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irstymackinlay/Desktop/eLife submission docs/Fourth Submission/final docs/Source files/Figure 1/"/>
    </mc:Choice>
  </mc:AlternateContent>
  <xr:revisionPtr revIDLastSave="0" documentId="13_ncr:1_{3AEABE79-9151-2F4D-8C16-7906ECC6B7D5}" xr6:coauthVersionLast="45" xr6:coauthVersionMax="45" xr10:uidLastSave="{00000000-0000-0000-0000-000000000000}"/>
  <bookViews>
    <workbookView xWindow="19240" yWindow="460" windowWidth="19120" windowHeight="16860" tabRatio="500" activeTab="1" xr2:uid="{00000000-000D-0000-FFFF-FFFF00000000}"/>
  </bookViews>
  <sheets>
    <sheet name="F1FS1C" sheetId="1" r:id="rId1"/>
    <sheet name="F1FS1E" sheetId="2" r:id="rId2"/>
    <sheet name="F1FS1F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" i="2" l="1"/>
  <c r="Q4" i="2"/>
  <c r="O4" i="2"/>
  <c r="N4" i="2"/>
  <c r="L4" i="2"/>
  <c r="K4" i="2"/>
  <c r="I4" i="2"/>
  <c r="H4" i="2"/>
  <c r="F4" i="2"/>
  <c r="E4" i="2"/>
  <c r="C4" i="2"/>
  <c r="B4" i="2"/>
  <c r="R3" i="2"/>
  <c r="Q3" i="2"/>
  <c r="O3" i="2"/>
  <c r="N3" i="2"/>
  <c r="L3" i="2"/>
  <c r="K3" i="2"/>
  <c r="I3" i="2"/>
  <c r="H3" i="2"/>
  <c r="F3" i="2"/>
  <c r="E3" i="2"/>
  <c r="C3" i="2"/>
  <c r="B3" i="2"/>
  <c r="O35" i="3" l="1"/>
  <c r="N35" i="3"/>
  <c r="O34" i="3"/>
  <c r="N34" i="3"/>
  <c r="O33" i="3"/>
  <c r="N33" i="3"/>
  <c r="O32" i="3"/>
  <c r="N32" i="3"/>
  <c r="O31" i="3"/>
  <c r="N31" i="3"/>
  <c r="O30" i="3"/>
  <c r="N30" i="3"/>
  <c r="C35" i="3"/>
  <c r="B35" i="3"/>
  <c r="C34" i="3"/>
  <c r="B34" i="3"/>
  <c r="C33" i="3"/>
  <c r="B33" i="3"/>
  <c r="C32" i="3"/>
  <c r="B32" i="3"/>
  <c r="C31" i="3"/>
  <c r="B31" i="3"/>
  <c r="C30" i="3"/>
  <c r="B30" i="3"/>
  <c r="H35" i="3"/>
  <c r="I35" i="3"/>
  <c r="I33" i="3"/>
  <c r="I34" i="3"/>
  <c r="K19" i="3"/>
  <c r="H34" i="3"/>
  <c r="H33" i="3"/>
  <c r="I32" i="3"/>
  <c r="H32" i="3"/>
  <c r="I31" i="3"/>
  <c r="H31" i="3"/>
  <c r="I30" i="3"/>
  <c r="H30" i="3"/>
  <c r="I29" i="3"/>
  <c r="H29" i="3"/>
  <c r="Q27" i="3" l="1"/>
  <c r="O27" i="3"/>
  <c r="K27" i="3"/>
  <c r="I27" i="3"/>
  <c r="E27" i="3"/>
  <c r="C27" i="3"/>
  <c r="Q26" i="3"/>
  <c r="O26" i="3"/>
  <c r="K26" i="3"/>
  <c r="I26" i="3"/>
  <c r="E26" i="3"/>
  <c r="C26" i="3"/>
  <c r="Q25" i="3"/>
  <c r="O25" i="3"/>
  <c r="K25" i="3"/>
  <c r="I25" i="3"/>
  <c r="E25" i="3"/>
  <c r="C25" i="3"/>
  <c r="Q24" i="3"/>
  <c r="O24" i="3"/>
  <c r="K24" i="3"/>
  <c r="I24" i="3"/>
  <c r="E24" i="3"/>
  <c r="C24" i="3"/>
  <c r="Q23" i="3"/>
  <c r="O23" i="3"/>
  <c r="K23" i="3"/>
  <c r="I23" i="3"/>
  <c r="E23" i="3"/>
  <c r="C23" i="3"/>
  <c r="Q22" i="3"/>
  <c r="O22" i="3"/>
  <c r="K22" i="3"/>
  <c r="I22" i="3"/>
  <c r="E22" i="3"/>
  <c r="C22" i="3"/>
  <c r="Q21" i="3"/>
  <c r="O21" i="3"/>
  <c r="K21" i="3"/>
  <c r="I21" i="3"/>
  <c r="E21" i="3"/>
  <c r="C21" i="3"/>
  <c r="Q19" i="3"/>
  <c r="O19" i="3"/>
  <c r="I19" i="3"/>
  <c r="E19" i="3"/>
  <c r="C19" i="3"/>
  <c r="Q18" i="3"/>
  <c r="O18" i="3"/>
  <c r="K18" i="3"/>
  <c r="I18" i="3"/>
  <c r="E18" i="3"/>
  <c r="C18" i="3"/>
  <c r="Q17" i="3"/>
  <c r="O17" i="3"/>
  <c r="K17" i="3"/>
  <c r="I17" i="3"/>
  <c r="E17" i="3"/>
  <c r="C17" i="3"/>
  <c r="Q16" i="3"/>
  <c r="O16" i="3"/>
  <c r="K16" i="3"/>
  <c r="I16" i="3"/>
  <c r="E16" i="3"/>
  <c r="C16" i="3"/>
  <c r="Q15" i="3"/>
  <c r="O15" i="3"/>
  <c r="K15" i="3"/>
  <c r="I15" i="3"/>
  <c r="E15" i="3"/>
  <c r="C15" i="3"/>
  <c r="Q14" i="3"/>
  <c r="O14" i="3"/>
  <c r="K14" i="3"/>
  <c r="I14" i="3"/>
  <c r="E14" i="3"/>
  <c r="C14" i="3"/>
  <c r="Q13" i="3"/>
  <c r="O13" i="3"/>
  <c r="K13" i="3"/>
  <c r="I13" i="3"/>
  <c r="E13" i="3"/>
  <c r="C13" i="3"/>
  <c r="Q11" i="3"/>
  <c r="O11" i="3"/>
  <c r="K11" i="3"/>
  <c r="I11" i="3"/>
  <c r="E11" i="3"/>
  <c r="C11" i="3"/>
  <c r="Q10" i="3"/>
  <c r="O10" i="3"/>
  <c r="K10" i="3"/>
  <c r="I10" i="3"/>
  <c r="E10" i="3"/>
  <c r="C10" i="3"/>
  <c r="Q9" i="3"/>
  <c r="O9" i="3"/>
  <c r="K9" i="3"/>
  <c r="I9" i="3"/>
  <c r="E9" i="3"/>
  <c r="C9" i="3"/>
  <c r="Q8" i="3"/>
  <c r="O8" i="3"/>
  <c r="K8" i="3"/>
  <c r="I8" i="3"/>
  <c r="E8" i="3"/>
  <c r="C8" i="3"/>
  <c r="Q7" i="3"/>
  <c r="O7" i="3"/>
  <c r="K7" i="3"/>
  <c r="I7" i="3"/>
  <c r="E7" i="3"/>
  <c r="C7" i="3"/>
  <c r="Q6" i="3"/>
  <c r="O6" i="3"/>
  <c r="K6" i="3"/>
  <c r="I6" i="3"/>
  <c r="E6" i="3"/>
  <c r="C6" i="3"/>
  <c r="Q5" i="3"/>
  <c r="O5" i="3"/>
  <c r="K5" i="3"/>
  <c r="I5" i="3"/>
  <c r="E5" i="3"/>
  <c r="C5" i="3"/>
  <c r="N29" i="3" l="1"/>
  <c r="O29" i="3"/>
  <c r="AP3" i="1" l="1"/>
  <c r="AD3" i="1"/>
  <c r="AD4" i="1"/>
  <c r="AC4" i="1"/>
  <c r="AC3" i="1"/>
  <c r="B4" i="1"/>
  <c r="B3" i="1"/>
  <c r="C3" i="1"/>
  <c r="C4" i="1"/>
  <c r="BE3" i="1"/>
  <c r="BE4" i="1"/>
  <c r="BD4" i="1"/>
  <c r="BD3" i="1"/>
  <c r="BB3" i="1"/>
  <c r="BB4" i="1"/>
  <c r="BA4" i="1"/>
  <c r="BA3" i="1"/>
  <c r="AY3" i="1"/>
  <c r="AY4" i="1"/>
  <c r="AX4" i="1"/>
  <c r="AX3" i="1"/>
  <c r="AV3" i="1"/>
  <c r="AV4" i="1"/>
  <c r="AU4" i="1"/>
  <c r="AU3" i="1"/>
  <c r="AR3" i="1"/>
  <c r="AS3" i="1"/>
  <c r="AS4" i="1"/>
  <c r="AR4" i="1"/>
  <c r="AP4" i="1"/>
  <c r="AO4" i="1"/>
  <c r="AO3" i="1"/>
  <c r="AM3" i="1"/>
  <c r="AM4" i="1"/>
  <c r="AL4" i="1"/>
  <c r="AL3" i="1"/>
  <c r="AJ3" i="1"/>
  <c r="AJ4" i="1"/>
  <c r="AI4" i="1"/>
  <c r="AI3" i="1"/>
  <c r="AG3" i="1"/>
  <c r="AG4" i="1"/>
  <c r="AF4" i="1"/>
  <c r="AF3" i="1"/>
  <c r="AA3" i="1"/>
  <c r="AA4" i="1"/>
  <c r="Z4" i="1"/>
  <c r="Z3" i="1"/>
  <c r="X4" i="1"/>
  <c r="X3" i="1"/>
  <c r="U3" i="1"/>
  <c r="U4" i="1"/>
  <c r="T4" i="1"/>
  <c r="T3" i="1"/>
  <c r="W4" i="1"/>
  <c r="W3" i="1"/>
  <c r="R3" i="1"/>
  <c r="R4" i="1"/>
  <c r="Q4" i="1"/>
  <c r="Q3" i="1"/>
  <c r="O3" i="1"/>
  <c r="O4" i="1"/>
  <c r="N4" i="1"/>
  <c r="N3" i="1"/>
  <c r="L3" i="1"/>
  <c r="L4" i="1"/>
  <c r="K4" i="1"/>
  <c r="K3" i="1"/>
  <c r="I3" i="1"/>
  <c r="I4" i="1"/>
  <c r="H4" i="1"/>
  <c r="E4" i="1"/>
  <c r="H3" i="1"/>
  <c r="F3" i="1"/>
  <c r="F4" i="1"/>
  <c r="E3" i="1"/>
  <c r="AU447" i="1"/>
  <c r="AV447" i="1"/>
  <c r="AU448" i="1"/>
  <c r="AV448" i="1"/>
</calcChain>
</file>

<file path=xl/sharedStrings.xml><?xml version="1.0" encoding="utf-8"?>
<sst xmlns="http://schemas.openxmlformats.org/spreadsheetml/2006/main" count="5188" uniqueCount="1471">
  <si>
    <t>SOX2</t>
  </si>
  <si>
    <t>SOX17</t>
  </si>
  <si>
    <t>sox2</t>
  </si>
  <si>
    <t>sox17</t>
  </si>
  <si>
    <t xml:space="preserve">Standard Deviation </t>
  </si>
  <si>
    <t xml:space="preserve">SOX17 </t>
  </si>
  <si>
    <t>hESC</t>
  </si>
  <si>
    <t>hEPSC</t>
  </si>
  <si>
    <t>Rset</t>
  </si>
  <si>
    <t>EXP1</t>
  </si>
  <si>
    <t>DMSO - Control</t>
  </si>
  <si>
    <t>Relative</t>
  </si>
  <si>
    <t>JAKi</t>
  </si>
  <si>
    <t>DMSO - JAKi</t>
  </si>
  <si>
    <t>Day 0</t>
  </si>
  <si>
    <t xml:space="preserve">Day 0 </t>
  </si>
  <si>
    <t>Day 1</t>
  </si>
  <si>
    <t>Day 2</t>
  </si>
  <si>
    <t>Day 3</t>
  </si>
  <si>
    <t>Day 4</t>
  </si>
  <si>
    <t>Day 5</t>
  </si>
  <si>
    <t>Day 6</t>
  </si>
  <si>
    <t>EXP2</t>
  </si>
  <si>
    <t xml:space="preserve"> JAKi</t>
  </si>
  <si>
    <t>EXP3</t>
  </si>
  <si>
    <t>AVERAGE</t>
  </si>
  <si>
    <t>DMSO - Control relative</t>
  </si>
  <si>
    <t>JAKi - relative</t>
  </si>
  <si>
    <t>Compare cell means regardless of rows and columns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</si>
  <si>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</si>
  <si>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</si>
  <si>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</si>
  <si>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</si>
  <si>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</si>
  <si>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</si>
  <si>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</si>
  <si>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</si>
  <si>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</si>
  <si>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Row 1:hEPSC + ACL vs. Row 1:Rset + ACL</t>
  </si>
  <si>
    <t>-29.89 to 29.89</t>
  </si>
  <si>
    <t>No</t>
  </si>
  <si>
    <t>ns</t>
  </si>
  <si>
    <t>&gt;0.9999</t>
  </si>
  <si>
    <t>Row 1:hEPSC + ACL vs. Row 1:hEPSC +ACLi</t>
  </si>
  <si>
    <t>Row 1:hEPSC + ACL vs. Row 1:Rset + ACLi</t>
  </si>
  <si>
    <t>Row 1:hEPSC + ACL vs. Row 1:hESC +ACL</t>
  </si>
  <si>
    <t>Row 1:hEPSC + ACL vs. Row 1:hESC + ACLi</t>
  </si>
  <si>
    <t>Row 1:hEPSC + ACL vs. Row 2:hEPSC + ACL</t>
  </si>
  <si>
    <t>-32.16 to 27.62</t>
  </si>
  <si>
    <t>Row 1:hEPSC + ACL vs. Row 2:Rset + ACL</t>
  </si>
  <si>
    <t>-32.2 to 27.58</t>
  </si>
  <si>
    <t>Row 1:hEPSC + ACL vs. Row 2:hEPSC +ACLi</t>
  </si>
  <si>
    <t>-30.87 to 28.91</t>
  </si>
  <si>
    <t>Row 1:hEPSC + ACL vs. Row 2:Rset + ACLi</t>
  </si>
  <si>
    <t>-30.96 to 28.83</t>
  </si>
  <si>
    <t>Row 1:hEPSC + ACL vs. Row 2:hESC +ACL</t>
  </si>
  <si>
    <t>-30.74 to 29.04</t>
  </si>
  <si>
    <t>Row 1:hEPSC + ACL vs. Row 2:hESC + ACLi</t>
  </si>
  <si>
    <t>-29.79 to 29.99</t>
  </si>
  <si>
    <t>Row 1:hEPSC + ACL vs. Row 3:hEPSC + ACL</t>
  </si>
  <si>
    <t>-38.45 to 21.33</t>
  </si>
  <si>
    <t>Row 1:hEPSC + ACL vs. Row 3:Rset + ACL</t>
  </si>
  <si>
    <t>-39.68 to 20.1</t>
  </si>
  <si>
    <t>Row 1:hEPSC + ACL vs. Row 3:hEPSC +ACLi</t>
  </si>
  <si>
    <t>-31.45 to 28.33</t>
  </si>
  <si>
    <t>Row 1:hEPSC + ACL vs. Row 3:Rset + ACLi</t>
  </si>
  <si>
    <t>-34.12 to 25.66</t>
  </si>
  <si>
    <t>Row 1:hEPSC + ACL vs. Row 3:hESC +ACL</t>
  </si>
  <si>
    <t>-32.7 to 27.08</t>
  </si>
  <si>
    <t>Row 1:hEPSC + ACL vs. Row 3:hESC + ACLi</t>
  </si>
  <si>
    <t>-30.29 to 29.49</t>
  </si>
  <si>
    <t>Row 1:hEPSC + ACL vs. Row 4:hEPSC + ACL</t>
  </si>
  <si>
    <t>-47.35 to 12.43</t>
  </si>
  <si>
    <t>Row 1:hEPSC + ACL vs. Row 4:Rset + ACL</t>
  </si>
  <si>
    <t>-54.45 to 5.328</t>
  </si>
  <si>
    <t>Row 1:hEPSC + ACL vs. Row 4:hEPSC +ACLi</t>
  </si>
  <si>
    <t>-31.97 to 27.81</t>
  </si>
  <si>
    <t>Row 1:hEPSC + ACL vs. Row 4:Rset + ACLi</t>
  </si>
  <si>
    <t>-37.52 to 22.27</t>
  </si>
  <si>
    <t>Row 1:hEPSC + ACL vs. Row 4:hESC +ACL</t>
  </si>
  <si>
    <t>-36.39 to 23.39</t>
  </si>
  <si>
    <t>Row 1:hEPSC + ACL vs. Row 4:hESC + ACLi</t>
  </si>
  <si>
    <t>-30.33 to 29.45</t>
  </si>
  <si>
    <t>Row 1:hEPSC + ACL vs. Row 5:hEPSC + ACL</t>
  </si>
  <si>
    <t>-60.06 to -0.2759</t>
  </si>
  <si>
    <t>Yes</t>
  </si>
  <si>
    <t>*</t>
  </si>
  <si>
    <t>Row 1:hEPSC + ACL vs. Row 5:Rset + ACL</t>
  </si>
  <si>
    <t>-86.22 to -26.44</t>
  </si>
  <si>
    <t>****</t>
  </si>
  <si>
    <t>&lt;0.0001</t>
  </si>
  <si>
    <t>Row 1:hEPSC + ACL vs. Row 5:hEPSC +ACLi</t>
  </si>
  <si>
    <t>-32.6 to 27.18</t>
  </si>
  <si>
    <t>Row 1:hEPSC + ACL vs. Row 5:Rset + ACLi</t>
  </si>
  <si>
    <t>-36.89 to 22.89</t>
  </si>
  <si>
    <t>Row 1:hEPSC + ACL vs. Row 5:hESC +ACL</t>
  </si>
  <si>
    <t>-44.08 to 15.7</t>
  </si>
  <si>
    <t>Row 1:hEPSC + ACL vs. Row 5:hESC + ACLi</t>
  </si>
  <si>
    <t>-29.99 to 29.79</t>
  </si>
  <si>
    <t>Row 1:hEPSC + ACL vs. Row 6:hEPSC + ACL</t>
  </si>
  <si>
    <t>-72.85 to -13.07</t>
  </si>
  <si>
    <t>Row 1:hEPSC + ACL vs. Row 6:Rset + ACL</t>
  </si>
  <si>
    <t>-100 to -40.23</t>
  </si>
  <si>
    <t>Row 1:hEPSC + ACL vs. Row 6:hEPSC +ACLi</t>
  </si>
  <si>
    <t>-31.62 to 28.16</t>
  </si>
  <si>
    <t>Row 1:hEPSC + ACL vs. Row 6:Rset + ACLi</t>
  </si>
  <si>
    <t>-37.27 to 22.52</t>
  </si>
  <si>
    <t>Row 1:hEPSC + ACL vs. Row 6:hESC +ACL</t>
  </si>
  <si>
    <t>-61.66 to -1.88</t>
  </si>
  <si>
    <t>Row 1:hEPSC + ACL vs. Row 6:hESC + ACLi</t>
  </si>
  <si>
    <t>Row 1:hEPSC + ACL vs. Row 7:hEPSC + ACL</t>
  </si>
  <si>
    <t>-80.1 to -20.32</t>
  </si>
  <si>
    <t>Row 1:hEPSC + ACL vs. Row 7:Rset + ACL</t>
  </si>
  <si>
    <t>-99.97 to -40.19</t>
  </si>
  <si>
    <t>Row 1:hEPSC + ACL vs. Row 7:hEPSC +ACLi</t>
  </si>
  <si>
    <t>-30.04 to 29.74</t>
  </si>
  <si>
    <t>Row 1:hEPSC + ACL vs. Row 7:Rset + ACLi</t>
  </si>
  <si>
    <t>-35.08 to 24.7</t>
  </si>
  <si>
    <t>Row 1:hEPSC + ACL vs. Row 7:hESC +ACL</t>
  </si>
  <si>
    <t>-84.99 to -25.21</t>
  </si>
  <si>
    <t>Row 1:hEPSC + ACL vs. Row 7:hESC + ACLi</t>
  </si>
  <si>
    <t>Row 1:Rset + ACL vs. Row 1:hEPSC +ACLi</t>
  </si>
  <si>
    <t>Row 1:Rset + ACL vs. Row 1:Rset + ACLi</t>
  </si>
  <si>
    <t>Row 1:Rset + ACL vs. Row 1:hESC +ACL</t>
  </si>
  <si>
    <t>Row 1:Rset + ACL vs. Row 1:hESC + ACLi</t>
  </si>
  <si>
    <t>Row 1:Rset + ACL vs. Row 2:hEPSC + ACL</t>
  </si>
  <si>
    <t>Row 1:Rset + ACL vs. Row 2:Rset + ACL</t>
  </si>
  <si>
    <t>Row 1:Rset + ACL vs. Row 2:hEPSC +ACLi</t>
  </si>
  <si>
    <t>Row 1:Rset + ACL vs. Row 2:Rset + ACLi</t>
  </si>
  <si>
    <t>Row 1:Rset + ACL vs. Row 2:hESC +ACL</t>
  </si>
  <si>
    <t>Row 1:Rset + ACL vs. Row 2:hESC + ACLi</t>
  </si>
  <si>
    <t>Row 1:Rset + ACL vs. Row 3:hEPSC + ACL</t>
  </si>
  <si>
    <t>Row 1:Rset + ACL vs. Row 3:Rset + ACL</t>
  </si>
  <si>
    <t>Row 1:Rset + ACL vs. Row 3:hEPSC +ACLi</t>
  </si>
  <si>
    <t>Row 1:Rset + ACL vs. Row 3:Rset + ACLi</t>
  </si>
  <si>
    <t>Row 1:Rset + ACL vs. Row 3:hESC +ACL</t>
  </si>
  <si>
    <t>Row 1:Rset + ACL vs. Row 3:hESC + ACLi</t>
  </si>
  <si>
    <t>Row 1:Rset + ACL vs. Row 4:hEPSC + ACL</t>
  </si>
  <si>
    <t>Row 1:Rset + ACL vs. Row 4:Rset + ACL</t>
  </si>
  <si>
    <t>Row 1:Rset + ACL vs. Row 4:hEPSC +ACLi</t>
  </si>
  <si>
    <t>Row 1:Rset + ACL vs. Row 4:Rset + ACLi</t>
  </si>
  <si>
    <t>Row 1:Rset + ACL vs. Row 4:hESC +ACL</t>
  </si>
  <si>
    <t>Row 1:Rset + ACL vs. Row 4:hESC + ACLi</t>
  </si>
  <si>
    <t>Row 1:Rset + ACL vs. Row 5:hEPSC + ACL</t>
  </si>
  <si>
    <t>Row 1:Rset + ACL vs. Row 5:Rset + ACL</t>
  </si>
  <si>
    <t>Row 1:Rset + ACL vs. Row 5:hEPSC +ACLi</t>
  </si>
  <si>
    <t>Row 1:Rset + ACL vs. Row 5:Rset + ACLi</t>
  </si>
  <si>
    <t>Row 1:Rset + ACL vs. Row 5:hESC +ACL</t>
  </si>
  <si>
    <t>Row 1:Rset + ACL vs. Row 5:hESC + ACLi</t>
  </si>
  <si>
    <t>Row 1:Rset + ACL vs. Row 6:hEPSC + ACL</t>
  </si>
  <si>
    <t>Row 1:Rset + ACL vs. Row 6:Rset + ACL</t>
  </si>
  <si>
    <t>Row 1:Rset + ACL vs. Row 6:hEPSC +ACLi</t>
  </si>
  <si>
    <t>Row 1:Rset + ACL vs. Row 6:Rset + ACLi</t>
  </si>
  <si>
    <t>Row 1:Rset + ACL vs. Row 6:hESC +ACL</t>
  </si>
  <si>
    <t>Row 1:Rset + ACL vs. Row 6:hESC + ACLi</t>
  </si>
  <si>
    <t>Row 1:Rset + ACL vs. Row 7:hEPSC + ACL</t>
  </si>
  <si>
    <t>Row 1:Rset + ACL vs. Row 7:Rset + ACL</t>
  </si>
  <si>
    <t>Row 1:Rset + ACL vs. Row 7:hEPSC +ACLi</t>
  </si>
  <si>
    <t>Row 1:Rset + ACL vs. Row 7:Rset + ACLi</t>
  </si>
  <si>
    <t>Row 1:Rset + ACL vs. Row 7:hESC +ACL</t>
  </si>
  <si>
    <t>Row 1:Rset + ACL vs. Row 7:hESC + ACLi</t>
  </si>
  <si>
    <t>Row 1:hEPSC +ACLi vs. Row 1:Rset + ACLi</t>
  </si>
  <si>
    <t>Row 1:hEPSC +ACLi vs. Row 1:hESC +ACL</t>
  </si>
  <si>
    <t>Row 1:hEPSC +ACLi vs. Row 1:hESC + ACLi</t>
  </si>
  <si>
    <t>Row 1:hEPSC +ACLi vs. Row 2:hEPSC + ACL</t>
  </si>
  <si>
    <t>Row 1:hEPSC +ACLi vs. Row 2:Rset + ACL</t>
  </si>
  <si>
    <t>Row 1:hEPSC +ACLi vs. Row 2:hEPSC +ACLi</t>
  </si>
  <si>
    <t>Row 1:hEPSC +ACLi vs. Row 2:Rset + ACLi</t>
  </si>
  <si>
    <t>Row 1:hEPSC +ACLi vs. Row 2:hESC +ACL</t>
  </si>
  <si>
    <t>Row 1:hEPSC +ACLi vs. Row 2:hESC + ACLi</t>
  </si>
  <si>
    <t>Row 1:hEPSC +ACLi vs. Row 3:hEPSC + ACL</t>
  </si>
  <si>
    <t>Row 1:hEPSC +ACLi vs. Row 3:Rset + ACL</t>
  </si>
  <si>
    <t>Row 1:hEPSC +ACLi vs. Row 3:hEPSC +ACLi</t>
  </si>
  <si>
    <t>Row 1:hEPSC +ACLi vs. Row 3:Rset + ACLi</t>
  </si>
  <si>
    <t>Row 1:hEPSC +ACLi vs. Row 3:hESC +ACL</t>
  </si>
  <si>
    <t>Row 1:hEPSC +ACLi vs. Row 3:hESC + ACLi</t>
  </si>
  <si>
    <t>Row 1:hEPSC +ACLi vs. Row 4:hEPSC + ACL</t>
  </si>
  <si>
    <t>Row 1:hEPSC +ACLi vs. Row 4:Rset + ACL</t>
  </si>
  <si>
    <t>Row 1:hEPSC +ACLi vs. Row 4:hEPSC +ACLi</t>
  </si>
  <si>
    <t>Row 1:hEPSC +ACLi vs. Row 4:Rset + ACLi</t>
  </si>
  <si>
    <t>Row 1:hEPSC +ACLi vs. Row 4:hESC +ACL</t>
  </si>
  <si>
    <t>Row 1:hEPSC +ACLi vs. Row 4:hESC + ACLi</t>
  </si>
  <si>
    <t>Row 1:hEPSC +ACLi vs. Row 5:hEPSC + ACL</t>
  </si>
  <si>
    <t>Row 1:hEPSC +ACLi vs. Row 5:Rset + ACL</t>
  </si>
  <si>
    <t>Row 1:hEPSC +ACLi vs. Row 5:hEPSC +ACLi</t>
  </si>
  <si>
    <t>Row 1:hEPSC +ACLi vs. Row 5:Rset + ACLi</t>
  </si>
  <si>
    <t>Row 1:hEPSC +ACLi vs. Row 5:hESC +ACL</t>
  </si>
  <si>
    <t>Row 1:hEPSC +ACLi vs. Row 5:hESC + ACLi</t>
  </si>
  <si>
    <t>Row 1:hEPSC +ACLi vs. Row 6:hEPSC + ACL</t>
  </si>
  <si>
    <t>Row 1:hEPSC +ACLi vs. Row 6:Rset + ACL</t>
  </si>
  <si>
    <t>Row 1:hEPSC +ACLi vs. Row 6:hEPSC +ACLi</t>
  </si>
  <si>
    <t>Row 1:hEPSC +ACLi vs. Row 6:Rset + ACLi</t>
  </si>
  <si>
    <t>Row 1:hEPSC +ACLi vs. Row 6:hESC +ACL</t>
  </si>
  <si>
    <t>Row 1:hEPSC +ACLi vs. Row 6:hESC + ACLi</t>
  </si>
  <si>
    <t>Row 1:hEPSC +ACLi vs. Row 7:hEPSC + ACL</t>
  </si>
  <si>
    <t>Row 1:hEPSC +ACLi vs. Row 7:Rset + ACL</t>
  </si>
  <si>
    <t>Row 1:hEPSC +ACLi vs. Row 7:hEPSC +ACLi</t>
  </si>
  <si>
    <t>Row 1:hEPSC +ACLi vs. Row 7:Rset + ACLi</t>
  </si>
  <si>
    <t>Row 1:hEPSC +ACLi vs. Row 7:hESC +ACL</t>
  </si>
  <si>
    <t>Row 1:hEPSC +ACLi vs. Row 7:hESC + ACLi</t>
  </si>
  <si>
    <t>Row 1:Rset + ACLi vs. Row 1:hESC +ACL</t>
  </si>
  <si>
    <t>Row 1:Rset + ACLi vs. Row 1:hESC + ACLi</t>
  </si>
  <si>
    <t>Row 1:Rset + ACLi vs. Row 2:hEPSC + ACL</t>
  </si>
  <si>
    <t>Row 1:Rset + ACLi vs. Row 2:Rset + ACL</t>
  </si>
  <si>
    <t>Row 1:Rset + ACLi vs. Row 2:hEPSC +ACLi</t>
  </si>
  <si>
    <t>Row 1:Rset + ACLi vs. Row 2:Rset + ACLi</t>
  </si>
  <si>
    <t>Row 1:Rset + ACLi vs. Row 2:hESC +ACL</t>
  </si>
  <si>
    <t>Row 1:Rset + ACLi vs. Row 2:hESC + ACLi</t>
  </si>
  <si>
    <t>Row 1:Rset + ACLi vs. Row 3:hEPSC + ACL</t>
  </si>
  <si>
    <t>Row 1:Rset + ACLi vs. Row 3:Rset + ACL</t>
  </si>
  <si>
    <t>Row 1:Rset + ACLi vs. Row 3:hEPSC +ACLi</t>
  </si>
  <si>
    <t>Row 1:Rset + ACLi vs. Row 3:Rset + ACLi</t>
  </si>
  <si>
    <t>Row 1:Rset + ACLi vs. Row 3:hESC +ACL</t>
  </si>
  <si>
    <t>Row 1:Rset + ACLi vs. Row 3:hESC + ACLi</t>
  </si>
  <si>
    <t>Row 1:Rset + ACLi vs. Row 4:hEPSC + ACL</t>
  </si>
  <si>
    <t>Row 1:Rset + ACLi vs. Row 4:Rset + ACL</t>
  </si>
  <si>
    <t>Row 1:Rset + ACLi vs. Row 4:hEPSC +ACLi</t>
  </si>
  <si>
    <t>Row 1:Rset + ACLi vs. Row 4:Rset + ACLi</t>
  </si>
  <si>
    <t>Row 1:Rset + ACLi vs. Row 4:hESC +ACL</t>
  </si>
  <si>
    <t>Row 1:Rset + ACLi vs. Row 4:hESC + ACLi</t>
  </si>
  <si>
    <t>Row 1:Rset + ACLi vs. Row 5:hEPSC + ACL</t>
  </si>
  <si>
    <t>Row 1:Rset + ACLi vs. Row 5:Rset + ACL</t>
  </si>
  <si>
    <t>Row 1:Rset + ACLi vs. Row 5:hEPSC +ACLi</t>
  </si>
  <si>
    <t>Row 1:Rset + ACLi vs. Row 5:Rset + ACLi</t>
  </si>
  <si>
    <t>Row 1:Rset + ACLi vs. Row 5:hESC +ACL</t>
  </si>
  <si>
    <t>Row 1:Rset + ACLi vs. Row 5:hESC + ACLi</t>
  </si>
  <si>
    <t>Row 1:Rset + ACLi vs. Row 6:hEPSC + ACL</t>
  </si>
  <si>
    <t>Row 1:Rset + ACLi vs. Row 6:Rset + ACL</t>
  </si>
  <si>
    <t>Row 1:Rset + ACLi vs. Row 6:hEPSC +ACLi</t>
  </si>
  <si>
    <t>Row 1:Rset + ACLi vs. Row 6:Rset + ACLi</t>
  </si>
  <si>
    <t>Row 1:Rset + ACLi vs. Row 6:hESC +ACL</t>
  </si>
  <si>
    <t>Row 1:Rset + ACLi vs. Row 6:hESC + ACLi</t>
  </si>
  <si>
    <t>Row 1:Rset + ACLi vs. Row 7:hEPSC + ACL</t>
  </si>
  <si>
    <t>Row 1:Rset + ACLi vs. Row 7:Rset + ACL</t>
  </si>
  <si>
    <t>Row 1:Rset + ACLi vs. Row 7:hEPSC +ACLi</t>
  </si>
  <si>
    <t>Row 1:Rset + ACLi vs. Row 7:Rset + ACLi</t>
  </si>
  <si>
    <t>Row 1:Rset + ACLi vs. Row 7:hESC +ACL</t>
  </si>
  <si>
    <t>Row 1:Rset + ACLi vs. Row 7:hESC + ACLi</t>
  </si>
  <si>
    <t>Row 1:hESC +ACL vs. Row 1:hESC + ACLi</t>
  </si>
  <si>
    <t>Row 1:hESC +ACL vs. Row 2:hEPSC + ACL</t>
  </si>
  <si>
    <t>Row 1:hESC +ACL vs. Row 2:Rset + ACL</t>
  </si>
  <si>
    <t>Row 1:hESC +ACL vs. Row 2:hEPSC +ACLi</t>
  </si>
  <si>
    <t>Row 1:hESC +ACL vs. Row 2:Rset + ACLi</t>
  </si>
  <si>
    <t>Row 1:hESC +ACL vs. Row 2:hESC +ACL</t>
  </si>
  <si>
    <t>Row 1:hESC +ACL vs. Row 2:hESC + ACLi</t>
  </si>
  <si>
    <t>Row 1:hESC +ACL vs. Row 3:hEPSC + ACL</t>
  </si>
  <si>
    <t>Row 1:hESC +ACL vs. Row 3:Rset + ACL</t>
  </si>
  <si>
    <t>Row 1:hESC +ACL vs. Row 3:hEPSC +ACLi</t>
  </si>
  <si>
    <t>Row 1:hESC +ACL vs. Row 3:Rset + ACLi</t>
  </si>
  <si>
    <t>Row 1:hESC +ACL vs. Row 3:hESC +ACL</t>
  </si>
  <si>
    <t>Row 1:hESC +ACL vs. Row 3:hESC + ACLi</t>
  </si>
  <si>
    <t>Row 1:hESC +ACL vs. Row 4:hEPSC + ACL</t>
  </si>
  <si>
    <t>Row 1:hESC +ACL vs. Row 4:Rset + ACL</t>
  </si>
  <si>
    <t>Row 1:hESC +ACL vs. Row 4:hEPSC +ACLi</t>
  </si>
  <si>
    <t>Row 1:hESC +ACL vs. Row 4:Rset + ACLi</t>
  </si>
  <si>
    <t>Row 1:hESC +ACL vs. Row 4:hESC +ACL</t>
  </si>
  <si>
    <t>Row 1:hESC +ACL vs. Row 4:hESC + ACLi</t>
  </si>
  <si>
    <t>Row 1:hESC +ACL vs. Row 5:hEPSC + ACL</t>
  </si>
  <si>
    <t>Row 1:hESC +ACL vs. Row 5:Rset + ACL</t>
  </si>
  <si>
    <t>Row 1:hESC +ACL vs. Row 5:hEPSC +ACLi</t>
  </si>
  <si>
    <t>Row 1:hESC +ACL vs. Row 5:Rset + ACLi</t>
  </si>
  <si>
    <t>Row 1:hESC +ACL vs. Row 5:hESC +ACL</t>
  </si>
  <si>
    <t>Row 1:hESC +ACL vs. Row 5:hESC + ACLi</t>
  </si>
  <si>
    <t>Row 1:hESC +ACL vs. Row 6:hEPSC + ACL</t>
  </si>
  <si>
    <t>Row 1:hESC +ACL vs. Row 6:Rset + ACL</t>
  </si>
  <si>
    <t>Row 1:hESC +ACL vs. Row 6:hEPSC +ACLi</t>
  </si>
  <si>
    <t>Row 1:hESC +ACL vs. Row 6:Rset + ACLi</t>
  </si>
  <si>
    <t>Row 1:hESC +ACL vs. Row 6:hESC +ACL</t>
  </si>
  <si>
    <t>Row 1:hESC +ACL vs. Row 6:hESC + ACLi</t>
  </si>
  <si>
    <t>Row 1:hESC +ACL vs. Row 7:hEPSC + ACL</t>
  </si>
  <si>
    <t>Row 1:hESC +ACL vs. Row 7:Rset + ACL</t>
  </si>
  <si>
    <t>Row 1:hESC +ACL vs. Row 7:hEPSC +ACLi</t>
  </si>
  <si>
    <t>Row 1:hESC +ACL vs. Row 7:Rset + ACLi</t>
  </si>
  <si>
    <t>Row 1:hESC +ACL vs. Row 7:hESC +ACL</t>
  </si>
  <si>
    <t>Row 1:hESC +ACL vs. Row 7:hESC + ACLi</t>
  </si>
  <si>
    <t>Row 1:hESC + ACLi vs. Row 2:hEPSC + ACL</t>
  </si>
  <si>
    <t>Row 1:hESC + ACLi vs. Row 2:Rset + ACL</t>
  </si>
  <si>
    <t>Row 1:hESC + ACLi vs. Row 2:hEPSC +ACLi</t>
  </si>
  <si>
    <t>Row 1:hESC + ACLi vs. Row 2:Rset + ACLi</t>
  </si>
  <si>
    <t>Row 1:hESC + ACLi vs. Row 2:hESC +ACL</t>
  </si>
  <si>
    <t>Row 1:hESC + ACLi vs. Row 2:hESC + ACLi</t>
  </si>
  <si>
    <t>Row 1:hESC + ACLi vs. Row 3:hEPSC + ACL</t>
  </si>
  <si>
    <t>Row 1:hESC + ACLi vs. Row 3:Rset + ACL</t>
  </si>
  <si>
    <t>Row 1:hESC + ACLi vs. Row 3:hEPSC +ACLi</t>
  </si>
  <si>
    <t>Row 1:hESC + ACLi vs. Row 3:Rset + ACLi</t>
  </si>
  <si>
    <t>Row 1:hESC + ACLi vs. Row 3:hESC +ACL</t>
  </si>
  <si>
    <t>Row 1:hESC + ACLi vs. Row 3:hESC + ACLi</t>
  </si>
  <si>
    <t>Row 1:hESC + ACLi vs. Row 4:hEPSC + ACL</t>
  </si>
  <si>
    <t>Row 1:hESC + ACLi vs. Row 4:Rset + ACL</t>
  </si>
  <si>
    <t>Row 1:hESC + ACLi vs. Row 4:hEPSC +ACLi</t>
  </si>
  <si>
    <t>Row 1:hESC + ACLi vs. Row 4:Rset + ACLi</t>
  </si>
  <si>
    <t>Row 1:hESC + ACLi vs. Row 4:hESC +ACL</t>
  </si>
  <si>
    <t>Row 1:hESC + ACLi vs. Row 4:hESC + ACLi</t>
  </si>
  <si>
    <t>Row 1:hESC + ACLi vs. Row 5:hEPSC + ACL</t>
  </si>
  <si>
    <t>Row 1:hESC + ACLi vs. Row 5:Rset + ACL</t>
  </si>
  <si>
    <t>Row 1:hESC + ACLi vs. Row 5:hEPSC +ACLi</t>
  </si>
  <si>
    <t>Row 1:hESC + ACLi vs. Row 5:Rset + ACLi</t>
  </si>
  <si>
    <t>Row 1:hESC + ACLi vs. Row 5:hESC +ACL</t>
  </si>
  <si>
    <t>Row 1:hESC + ACLi vs. Row 5:hESC + ACLi</t>
  </si>
  <si>
    <t>Row 1:hESC + ACLi vs. Row 6:hEPSC + ACL</t>
  </si>
  <si>
    <t>Row 1:hESC + ACLi vs. Row 6:Rset + ACL</t>
  </si>
  <si>
    <t>Row 1:hESC + ACLi vs. Row 6:hEPSC +ACLi</t>
  </si>
  <si>
    <t>Row 1:hESC + ACLi vs. Row 6:Rset + ACLi</t>
  </si>
  <si>
    <t>Row 1:hESC + ACLi vs. Row 6:hESC +ACL</t>
  </si>
  <si>
    <t>Row 1:hESC + ACLi vs. Row 6:hESC + ACLi</t>
  </si>
  <si>
    <t>Row 1:hESC + ACLi vs. Row 7:hEPSC + ACL</t>
  </si>
  <si>
    <t>Row 1:hESC + ACLi vs. Row 7:Rset + ACL</t>
  </si>
  <si>
    <t>Row 1:hESC + ACLi vs. Row 7:hEPSC +ACLi</t>
  </si>
  <si>
    <t>Row 1:hESC + ACLi vs. Row 7:Rset + ACLi</t>
  </si>
  <si>
    <t>Row 1:hESC + ACLi vs. Row 7:hESC +ACL</t>
  </si>
  <si>
    <t>Row 1:hESC + ACLi vs. Row 7:hESC + ACLi</t>
  </si>
  <si>
    <t>Row 2:hEPSC + ACL vs. Row 2:Rset + ACL</t>
  </si>
  <si>
    <t>-29.93 to 29.85</t>
  </si>
  <si>
    <t>Row 2:hEPSC + ACL vs. Row 2:hEPSC +ACLi</t>
  </si>
  <si>
    <t>-28.6 to 31.18</t>
  </si>
  <si>
    <t>Row 2:hEPSC + ACL vs. Row 2:Rset + ACLi</t>
  </si>
  <si>
    <t>-28.68 to 31.1</t>
  </si>
  <si>
    <t>Row 2:hEPSC + ACL vs. Row 2:hESC +ACL</t>
  </si>
  <si>
    <t>-28.47 to 31.31</t>
  </si>
  <si>
    <t>Row 2:hEPSC + ACL vs. Row 2:hESC + ACLi</t>
  </si>
  <si>
    <t>-27.52 to 32.27</t>
  </si>
  <si>
    <t>Row 2:hEPSC + ACL vs. Row 3:hEPSC + ACL</t>
  </si>
  <si>
    <t>-36.18 to 23.6</t>
  </si>
  <si>
    <t>Row 2:hEPSC + ACL vs. Row 3:Rset + ACL</t>
  </si>
  <si>
    <t>-37.41 to 22.37</t>
  </si>
  <si>
    <t>Row 2:hEPSC + ACL vs. Row 3:hEPSC +ACLi</t>
  </si>
  <si>
    <t>-29.18 to 30.6</t>
  </si>
  <si>
    <t>Row 2:hEPSC + ACL vs. Row 3:Rset + ACLi</t>
  </si>
  <si>
    <t>-31.85 to 27.93</t>
  </si>
  <si>
    <t>Row 2:hEPSC + ACL vs. Row 3:hESC +ACL</t>
  </si>
  <si>
    <t>-30.43 to 29.35</t>
  </si>
  <si>
    <t>Row 2:hEPSC + ACL vs. Row 3:hESC + ACLi</t>
  </si>
  <si>
    <t>-28.02 to 31.77</t>
  </si>
  <si>
    <t>Row 2:hEPSC + ACL vs. Row 4:hEPSC + ACL</t>
  </si>
  <si>
    <t>-45.08 to 14.7</t>
  </si>
  <si>
    <t>Row 2:hEPSC + ACL vs. Row 4:Rset + ACL</t>
  </si>
  <si>
    <t>-52.18 to 7.599</t>
  </si>
  <si>
    <t>Row 2:hEPSC + ACL vs. Row 4:hEPSC +ACLi</t>
  </si>
  <si>
    <t>-29.7 to 30.08</t>
  </si>
  <si>
    <t>Row 2:hEPSC + ACL vs. Row 4:Rset + ACLi</t>
  </si>
  <si>
    <t>-35.24 to 24.54</t>
  </si>
  <si>
    <t>Row 2:hEPSC + ACL vs. Row 4:hESC +ACL</t>
  </si>
  <si>
    <t>Row 2:hEPSC + ACL vs. Row 4:hESC + ACLi</t>
  </si>
  <si>
    <t>-28.06 to 31.72</t>
  </si>
  <si>
    <t>Row 2:hEPSC + ACL vs. Row 5:hEPSC + ACL</t>
  </si>
  <si>
    <t>-57.79 to 1.995</t>
  </si>
  <si>
    <t>Row 2:hEPSC + ACL vs. Row 5:Rset + ACL</t>
  </si>
  <si>
    <t>-83.95 to -24.17</t>
  </si>
  <si>
    <t>Row 2:hEPSC + ACL vs. Row 5:hEPSC +ACLi</t>
  </si>
  <si>
    <t>Row 2:hEPSC + ACL vs. Row 5:Rset + ACLi</t>
  </si>
  <si>
    <t>-34.62 to 25.16</t>
  </si>
  <si>
    <t>Row 2:hEPSC + ACL vs. Row 5:hESC +ACL</t>
  </si>
  <si>
    <t>-41.81 to 17.97</t>
  </si>
  <si>
    <t>Row 2:hEPSC + ACL vs. Row 5:hESC + ACLi</t>
  </si>
  <si>
    <t>-27.72 to 32.06</t>
  </si>
  <si>
    <t>Row 2:hEPSC + ACL vs. Row 6:hEPSC + ACL</t>
  </si>
  <si>
    <t>-70.58 to -10.8</t>
  </si>
  <si>
    <t>***</t>
  </si>
  <si>
    <t>Row 2:hEPSC + ACL vs. Row 6:Rset + ACL</t>
  </si>
  <si>
    <t>-97.74 to -37.96</t>
  </si>
  <si>
    <t>Row 2:hEPSC + ACL vs. Row 6:hEPSC +ACLi</t>
  </si>
  <si>
    <t>-29.35 to 30.43</t>
  </si>
  <si>
    <t>Row 2:hEPSC + ACL vs. Row 6:Rset + ACLi</t>
  </si>
  <si>
    <t>-34.99 to 24.79</t>
  </si>
  <si>
    <t>Row 2:hEPSC + ACL vs. Row 6:hESC +ACL</t>
  </si>
  <si>
    <t>-59.39 to 0.3908</t>
  </si>
  <si>
    <t>Row 2:hEPSC + ACL vs. Row 6:hESC + ACLi</t>
  </si>
  <si>
    <t>Row 2:hEPSC + ACL vs. Row 7:hEPSC + ACL</t>
  </si>
  <si>
    <t>-77.83 to -18.05</t>
  </si>
  <si>
    <t>Row 2:hEPSC + ACL vs. Row 7:Rset + ACL</t>
  </si>
  <si>
    <t>-97.7 to -37.92</t>
  </si>
  <si>
    <t>Row 2:hEPSC + ACL vs. Row 7:hEPSC +ACLi</t>
  </si>
  <si>
    <t>-27.77 to 32.02</t>
  </si>
  <si>
    <t>Row 2:hEPSC + ACL vs. Row 7:Rset + ACLi</t>
  </si>
  <si>
    <t>-32.81 to 26.97</t>
  </si>
  <si>
    <t>Row 2:hEPSC + ACL vs. Row 7:hESC +ACL</t>
  </si>
  <si>
    <t>-82.72 to -22.94</t>
  </si>
  <si>
    <t>Row 2:hEPSC + ACL vs. Row 7:hESC + ACLi</t>
  </si>
  <si>
    <t>Row 2:Rset + ACL vs. Row 2:hEPSC +ACLi</t>
  </si>
  <si>
    <t>-28.56 to 31.22</t>
  </si>
  <si>
    <t>Row 2:Rset + ACL vs. Row 2:Rset + ACLi</t>
  </si>
  <si>
    <t>-28.64 to 31.14</t>
  </si>
  <si>
    <t>Row 2:Rset + ACL vs. Row 2:hESC +ACL</t>
  </si>
  <si>
    <t>-28.43 to 31.35</t>
  </si>
  <si>
    <t>Row 2:Rset + ACL vs. Row 2:hESC + ACLi</t>
  </si>
  <si>
    <t>-27.47 to 32.31</t>
  </si>
  <si>
    <t>Row 2:Rset + ACL vs. Row 3:hEPSC + ACL</t>
  </si>
  <si>
    <t>-36.14 to 23.64</t>
  </si>
  <si>
    <t>Row 2:Rset + ACL vs. Row 3:Rset + ACL</t>
  </si>
  <si>
    <t>-37.37 to 22.41</t>
  </si>
  <si>
    <t>Row 2:Rset + ACL vs. Row 3:hEPSC +ACLi</t>
  </si>
  <si>
    <t>-29.14 to 30.64</t>
  </si>
  <si>
    <t>Row 2:Rset + ACL vs. Row 3:Rset + ACLi</t>
  </si>
  <si>
    <t>-31.81 to 27.97</t>
  </si>
  <si>
    <t>Row 2:Rset + ACL vs. Row 3:hESC +ACL</t>
  </si>
  <si>
    <t>-30.39 to 29.39</t>
  </si>
  <si>
    <t>Row 2:Rset + ACL vs. Row 3:hESC + ACLi</t>
  </si>
  <si>
    <t>-27.97 to 31.81</t>
  </si>
  <si>
    <t>Row 2:Rset + ACL vs. Row 4:hEPSC + ACL</t>
  </si>
  <si>
    <t>-45.04 to 14.74</t>
  </si>
  <si>
    <t>Row 2:Rset + ACL vs. Row 4:Rset + ACL</t>
  </si>
  <si>
    <t>-52.14 to 7.641</t>
  </si>
  <si>
    <t>Row 2:Rset + ACL vs. Row 4:hEPSC +ACLi</t>
  </si>
  <si>
    <t>-29.66 to 30.12</t>
  </si>
  <si>
    <t>Row 2:Rset + ACL vs. Row 4:Rset + ACLi</t>
  </si>
  <si>
    <t>-35.2 to 24.58</t>
  </si>
  <si>
    <t>Row 2:Rset + ACL vs. Row 4:hESC +ACL</t>
  </si>
  <si>
    <t>-34.08 to 25.7</t>
  </si>
  <si>
    <t>Row 2:Rset + ACL vs. Row 4:hESC + ACLi</t>
  </si>
  <si>
    <t>Row 2:Rset + ACL vs. Row 5:hEPSC + ACL</t>
  </si>
  <si>
    <t>-57.74 to 2.037</t>
  </si>
  <si>
    <t>Row 2:Rset + ACL vs. Row 5:Rset + ACL</t>
  </si>
  <si>
    <t>-83.91 to -24.13</t>
  </si>
  <si>
    <t>Row 2:Rset + ACL vs. Row 5:hEPSC +ACLi</t>
  </si>
  <si>
    <t>Row 2:Rset + ACL vs. Row 5:Rset + ACLi</t>
  </si>
  <si>
    <t>-34.58 to 25.2</t>
  </si>
  <si>
    <t>Row 2:Rset + ACL vs. Row 5:hESC +ACL</t>
  </si>
  <si>
    <t>-41.77 to 18.02</t>
  </si>
  <si>
    <t>Row 2:Rset + ACL vs. Row 5:hESC + ACLi</t>
  </si>
  <si>
    <t>-27.68 to 32.1</t>
  </si>
  <si>
    <t>Row 2:Rset + ACL vs. Row 6:hEPSC + ACL</t>
  </si>
  <si>
    <t>-70.54 to -10.76</t>
  </si>
  <si>
    <t>Row 2:Rset + ACL vs. Row 6:Rset + ACL</t>
  </si>
  <si>
    <t>Row 2:Rset + ACL vs. Row 6:hEPSC +ACLi</t>
  </si>
  <si>
    <t>-29.31 to 30.47</t>
  </si>
  <si>
    <t>Row 2:Rset + ACL vs. Row 6:Rset + ACLi</t>
  </si>
  <si>
    <t>-34.95 to 24.83</t>
  </si>
  <si>
    <t>Row 2:Rset + ACL vs. Row 6:hESC +ACL</t>
  </si>
  <si>
    <t>-59.35 to 0.4325</t>
  </si>
  <si>
    <t>Row 2:Rset + ACL vs. Row 6:hESC + ACLi</t>
  </si>
  <si>
    <t>Row 2:Rset + ACL vs. Row 7:hEPSC + ACL</t>
  </si>
  <si>
    <t>-77.79 to -18.01</t>
  </si>
  <si>
    <t>Row 2:Rset + ACL vs. Row 7:Rset + ACL</t>
  </si>
  <si>
    <t>-97.66 to -37.88</t>
  </si>
  <si>
    <t>Row 2:Rset + ACL vs. Row 7:hEPSC +ACLi</t>
  </si>
  <si>
    <t>Row 2:Rset + ACL vs. Row 7:Rset + ACLi</t>
  </si>
  <si>
    <t>-32.77 to 27.02</t>
  </si>
  <si>
    <t>Row 2:Rset + ACL vs. Row 7:hESC +ACL</t>
  </si>
  <si>
    <t>-82.68 to -22.9</t>
  </si>
  <si>
    <t>Row 2:Rset + ACL vs. Row 7:hESC + ACLi</t>
  </si>
  <si>
    <t>Row 2:hEPSC +ACLi vs. Row 2:Rset + ACLi</t>
  </si>
  <si>
    <t>-29.98 to 29.8</t>
  </si>
  <si>
    <t>Row 2:hEPSC +ACLi vs. Row 2:hESC +ACL</t>
  </si>
  <si>
    <t>-29.76 to 30.02</t>
  </si>
  <si>
    <t>Row 2:hEPSC +ACLi vs. Row 2:hESC + ACLi</t>
  </si>
  <si>
    <t>-28.81 to 30.97</t>
  </si>
  <si>
    <t>Row 2:hEPSC +ACLi vs. Row 3:hEPSC + ACL</t>
  </si>
  <si>
    <t>-37.47 to 22.31</t>
  </si>
  <si>
    <t>Row 2:hEPSC +ACLi vs. Row 3:Rset + ACL</t>
  </si>
  <si>
    <t>-38.7 to 21.08</t>
  </si>
  <si>
    <t>Row 2:hEPSC +ACLi vs. Row 3:hEPSC +ACLi</t>
  </si>
  <si>
    <t>-30.47 to 29.31</t>
  </si>
  <si>
    <t>Row 2:hEPSC +ACLi vs. Row 3:Rset + ACLi</t>
  </si>
  <si>
    <t>-33.14 to 26.64</t>
  </si>
  <si>
    <t>Row 2:hEPSC +ACLi vs. Row 3:hESC +ACL</t>
  </si>
  <si>
    <t>-31.72 to 28.06</t>
  </si>
  <si>
    <t>Row 2:hEPSC +ACLi vs. Row 3:hESC + ACLi</t>
  </si>
  <si>
    <t>Row 2:hEPSC +ACLi vs. Row 4:hEPSC + ACL</t>
  </si>
  <si>
    <t>-46.37 to 13.41</t>
  </si>
  <si>
    <t>Row 2:hEPSC +ACLi vs. Row 4:Rset + ACL</t>
  </si>
  <si>
    <t>-53.47 to 6.307</t>
  </si>
  <si>
    <t>Row 2:hEPSC +ACLi vs. Row 4:hEPSC +ACLi</t>
  </si>
  <si>
    <t>-30.99 to 28.79</t>
  </si>
  <si>
    <t>Row 2:hEPSC +ACLi vs. Row 4:Rset + ACLi</t>
  </si>
  <si>
    <t>-36.54 to 23.24</t>
  </si>
  <si>
    <t>Row 2:hEPSC +ACLi vs. Row 4:hESC +ACL</t>
  </si>
  <si>
    <t>-35.41 to 24.37</t>
  </si>
  <si>
    <t>Row 2:hEPSC +ACLi vs. Row 4:hESC + ACLi</t>
  </si>
  <si>
    <t>Row 2:hEPSC +ACLi vs. Row 5:hEPSC + ACL</t>
  </si>
  <si>
    <t>-59.08 to 0.7033</t>
  </si>
  <si>
    <t>Row 2:hEPSC +ACLi vs. Row 5:Rset + ACL</t>
  </si>
  <si>
    <t>-85.24 to -25.46</t>
  </si>
  <si>
    <t>Row 2:hEPSC +ACLi vs. Row 5:hEPSC +ACLi</t>
  </si>
  <si>
    <t>Row 2:hEPSC +ACLi vs. Row 5:Rset + ACLi</t>
  </si>
  <si>
    <t>-35.91 to 23.87</t>
  </si>
  <si>
    <t>Row 2:hEPSC +ACLi vs. Row 5:hESC +ACL</t>
  </si>
  <si>
    <t>-43.1 to 16.68</t>
  </si>
  <si>
    <t>Row 2:hEPSC +ACLi vs. Row 5:hESC + ACLi</t>
  </si>
  <si>
    <t>-29.02 to 30.77</t>
  </si>
  <si>
    <t>Row 2:hEPSC +ACLi vs. Row 6:hEPSC + ACL</t>
  </si>
  <si>
    <t>-71.87 to -12.09</t>
  </si>
  <si>
    <t>Row 2:hEPSC +ACLi vs. Row 6:Rset + ACL</t>
  </si>
  <si>
    <t>-99.04 to -39.26</t>
  </si>
  <si>
    <t>Row 2:hEPSC +ACLi vs. Row 6:hEPSC +ACLi</t>
  </si>
  <si>
    <t>-30.64 to 29.14</t>
  </si>
  <si>
    <t>Row 2:hEPSC +ACLi vs. Row 6:Rset + ACLi</t>
  </si>
  <si>
    <t>-36.29 to 23.49</t>
  </si>
  <si>
    <t>Row 2:hEPSC +ACLi vs. Row 6:hESC +ACL</t>
  </si>
  <si>
    <t>-60.68 to -0.9009</t>
  </si>
  <si>
    <t>Row 2:hEPSC +ACLi vs. Row 6:hESC + ACLi</t>
  </si>
  <si>
    <t>Row 2:hEPSC +ACLi vs. Row 7:hEPSC + ACL</t>
  </si>
  <si>
    <t>-79.12 to -19.34</t>
  </si>
  <si>
    <t>Row 2:hEPSC +ACLi vs. Row 7:Rset + ACL</t>
  </si>
  <si>
    <t>-98.99 to -39.21</t>
  </si>
  <si>
    <t>Row 2:hEPSC +ACLi vs. Row 7:hEPSC +ACLi</t>
  </si>
  <si>
    <t>-29.06 to 30.72</t>
  </si>
  <si>
    <t>Row 2:hEPSC +ACLi vs. Row 7:Rset + ACLi</t>
  </si>
  <si>
    <t>-34.1 to 25.68</t>
  </si>
  <si>
    <t>Row 2:hEPSC +ACLi vs. Row 7:hESC +ACL</t>
  </si>
  <si>
    <t>-84.02 to -24.23</t>
  </si>
  <si>
    <t>Row 2:hEPSC +ACLi vs. Row 7:hESC + ACLi</t>
  </si>
  <si>
    <t>Row 2:Rset + ACLi vs. Row 2:hESC +ACL</t>
  </si>
  <si>
    <t>-29.68 to 30.11</t>
  </si>
  <si>
    <t>Row 2:Rset + ACLi vs. Row 2:hESC + ACLi</t>
  </si>
  <si>
    <t>-28.72 to 31.06</t>
  </si>
  <si>
    <t>Row 2:Rset + ACLi vs. Row 3:hEPSC + ACL</t>
  </si>
  <si>
    <t>-37.38 to 22.4</t>
  </si>
  <si>
    <t>Row 2:Rset + ACLi vs. Row 3:Rset + ACL</t>
  </si>
  <si>
    <t>-38.62 to 21.16</t>
  </si>
  <si>
    <t>Row 2:Rset + ACLi vs. Row 3:hEPSC +ACLi</t>
  </si>
  <si>
    <t>Row 2:Rset + ACLi vs. Row 3:Rset + ACLi</t>
  </si>
  <si>
    <t>-33.05 to 26.73</t>
  </si>
  <si>
    <t>Row 2:Rset + ACLi vs. Row 3:hESC +ACL</t>
  </si>
  <si>
    <t>-31.64 to 28.14</t>
  </si>
  <si>
    <t>Row 2:Rset + ACLi vs. Row 3:hESC + ACLi</t>
  </si>
  <si>
    <t>-29.22 to 30.56</t>
  </si>
  <si>
    <t>Row 2:Rset + ACLi vs. Row 4:hEPSC + ACL</t>
  </si>
  <si>
    <t>-46.28 to 13.5</t>
  </si>
  <si>
    <t>Row 2:Rset + ACLi vs. Row 4:Rset + ACL</t>
  </si>
  <si>
    <t>-53.39 to 6.393</t>
  </si>
  <si>
    <t>Row 2:Rset + ACLi vs. Row 4:hEPSC +ACLi</t>
  </si>
  <si>
    <t>-30.91 to 28.87</t>
  </si>
  <si>
    <t>Row 2:Rset + ACLi vs. Row 4:Rset + ACLi</t>
  </si>
  <si>
    <t>-36.45 to 23.33</t>
  </si>
  <si>
    <t>Row 2:Rset + ACLi vs. Row 4:hESC +ACL</t>
  </si>
  <si>
    <t>-35.33 to 24.46</t>
  </si>
  <si>
    <t>Row 2:Rset + ACLi vs. Row 4:hESC + ACLi</t>
  </si>
  <si>
    <t>-29.26 to 30.52</t>
  </si>
  <si>
    <t>Row 2:Rset + ACLi vs. Row 5:hEPSC + ACL</t>
  </si>
  <si>
    <t>-58.99 to 0.7891</t>
  </si>
  <si>
    <t>Row 2:Rset + ACLi vs. Row 5:Rset + ACL</t>
  </si>
  <si>
    <t>-85.16 to -25.38</t>
  </si>
  <si>
    <t>Row 2:Rset + ACLi vs. Row 5:hEPSC +ACLi</t>
  </si>
  <si>
    <t>-31.53 to 28.25</t>
  </si>
  <si>
    <t>Row 2:Rset + ACLi vs. Row 5:Rset + ACLi</t>
  </si>
  <si>
    <t>-35.83 to 23.96</t>
  </si>
  <si>
    <t>Row 2:Rset + ACLi vs. Row 5:hESC +ACL</t>
  </si>
  <si>
    <t>-43.01 to 16.77</t>
  </si>
  <si>
    <t>Row 2:Rset + ACLi vs. Row 5:hESC + ACLi</t>
  </si>
  <si>
    <t>-28.93 to 30.85</t>
  </si>
  <si>
    <t>Row 2:Rset + ACLi vs. Row 6:hEPSC + ACL</t>
  </si>
  <si>
    <t>-71.78 to -12</t>
  </si>
  <si>
    <t>Row 2:Rset + ACLi vs. Row 6:Rset + ACL</t>
  </si>
  <si>
    <t>-98.95 to -39.17</t>
  </si>
  <si>
    <t>Row 2:Rset + ACLi vs. Row 6:hEPSC +ACLi</t>
  </si>
  <si>
    <t>-30.55 to 29.23</t>
  </si>
  <si>
    <t>Row 2:Rset + ACLi vs. Row 6:Rset + ACLi</t>
  </si>
  <si>
    <t>-36.2 to 23.58</t>
  </si>
  <si>
    <t>Row 2:Rset + ACLi vs. Row 6:hESC +ACL</t>
  </si>
  <si>
    <t>-60.6 to -0.815</t>
  </si>
  <si>
    <t>Row 2:Rset + ACLi vs. Row 6:hESC + ACLi</t>
  </si>
  <si>
    <t>Row 2:Rset + ACLi vs. Row 7:hEPSC + ACL</t>
  </si>
  <si>
    <t>-79.03 to -19.25</t>
  </si>
  <si>
    <t>Row 2:Rset + ACLi vs. Row 7:Rset + ACL</t>
  </si>
  <si>
    <t>-98.91 to -39.13</t>
  </si>
  <si>
    <t>Row 2:Rset + ACLi vs. Row 7:hEPSC +ACLi</t>
  </si>
  <si>
    <t>-28.97 to 30.81</t>
  </si>
  <si>
    <t>Row 2:Rset + ACLi vs. Row 7:Rset + ACLi</t>
  </si>
  <si>
    <t>-34.01 to 25.77</t>
  </si>
  <si>
    <t>Row 2:Rset + ACLi vs. Row 7:hESC +ACL</t>
  </si>
  <si>
    <t>-83.93 to -24.15</t>
  </si>
  <si>
    <t>Row 2:Rset + ACLi vs. Row 7:hESC + ACLi</t>
  </si>
  <si>
    <t>Row 2:hESC +ACL vs. Row 2:hESC + ACLi</t>
  </si>
  <si>
    <t>-28.94 to 30.84</t>
  </si>
  <si>
    <t>Row 2:hESC +ACL vs. Row 3:hEPSC + ACL</t>
  </si>
  <si>
    <t>-37.6 to 22.18</t>
  </si>
  <si>
    <t>Row 2:hESC +ACL vs. Row 3:Rset + ACL</t>
  </si>
  <si>
    <t>-38.83 to 20.95</t>
  </si>
  <si>
    <t>Row 2:hESC +ACL vs. Row 3:hEPSC +ACLi</t>
  </si>
  <si>
    <t>-30.6 to 29.18</t>
  </si>
  <si>
    <t>Row 2:hESC +ACL vs. Row 3:Rset + ACLi</t>
  </si>
  <si>
    <t>-33.27 to 26.51</t>
  </si>
  <si>
    <t>Row 2:hESC +ACL vs. Row 3:hESC +ACL</t>
  </si>
  <si>
    <t>Row 2:hESC +ACL vs. Row 3:hESC + ACLi</t>
  </si>
  <si>
    <t>-29.44 to 30.34</t>
  </si>
  <si>
    <t>Row 2:hESC +ACL vs. Row 4:hEPSC + ACL</t>
  </si>
  <si>
    <t>-46.5 to 13.28</t>
  </si>
  <si>
    <t>Row 2:hESC +ACL vs. Row 4:Rset + ACL</t>
  </si>
  <si>
    <t>-53.6 to 6.178</t>
  </si>
  <si>
    <t>Row 2:hESC +ACL vs. Row 4:hEPSC +ACLi</t>
  </si>
  <si>
    <t>-31.12 to 28.66</t>
  </si>
  <si>
    <t>Row 2:hESC +ACL vs. Row 4:Rset + ACLi</t>
  </si>
  <si>
    <t>-36.67 to 23.12</t>
  </si>
  <si>
    <t>Row 2:hESC +ACL vs. Row 4:hESC +ACL</t>
  </si>
  <si>
    <t>-35.54 to 24.24</t>
  </si>
  <si>
    <t>Row 2:hESC +ACL vs. Row 4:hESC + ACLi</t>
  </si>
  <si>
    <t>-29.48 to 30.3</t>
  </si>
  <si>
    <t>Row 2:hESC +ACL vs. Row 5:hEPSC + ACL</t>
  </si>
  <si>
    <t>-59.21 to 0.5741</t>
  </si>
  <si>
    <t>Row 2:hESC +ACL vs. Row 5:Rset + ACL</t>
  </si>
  <si>
    <t>-85.37 to -25.59</t>
  </si>
  <si>
    <t>Row 2:hESC +ACL vs. Row 5:hEPSC +ACLi</t>
  </si>
  <si>
    <t>-31.75 to 28.03</t>
  </si>
  <si>
    <t>Row 2:hESC +ACL vs. Row 5:Rset + ACLi</t>
  </si>
  <si>
    <t>-36.04 to 23.74</t>
  </si>
  <si>
    <t>Row 2:hESC +ACL vs. Row 5:hESC +ACL</t>
  </si>
  <si>
    <t>-43.23 to 16.55</t>
  </si>
  <si>
    <t>Row 2:hESC +ACL vs. Row 5:hESC + ACLi</t>
  </si>
  <si>
    <t>Row 2:hESC +ACL vs. Row 6:hEPSC + ACL</t>
  </si>
  <si>
    <t>-72 to -12.22</t>
  </si>
  <si>
    <t>Row 2:hESC +ACL vs. Row 6:Rset + ACL</t>
  </si>
  <si>
    <t>-99.17 to -39.38</t>
  </si>
  <si>
    <t>Row 2:hESC +ACL vs. Row 6:hEPSC +ACLi</t>
  </si>
  <si>
    <t>-30.77 to 29.01</t>
  </si>
  <si>
    <t>Row 2:hESC +ACL vs. Row 6:Rset + ACLi</t>
  </si>
  <si>
    <t>-36.42 to 23.37</t>
  </si>
  <si>
    <t>Row 2:hESC +ACL vs. Row 6:hESC +ACL</t>
  </si>
  <si>
    <t>-60.81 to -1.03</t>
  </si>
  <si>
    <t>Row 2:hESC +ACL vs. Row 6:hESC + ACLi</t>
  </si>
  <si>
    <t>Row 2:hESC +ACL vs. Row 7:hEPSC + ACL</t>
  </si>
  <si>
    <t>-79.25 to -19.47</t>
  </si>
  <si>
    <t>Row 2:hESC +ACL vs. Row 7:Rset + ACL</t>
  </si>
  <si>
    <t>-99.12 to -39.34</t>
  </si>
  <si>
    <t>Row 2:hESC +ACL vs. Row 7:hEPSC +ACLi</t>
  </si>
  <si>
    <t>-29.19 to 30.59</t>
  </si>
  <si>
    <t>Row 2:hESC +ACL vs. Row 7:Rset + ACLi</t>
  </si>
  <si>
    <t>-34.23 to 25.55</t>
  </si>
  <si>
    <t>Row 2:hESC +ACL vs. Row 7:hESC +ACL</t>
  </si>
  <si>
    <t>-84.14 to -24.36</t>
  </si>
  <si>
    <t>Row 2:hESC +ACL vs. Row 7:hESC + ACLi</t>
  </si>
  <si>
    <t>Row 2:hESC + ACLi vs. Row 3:hEPSC + ACL</t>
  </si>
  <si>
    <t>-38.55 to 21.23</t>
  </si>
  <si>
    <t>Row 2:hESC + ACLi vs. Row 3:Rset + ACL</t>
  </si>
  <si>
    <t>-39.79 to 19.99</t>
  </si>
  <si>
    <t>Row 2:hESC + ACLi vs. Row 3:hEPSC +ACLi</t>
  </si>
  <si>
    <t>-31.56 to 28.22</t>
  </si>
  <si>
    <t>Row 2:hESC + ACLi vs. Row 3:Rset + ACLi</t>
  </si>
  <si>
    <t>-34.22 to 25.56</t>
  </si>
  <si>
    <t>Row 2:hESC + ACLi vs. Row 3:hESC +ACL</t>
  </si>
  <si>
    <t>Row 2:hESC + ACLi vs. Row 3:hESC + ACLi</t>
  </si>
  <si>
    <t>Row 2:hESC + ACLi vs. Row 4:hEPSC + ACL</t>
  </si>
  <si>
    <t>-47.45 to 12.33</t>
  </si>
  <si>
    <t>Row 2:hESC + ACLi vs. Row 4:Rset + ACL</t>
  </si>
  <si>
    <t>-54.56 to 5.224</t>
  </si>
  <si>
    <t>Row 2:hESC + ACLi vs. Row 4:hEPSC +ACLi</t>
  </si>
  <si>
    <t>-32.08 to 27.7</t>
  </si>
  <si>
    <t>Row 2:hESC + ACLi vs. Row 4:Rset + ACLi</t>
  </si>
  <si>
    <t>-37.62 to 22.16</t>
  </si>
  <si>
    <t>Row 2:hESC + ACLi vs. Row 4:hESC +ACL</t>
  </si>
  <si>
    <t>-36.49 to 23.29</t>
  </si>
  <si>
    <t>Row 2:hESC + ACLi vs. Row 4:hESC + ACLi</t>
  </si>
  <si>
    <t>Row 2:hESC + ACLi vs. Row 5:hEPSC + ACL</t>
  </si>
  <si>
    <t>-60.16 to -0.38</t>
  </si>
  <si>
    <t>Row 2:hESC + ACLi vs. Row 5:Rset + ACL</t>
  </si>
  <si>
    <t>-86.33 to -26.55</t>
  </si>
  <si>
    <t>Row 2:hESC + ACLi vs. Row 5:hEPSC +ACLi</t>
  </si>
  <si>
    <t>Row 2:hESC + ACLi vs. Row 5:Rset + ACLi</t>
  </si>
  <si>
    <t>-36.99 to 22.79</t>
  </si>
  <si>
    <t>Row 2:hESC + ACLi vs. Row 5:hESC +ACL</t>
  </si>
  <si>
    <t>-44.18 to 15.6</t>
  </si>
  <si>
    <t>Row 2:hESC + ACLi vs. Row 5:hESC + ACLi</t>
  </si>
  <si>
    <t>-30.1 to 29.68</t>
  </si>
  <si>
    <t>Row 2:hESC + ACLi vs. Row 6:hEPSC + ACL</t>
  </si>
  <si>
    <t>-72.95 to -13.17</t>
  </si>
  <si>
    <t>Row 2:hESC + ACLi vs. Row 6:Rset + ACL</t>
  </si>
  <si>
    <t>-100.1 to -40.34</t>
  </si>
  <si>
    <t>Row 2:hESC + ACLi vs. Row 6:hEPSC +ACLi</t>
  </si>
  <si>
    <t>Row 2:hESC + ACLi vs. Row 6:Rset + ACLi</t>
  </si>
  <si>
    <t>Row 2:hESC + ACLi vs. Row 6:hESC +ACL</t>
  </si>
  <si>
    <t>-61.77 to -1.984</t>
  </si>
  <si>
    <t>Row 2:hESC + ACLi vs. Row 6:hESC + ACLi</t>
  </si>
  <si>
    <t>Row 2:hESC + ACLi vs. Row 7:hEPSC + ACL</t>
  </si>
  <si>
    <t>-80.2 to -20.42</t>
  </si>
  <si>
    <t>Row 2:hESC + ACLi vs. Row 7:Rset + ACL</t>
  </si>
  <si>
    <t>-100.1 to -40.3</t>
  </si>
  <si>
    <t>Row 2:hESC + ACLi vs. Row 7:hEPSC +ACLi</t>
  </si>
  <si>
    <t>-30.14 to 29.64</t>
  </si>
  <si>
    <t>Row 2:hESC + ACLi vs. Row 7:Rset + ACLi</t>
  </si>
  <si>
    <t>-35.18 to 24.6</t>
  </si>
  <si>
    <t>Row 2:hESC + ACLi vs. Row 7:hESC +ACL</t>
  </si>
  <si>
    <t>-85.1 to -25.32</t>
  </si>
  <si>
    <t>Row 2:hESC + ACLi vs. Row 7:hESC + ACLi</t>
  </si>
  <si>
    <t>Row 3:hEPSC + ACL vs. Row 3:Rset + ACL</t>
  </si>
  <si>
    <t>Row 3:hEPSC + ACL vs. Row 3:hEPSC +ACLi</t>
  </si>
  <si>
    <t>-22.89 to 36.89</t>
  </si>
  <si>
    <t>Row 3:hEPSC + ACL vs. Row 3:Rset + ACLi</t>
  </si>
  <si>
    <t>-25.56 to 34.22</t>
  </si>
  <si>
    <t>Row 3:hEPSC + ACL vs. Row 3:hESC +ACL</t>
  </si>
  <si>
    <t>-24.14 to 35.64</t>
  </si>
  <si>
    <t>Row 3:hEPSC + ACL vs. Row 3:hESC + ACLi</t>
  </si>
  <si>
    <t>-21.73 to 38.05</t>
  </si>
  <si>
    <t>Row 3:hEPSC + ACL vs. Row 4:hEPSC + ACL</t>
  </si>
  <si>
    <t>-38.79 to 20.99</t>
  </si>
  <si>
    <t>Row 3:hEPSC + ACL vs. Row 4:Rset + ACL</t>
  </si>
  <si>
    <t>-45.89 to 13.89</t>
  </si>
  <si>
    <t>Row 3:hEPSC + ACL vs. Row 4:hEPSC +ACLi</t>
  </si>
  <si>
    <t>-23.42 to 36.37</t>
  </si>
  <si>
    <t>Row 3:hEPSC + ACL vs. Row 4:Rset + ACLi</t>
  </si>
  <si>
    <t>-28.96 to 30.82</t>
  </si>
  <si>
    <t>Row 3:hEPSC + ACL vs. Row 4:hESC +ACL</t>
  </si>
  <si>
    <t>-27.83 to 31.95</t>
  </si>
  <si>
    <t>Row 3:hEPSC + ACL vs. Row 4:hESC + ACLi</t>
  </si>
  <si>
    <t>-21.77 to 38.01</t>
  </si>
  <si>
    <t>Row 3:hEPSC + ACL vs. Row 5:hEPSC + ACL</t>
  </si>
  <si>
    <t>-51.5 to 8.282</t>
  </si>
  <si>
    <t>Row 3:hEPSC + ACL vs. Row 5:Rset + ACL</t>
  </si>
  <si>
    <t>-77.67 to -17.88</t>
  </si>
  <si>
    <t>Row 3:hEPSC + ACL vs. Row 5:hEPSC +ACLi</t>
  </si>
  <si>
    <t>-24.04 to 35.74</t>
  </si>
  <si>
    <t>Row 3:hEPSC + ACL vs. Row 5:Rset + ACLi</t>
  </si>
  <si>
    <t>-28.33 to 31.45</t>
  </si>
  <si>
    <t>Row 3:hEPSC + ACL vs. Row 5:hESC +ACL</t>
  </si>
  <si>
    <t>-35.52 to 24.26</t>
  </si>
  <si>
    <t>Row 3:hEPSC + ACL vs. Row 5:hESC + ACLi</t>
  </si>
  <si>
    <t>-21.44 to 38.34</t>
  </si>
  <si>
    <t>Row 3:hEPSC + ACL vs. Row 6:hEPSC + ACL</t>
  </si>
  <si>
    <t>-64.29 to -4.509</t>
  </si>
  <si>
    <t>**</t>
  </si>
  <si>
    <t>Row 3:hEPSC + ACL vs. Row 6:Rset + ACL</t>
  </si>
  <si>
    <t>-91.46 to -31.68</t>
  </si>
  <si>
    <t>Row 3:hEPSC + ACL vs. Row 6:hEPSC +ACLi</t>
  </si>
  <si>
    <t>-23.06 to 36.72</t>
  </si>
  <si>
    <t>Row 3:hEPSC + ACL vs. Row 6:Rset + ACLi</t>
  </si>
  <si>
    <t>-28.71 to 31.07</t>
  </si>
  <si>
    <t>Row 3:hEPSC + ACL vs. Row 6:hESC +ACL</t>
  </si>
  <si>
    <t>-53.1 to 6.678</t>
  </si>
  <si>
    <t>Row 3:hEPSC + ACL vs. Row 6:hESC + ACLi</t>
  </si>
  <si>
    <t>Row 3:hEPSC + ACL vs. Row 7:hEPSC + ACL</t>
  </si>
  <si>
    <t>-71.54 to -11.76</t>
  </si>
  <si>
    <t>Row 3:hEPSC + ACL vs. Row 7:Rset + ACL</t>
  </si>
  <si>
    <t>-91.42 to -31.63</t>
  </si>
  <si>
    <t>Row 3:hEPSC + ACL vs. Row 7:hEPSC +ACLi</t>
  </si>
  <si>
    <t>-21.48 to 38.3</t>
  </si>
  <si>
    <t>Row 3:hEPSC + ACL vs. Row 7:Rset + ACLi</t>
  </si>
  <si>
    <t>-26.52 to 33.26</t>
  </si>
  <si>
    <t>Row 3:hEPSC + ACL vs. Row 7:hESC +ACL</t>
  </si>
  <si>
    <t>-76.44 to -16.66</t>
  </si>
  <si>
    <t>Row 3:hEPSC + ACL vs. Row 7:hESC + ACLi</t>
  </si>
  <si>
    <t>Row 3:Rset + ACL vs. Row 3:hEPSC +ACLi</t>
  </si>
  <si>
    <t>-21.66 to 38.12</t>
  </si>
  <si>
    <t>Row 3:Rset + ACL vs. Row 3:Rset + ACLi</t>
  </si>
  <si>
    <t>-24.33 to 35.45</t>
  </si>
  <si>
    <t>Row 3:Rset + ACL vs. Row 3:hESC +ACL</t>
  </si>
  <si>
    <t>-22.91 to 36.87</t>
  </si>
  <si>
    <t>Row 3:Rset + ACL vs. Row 3:hESC + ACLi</t>
  </si>
  <si>
    <t>-20.49 to 39.29</t>
  </si>
  <si>
    <t>Row 3:Rset + ACL vs. Row 4:hEPSC + ACL</t>
  </si>
  <si>
    <t>-37.56 to 22.22</t>
  </si>
  <si>
    <t>Row 3:Rset + ACL vs. Row 4:Rset + ACL</t>
  </si>
  <si>
    <t>-44.66 to 15.12</t>
  </si>
  <si>
    <t>Row 3:Rset + ACL vs. Row 4:hEPSC +ACLi</t>
  </si>
  <si>
    <t>-22.18 to 37.6</t>
  </si>
  <si>
    <t>Row 3:Rset + ACL vs. Row 4:Rset + ACLi</t>
  </si>
  <si>
    <t>Row 3:Rset + ACL vs. Row 4:hESC +ACL</t>
  </si>
  <si>
    <t>-26.6 to 33.18</t>
  </si>
  <si>
    <t>Row 3:Rset + ACL vs. Row 4:hESC + ACLi</t>
  </si>
  <si>
    <t>-20.54 to 39.24</t>
  </si>
  <si>
    <t>Row 3:Rset + ACL vs. Row 5:hEPSC + ACL</t>
  </si>
  <si>
    <t>-50.27 to 9.516</t>
  </si>
  <si>
    <t>Row 3:Rset + ACL vs. Row 5:Rset + ACL</t>
  </si>
  <si>
    <t>-76.43 to -16.65</t>
  </si>
  <si>
    <t>Row 3:Rset + ACL vs. Row 5:hEPSC +ACLi</t>
  </si>
  <si>
    <t>-22.81 to 36.97</t>
  </si>
  <si>
    <t>Row 3:Rset + ACL vs. Row 5:Rset + ACLi</t>
  </si>
  <si>
    <t>-27.1 to 32.68</t>
  </si>
  <si>
    <t>Row 3:Rset + ACL vs. Row 5:hESC +ACL</t>
  </si>
  <si>
    <t>-34.29 to 25.49</t>
  </si>
  <si>
    <t>Row 3:Rset + ACL vs. Row 5:hESC + ACLi</t>
  </si>
  <si>
    <t>-20.2 to 39.58</t>
  </si>
  <si>
    <t>Row 3:Rset + ACL vs. Row 6:hEPSC + ACL</t>
  </si>
  <si>
    <t>-63.06 to -3.276</t>
  </si>
  <si>
    <t>Row 3:Rset + ACL vs. Row 6:Rset + ACL</t>
  </si>
  <si>
    <t>-90.22 to -30.44</t>
  </si>
  <si>
    <t>Row 3:Rset + ACL vs. Row 6:hEPSC +ACLi</t>
  </si>
  <si>
    <t>-21.83 to 37.95</t>
  </si>
  <si>
    <t>Row 3:Rset + ACL vs. Row 6:Rset + ACLi</t>
  </si>
  <si>
    <t>Row 3:Rset + ACL vs. Row 6:hESC +ACL</t>
  </si>
  <si>
    <t>-51.87 to 7.912</t>
  </si>
  <si>
    <t>Row 3:Rset + ACL vs. Row 6:hESC + ACLi</t>
  </si>
  <si>
    <t>Row 3:Rset + ACL vs. Row 7:hEPSC + ACL</t>
  </si>
  <si>
    <t>-70.31 to -10.53</t>
  </si>
  <si>
    <t>Row 3:Rset + ACL vs. Row 7:Rset + ACL</t>
  </si>
  <si>
    <t>-90.18 to -30.4</t>
  </si>
  <si>
    <t>Row 3:Rset + ACL vs. Row 7:hEPSC +ACLi</t>
  </si>
  <si>
    <t>-20.24 to 39.54</t>
  </si>
  <si>
    <t>Row 3:Rset + ACL vs. Row 7:Rset + ACLi</t>
  </si>
  <si>
    <t>-25.29 to 34.49</t>
  </si>
  <si>
    <t>Row 3:Rset + ACL vs. Row 7:hESC +ACL</t>
  </si>
  <si>
    <t>-75.2 to -15.42</t>
  </si>
  <si>
    <t>Row 3:Rset + ACL vs. Row 7:hESC + ACLi</t>
  </si>
  <si>
    <t>Row 3:hEPSC +ACLi vs. Row 3:Rset + ACLi</t>
  </si>
  <si>
    <t>-32.56 to 27.22</t>
  </si>
  <si>
    <t>Row 3:hEPSC +ACLi vs. Row 3:hESC +ACL</t>
  </si>
  <si>
    <t>-31.14 to 28.64</t>
  </si>
  <si>
    <t>Row 3:hEPSC +ACLi vs. Row 3:hESC + ACLi</t>
  </si>
  <si>
    <t>Row 3:hEPSC +ACLi vs. Row 4:hEPSC + ACL</t>
  </si>
  <si>
    <t>-45.79 to 13.99</t>
  </si>
  <si>
    <t>Row 3:hEPSC +ACLi vs. Row 4:Rset + ACL</t>
  </si>
  <si>
    <t>-52.89 to 6.891</t>
  </si>
  <si>
    <t>Row 3:hEPSC +ACLi vs. Row 4:hEPSC +ACLi</t>
  </si>
  <si>
    <t>-30.41 to 29.37</t>
  </si>
  <si>
    <t>Row 3:hEPSC +ACLi vs. Row 4:Rset + ACLi</t>
  </si>
  <si>
    <t>-35.95 to 23.83</t>
  </si>
  <si>
    <t>Row 3:hEPSC +ACLi vs. Row 4:hESC +ACL</t>
  </si>
  <si>
    <t>-34.83 to 24.95</t>
  </si>
  <si>
    <t>Row 3:hEPSC +ACLi vs. Row 4:hESC + ACLi</t>
  </si>
  <si>
    <t>-28.77 to 31.02</t>
  </si>
  <si>
    <t>Row 3:hEPSC +ACLi vs. Row 5:hEPSC + ACL</t>
  </si>
  <si>
    <t>-58.49 to 1.287</t>
  </si>
  <si>
    <t>Row 3:hEPSC +ACLi vs. Row 5:Rset + ACL</t>
  </si>
  <si>
    <t>-84.66 to -24.88</t>
  </si>
  <si>
    <t>Row 3:hEPSC +ACLi vs. Row 5:hEPSC +ACLi</t>
  </si>
  <si>
    <t>-31.04 to 28.74</t>
  </si>
  <si>
    <t>Row 3:hEPSC +ACLi vs. Row 5:Rset + ACLi</t>
  </si>
  <si>
    <t>-35.33 to 24.45</t>
  </si>
  <si>
    <t>Row 3:hEPSC +ACLi vs. Row 5:hESC +ACL</t>
  </si>
  <si>
    <t>-42.52 to 17.27</t>
  </si>
  <si>
    <t>Row 3:hEPSC +ACLi vs. Row 5:hESC + ACLi</t>
  </si>
  <si>
    <t>Row 3:hEPSC +ACLi vs. Row 6:hEPSC + ACL</t>
  </si>
  <si>
    <t>-71.29 to -11.51</t>
  </si>
  <si>
    <t>Row 3:hEPSC +ACLi vs. Row 6:Rset + ACL</t>
  </si>
  <si>
    <t>-98.45 to -38.67</t>
  </si>
  <si>
    <t>Row 3:hEPSC +ACLi vs. Row 6:hEPSC +ACLi</t>
  </si>
  <si>
    <t>-30.06 to 29.72</t>
  </si>
  <si>
    <t>Row 3:hEPSC +ACLi vs. Row 6:Rset + ACLi</t>
  </si>
  <si>
    <t>-35.7 to 24.08</t>
  </si>
  <si>
    <t>Row 3:hEPSC +ACLi vs. Row 6:hESC +ACL</t>
  </si>
  <si>
    <t>-60.1 to -0.3175</t>
  </si>
  <si>
    <t>Row 3:hEPSC +ACLi vs. Row 6:hESC + ACLi</t>
  </si>
  <si>
    <t>Row 3:hEPSC +ACLi vs. Row 7:hEPSC + ACL</t>
  </si>
  <si>
    <t>-78.54 to -18.76</t>
  </si>
  <si>
    <t>Row 3:hEPSC +ACLi vs. Row 7:Rset + ACL</t>
  </si>
  <si>
    <t>-98.41 to -38.63</t>
  </si>
  <si>
    <t>Row 3:hEPSC +ACLi vs. Row 7:hEPSC +ACLi</t>
  </si>
  <si>
    <t>Row 3:hEPSC +ACLi vs. Row 7:Rset + ACLi</t>
  </si>
  <si>
    <t>-33.52 to 26.27</t>
  </si>
  <si>
    <t>Row 3:hEPSC +ACLi vs. Row 7:hESC +ACL</t>
  </si>
  <si>
    <t>-83.43 to -23.65</t>
  </si>
  <si>
    <t>Row 3:hEPSC +ACLi vs. Row 7:hESC + ACLi</t>
  </si>
  <si>
    <t>Row 3:Rset + ACLi vs. Row 3:hESC +ACL</t>
  </si>
  <si>
    <t>Row 3:Rset + ACLi vs. Row 3:hESC + ACLi</t>
  </si>
  <si>
    <t>-26.06 to 33.72</t>
  </si>
  <si>
    <t>Row 3:Rset + ACLi vs. Row 4:hEPSC + ACL</t>
  </si>
  <si>
    <t>-43.12 to 16.66</t>
  </si>
  <si>
    <t>Row 3:Rset + ACLi vs. Row 4:Rset + ACL</t>
  </si>
  <si>
    <t>-50.22 to 9.557</t>
  </si>
  <si>
    <t>Row 3:Rset + ACLi vs. Row 4:hEPSC +ACLi</t>
  </si>
  <si>
    <t>-27.74 to 32.04</t>
  </si>
  <si>
    <t>Row 3:Rset + ACLi vs. Row 4:Rset + ACLi</t>
  </si>
  <si>
    <t>-33.29 to 26.49</t>
  </si>
  <si>
    <t>Row 3:Rset + ACLi vs. Row 4:hESC +ACL</t>
  </si>
  <si>
    <t>Row 3:Rset + ACLi vs. Row 4:hESC + ACLi</t>
  </si>
  <si>
    <t>-26.1 to 33.68</t>
  </si>
  <si>
    <t>Row 3:Rset + ACLi vs. Row 5:hEPSC + ACL</t>
  </si>
  <si>
    <t>-55.83 to 3.953</t>
  </si>
  <si>
    <t>Row 3:Rset + ACLi vs. Row 5:Rset + ACL</t>
  </si>
  <si>
    <t>-81.99 to -22.21</t>
  </si>
  <si>
    <t>Row 3:Rset + ACLi vs. Row 5:hEPSC +ACLi</t>
  </si>
  <si>
    <t>-28.37 to 31.41</t>
  </si>
  <si>
    <t>Row 3:Rset + ACLi vs. Row 5:Rset + ACLi</t>
  </si>
  <si>
    <t>-32.66 to 27.12</t>
  </si>
  <si>
    <t>Row 3:Rset + ACLi vs. Row 5:hESC +ACL</t>
  </si>
  <si>
    <t>-39.85 to 19.93</t>
  </si>
  <si>
    <t>Row 3:Rset + ACLi vs. Row 5:hESC + ACLi</t>
  </si>
  <si>
    <t>-25.77 to 34.02</t>
  </si>
  <si>
    <t>Row 3:Rset + ACLi vs. Row 6:hEPSC + ACL</t>
  </si>
  <si>
    <t>-68.62 to -8.838</t>
  </si>
  <si>
    <t>Row 3:Rset + ACLi vs. Row 6:Rset + ACL</t>
  </si>
  <si>
    <t>-95.79 to -36.01</t>
  </si>
  <si>
    <t>Row 3:Rset + ACLi vs. Row 6:hEPSC +ACLi</t>
  </si>
  <si>
    <t>-27.39 to 32.39</t>
  </si>
  <si>
    <t>Row 3:Rset + ACLi vs. Row 6:Rset + ACLi</t>
  </si>
  <si>
    <t>-33.04 to 26.74</t>
  </si>
  <si>
    <t>Row 3:Rset + ACLi vs. Row 6:hESC +ACL</t>
  </si>
  <si>
    <t>-57.43 to 2.349</t>
  </si>
  <si>
    <t>Row 3:Rset + ACLi vs. Row 6:hESC + ACLi</t>
  </si>
  <si>
    <t>Row 3:Rset + ACLi vs. Row 7:hEPSC + ACL</t>
  </si>
  <si>
    <t>-75.87 to -16.09</t>
  </si>
  <si>
    <t>Row 3:Rset + ACLi vs. Row 7:Rset + ACL</t>
  </si>
  <si>
    <t>-95.74 to -35.96</t>
  </si>
  <si>
    <t>Row 3:Rset + ACLi vs. Row 7:hEPSC +ACLi</t>
  </si>
  <si>
    <t>-25.81 to 33.97</t>
  </si>
  <si>
    <t>Row 3:Rset + ACLi vs. Row 7:Rset + ACLi</t>
  </si>
  <si>
    <t>-30.85 to 28.93</t>
  </si>
  <si>
    <t>Row 3:Rset + ACLi vs. Row 7:hESC +ACL</t>
  </si>
  <si>
    <t>-80.77 to -20.98</t>
  </si>
  <si>
    <t>Row 3:Rset + ACLi vs. Row 7:hESC + ACLi</t>
  </si>
  <si>
    <t>Row 3:hESC +ACL vs. Row 3:hESC + ACLi</t>
  </si>
  <si>
    <t>Row 3:hESC +ACL vs. Row 4:hEPSC + ACL</t>
  </si>
  <si>
    <t>-44.54 to 15.24</t>
  </si>
  <si>
    <t>Row 3:hESC +ACL vs. Row 4:Rset + ACL</t>
  </si>
  <si>
    <t>-51.64 to 8.141</t>
  </si>
  <si>
    <t>Row 3:hESC +ACL vs. Row 4:hEPSC +ACLi</t>
  </si>
  <si>
    <t>-29.16 to 30.62</t>
  </si>
  <si>
    <t>Row 3:hESC +ACL vs. Row 4:Rset + ACLi</t>
  </si>
  <si>
    <t>-34.7 to 25.08</t>
  </si>
  <si>
    <t>Row 3:hESC +ACL vs. Row 4:hESC +ACL</t>
  </si>
  <si>
    <t>-33.58 to 26.2</t>
  </si>
  <si>
    <t>Row 3:hESC +ACL vs. Row 4:hESC + ACLi</t>
  </si>
  <si>
    <t>Row 3:hESC +ACL vs. Row 5:hEPSC + ACL</t>
  </si>
  <si>
    <t>-57.24 to 2.537</t>
  </si>
  <si>
    <t>Row 3:hESC +ACL vs. Row 5:Rset + ACL</t>
  </si>
  <si>
    <t>-83.41 to -23.63</t>
  </si>
  <si>
    <t>Row 3:hESC +ACL vs. Row 5:hEPSC +ACLi</t>
  </si>
  <si>
    <t>Row 3:hESC +ACL vs. Row 5:Rset + ACLi</t>
  </si>
  <si>
    <t>Row 3:hESC +ACL vs. Row 5:hESC +ACL</t>
  </si>
  <si>
    <t>-41.27 to 18.52</t>
  </si>
  <si>
    <t>Row 3:hESC +ACL vs. Row 5:hESC + ACLi</t>
  </si>
  <si>
    <t>-27.18 to 32.6</t>
  </si>
  <si>
    <t>Row 3:hESC +ACL vs. Row 6:hEPSC + ACL</t>
  </si>
  <si>
    <t>-70.04 to -10.26</t>
  </si>
  <si>
    <t>Row 3:hESC +ACL vs. Row 6:Rset + ACL</t>
  </si>
  <si>
    <t>-97.2 to -37.42</t>
  </si>
  <si>
    <t>Row 3:hESC +ACL vs. Row 6:hEPSC +ACLi</t>
  </si>
  <si>
    <t>Row 3:hESC +ACL vs. Row 6:Rset + ACLi</t>
  </si>
  <si>
    <t>-34.45 to 25.33</t>
  </si>
  <si>
    <t>Row 3:hESC +ACL vs. Row 6:hESC +ACL</t>
  </si>
  <si>
    <t>-58.85 to 0.9325</t>
  </si>
  <si>
    <t>Row 3:hESC +ACL vs. Row 6:hESC + ACLi</t>
  </si>
  <si>
    <t>Row 3:hESC +ACL vs. Row 7:hEPSC + ACL</t>
  </si>
  <si>
    <t>-77.29 to -17.51</t>
  </si>
  <si>
    <t>Row 3:hESC +ACL vs. Row 7:Rset + ACL</t>
  </si>
  <si>
    <t>-97.16 to -37.38</t>
  </si>
  <si>
    <t>Row 3:hESC +ACL vs. Row 7:hEPSC +ACLi</t>
  </si>
  <si>
    <t>-27.22 to 32.56</t>
  </si>
  <si>
    <t>Row 3:hESC +ACL vs. Row 7:Rset + ACLi</t>
  </si>
  <si>
    <t>-32.27 to 27.52</t>
  </si>
  <si>
    <t>Row 3:hESC +ACL vs. Row 7:hESC +ACL</t>
  </si>
  <si>
    <t>-82.18 to -22.4</t>
  </si>
  <si>
    <t>Row 3:hESC +ACL vs. Row 7:hESC + ACLi</t>
  </si>
  <si>
    <t>Row 3:hESC + ACLi vs. Row 4:hEPSC + ACL</t>
  </si>
  <si>
    <t>-46.95 to 12.83</t>
  </si>
  <si>
    <t>Row 3:hESC + ACLi vs. Row 4:Rset + ACL</t>
  </si>
  <si>
    <t>-54.06 to 5.724</t>
  </si>
  <si>
    <t>Row 3:hESC + ACLi vs. Row 4:hEPSC +ACLi</t>
  </si>
  <si>
    <t>-31.58 to 28.2</t>
  </si>
  <si>
    <t>Row 3:hESC + ACLi vs. Row 4:Rset + ACLi</t>
  </si>
  <si>
    <t>-37.12 to 22.66</t>
  </si>
  <si>
    <t>Row 3:hESC + ACLi vs. Row 4:hESC +ACL</t>
  </si>
  <si>
    <t>-35.99 to 23.79</t>
  </si>
  <si>
    <t>Row 3:hESC + ACLi vs. Row 4:hESC + ACLi</t>
  </si>
  <si>
    <t>Row 3:hESC + ACLi vs. Row 5:hEPSC + ACL</t>
  </si>
  <si>
    <t>-59.66 to 0.12</t>
  </si>
  <si>
    <t>Row 3:hESC + ACLi vs. Row 5:Rset + ACL</t>
  </si>
  <si>
    <t>-85.83 to -26.05</t>
  </si>
  <si>
    <t>Row 3:hESC + ACLi vs. Row 5:hEPSC +ACLi</t>
  </si>
  <si>
    <t>Row 3:hESC + ACLi vs. Row 5:Rset + ACLi</t>
  </si>
  <si>
    <t>Row 3:hESC + ACLi vs. Row 5:hESC +ACL</t>
  </si>
  <si>
    <t>-43.68 to 16.1</t>
  </si>
  <si>
    <t>Row 3:hESC + ACLi vs. Row 5:hESC + ACLi</t>
  </si>
  <si>
    <t>-29.6 to 30.18</t>
  </si>
  <si>
    <t>Row 3:hESC + ACLi vs. Row 6:hEPSC + ACL</t>
  </si>
  <si>
    <t>-72.45 to -12.67</t>
  </si>
  <si>
    <t>Row 3:hESC + ACLi vs. Row 6:Rset + ACL</t>
  </si>
  <si>
    <t>-99.62 to -39.84</t>
  </si>
  <si>
    <t>Row 3:hESC + ACLi vs. Row 6:hEPSC +ACLi</t>
  </si>
  <si>
    <t>-31.22 to 28.56</t>
  </si>
  <si>
    <t>Row 3:hESC + ACLi vs. Row 6:Rset + ACLi</t>
  </si>
  <si>
    <t>-36.87 to 22.91</t>
  </si>
  <si>
    <t>Row 3:hESC + ACLi vs. Row 6:hESC +ACL</t>
  </si>
  <si>
    <t>-61.27 to -1.484</t>
  </si>
  <si>
    <t>Row 3:hESC + ACLi vs. Row 6:hESC + ACLi</t>
  </si>
  <si>
    <t>Row 3:hESC + ACLi vs. Row 7:hEPSC + ACL</t>
  </si>
  <si>
    <t>-79.7 to -19.92</t>
  </si>
  <si>
    <t>Row 3:hESC + ACLi vs. Row 7:Rset + ACL</t>
  </si>
  <si>
    <t>-99.58 to -39.8</t>
  </si>
  <si>
    <t>Row 3:hESC + ACLi vs. Row 7:hEPSC +ACLi</t>
  </si>
  <si>
    <t>-29.64 to 30.14</t>
  </si>
  <si>
    <t>Row 3:hESC + ACLi vs. Row 7:Rset + ACLi</t>
  </si>
  <si>
    <t>-34.68 to 25.1</t>
  </si>
  <si>
    <t>Row 3:hESC + ACLi vs. Row 7:hESC +ACL</t>
  </si>
  <si>
    <t>-84.6 to -24.82</t>
  </si>
  <si>
    <t>Row 3:hESC + ACLi vs. Row 7:hESC + ACLi</t>
  </si>
  <si>
    <t>Row 4:hEPSC + ACL vs. Row 4:Rset + ACL</t>
  </si>
  <si>
    <t>Row 4:hEPSC + ACL vs. Row 4:hEPSC +ACLi</t>
  </si>
  <si>
    <t>-14.52 to 45.27</t>
  </si>
  <si>
    <t>Row 4:hEPSC + ACL vs. Row 4:Rset + ACLi</t>
  </si>
  <si>
    <t>-20.06 to 39.72</t>
  </si>
  <si>
    <t>Row 4:hEPSC + ACL vs. Row 4:hESC +ACL</t>
  </si>
  <si>
    <t>-18.93 to 40.85</t>
  </si>
  <si>
    <t>Row 4:hEPSC + ACL vs. Row 4:hESC + ACLi</t>
  </si>
  <si>
    <t>-12.87 to 46.91</t>
  </si>
  <si>
    <t>Row 4:hEPSC + ACL vs. Row 5:hEPSC + ACL</t>
  </si>
  <si>
    <t>-42.6 to 17.18</t>
  </si>
  <si>
    <t>Row 4:hEPSC + ACL vs. Row 5:Rset + ACL</t>
  </si>
  <si>
    <t>-68.77 to -8.984</t>
  </si>
  <si>
    <t>Row 4:hEPSC + ACL vs. Row 5:hEPSC +ACLi</t>
  </si>
  <si>
    <t>-15.14 to 44.64</t>
  </si>
  <si>
    <t>Row 4:hEPSC + ACL vs. Row 5:Rset + ACLi</t>
  </si>
  <si>
    <t>-19.43 to 40.35</t>
  </si>
  <si>
    <t>Row 4:hEPSC + ACL vs. Row 5:hESC +ACL</t>
  </si>
  <si>
    <t>-26.62 to 33.16</t>
  </si>
  <si>
    <t>Row 4:hEPSC + ACL vs. Row 5:hESC + ACLi</t>
  </si>
  <si>
    <t>-12.54 to 47.24</t>
  </si>
  <si>
    <t>Row 4:hEPSC + ACL vs. Row 6:hEPSC + ACL</t>
  </si>
  <si>
    <t>-55.39 to 4.391</t>
  </si>
  <si>
    <t>Row 4:hEPSC + ACL vs. Row 6:Rset + ACL</t>
  </si>
  <si>
    <t>-82.56 to -22.78</t>
  </si>
  <si>
    <t>Row 4:hEPSC + ACL vs. Row 6:hEPSC +ACLi</t>
  </si>
  <si>
    <t>-14.16 to 45.62</t>
  </si>
  <si>
    <t>Row 4:hEPSC + ACL vs. Row 6:Rset + ACLi</t>
  </si>
  <si>
    <t>-19.81 to 39.97</t>
  </si>
  <si>
    <t>Row 4:hEPSC + ACL vs. Row 6:hESC +ACL</t>
  </si>
  <si>
    <t>-44.2 to 15.58</t>
  </si>
  <si>
    <t>Row 4:hEPSC + ACL vs. Row 6:hESC + ACLi</t>
  </si>
  <si>
    <t>Row 4:hEPSC + ACL vs. Row 7:hEPSC + ACL</t>
  </si>
  <si>
    <t>-62.64 to -2.859</t>
  </si>
  <si>
    <t>Row 4:hEPSC + ACL vs. Row 7:Rset + ACL</t>
  </si>
  <si>
    <t>-82.52 to -22.73</t>
  </si>
  <si>
    <t>Row 4:hEPSC + ACL vs. Row 7:hEPSC +ACLi</t>
  </si>
  <si>
    <t>-12.58 to 47.2</t>
  </si>
  <si>
    <t>Row 4:hEPSC + ACL vs. Row 7:Rset + ACLi</t>
  </si>
  <si>
    <t>-17.62 to 42.16</t>
  </si>
  <si>
    <t>Row 4:hEPSC + ACL vs. Row 7:hESC +ACL</t>
  </si>
  <si>
    <t>-67.54 to -7.755</t>
  </si>
  <si>
    <t>Row 4:hEPSC + ACL vs. Row 7:hESC + ACLi</t>
  </si>
  <si>
    <t>Row 4:Rset + ACL vs. Row 4:hEPSC +ACLi</t>
  </si>
  <si>
    <t>-7.412 to 52.37</t>
  </si>
  <si>
    <t>Row 4:Rset + ACL vs. Row 4:Rset + ACLi</t>
  </si>
  <si>
    <t>-12.95 to 46.83</t>
  </si>
  <si>
    <t>Row 4:Rset + ACL vs. Row 4:hESC +ACL</t>
  </si>
  <si>
    <t>-11.83 to 47.95</t>
  </si>
  <si>
    <t>Row 4:Rset + ACL vs. Row 4:hESC + ACLi</t>
  </si>
  <si>
    <t>-5.766 to 54.02</t>
  </si>
  <si>
    <t>Row 4:Rset + ACL vs. Row 5:hEPSC + ACL</t>
  </si>
  <si>
    <t>-35.49 to 24.29</t>
  </si>
  <si>
    <t>Row 4:Rset + ACL vs. Row 5:Rset + ACL</t>
  </si>
  <si>
    <t>Row 4:Rset + ACL vs. Row 5:hEPSC +ACLi</t>
  </si>
  <si>
    <t>-8.037 to 51.74</t>
  </si>
  <si>
    <t>Row 4:Rset + ACL vs. Row 5:Rset + ACLi</t>
  </si>
  <si>
    <t>-12.33 to 47.45</t>
  </si>
  <si>
    <t>Row 4:Rset + ACL vs. Row 5:hESC +ACL</t>
  </si>
  <si>
    <t>-19.52 to 40.27</t>
  </si>
  <si>
    <t>Row 4:Rset + ACL vs. Row 5:hESC + ACLi</t>
  </si>
  <si>
    <t>-5.432 to 54.35</t>
  </si>
  <si>
    <t>Row 4:Rset + ACL vs. Row 6:hEPSC + ACL</t>
  </si>
  <si>
    <t>-48.29 to 11.49</t>
  </si>
  <si>
    <t>Row 4:Rset + ACL vs. Row 6:Rset + ACL</t>
  </si>
  <si>
    <t>-75.45 to -15.67</t>
  </si>
  <si>
    <t>Row 4:Rset + ACL vs. Row 6:hEPSC +ACLi</t>
  </si>
  <si>
    <t>-7.057 to 52.72</t>
  </si>
  <si>
    <t>Row 4:Rset + ACL vs. Row 6:Rset + ACLi</t>
  </si>
  <si>
    <t>-12.7 to 47.08</t>
  </si>
  <si>
    <t>Row 4:Rset + ACL vs. Row 6:hESC +ACL</t>
  </si>
  <si>
    <t>-37.1 to 22.68</t>
  </si>
  <si>
    <t>Row 4:Rset + ACL vs. Row 6:hESC + ACLi</t>
  </si>
  <si>
    <t>Row 4:Rset + ACL vs. Row 7:hEPSC + ACL</t>
  </si>
  <si>
    <t>-55.54 to 4.245</t>
  </si>
  <si>
    <t>Row 4:Rset + ACL vs. Row 7:Rset + ACL</t>
  </si>
  <si>
    <t>-75.41 to -15.63</t>
  </si>
  <si>
    <t>Row 4:Rset + ACL vs. Row 7:hEPSC +ACLi</t>
  </si>
  <si>
    <t>-5.474 to 54.31</t>
  </si>
  <si>
    <t>Row 4:Rset + ACL vs. Row 7:Rset + ACLi</t>
  </si>
  <si>
    <t>-10.52 to 49.27</t>
  </si>
  <si>
    <t>Row 4:Rset + ACL vs. Row 7:hESC +ACL</t>
  </si>
  <si>
    <t>-60.43 to -0.6509</t>
  </si>
  <si>
    <t>Row 4:Rset + ACL vs. Row 7:hESC + ACLi</t>
  </si>
  <si>
    <t>Row 4:hEPSC +ACLi vs. Row 4:Rset + ACLi</t>
  </si>
  <si>
    <t>-35.43 to 24.35</t>
  </si>
  <si>
    <t>Row 4:hEPSC +ACLi vs. Row 4:hESC +ACL</t>
  </si>
  <si>
    <t>-34.31 to 25.47</t>
  </si>
  <si>
    <t>Row 4:hEPSC +ACLi vs. Row 4:hESC + ACLi</t>
  </si>
  <si>
    <t>-28.24 to 31.54</t>
  </si>
  <si>
    <t>Row 4:hEPSC +ACLi vs. Row 5:hEPSC + ACL</t>
  </si>
  <si>
    <t>-57.97 to 1.807</t>
  </si>
  <si>
    <t>Row 4:hEPSC +ACLi vs. Row 5:Rset + ACL</t>
  </si>
  <si>
    <t>Row 4:hEPSC +ACLi vs. Row 5:hEPSC +ACLi</t>
  </si>
  <si>
    <t>-30.52 to 29.27</t>
  </si>
  <si>
    <t>Row 4:hEPSC +ACLi vs. Row 5:Rset + ACLi</t>
  </si>
  <si>
    <t>-34.81 to 24.97</t>
  </si>
  <si>
    <t>Row 4:hEPSC +ACLi vs. Row 5:hESC +ACL</t>
  </si>
  <si>
    <t>-41.99 to 17.79</t>
  </si>
  <si>
    <t>Row 4:hEPSC +ACLi vs. Row 5:hESC + ACLi</t>
  </si>
  <si>
    <t>-27.91 to 31.87</t>
  </si>
  <si>
    <t>Row 4:hEPSC +ACLi vs. Row 6:hEPSC + ACL</t>
  </si>
  <si>
    <t>-70.77 to -10.98</t>
  </si>
  <si>
    <t>Row 4:hEPSC +ACLi vs. Row 6:Rset + ACL</t>
  </si>
  <si>
    <t>-97.93 to -38.15</t>
  </si>
  <si>
    <t>Row 4:hEPSC +ACLi vs. Row 6:hEPSC +ACLi</t>
  </si>
  <si>
    <t>-29.54 to 30.24</t>
  </si>
  <si>
    <t>Row 4:hEPSC +ACLi vs. Row 6:Rset + ACLi</t>
  </si>
  <si>
    <t>Row 4:hEPSC +ACLi vs. Row 6:hESC +ACL</t>
  </si>
  <si>
    <t>-59.58 to 0.2033</t>
  </si>
  <si>
    <t>Row 4:hEPSC +ACLi vs. Row 6:hESC + ACLi</t>
  </si>
  <si>
    <t>Row 4:hEPSC +ACLi vs. Row 7:hEPSC + ACL</t>
  </si>
  <si>
    <t>-78.02 to -18.23</t>
  </si>
  <si>
    <t>Row 4:hEPSC +ACLi vs. Row 7:Rset + ACL</t>
  </si>
  <si>
    <t>-97.89 to -38.11</t>
  </si>
  <si>
    <t>Row 4:hEPSC +ACLi vs. Row 7:hEPSC +ACLi</t>
  </si>
  <si>
    <t>-27.95 to 31.83</t>
  </si>
  <si>
    <t>Row 4:hEPSC +ACLi vs. Row 7:Rset + ACLi</t>
  </si>
  <si>
    <t>-32.99 to 26.79</t>
  </si>
  <si>
    <t>Row 4:hEPSC +ACLi vs. Row 7:hESC +ACL</t>
  </si>
  <si>
    <t>-82.91 to -23.13</t>
  </si>
  <si>
    <t>Row 4:hEPSC +ACLi vs. Row 7:hESC + ACLi</t>
  </si>
  <si>
    <t>Row 4:Rset + ACLi vs. Row 4:hESC +ACL</t>
  </si>
  <si>
    <t>Row 4:Rset + ACLi vs. Row 4:hESC + ACLi</t>
  </si>
  <si>
    <t>-22.7 to 37.08</t>
  </si>
  <si>
    <t>Row 4:Rset + ACLi vs. Row 5:hEPSC + ACL</t>
  </si>
  <si>
    <t>-52.43 to 7.349</t>
  </si>
  <si>
    <t>Row 4:Rset + ACLi vs. Row 5:Rset + ACL</t>
  </si>
  <si>
    <t>-78.6 to -18.82</t>
  </si>
  <si>
    <t>Row 4:Rset + ACLi vs. Row 5:hEPSC +ACLi</t>
  </si>
  <si>
    <t>-24.97 to 34.81</t>
  </si>
  <si>
    <t>Row 4:Rset + ACLi vs. Row 5:Rset + ACLi</t>
  </si>
  <si>
    <t>-29.27 to 30.52</t>
  </si>
  <si>
    <t>Row 4:Rset + ACLi vs. Row 5:hESC +ACL</t>
  </si>
  <si>
    <t>Row 4:Rset + ACLi vs. Row 5:hESC + ACLi</t>
  </si>
  <si>
    <t>-22.37 to 37.41</t>
  </si>
  <si>
    <t>Row 4:Rset + ACLi vs. Row 6:hEPSC + ACL</t>
  </si>
  <si>
    <t>-65.22 to -5.443</t>
  </si>
  <si>
    <t>Row 4:Rset + ACLi vs. Row 6:Rset + ACL</t>
  </si>
  <si>
    <t>-92.39 to -32.61</t>
  </si>
  <si>
    <t>Row 4:Rset + ACLi vs. Row 6:hEPSC +ACLi</t>
  </si>
  <si>
    <t>-23.99 to 35.79</t>
  </si>
  <si>
    <t>Row 4:Rset + ACLi vs. Row 6:Rset + ACLi</t>
  </si>
  <si>
    <t>Row 4:Rset + ACLi vs. Row 6:hESC +ACL</t>
  </si>
  <si>
    <t>-54.04 to 5.745</t>
  </si>
  <si>
    <t>Row 4:Rset + ACLi vs. Row 6:hESC + ACLi</t>
  </si>
  <si>
    <t>Row 4:Rset + ACLi vs. Row 7:hEPSC + ACL</t>
  </si>
  <si>
    <t>-72.47 to -12.69</t>
  </si>
  <si>
    <t>Row 4:Rset + ACLi vs. Row 7:Rset + ACL</t>
  </si>
  <si>
    <t>-92.35 to -32.57</t>
  </si>
  <si>
    <t>Row 4:Rset + ACLi vs. Row 7:hEPSC +ACLi</t>
  </si>
  <si>
    <t>-22.41 to 37.37</t>
  </si>
  <si>
    <t>Row 4:Rset + ACLi vs. Row 7:Rset + ACLi</t>
  </si>
  <si>
    <t>-27.45 to 32.33</t>
  </si>
  <si>
    <t>Row 4:Rset + ACLi vs. Row 7:hESC +ACL</t>
  </si>
  <si>
    <t>-77.37 to -17.59</t>
  </si>
  <si>
    <t>Row 4:Rset + ACLi vs. Row 7:hESC + ACLi</t>
  </si>
  <si>
    <t>Row 4:hESC +ACL vs. Row 4:hESC + ACLi</t>
  </si>
  <si>
    <t>-23.83 to 35.95</t>
  </si>
  <si>
    <t>Row 4:hESC +ACL vs. Row 5:hEPSC + ACL</t>
  </si>
  <si>
    <t>-53.56 to 6.224</t>
  </si>
  <si>
    <t>Row 4:hESC +ACL vs. Row 5:Rset + ACL</t>
  </si>
  <si>
    <t>-79.72 to -19.94</t>
  </si>
  <si>
    <t>Row 4:hESC +ACL vs. Row 5:hEPSC +ACLi</t>
  </si>
  <si>
    <t>Row 4:hESC +ACL vs. Row 5:Rset + ACLi</t>
  </si>
  <si>
    <t>Row 4:hESC +ACL vs. Row 5:hESC +ACL</t>
  </si>
  <si>
    <t>-37.58 to 22.2</t>
  </si>
  <si>
    <t>Row 4:hESC +ACL vs. Row 5:hESC + ACLi</t>
  </si>
  <si>
    <t>-23.49 to 36.29</t>
  </si>
  <si>
    <t>Row 4:hESC +ACL vs. Row 6:hEPSC + ACL</t>
  </si>
  <si>
    <t>-66.35 to -6.568</t>
  </si>
  <si>
    <t>Row 4:hESC +ACL vs. Row 6:Rset + ACL</t>
  </si>
  <si>
    <t>-93.52 to -33.73</t>
  </si>
  <si>
    <t>Row 4:hESC +ACL vs. Row 6:hEPSC +ACLi</t>
  </si>
  <si>
    <t>-25.12 to 34.66</t>
  </si>
  <si>
    <t>Row 4:hESC +ACL vs. Row 6:Rset + ACLi</t>
  </si>
  <si>
    <t>-30.77 to 29.02</t>
  </si>
  <si>
    <t>Row 4:hESC +ACL vs. Row 6:hESC +ACL</t>
  </si>
  <si>
    <t>-55.16 to 4.62</t>
  </si>
  <si>
    <t>Row 4:hESC +ACL vs. Row 6:hESC + ACLi</t>
  </si>
  <si>
    <t>Row 4:hESC +ACL vs. Row 7:hEPSC + ACL</t>
  </si>
  <si>
    <t>-73.6 to -13.82</t>
  </si>
  <si>
    <t>Row 4:hESC +ACL vs. Row 7:Rset + ACL</t>
  </si>
  <si>
    <t>-93.47 to -33.69</t>
  </si>
  <si>
    <t>Row 4:hESC +ACL vs. Row 7:hEPSC +ACLi</t>
  </si>
  <si>
    <t>-23.54 to 36.24</t>
  </si>
  <si>
    <t>Row 4:hESC +ACL vs. Row 7:Rset + ACLi</t>
  </si>
  <si>
    <t>-28.58 to 31.2</t>
  </si>
  <si>
    <t>Row 4:hESC +ACL vs. Row 7:hESC +ACL</t>
  </si>
  <si>
    <t>-78.49 to -18.71</t>
  </si>
  <si>
    <t>Row 4:hESC +ACL vs. Row 7:hESC + ACLi</t>
  </si>
  <si>
    <t>Row 4:hESC + ACLi vs. Row 5:hEPSC + ACL</t>
  </si>
  <si>
    <t>-59.62 to 0.1616</t>
  </si>
  <si>
    <t>Row 4:hESC + ACLi vs. Row 5:Rset + ACL</t>
  </si>
  <si>
    <t>-85.79 to -26.01</t>
  </si>
  <si>
    <t>Row 4:hESC + ACLi vs. Row 5:hEPSC +ACLi</t>
  </si>
  <si>
    <t>Row 4:hESC + ACLi vs. Row 5:Rset + ACLi</t>
  </si>
  <si>
    <t>Row 4:hESC + ACLi vs. Row 5:hESC +ACL</t>
  </si>
  <si>
    <t>-43.64 to 16.14</t>
  </si>
  <si>
    <t>Row 4:hESC + ACLi vs. Row 5:hESC + ACLi</t>
  </si>
  <si>
    <t>-29.56 to 30.22</t>
  </si>
  <si>
    <t>Row 4:hESC + ACLi vs. Row 6:hEPSC + ACL</t>
  </si>
  <si>
    <t>-72.41 to -12.63</t>
  </si>
  <si>
    <t>Row 4:hESC + ACLi vs. Row 6:Rset + ACL</t>
  </si>
  <si>
    <t>Row 4:hESC + ACLi vs. Row 6:hEPSC +ACLi</t>
  </si>
  <si>
    <t>-31.18 to 28.6</t>
  </si>
  <si>
    <t>Row 4:hESC + ACLi vs. Row 6:Rset + ACLi</t>
  </si>
  <si>
    <t>-36.83 to 22.95</t>
  </si>
  <si>
    <t>Row 4:hESC + ACLi vs. Row 6:hESC +ACL</t>
  </si>
  <si>
    <t>-61.22 to -1.443</t>
  </si>
  <si>
    <t>Row 4:hESC + ACLi vs. Row 6:hESC + ACLi</t>
  </si>
  <si>
    <t>Row 4:hESC + ACLi vs. Row 7:hEPSC + ACL</t>
  </si>
  <si>
    <t>-79.66 to -19.88</t>
  </si>
  <si>
    <t>Row 4:hESC + ACLi vs. Row 7:Rset + ACL</t>
  </si>
  <si>
    <t>-99.54 to -39.76</t>
  </si>
  <si>
    <t>Row 4:hESC + ACLi vs. Row 7:hEPSC +ACLi</t>
  </si>
  <si>
    <t>Row 4:hESC + ACLi vs. Row 7:Rset + ACLi</t>
  </si>
  <si>
    <t>-34.64 to 25.14</t>
  </si>
  <si>
    <t>Row 4:hESC + ACLi vs. Row 7:hESC +ACL</t>
  </si>
  <si>
    <t>-84.56 to -24.78</t>
  </si>
  <si>
    <t>Row 4:hESC + ACLi vs. Row 7:hESC + ACLi</t>
  </si>
  <si>
    <t>Row 5:hEPSC + ACL vs. Row 5:Rset + ACL</t>
  </si>
  <si>
    <t>-56.06 to 3.724</t>
  </si>
  <si>
    <t>Row 5:hEPSC + ACL vs. Row 5:hEPSC +ACLi</t>
  </si>
  <si>
    <t>-2.432 to 57.35</t>
  </si>
  <si>
    <t>Row 5:hEPSC + ACL vs. Row 5:Rset + ACLi</t>
  </si>
  <si>
    <t>-6.724 to 53.06</t>
  </si>
  <si>
    <t>Row 5:hEPSC + ACL vs. Row 5:hESC +ACL</t>
  </si>
  <si>
    <t>-13.91 to 45.87</t>
  </si>
  <si>
    <t>Row 5:hEPSC + ACL vs. Row 5:hESC + ACLi</t>
  </si>
  <si>
    <t>0.1717 to 59.95</t>
  </si>
  <si>
    <t>Row 5:hEPSC + ACL vs. Row 6:hEPSC + ACL</t>
  </si>
  <si>
    <t>-42.68 to 17.1</t>
  </si>
  <si>
    <t>Row 5:hEPSC + ACL vs. Row 6:Rset + ACL</t>
  </si>
  <si>
    <t>-69.85 to -10.07</t>
  </si>
  <si>
    <t>Row 5:hEPSC + ACL vs. Row 6:hEPSC +ACLi</t>
  </si>
  <si>
    <t>-1.453 to 58.33</t>
  </si>
  <si>
    <t>Row 5:hEPSC + ACL vs. Row 6:Rset + ACLi</t>
  </si>
  <si>
    <t>-7.099 to 52.68</t>
  </si>
  <si>
    <t>Row 5:hEPSC + ACL vs. Row 6:hESC +ACL</t>
  </si>
  <si>
    <t>-31.49 to 28.29</t>
  </si>
  <si>
    <t>Row 5:hEPSC + ACL vs. Row 6:hESC + ACLi</t>
  </si>
  <si>
    <t>Row 5:hEPSC + ACL vs. Row 7:hEPSC + ACL</t>
  </si>
  <si>
    <t>-49.93 to 9.849</t>
  </si>
  <si>
    <t>Row 5:hEPSC + ACL vs. Row 7:Rset + ACL</t>
  </si>
  <si>
    <t>-69.81 to -10.03</t>
  </si>
  <si>
    <t>Row 5:hEPSC + ACL vs. Row 7:hEPSC +ACLi</t>
  </si>
  <si>
    <t>0.13 to 59.91</t>
  </si>
  <si>
    <t>Row 5:hEPSC + ACL vs. Row 7:Rset + ACLi</t>
  </si>
  <si>
    <t>-4.912 to 54.87</t>
  </si>
  <si>
    <t>Row 5:hEPSC + ACL vs. Row 7:hESC +ACL</t>
  </si>
  <si>
    <t>-54.83 to 4.953</t>
  </si>
  <si>
    <t>Row 5:hEPSC + ACL vs. Row 7:hESC + ACLi</t>
  </si>
  <si>
    <t>Row 5:Rset + ACL vs. Row 5:hEPSC +ACLi</t>
  </si>
  <si>
    <t>23.73 to 83.52</t>
  </si>
  <si>
    <t>Row 5:Rset + ACL vs. Row 5:Rset + ACLi</t>
  </si>
  <si>
    <t>19.44 to 79.22</t>
  </si>
  <si>
    <t>Row 5:Rset + ACL vs. Row 5:hESC +ACL</t>
  </si>
  <si>
    <t>12.26 to 72.04</t>
  </si>
  <si>
    <t>Row 5:Rset + ACL vs. Row 5:hESC + ACLi</t>
  </si>
  <si>
    <t>26.34 to 86.12</t>
  </si>
  <si>
    <t>Row 5:Rset + ACL vs. Row 6:hEPSC + ACL</t>
  </si>
  <si>
    <t>-16.52 to 43.27</t>
  </si>
  <si>
    <t>Row 5:Rset + ACL vs. Row 6:Rset + ACL</t>
  </si>
  <si>
    <t>Row 5:Rset + ACL vs. Row 6:hEPSC +ACLi</t>
  </si>
  <si>
    <t>24.71 to 84.49</t>
  </si>
  <si>
    <t>Row 5:Rset + ACL vs. Row 6:Rset + ACLi</t>
  </si>
  <si>
    <t>19.07 to 78.85</t>
  </si>
  <si>
    <t>Row 5:Rset + ACL vs. Row 6:hESC +ACL</t>
  </si>
  <si>
    <t>-5.328 to 54.45</t>
  </si>
  <si>
    <t>Row 5:Rset + ACL vs. Row 6:hESC + ACLi</t>
  </si>
  <si>
    <t>Row 5:Rset + ACL vs. Row 7:hEPSC + ACL</t>
  </si>
  <si>
    <t>-23.77 to 36.02</t>
  </si>
  <si>
    <t>Row 5:Rset + ACL vs. Row 7:Rset + ACL</t>
  </si>
  <si>
    <t>Row 5:Rset + ACL vs. Row 7:hEPSC +ACLi</t>
  </si>
  <si>
    <t>26.3 to 86.08</t>
  </si>
  <si>
    <t>Row 5:Rset + ACL vs. Row 7:Rset + ACLi</t>
  </si>
  <si>
    <t>21.26 to 81.04</t>
  </si>
  <si>
    <t>Row 5:Rset + ACL vs. Row 7:hESC +ACL</t>
  </si>
  <si>
    <t>-28.66 to 31.12</t>
  </si>
  <si>
    <t>Row 5:Rset + ACL vs. Row 7:hESC + ACLi</t>
  </si>
  <si>
    <t>Row 5:hEPSC +ACLi vs. Row 5:Rset + ACLi</t>
  </si>
  <si>
    <t>-34.18 to 25.6</t>
  </si>
  <si>
    <t>Row 5:hEPSC +ACLi vs. Row 5:hESC +ACL</t>
  </si>
  <si>
    <t>-41.37 to 18.41</t>
  </si>
  <si>
    <t>Row 5:hEPSC +ACLi vs. Row 5:hESC + ACLi</t>
  </si>
  <si>
    <t>-27.29 to 32.49</t>
  </si>
  <si>
    <t>Row 5:hEPSC +ACLi vs. Row 6:hEPSC + ACL</t>
  </si>
  <si>
    <t>-70.14 to -10.36</t>
  </si>
  <si>
    <t>Row 5:hEPSC +ACLi vs. Row 6:Rset + ACL</t>
  </si>
  <si>
    <t>-97.31 to -37.53</t>
  </si>
  <si>
    <t>Row 5:hEPSC +ACLi vs. Row 6:hEPSC +ACLi</t>
  </si>
  <si>
    <t>-28.91 to 30.87</t>
  </si>
  <si>
    <t>Row 5:hEPSC +ACLi vs. Row 6:Rset + ACLi</t>
  </si>
  <si>
    <t>-34.56 to 25.22</t>
  </si>
  <si>
    <t>Row 5:hEPSC +ACLi vs. Row 6:hESC +ACL</t>
  </si>
  <si>
    <t>-58.95 to 0.8283</t>
  </si>
  <si>
    <t>Row 5:hEPSC +ACLi vs. Row 6:hESC + ACLi</t>
  </si>
  <si>
    <t>Row 5:hEPSC +ACLi vs. Row 7:hEPSC + ACL</t>
  </si>
  <si>
    <t>-77.39 to -17.61</t>
  </si>
  <si>
    <t>Row 5:hEPSC +ACLi vs. Row 7:Rset + ACL</t>
  </si>
  <si>
    <t>-97.27 to -37.48</t>
  </si>
  <si>
    <t>Row 5:hEPSC +ACLi vs. Row 7:hEPSC +ACLi</t>
  </si>
  <si>
    <t>-27.33 to 32.45</t>
  </si>
  <si>
    <t>Row 5:hEPSC +ACLi vs. Row 7:Rset + ACLi</t>
  </si>
  <si>
    <t>-32.37 to 27.41</t>
  </si>
  <si>
    <t>Row 5:hEPSC +ACLi vs. Row 7:hESC +ACL</t>
  </si>
  <si>
    <t>-82.29 to -22.51</t>
  </si>
  <si>
    <t>Row 5:hEPSC +ACLi vs. Row 7:hESC + ACLi</t>
  </si>
  <si>
    <t>Row 5:Rset + ACLi vs. Row 5:hESC +ACL</t>
  </si>
  <si>
    <t>-37.08 to 22.7</t>
  </si>
  <si>
    <t>Row 5:Rset + ACLi vs. Row 5:hESC + ACLi</t>
  </si>
  <si>
    <t>-22.99 to 36.79</t>
  </si>
  <si>
    <t>Row 5:Rset + ACLi vs. Row 6:hEPSC + ACL</t>
  </si>
  <si>
    <t>-65.85 to -6.068</t>
  </si>
  <si>
    <t>Row 5:Rset + ACLi vs. Row 6:Rset + ACL</t>
  </si>
  <si>
    <t>-93.02 to -33.23</t>
  </si>
  <si>
    <t>Row 5:Rset + ACLi vs. Row 6:hEPSC +ACLi</t>
  </si>
  <si>
    <t>-24.62 to 35.16</t>
  </si>
  <si>
    <t>Row 5:Rset + ACLi vs. Row 6:Rset + ACLi</t>
  </si>
  <si>
    <t>-30.27 to 29.52</t>
  </si>
  <si>
    <t>Row 5:Rset + ACLi vs. Row 6:hESC +ACL</t>
  </si>
  <si>
    <t>-54.66 to 5.12</t>
  </si>
  <si>
    <t>Row 5:Rset + ACLi vs. Row 6:hESC + ACLi</t>
  </si>
  <si>
    <t>Row 5:Rset + ACLi vs. Row 7:hEPSC + ACL</t>
  </si>
  <si>
    <t>-73.1 to -13.32</t>
  </si>
  <si>
    <t>Row 5:Rset + ACLi vs. Row 7:Rset + ACL</t>
  </si>
  <si>
    <t>-92.97 to -33.19</t>
  </si>
  <si>
    <t>Row 5:Rset + ACLi vs. Row 7:hEPSC +ACLi</t>
  </si>
  <si>
    <t>-23.04 to 36.74</t>
  </si>
  <si>
    <t>Row 5:Rset + ACLi vs. Row 7:Rset + ACLi</t>
  </si>
  <si>
    <t>-28.08 to 31.7</t>
  </si>
  <si>
    <t>Row 5:Rset + ACLi vs. Row 7:hESC +ACL</t>
  </si>
  <si>
    <t>-77.99 to -18.21</t>
  </si>
  <si>
    <t>Row 5:Rset + ACLi vs. Row 7:hESC + ACLi</t>
  </si>
  <si>
    <t>Row 5:hESC +ACL vs. Row 5:hESC + ACLi</t>
  </si>
  <si>
    <t>-15.81 to 43.97</t>
  </si>
  <si>
    <t>Row 5:hESC +ACL vs. Row 6:hEPSC + ACL</t>
  </si>
  <si>
    <t>-58.66 to 1.12</t>
  </si>
  <si>
    <t>Row 5:hESC +ACL vs. Row 6:Rset + ACL</t>
  </si>
  <si>
    <t>Row 5:hESC +ACL vs. Row 6:hEPSC +ACLi</t>
  </si>
  <si>
    <t>-17.43 to 42.35</t>
  </si>
  <si>
    <t>Row 5:hESC +ACL vs. Row 6:Rset + ACLi</t>
  </si>
  <si>
    <t>-23.08 to 36.7</t>
  </si>
  <si>
    <t>Row 5:hESC +ACL vs. Row 6:hESC +ACL</t>
  </si>
  <si>
    <t>-47.47 to 12.31</t>
  </si>
  <si>
    <t>Row 5:hESC +ACL vs. Row 6:hESC + ACLi</t>
  </si>
  <si>
    <t>Row 5:hESC +ACL vs. Row 7:hEPSC + ACL</t>
  </si>
  <si>
    <t>-65.91 to -6.13</t>
  </si>
  <si>
    <t>Row 5:hESC +ACL vs. Row 7:Rset + ACL</t>
  </si>
  <si>
    <t>Row 5:hESC +ACL vs. Row 7:hEPSC +ACLi</t>
  </si>
  <si>
    <t>-15.85 to 43.93</t>
  </si>
  <si>
    <t>Row 5:hESC +ACL vs. Row 7:Rset + ACLi</t>
  </si>
  <si>
    <t>-20.89 to 38.89</t>
  </si>
  <si>
    <t>Row 5:hESC +ACL vs. Row 7:hESC +ACL</t>
  </si>
  <si>
    <t>-70.81 to -11.03</t>
  </si>
  <si>
    <t>Row 5:hESC +ACL vs. Row 7:hESC + ACLi</t>
  </si>
  <si>
    <t>Row 5:hESC + ACLi vs. Row 6:hEPSC + ACL</t>
  </si>
  <si>
    <t>-72.74 to -12.96</t>
  </si>
  <si>
    <t>Row 5:hESC + ACLi vs. Row 6:Rset + ACL</t>
  </si>
  <si>
    <t>-99.91 to -40.13</t>
  </si>
  <si>
    <t>Row 5:hESC + ACLi vs. Row 6:hEPSC +ACLi</t>
  </si>
  <si>
    <t>-31.52 to 28.27</t>
  </si>
  <si>
    <t>Row 5:hESC + ACLi vs. Row 6:Rset + ACLi</t>
  </si>
  <si>
    <t>-37.16 to 22.62</t>
  </si>
  <si>
    <t>Row 5:hESC + ACLi vs. Row 6:hESC +ACL</t>
  </si>
  <si>
    <t>-61.56 to -1.776</t>
  </si>
  <si>
    <t>Row 5:hESC + ACLi vs. Row 6:hESC + ACLi</t>
  </si>
  <si>
    <t>Row 5:hESC + ACLi vs. Row 7:hEPSC + ACL</t>
  </si>
  <si>
    <t>-79.99 to -20.21</t>
  </si>
  <si>
    <t>Row 5:hESC + ACLi vs. Row 7:Rset + ACL</t>
  </si>
  <si>
    <t>-99.87 to -40.09</t>
  </si>
  <si>
    <t>Row 5:hESC + ACLi vs. Row 7:hEPSC +ACLi</t>
  </si>
  <si>
    <t>Row 5:hESC + ACLi vs. Row 7:Rset + ACLi</t>
  </si>
  <si>
    <t>-34.97 to 24.81</t>
  </si>
  <si>
    <t>Row 5:hESC + ACLi vs. Row 7:hESC +ACL</t>
  </si>
  <si>
    <t>-84.89 to -25.11</t>
  </si>
  <si>
    <t>Row 5:hESC + ACLi vs. Row 7:hESC + ACLi</t>
  </si>
  <si>
    <t>Row 6:hEPSC + ACL vs. Row 6:Rset + ACL</t>
  </si>
  <si>
    <t>-57.06 to 2.724</t>
  </si>
  <si>
    <t>Row 6:hEPSC + ACL vs. Row 6:hEPSC +ACLi</t>
  </si>
  <si>
    <t>11.34 to 71.12</t>
  </si>
  <si>
    <t>Row 6:hEPSC + ACL vs. Row 6:Rset + ACLi</t>
  </si>
  <si>
    <t>5.693 to 65.47</t>
  </si>
  <si>
    <t>Row 6:hEPSC + ACL vs. Row 6:hESC +ACL</t>
  </si>
  <si>
    <t>-18.7 to 41.08</t>
  </si>
  <si>
    <t>Row 6:hEPSC + ACL vs. Row 6:hESC + ACLi</t>
  </si>
  <si>
    <t>12.96 to 72.74</t>
  </si>
  <si>
    <t>Row 6:hEPSC + ACL vs. Row 7:hEPSC + ACL</t>
  </si>
  <si>
    <t>-37.14 to 22.64</t>
  </si>
  <si>
    <t>Row 6:hEPSC + ACL vs. Row 7:Rset + ACL</t>
  </si>
  <si>
    <t>-57.02 to 2.766</t>
  </si>
  <si>
    <t>Row 6:hEPSC + ACL vs. Row 7:hEPSC +ACLi</t>
  </si>
  <si>
    <t>12.92 to 72.7</t>
  </si>
  <si>
    <t>Row 6:hEPSC + ACL vs. Row 7:Rset + ACLi</t>
  </si>
  <si>
    <t>7.88 to 67.66</t>
  </si>
  <si>
    <t>Row 6:hEPSC + ACL vs. Row 7:hESC +ACL</t>
  </si>
  <si>
    <t>-42.04 to 17.74</t>
  </si>
  <si>
    <t>Row 6:hEPSC + ACL vs. Row 7:hESC + ACLi</t>
  </si>
  <si>
    <t>Row 6:Rset + ACL vs. Row 6:hEPSC +ACLi</t>
  </si>
  <si>
    <t>38.51 to 98.29</t>
  </si>
  <si>
    <t>Row 6:Rset + ACL vs. Row 6:Rset + ACLi</t>
  </si>
  <si>
    <t>32.86 to 92.64</t>
  </si>
  <si>
    <t>Row 6:Rset + ACL vs. Row 6:hESC +ACL</t>
  </si>
  <si>
    <t>8.463 to 68.24</t>
  </si>
  <si>
    <t>Row 6:Rset + ACL vs. Row 6:hESC + ACLi</t>
  </si>
  <si>
    <t>40.13 to 99.91</t>
  </si>
  <si>
    <t>Row 6:Rset + ACL vs. Row 7:hEPSC + ACL</t>
  </si>
  <si>
    <t>-9.974 to 49.81</t>
  </si>
  <si>
    <t>Row 6:Rset + ACL vs. Row 7:Rset + ACL</t>
  </si>
  <si>
    <t>-29.85 to 29.93</t>
  </si>
  <si>
    <t>Row 6:Rset + ACL vs. Row 7:hEPSC +ACLi</t>
  </si>
  <si>
    <t>40.09 to 99.87</t>
  </si>
  <si>
    <t>Row 6:Rset + ACL vs. Row 7:Rset + ACLi</t>
  </si>
  <si>
    <t>35.05 to 94.83</t>
  </si>
  <si>
    <t>Row 6:Rset + ACL vs. Row 7:hESC +ACL</t>
  </si>
  <si>
    <t>-14.87 to 44.91</t>
  </si>
  <si>
    <t>Row 6:Rset + ACL vs. Row 7:hESC + ACLi</t>
  </si>
  <si>
    <t>Row 6:hEPSC +ACLi vs. Row 6:Rset + ACLi</t>
  </si>
  <si>
    <t>Row 6:hEPSC +ACLi vs. Row 6:hESC +ACL</t>
  </si>
  <si>
    <t>-59.93 to -0.1509</t>
  </si>
  <si>
    <t>Row 6:hEPSC +ACLi vs. Row 6:hESC + ACLi</t>
  </si>
  <si>
    <t>-28.27 to 31.52</t>
  </si>
  <si>
    <t>Row 6:hEPSC +ACLi vs. Row 7:hEPSC + ACL</t>
  </si>
  <si>
    <t>-78.37 to -18.59</t>
  </si>
  <si>
    <t>Row 6:hEPSC +ACLi vs. Row 7:Rset + ACL</t>
  </si>
  <si>
    <t>-98.24 to -38.46</t>
  </si>
  <si>
    <t>Row 6:hEPSC +ACLi vs. Row 7:hEPSC +ACLi</t>
  </si>
  <si>
    <t>-28.31 to 31.47</t>
  </si>
  <si>
    <t>Row 6:hEPSC +ACLi vs. Row 7:Rset + ACLi</t>
  </si>
  <si>
    <t>-33.35 to 26.43</t>
  </si>
  <si>
    <t>Row 6:hEPSC +ACLi vs. Row 7:hESC +ACL</t>
  </si>
  <si>
    <t>-83.27 to -23.48</t>
  </si>
  <si>
    <t>Row 6:hEPSC +ACLi vs. Row 7:hESC + ACLi</t>
  </si>
  <si>
    <t>Row 6:Rset + ACLi vs. Row 6:hESC +ACL</t>
  </si>
  <si>
    <t>-54.29 to 5.495</t>
  </si>
  <si>
    <t>Row 6:Rset + ACLi vs. Row 6:hESC + ACLi</t>
  </si>
  <si>
    <t>-22.62 to 37.16</t>
  </si>
  <si>
    <t>Row 6:Rset + ACLi vs. Row 7:hEPSC + ACL</t>
  </si>
  <si>
    <t>-72.72 to -12.94</t>
  </si>
  <si>
    <t>Row 6:Rset + ACLi vs. Row 7:Rset + ACL</t>
  </si>
  <si>
    <t>-92.6 to -32.82</t>
  </si>
  <si>
    <t>Row 6:Rset + ACLi vs. Row 7:hEPSC +ACLi</t>
  </si>
  <si>
    <t>-22.66 to 37.12</t>
  </si>
  <si>
    <t>Row 6:Rset + ACLi vs. Row 7:Rset + ACLi</t>
  </si>
  <si>
    <t>-27.7 to 32.08</t>
  </si>
  <si>
    <t>Row 6:Rset + ACLi vs. Row 7:hESC +ACL</t>
  </si>
  <si>
    <t>-77.62 to -17.84</t>
  </si>
  <si>
    <t>Row 6:Rset + ACLi vs. Row 7:hESC + ACLi</t>
  </si>
  <si>
    <t>Row 6:hESC +ACL vs. Row 6:hESC + ACLi</t>
  </si>
  <si>
    <t>1.776 to 61.56</t>
  </si>
  <si>
    <t>Row 6:hESC +ACL vs. Row 7:hEPSC + ACL</t>
  </si>
  <si>
    <t>-48.33 to 11.45</t>
  </si>
  <si>
    <t>Row 6:hESC +ACL vs. Row 7:Rset + ACL</t>
  </si>
  <si>
    <t>-68.2 to -8.422</t>
  </si>
  <si>
    <t>Row 6:hESC +ACL vs. Row 7:hEPSC +ACLi</t>
  </si>
  <si>
    <t>1.734 to 61.52</t>
  </si>
  <si>
    <t>Row 6:hESC +ACL vs. Row 7:Rset + ACLi</t>
  </si>
  <si>
    <t>-3.307 to 56.47</t>
  </si>
  <si>
    <t>Row 6:hESC +ACL vs. Row 7:hESC +ACL</t>
  </si>
  <si>
    <t>-53.22 to 6.557</t>
  </si>
  <si>
    <t>Row 6:hESC +ACL vs. Row 7:hESC + ACLi</t>
  </si>
  <si>
    <t>Row 6:hESC + ACLi vs. Row 7:hEPSC + ACL</t>
  </si>
  <si>
    <t>Row 6:hESC + ACLi vs. Row 7:Rset + ACL</t>
  </si>
  <si>
    <t>Row 6:hESC + ACLi vs. Row 7:hEPSC +ACLi</t>
  </si>
  <si>
    <t>Row 6:hESC + ACLi vs. Row 7:Rset + ACLi</t>
  </si>
  <si>
    <t>Row 6:hESC + ACLi vs. Row 7:hESC +ACL</t>
  </si>
  <si>
    <t>Row 6:hESC + ACLi vs. Row 7:hESC + ACLi</t>
  </si>
  <si>
    <t>Row 7:hEPSC + ACL vs. Row 7:Rset + ACL</t>
  </si>
  <si>
    <t>-49.77 to 10.02</t>
  </si>
  <si>
    <t>Row 7:hEPSC + ACL vs. Row 7:hEPSC +ACLi</t>
  </si>
  <si>
    <t>20.17 to 79.95</t>
  </si>
  <si>
    <t>Row 7:hEPSC + ACL vs. Row 7:Rset + ACLi</t>
  </si>
  <si>
    <t>15.13 to 74.91</t>
  </si>
  <si>
    <t>Row 7:hEPSC + ACL vs. Row 7:hESC +ACL</t>
  </si>
  <si>
    <t>-34.79 to 24.99</t>
  </si>
  <si>
    <t>Row 7:hEPSC + ACL vs. Row 7:hESC + ACLi</t>
  </si>
  <si>
    <t>20.21 to 79.99</t>
  </si>
  <si>
    <t>Row 7:Rset + ACL vs. Row 7:hEPSC +ACLi</t>
  </si>
  <si>
    <t>40.05 to 99.83</t>
  </si>
  <si>
    <t>Row 7:Rset + ACL vs. Row 7:Rset + ACLi</t>
  </si>
  <si>
    <t>35.01 to 94.79</t>
  </si>
  <si>
    <t>Row 7:Rset + ACL vs. Row 7:hESC +ACL</t>
  </si>
  <si>
    <t>-14.91 to 44.87</t>
  </si>
  <si>
    <t>Row 7:Rset + ACL vs. Row 7:hESC + ACLi</t>
  </si>
  <si>
    <t>Row 7:hEPSC +ACLi vs. Row 7:Rset + ACLi</t>
  </si>
  <si>
    <t>-34.93 to 24.85</t>
  </si>
  <si>
    <t>Row 7:hEPSC +ACLi vs. Row 7:hESC +ACL</t>
  </si>
  <si>
    <t>-84.85 to -25.07</t>
  </si>
  <si>
    <t>Row 7:hEPSC +ACLi vs. Row 7:hESC + ACLi</t>
  </si>
  <si>
    <t>Row 7:Rset + ACLi vs. Row 7:hESC +ACL</t>
  </si>
  <si>
    <t>-79.81 to -20.03</t>
  </si>
  <si>
    <t>Row 7:Rset + ACLi vs. Row 7:hESC + ACLi</t>
  </si>
  <si>
    <t>-24.81 to 34.97</t>
  </si>
  <si>
    <t>Row 7:hESC +ACL vs. Row 7:hESC + ACLi</t>
  </si>
  <si>
    <t>25.11 to 84.89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</si>
  <si>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</si>
  <si>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</si>
  <si>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</si>
  <si>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</si>
  <si>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</si>
  <si>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</si>
  <si>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</si>
  <si>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</si>
  <si>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Fluorescence intensity analysis of SOX2 and SOX17 in first screen using Fiji</t>
  </si>
  <si>
    <t>Average fluorescence intensity (A.U.)</t>
  </si>
  <si>
    <t>units= fluorescence intensity (a.u.)</t>
  </si>
  <si>
    <t>Fluorescence intensity analysis of SOX2 and SOX17 in second screen using Fiji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</si>
</sst>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2DE"/>
        <bgColor indexed="64"/>
      </patternFill>
    </fill>
  </fills>
  <borders count="1">
    <border>
      <left/>
      <right/>
      <top/>
      <bottom/>
      <diagonal/>
    </border>
  </borders>
  <cellStyleXfs count="1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0" fontId="0" fillId="2" borderId="0" xfId="0" applyFont="1" applyFill="1"/>
    <xf numFmtId="0" fontId="0" fillId="3" borderId="0" xfId="0" applyFill="1"/>
    <xf numFmtId="0" fontId="0" fillId="0" borderId="0" xfId="0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0" fontId="0" fillId="2" borderId="0" xfId="0" applyFill="1"/>
    <xf numFmtId="0" fontId="0" fillId="4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5" borderId="0" xfId="0" applyFont="1" applyFill="1"/>
    <xf numFmtId="0" fontId="0" fillId="5" borderId="0" xfId="0" applyFill="1"/>
  </cellXfs>
  <cellStyles count="1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939"/>
  <sheetViews>
    <sheetView topLeftCell="AU1" workbookViewId="0">
      <selection activeCell="N1" sqref="N1:N1048576"/>
    </sheetView>
  </sheetViews>
  <sheetFormatPr baseColWidth="10" defaultRowHeight="16" x14ac:dyDescent="0.2"/>
  <cols>
    <col min="1" max="1" width="31.83203125" customWidth="1"/>
    <col min="2" max="2" width="10.83203125" style="6"/>
    <col min="3" max="3" width="10.83203125" style="7"/>
    <col min="4" max="4" width="6.1640625" customWidth="1"/>
    <col min="5" max="5" width="10.83203125" style="6"/>
    <col min="6" max="6" width="10.83203125" style="7"/>
    <col min="7" max="7" width="8.5" customWidth="1"/>
    <col min="8" max="8" width="10.83203125" style="6"/>
    <col min="9" max="9" width="10.83203125" style="7"/>
    <col min="10" max="10" width="8.1640625" customWidth="1"/>
    <col min="11" max="11" width="10.83203125" style="6"/>
    <col min="12" max="12" width="10.83203125" style="7"/>
    <col min="13" max="13" width="8.83203125" customWidth="1"/>
    <col min="14" max="14" width="10.83203125" style="6"/>
    <col min="15" max="15" width="10.83203125" style="7"/>
    <col min="16" max="16" width="8.1640625" customWidth="1"/>
    <col min="17" max="17" width="10.83203125" style="6"/>
    <col min="18" max="18" width="10.83203125" style="7"/>
    <col min="19" max="19" width="9" customWidth="1"/>
    <col min="20" max="20" width="10.83203125" style="6"/>
    <col min="21" max="21" width="10.83203125" style="7"/>
    <col min="22" max="22" width="8" customWidth="1"/>
    <col min="23" max="23" width="10.83203125" style="6"/>
    <col min="24" max="24" width="10.83203125" style="7"/>
    <col min="26" max="26" width="10.83203125" style="6"/>
    <col min="27" max="27" width="10.83203125" style="7"/>
    <col min="28" max="28" width="7" customWidth="1"/>
    <col min="29" max="29" width="10.83203125" style="6"/>
    <col min="30" max="30" width="10.83203125" style="7"/>
    <col min="32" max="32" width="10.83203125" style="6"/>
    <col min="33" max="33" width="10.83203125" style="7"/>
    <col min="35" max="35" width="10.83203125" style="6"/>
    <col min="36" max="36" width="10.83203125" style="7"/>
    <col min="38" max="38" width="10.83203125" style="6"/>
    <col min="39" max="39" width="10.83203125" style="7"/>
    <col min="41" max="41" width="10.83203125" style="6"/>
    <col min="42" max="42" width="10.83203125" style="7"/>
    <col min="44" max="44" width="10.83203125" style="6"/>
    <col min="45" max="45" width="10.83203125" style="7"/>
    <col min="47" max="47" width="10.83203125" style="6"/>
    <col min="48" max="48" width="10.83203125" style="7"/>
    <col min="49" max="49" width="10.1640625" customWidth="1"/>
    <col min="50" max="50" width="10.83203125" style="6"/>
    <col min="51" max="51" width="10.83203125" style="7"/>
    <col min="53" max="53" width="10.83203125" style="6"/>
    <col min="54" max="54" width="10.83203125" style="7"/>
    <col min="56" max="56" width="10.83203125" style="6"/>
    <col min="57" max="57" width="10.83203125" style="7"/>
  </cols>
  <sheetData>
    <row r="1" spans="1:57" s="9" customFormat="1" ht="19" x14ac:dyDescent="0.25">
      <c r="A1" s="1" t="s">
        <v>1467</v>
      </c>
      <c r="B1" s="8"/>
      <c r="E1" s="8"/>
      <c r="H1" s="8"/>
      <c r="K1" s="8"/>
      <c r="N1" s="8"/>
      <c r="Q1" s="8"/>
      <c r="T1" s="8"/>
      <c r="W1" s="8"/>
      <c r="Z1" s="8"/>
      <c r="AC1" s="8"/>
      <c r="AF1" s="8"/>
      <c r="AI1" s="8"/>
      <c r="AL1" s="8"/>
      <c r="AO1" s="8"/>
      <c r="AR1" s="8"/>
      <c r="AU1" s="8"/>
      <c r="AX1" s="8"/>
      <c r="BA1" s="8"/>
      <c r="BD1" s="8"/>
    </row>
    <row r="2" spans="1:57" s="9" customFormat="1" x14ac:dyDescent="0.2">
      <c r="A2" t="s">
        <v>1469</v>
      </c>
      <c r="B2" s="8"/>
      <c r="E2" s="8"/>
      <c r="H2" s="8"/>
      <c r="K2" s="8"/>
      <c r="N2" s="8"/>
      <c r="Q2" s="8"/>
      <c r="T2" s="8"/>
      <c r="W2" s="8"/>
      <c r="Z2" s="8"/>
      <c r="AC2" s="8"/>
      <c r="AF2" s="8"/>
      <c r="AI2" s="8"/>
      <c r="AL2" s="8"/>
      <c r="AO2" s="8"/>
      <c r="AR2" s="8"/>
      <c r="AU2" s="8"/>
      <c r="AX2" s="8"/>
      <c r="BA2" s="8"/>
      <c r="BD2" s="8"/>
    </row>
    <row r="3" spans="1:57" x14ac:dyDescent="0.2">
      <c r="A3" s="5" t="s">
        <v>1468</v>
      </c>
      <c r="B3" s="8">
        <f>AVERAGE(B5:B698)</f>
        <v>112.165305916306</v>
      </c>
      <c r="C3" s="8">
        <f>AVERAGE(C5:C698)</f>
        <v>10.885132756132757</v>
      </c>
      <c r="D3" s="9"/>
      <c r="E3" s="8">
        <f>AVERAGE(E5:E687)</f>
        <v>32.241825513196453</v>
      </c>
      <c r="F3" s="8">
        <f>AVERAGE(F5:F687)</f>
        <v>14.731633431085033</v>
      </c>
      <c r="G3" s="9"/>
      <c r="H3" s="8">
        <f>AVERAGE(H5:H485)</f>
        <v>27.125904166666665</v>
      </c>
      <c r="I3" s="8">
        <f>AVERAGE(I5:I485)</f>
        <v>4.5923500000000006</v>
      </c>
      <c r="J3" s="9"/>
      <c r="K3" s="8">
        <f>AVERAGE(K5:K419)</f>
        <v>11.42998067632851</v>
      </c>
      <c r="L3" s="8">
        <f>AVERAGE(L5:L419)</f>
        <v>4.1890966183574845</v>
      </c>
      <c r="M3" s="9"/>
      <c r="N3" s="8">
        <f>AVERAGE(N5:N491)</f>
        <v>9.8306234567901232</v>
      </c>
      <c r="O3" s="8">
        <f>AVERAGE(O5:O491)</f>
        <v>6.3837633744855964</v>
      </c>
      <c r="P3" s="9"/>
      <c r="Q3" s="8">
        <f>AVERAGE(Q5:Q479)</f>
        <v>7.0109240506329051</v>
      </c>
      <c r="R3" s="8">
        <f>AVERAGE(R5:R479)</f>
        <v>11.158033755274266</v>
      </c>
      <c r="S3" s="9"/>
      <c r="T3" s="8">
        <f>AVERAGE(T5:T493)</f>
        <v>11.724153688524593</v>
      </c>
      <c r="U3" s="8">
        <f>AVERAGE(U5:U493)</f>
        <v>6.9365225409836091</v>
      </c>
      <c r="V3" s="9"/>
      <c r="W3" s="8">
        <f>AVERAGE(W5:W725)</f>
        <v>17.153258333333344</v>
      </c>
      <c r="X3" s="8">
        <f>AVERAGE(X5:X725)</f>
        <v>9.7872263888888877</v>
      </c>
      <c r="Y3" s="9"/>
      <c r="Z3" s="8">
        <f>AVERAGE(Z5:Z851)</f>
        <v>19.712887706855792</v>
      </c>
      <c r="AA3" s="8">
        <f>AVERAGE(AA5:AA851)</f>
        <v>0.50528368794326228</v>
      </c>
      <c r="AB3" s="9"/>
      <c r="AC3" s="8">
        <f>AVERAGE(AC6:AC939)</f>
        <v>28.003266595289055</v>
      </c>
      <c r="AD3" s="8">
        <f>AVERAGE(AD6:AD939)</f>
        <v>0.80891327623126263</v>
      </c>
      <c r="AE3" s="9"/>
      <c r="AF3" s="8">
        <f>AVERAGE(AF6:AF412)</f>
        <v>11.144275184275179</v>
      </c>
      <c r="AG3" s="8">
        <f>AVERAGE(AG6:AG412)</f>
        <v>4.6512506142506149</v>
      </c>
      <c r="AH3" s="9"/>
      <c r="AI3" s="8">
        <f>AVERAGE(AI6:AI328)</f>
        <v>14.647541795665642</v>
      </c>
      <c r="AJ3" s="8">
        <f>AVERAGE(AJ6:AJ328)</f>
        <v>5.5641671826625352</v>
      </c>
      <c r="AK3" s="9"/>
      <c r="AL3" s="8">
        <f>AVERAGE(AL6:AL724)</f>
        <v>8.2015618915159969</v>
      </c>
      <c r="AM3" s="8">
        <f>AVERAGE(AM6:AM724)</f>
        <v>2.1587997218358845</v>
      </c>
      <c r="AN3" s="9"/>
      <c r="AO3" s="8">
        <f>AVERAGE(AO6:AO312)</f>
        <v>35.407807817589578</v>
      </c>
      <c r="AP3" s="8">
        <f>AVERAGE(AP6:AP312)</f>
        <v>17.769609120521181</v>
      </c>
      <c r="AQ3" s="9"/>
      <c r="AR3" s="8">
        <f>AVERAGE(AR6:AR533)</f>
        <v>25.722571969696936</v>
      </c>
      <c r="AS3" s="8">
        <f>AVERAGE(AS6:AS533)</f>
        <v>28.342113636363649</v>
      </c>
      <c r="AT3" s="9"/>
      <c r="AU3" s="8">
        <f>AVERAGE(AU6:AU445)</f>
        <v>66.946438636363652</v>
      </c>
      <c r="AV3" s="8">
        <f>AVERAGE(AV6:AV445)</f>
        <v>5.7106909090909124</v>
      </c>
      <c r="AW3" s="9"/>
      <c r="AX3" s="8">
        <f>AVERAGE(AX6:AX218)</f>
        <v>8.9579061032863834</v>
      </c>
      <c r="AY3" s="8">
        <f>AVERAGE(AY6:AY218)</f>
        <v>49.388028169014085</v>
      </c>
      <c r="AZ3" s="9"/>
      <c r="BA3" s="8">
        <f>AVERAGE(BA6:BA350)</f>
        <v>16.530828985507252</v>
      </c>
      <c r="BB3" s="8">
        <f>AVERAGE(BB6:BB350)</f>
        <v>28.757211594202886</v>
      </c>
      <c r="BC3" s="9"/>
      <c r="BD3" s="8">
        <f>AVERAGE(BD6:BD363)</f>
        <v>20.897131284916203</v>
      </c>
      <c r="BE3" s="8">
        <f>AVERAGE(BE6:BE363)</f>
        <v>16.560446927374329</v>
      </c>
    </row>
    <row r="4" spans="1:57" x14ac:dyDescent="0.2">
      <c r="A4" s="5" t="s">
        <v>4</v>
      </c>
      <c r="B4" s="8">
        <f>STDEVP(B6:B698)</f>
        <v>146.23285764540611</v>
      </c>
      <c r="C4" s="8">
        <f>STDEVP(C6:C698)</f>
        <v>44.964698353645439</v>
      </c>
      <c r="D4" s="9"/>
      <c r="E4" s="8">
        <f>STDEVP(E6:E687)</f>
        <v>27.250299701067544</v>
      </c>
      <c r="F4" s="8">
        <f>STDEVP(F6:F687)</f>
        <v>32.878831028373192</v>
      </c>
      <c r="G4" s="9"/>
      <c r="H4" s="8">
        <f>STDEVP(H6:H485)</f>
        <v>28.835854022943096</v>
      </c>
      <c r="I4" s="8">
        <f>STDEVP(I6:I485)</f>
        <v>18.197835360925033</v>
      </c>
      <c r="J4" s="9"/>
      <c r="K4" s="8">
        <f>STDEVP(K6:K419)</f>
        <v>7.7589255278970466</v>
      </c>
      <c r="L4" s="8">
        <f>STDEVP(L6:L419)</f>
        <v>16.481222335195966</v>
      </c>
      <c r="M4" s="9"/>
      <c r="N4" s="8">
        <f>STDEVP(N6:N491)</f>
        <v>9.8966978747072929</v>
      </c>
      <c r="O4" s="8">
        <f>STDEVP(O6:O491)</f>
        <v>23.862152972459228</v>
      </c>
      <c r="P4" s="9"/>
      <c r="Q4" s="8">
        <f>STDEVP(Q6:Q479)</f>
        <v>5.5407414249841613</v>
      </c>
      <c r="R4" s="8">
        <f>STDEVP(R6:R479)</f>
        <v>40.426010461929813</v>
      </c>
      <c r="S4" s="9"/>
      <c r="T4" s="8">
        <f>STDEVP(T6:T493)</f>
        <v>9.9897854222053954</v>
      </c>
      <c r="U4" s="8">
        <f>STDEVP(U6:U493)</f>
        <v>22.65285591102635</v>
      </c>
      <c r="V4" s="9"/>
      <c r="W4" s="8">
        <f>STDEVP(W6:W725)</f>
        <v>9.0457083178793898</v>
      </c>
      <c r="X4" s="8">
        <f>STDEVP(X6:X725)</f>
        <v>28.080265058550832</v>
      </c>
      <c r="Y4" s="9"/>
      <c r="Z4" s="8">
        <f>STDEVP(Z6:Z851)</f>
        <v>12.734545748429053</v>
      </c>
      <c r="AA4" s="8">
        <f>STDEVP(AA6:AA851)</f>
        <v>1.6261078521870316</v>
      </c>
      <c r="AB4" s="9"/>
      <c r="AC4" s="8">
        <f>STDEVP(AC6:AC939)</f>
        <v>19.643885528586033</v>
      </c>
      <c r="AD4" s="8">
        <f>STDEVP(AD6:AD939)</f>
        <v>6.5353671013850887</v>
      </c>
      <c r="AE4" s="9"/>
      <c r="AF4" s="8">
        <f>STDEVP(AF6:AF412)</f>
        <v>7.1508801254117307</v>
      </c>
      <c r="AG4" s="8">
        <f>STDEVP(AG6:AG412)</f>
        <v>13.367616719990638</v>
      </c>
      <c r="AH4" s="9"/>
      <c r="AI4" s="8">
        <f>STDEVP(AI6:AI328)</f>
        <v>7.1782321948582135</v>
      </c>
      <c r="AJ4" s="8">
        <f>STDEVP(AJ6:AJ328)</f>
        <v>15.855821394550611</v>
      </c>
      <c r="AK4" s="9"/>
      <c r="AL4" s="8">
        <f>STDEVP(AL6:AL724)</f>
        <v>11.075244031130424</v>
      </c>
      <c r="AM4" s="8">
        <f>STDEVP(AM6:AM724)</f>
        <v>10.608147957679352</v>
      </c>
      <c r="AN4" s="9"/>
      <c r="AO4" s="8">
        <f>STDEVP(AO6:AO312)</f>
        <v>18.309594893169852</v>
      </c>
      <c r="AP4" s="8">
        <f>STDEVP(AP6:AP312)</f>
        <v>42.158459793806195</v>
      </c>
      <c r="AQ4" s="9"/>
      <c r="AR4" s="8">
        <f>STDEVP(AR6:AR533)</f>
        <v>17.016285123935361</v>
      </c>
      <c r="AS4" s="8">
        <f>STDEVP(AS6:AS533)</f>
        <v>42.699025433825192</v>
      </c>
      <c r="AT4" s="9"/>
      <c r="AU4" s="8">
        <f>STDEVP(AU6:AU445)</f>
        <v>22.498980953000963</v>
      </c>
      <c r="AV4" s="8">
        <f>STDEVP(AV6:AV445)</f>
        <v>21.375548054322358</v>
      </c>
      <c r="AW4" s="9"/>
      <c r="AX4" s="8">
        <f>STDEVP(AX6:AX218)</f>
        <v>5.5569311278131348</v>
      </c>
      <c r="AY4" s="8">
        <f>STDEVP(AY6:AY218)</f>
        <v>30.46027865508929</v>
      </c>
      <c r="AZ4" s="9"/>
      <c r="BA4" s="8">
        <f>STDEVP(BA6:BA350)</f>
        <v>20.186970988332984</v>
      </c>
      <c r="BB4" s="8">
        <f>STDEVP(BB6:BB350)</f>
        <v>24.769945519681368</v>
      </c>
      <c r="BC4" s="9"/>
      <c r="BD4" s="8">
        <f>STDEVP(BD6:BD363)</f>
        <v>15.214134931064626</v>
      </c>
      <c r="BE4" s="8">
        <f>STDEVP(BE6:BE363)</f>
        <v>26.380505232035681</v>
      </c>
    </row>
    <row r="5" spans="1:57" x14ac:dyDescent="0.2">
      <c r="A5" s="5">
        <v>1</v>
      </c>
      <c r="B5" s="2" t="s">
        <v>0</v>
      </c>
      <c r="C5" s="3" t="s">
        <v>1</v>
      </c>
      <c r="D5" s="10">
        <v>2</v>
      </c>
      <c r="E5" s="2" t="s">
        <v>0</v>
      </c>
      <c r="F5" s="3" t="s">
        <v>1</v>
      </c>
      <c r="G5" s="10">
        <v>3</v>
      </c>
      <c r="H5" s="2" t="s">
        <v>0</v>
      </c>
      <c r="I5" s="3" t="s">
        <v>1</v>
      </c>
      <c r="J5" s="10">
        <v>4</v>
      </c>
      <c r="K5" s="2" t="s">
        <v>0</v>
      </c>
      <c r="L5" s="3" t="s">
        <v>1</v>
      </c>
      <c r="M5" s="11">
        <v>5</v>
      </c>
      <c r="N5" s="2" t="s">
        <v>0</v>
      </c>
      <c r="O5" s="3" t="s">
        <v>1</v>
      </c>
      <c r="P5" s="11">
        <v>6</v>
      </c>
      <c r="Q5" s="2" t="s">
        <v>0</v>
      </c>
      <c r="R5" s="3" t="s">
        <v>1</v>
      </c>
      <c r="S5" s="10">
        <v>7</v>
      </c>
      <c r="T5" s="2" t="s">
        <v>0</v>
      </c>
      <c r="U5" s="3" t="s">
        <v>1</v>
      </c>
      <c r="V5" s="10">
        <v>8</v>
      </c>
      <c r="W5" s="2" t="s">
        <v>0</v>
      </c>
      <c r="X5" s="3" t="s">
        <v>1</v>
      </c>
      <c r="Y5" s="10">
        <v>9</v>
      </c>
      <c r="Z5" s="2" t="s">
        <v>0</v>
      </c>
      <c r="AA5" s="3" t="s">
        <v>1</v>
      </c>
      <c r="AB5" s="10">
        <v>10</v>
      </c>
      <c r="AC5" s="2" t="s">
        <v>0</v>
      </c>
      <c r="AD5" s="3" t="s">
        <v>1</v>
      </c>
      <c r="AE5" s="10">
        <v>11</v>
      </c>
      <c r="AF5" s="2" t="s">
        <v>0</v>
      </c>
      <c r="AG5" s="3" t="s">
        <v>1</v>
      </c>
      <c r="AH5" s="10">
        <v>12</v>
      </c>
      <c r="AI5" s="2" t="s">
        <v>0</v>
      </c>
      <c r="AJ5" s="3" t="s">
        <v>1</v>
      </c>
      <c r="AK5" s="10">
        <v>13</v>
      </c>
      <c r="AL5" s="2" t="s">
        <v>0</v>
      </c>
      <c r="AM5" s="3" t="s">
        <v>1</v>
      </c>
      <c r="AN5" s="10">
        <v>14</v>
      </c>
      <c r="AO5" s="2" t="s">
        <v>0</v>
      </c>
      <c r="AP5" s="3" t="s">
        <v>1</v>
      </c>
      <c r="AQ5" s="10">
        <v>15</v>
      </c>
      <c r="AR5" s="2" t="s">
        <v>2</v>
      </c>
      <c r="AS5" s="3" t="s">
        <v>3</v>
      </c>
      <c r="AT5" s="10">
        <v>16</v>
      </c>
      <c r="AU5" s="2" t="s">
        <v>2</v>
      </c>
      <c r="AV5" s="3" t="s">
        <v>1</v>
      </c>
      <c r="AW5" s="10">
        <v>17</v>
      </c>
      <c r="AX5" s="2" t="s">
        <v>0</v>
      </c>
      <c r="AY5" s="3" t="s">
        <v>1</v>
      </c>
      <c r="AZ5" s="10">
        <v>18</v>
      </c>
      <c r="BA5" s="2" t="s">
        <v>0</v>
      </c>
      <c r="BB5" s="3" t="s">
        <v>1</v>
      </c>
      <c r="BC5" s="10">
        <v>19</v>
      </c>
      <c r="BD5" s="2" t="s">
        <v>0</v>
      </c>
      <c r="BE5" s="3" t="s">
        <v>1</v>
      </c>
    </row>
    <row r="6" spans="1:57" x14ac:dyDescent="0.2">
      <c r="B6" s="6">
        <v>34.82</v>
      </c>
      <c r="C6" s="7">
        <v>0.08</v>
      </c>
      <c r="E6" s="6">
        <v>13.456</v>
      </c>
      <c r="F6" s="7">
        <v>5.7000000000000002E-2</v>
      </c>
      <c r="H6" s="6">
        <v>2.7610000000000001</v>
      </c>
      <c r="I6" s="7">
        <v>63.283000000000001</v>
      </c>
      <c r="K6" s="6">
        <v>17.158000000000001</v>
      </c>
      <c r="L6" s="7">
        <v>0.312</v>
      </c>
      <c r="N6" s="6">
        <v>0.66200000000000003</v>
      </c>
      <c r="O6" s="7">
        <v>0.113</v>
      </c>
      <c r="Q6" s="6">
        <v>1.583</v>
      </c>
      <c r="R6" s="7">
        <v>0.26700000000000002</v>
      </c>
      <c r="T6" s="6">
        <v>30.228999999999999</v>
      </c>
      <c r="U6" s="7">
        <v>0.58299999999999996</v>
      </c>
      <c r="W6" s="6">
        <v>10.442</v>
      </c>
      <c r="X6" s="7">
        <v>1.8149999999999999</v>
      </c>
      <c r="Z6" s="6">
        <v>12.106999999999999</v>
      </c>
      <c r="AA6" s="7">
        <v>0.11700000000000001</v>
      </c>
      <c r="AC6" s="6">
        <v>6.77</v>
      </c>
      <c r="AD6" s="7">
        <v>0.124</v>
      </c>
      <c r="AF6" s="6">
        <v>9.1120000000000001</v>
      </c>
      <c r="AG6" s="7">
        <v>2.165</v>
      </c>
      <c r="AI6" s="6">
        <v>17.452000000000002</v>
      </c>
      <c r="AJ6" s="7">
        <v>0.14199999999999999</v>
      </c>
      <c r="AL6" s="6">
        <v>1.1719999999999999</v>
      </c>
      <c r="AM6" s="7">
        <v>0.18</v>
      </c>
      <c r="AO6" s="6">
        <v>23.606000000000002</v>
      </c>
      <c r="AP6" s="7">
        <v>123.4</v>
      </c>
      <c r="AR6" s="6">
        <v>41.051000000000002</v>
      </c>
      <c r="AS6" s="7">
        <v>0.38200000000000001</v>
      </c>
      <c r="AU6" s="6">
        <v>103.63</v>
      </c>
      <c r="AV6" s="7">
        <v>0.4</v>
      </c>
      <c r="AX6" s="6">
        <v>7.8650000000000002</v>
      </c>
      <c r="AY6" s="7">
        <v>69.558999999999997</v>
      </c>
      <c r="BA6" s="6">
        <v>8.7330000000000005</v>
      </c>
      <c r="BB6" s="7">
        <v>1.1679999999999999</v>
      </c>
      <c r="BD6" s="6">
        <v>22.559000000000001</v>
      </c>
      <c r="BE6" s="7">
        <v>0.47899999999999998</v>
      </c>
    </row>
    <row r="7" spans="1:57" x14ac:dyDescent="0.2">
      <c r="B7" s="6">
        <v>69.524000000000001</v>
      </c>
      <c r="C7" s="7">
        <v>3.5000000000000003E-2</v>
      </c>
      <c r="E7" s="6">
        <v>8.4120000000000008</v>
      </c>
      <c r="F7" s="7">
        <v>8.2000000000000003E-2</v>
      </c>
      <c r="H7" s="6">
        <v>1.9850000000000001</v>
      </c>
      <c r="I7" s="7">
        <v>36.051000000000002</v>
      </c>
      <c r="K7" s="6">
        <v>11.18</v>
      </c>
      <c r="L7" s="7">
        <v>0.318</v>
      </c>
      <c r="N7" s="6">
        <v>1.014</v>
      </c>
      <c r="O7" s="7">
        <v>0.13700000000000001</v>
      </c>
      <c r="Q7" s="6">
        <v>2.8849999999999998</v>
      </c>
      <c r="R7" s="7">
        <v>0.23200000000000001</v>
      </c>
      <c r="T7" s="6">
        <v>19.297999999999998</v>
      </c>
      <c r="U7" s="7">
        <v>0.47499999999999998</v>
      </c>
      <c r="W7" s="6">
        <v>19.518000000000001</v>
      </c>
      <c r="X7" s="7">
        <v>1.869</v>
      </c>
      <c r="Z7" s="6">
        <v>14.727</v>
      </c>
      <c r="AA7" s="7">
        <v>0.13700000000000001</v>
      </c>
      <c r="AC7" s="6">
        <v>18.864999999999998</v>
      </c>
      <c r="AD7" s="7">
        <v>0.104</v>
      </c>
      <c r="AF7" s="6">
        <v>2.9039999999999999</v>
      </c>
      <c r="AG7" s="7">
        <v>0.14799999999999999</v>
      </c>
      <c r="AI7" s="6">
        <v>22.817</v>
      </c>
      <c r="AJ7" s="7">
        <v>0.192</v>
      </c>
      <c r="AL7" s="6">
        <v>0.86299999999999999</v>
      </c>
      <c r="AM7" s="7">
        <v>0.161</v>
      </c>
      <c r="AO7" s="6">
        <v>5.2750000000000004</v>
      </c>
      <c r="AP7" s="7">
        <v>2.778</v>
      </c>
      <c r="AR7" s="6">
        <v>13.468</v>
      </c>
      <c r="AS7" s="7">
        <v>2.7890000000000001</v>
      </c>
      <c r="AU7" s="6">
        <v>68.602000000000004</v>
      </c>
      <c r="AV7" s="7">
        <v>0.373</v>
      </c>
      <c r="AX7" s="6">
        <v>10.442</v>
      </c>
      <c r="AY7" s="7">
        <v>93.039000000000001</v>
      </c>
      <c r="BA7" s="6">
        <v>12.635999999999999</v>
      </c>
      <c r="BB7" s="7">
        <v>42.616</v>
      </c>
      <c r="BD7" s="6">
        <v>19.2</v>
      </c>
      <c r="BE7" s="7">
        <v>0.249</v>
      </c>
    </row>
    <row r="8" spans="1:57" x14ac:dyDescent="0.2">
      <c r="B8" s="6">
        <v>85.082999999999998</v>
      </c>
      <c r="C8" s="7">
        <v>5.2999999999999999E-2</v>
      </c>
      <c r="E8" s="6">
        <v>11.769</v>
      </c>
      <c r="F8" s="7">
        <v>8.4000000000000005E-2</v>
      </c>
      <c r="H8" s="6">
        <v>3.714</v>
      </c>
      <c r="I8" s="7">
        <v>76.314999999999998</v>
      </c>
      <c r="K8" s="6">
        <v>13.773</v>
      </c>
      <c r="L8" s="7">
        <v>0.21199999999999999</v>
      </c>
      <c r="N8" s="6">
        <v>0.76300000000000001</v>
      </c>
      <c r="O8" s="7">
        <v>0.25800000000000001</v>
      </c>
      <c r="Q8" s="6">
        <v>4.8310000000000004</v>
      </c>
      <c r="R8" s="7">
        <v>0.23899999999999999</v>
      </c>
      <c r="T8" s="6">
        <v>1.284</v>
      </c>
      <c r="U8" s="7">
        <v>0.36</v>
      </c>
      <c r="W8" s="6">
        <v>7.3639999999999999</v>
      </c>
      <c r="X8" s="7">
        <v>1.784</v>
      </c>
      <c r="Z8" s="6">
        <v>12.739000000000001</v>
      </c>
      <c r="AA8" s="7">
        <v>0.124</v>
      </c>
      <c r="AC8" s="6">
        <v>19.843</v>
      </c>
      <c r="AD8" s="7">
        <v>0.19500000000000001</v>
      </c>
      <c r="AF8" s="6">
        <v>7.5110000000000001</v>
      </c>
      <c r="AG8" s="7">
        <v>0.17899999999999999</v>
      </c>
      <c r="AI8" s="6">
        <v>34.463999999999999</v>
      </c>
      <c r="AJ8" s="7">
        <v>0.14899999999999999</v>
      </c>
      <c r="AL8" s="6">
        <v>0.9</v>
      </c>
      <c r="AM8" s="7">
        <v>0.13800000000000001</v>
      </c>
      <c r="AO8" s="6">
        <v>18.175999999999998</v>
      </c>
      <c r="AP8" s="7">
        <v>145.09299999999999</v>
      </c>
      <c r="AR8" s="6">
        <v>33.615000000000002</v>
      </c>
      <c r="AS8" s="7">
        <v>0.40899999999999997</v>
      </c>
      <c r="AU8" s="6">
        <v>70.745999999999995</v>
      </c>
      <c r="AV8" s="7">
        <v>0.32700000000000001</v>
      </c>
      <c r="AX8" s="6">
        <v>6.1870000000000003</v>
      </c>
      <c r="AY8" s="7">
        <v>47.033000000000001</v>
      </c>
      <c r="BA8" s="6">
        <v>14.682</v>
      </c>
      <c r="BB8" s="7">
        <v>42.014000000000003</v>
      </c>
      <c r="BD8" s="6">
        <v>23.39</v>
      </c>
      <c r="BE8" s="7">
        <v>0.46500000000000002</v>
      </c>
    </row>
    <row r="9" spans="1:57" x14ac:dyDescent="0.2">
      <c r="B9" s="6">
        <v>48.527999999999999</v>
      </c>
      <c r="C9" s="7">
        <v>6.8000000000000005E-2</v>
      </c>
      <c r="E9" s="6">
        <v>8.0779999999999994</v>
      </c>
      <c r="F9" s="7">
        <v>6.0999999999999999E-2</v>
      </c>
      <c r="H9" s="6">
        <v>2.335</v>
      </c>
      <c r="I9" s="7">
        <v>50.758000000000003</v>
      </c>
      <c r="K9" s="6">
        <v>16.393999999999998</v>
      </c>
      <c r="L9" s="7">
        <v>0.32300000000000001</v>
      </c>
      <c r="N9" s="6">
        <v>0.747</v>
      </c>
      <c r="O9" s="7">
        <v>0.47499999999999998</v>
      </c>
      <c r="Q9" s="6">
        <v>1.774</v>
      </c>
      <c r="R9" s="7">
        <v>0.28599999999999998</v>
      </c>
      <c r="T9" s="6">
        <v>19.815999999999999</v>
      </c>
      <c r="U9" s="7">
        <v>0.23100000000000001</v>
      </c>
      <c r="W9" s="6">
        <v>11.135999999999999</v>
      </c>
      <c r="X9" s="7">
        <v>3.49</v>
      </c>
      <c r="Z9" s="6">
        <v>13.525</v>
      </c>
      <c r="AA9" s="7">
        <v>0.14899999999999999</v>
      </c>
      <c r="AC9" s="6">
        <v>12.102</v>
      </c>
      <c r="AD9" s="7">
        <v>0.14899999999999999</v>
      </c>
      <c r="AF9" s="6">
        <v>3.0790000000000002</v>
      </c>
      <c r="AG9" s="7">
        <v>0.26</v>
      </c>
      <c r="AI9" s="6">
        <v>7.1689999999999996</v>
      </c>
      <c r="AJ9" s="7">
        <v>9.7000000000000003E-2</v>
      </c>
      <c r="AL9" s="6">
        <v>0.79700000000000004</v>
      </c>
      <c r="AM9" s="7">
        <v>0.13</v>
      </c>
      <c r="AO9" s="6">
        <v>32.017000000000003</v>
      </c>
      <c r="AP9" s="7">
        <v>0.77800000000000002</v>
      </c>
      <c r="AR9" s="6">
        <v>43.045000000000002</v>
      </c>
      <c r="AS9" s="7">
        <v>0.41799999999999998</v>
      </c>
      <c r="AU9" s="6">
        <v>78.138000000000005</v>
      </c>
      <c r="AV9" s="7">
        <v>0.504</v>
      </c>
      <c r="AX9" s="6">
        <v>7.7220000000000004</v>
      </c>
      <c r="AY9" s="7">
        <v>70.224000000000004</v>
      </c>
      <c r="BA9" s="6">
        <v>10.021000000000001</v>
      </c>
      <c r="BB9" s="7">
        <v>67.762</v>
      </c>
      <c r="BD9" s="6">
        <v>31.620999999999999</v>
      </c>
      <c r="BE9" s="7">
        <v>0.53500000000000003</v>
      </c>
    </row>
    <row r="10" spans="1:57" x14ac:dyDescent="0.2">
      <c r="B10" s="6">
        <v>34.588999999999999</v>
      </c>
      <c r="C10" s="7">
        <v>0.04</v>
      </c>
      <c r="E10" s="6">
        <v>15.629</v>
      </c>
      <c r="F10" s="7">
        <v>6.6000000000000003E-2</v>
      </c>
      <c r="H10" s="6">
        <v>2.8759999999999999</v>
      </c>
      <c r="I10" s="7">
        <v>63.213999999999999</v>
      </c>
      <c r="K10" s="6">
        <v>16.744</v>
      </c>
      <c r="L10" s="7">
        <v>0.26200000000000001</v>
      </c>
      <c r="N10" s="6">
        <v>0.94099999999999995</v>
      </c>
      <c r="O10" s="7">
        <v>0.14899999999999999</v>
      </c>
      <c r="Q10" s="6">
        <v>2.31</v>
      </c>
      <c r="R10" s="7">
        <v>0.27300000000000002</v>
      </c>
      <c r="T10" s="6">
        <v>28.766999999999999</v>
      </c>
      <c r="U10" s="7">
        <v>0.309</v>
      </c>
      <c r="W10" s="6">
        <v>15.81</v>
      </c>
      <c r="X10" s="7">
        <v>10.746</v>
      </c>
      <c r="Z10" s="6">
        <v>18.347000000000001</v>
      </c>
      <c r="AA10" s="7">
        <v>0.13200000000000001</v>
      </c>
      <c r="AC10" s="6">
        <v>39.512999999999998</v>
      </c>
      <c r="AD10" s="7">
        <v>0.17199999999999999</v>
      </c>
      <c r="AF10" s="6">
        <v>5.4550000000000001</v>
      </c>
      <c r="AG10" s="7">
        <v>28.919</v>
      </c>
      <c r="AI10" s="6">
        <v>10.209</v>
      </c>
      <c r="AJ10" s="7">
        <v>0.123</v>
      </c>
      <c r="AL10" s="6">
        <v>0.88</v>
      </c>
      <c r="AM10" s="7">
        <v>0.184</v>
      </c>
      <c r="AO10" s="6">
        <v>30.271999999999998</v>
      </c>
      <c r="AP10" s="7">
        <v>0.311</v>
      </c>
      <c r="AR10" s="6">
        <v>40.375999999999998</v>
      </c>
      <c r="AS10" s="7">
        <v>0.40799999999999997</v>
      </c>
      <c r="AU10" s="6">
        <v>85.350999999999999</v>
      </c>
      <c r="AV10" s="7">
        <v>0.33500000000000002</v>
      </c>
      <c r="AX10" s="6">
        <v>6.1440000000000001</v>
      </c>
      <c r="AY10" s="7">
        <v>1.8939999999999999</v>
      </c>
      <c r="BA10" s="6">
        <v>12.013</v>
      </c>
      <c r="BB10" s="7">
        <v>40.981000000000002</v>
      </c>
      <c r="BD10" s="6">
        <v>15.002000000000001</v>
      </c>
      <c r="BE10" s="7">
        <v>0.36</v>
      </c>
    </row>
    <row r="11" spans="1:57" x14ac:dyDescent="0.2">
      <c r="B11" s="6">
        <v>88.149000000000001</v>
      </c>
      <c r="C11" s="7">
        <v>5.8999999999999997E-2</v>
      </c>
      <c r="E11" s="6">
        <v>16.471</v>
      </c>
      <c r="F11" s="7">
        <v>5.7000000000000002E-2</v>
      </c>
      <c r="H11" s="6">
        <v>2.9990000000000001</v>
      </c>
      <c r="I11" s="7">
        <v>69.462000000000003</v>
      </c>
      <c r="K11" s="6">
        <v>13.747999999999999</v>
      </c>
      <c r="L11" s="7">
        <v>0.28599999999999998</v>
      </c>
      <c r="N11" s="6">
        <v>1.319</v>
      </c>
      <c r="O11" s="7">
        <v>46.642000000000003</v>
      </c>
      <c r="Q11" s="6">
        <v>3.0619999999999998</v>
      </c>
      <c r="R11" s="7">
        <v>0.308</v>
      </c>
      <c r="T11" s="6">
        <v>9.7579999999999991</v>
      </c>
      <c r="U11" s="7">
        <v>0.38600000000000001</v>
      </c>
      <c r="W11" s="6">
        <v>9.6219999999999999</v>
      </c>
      <c r="X11" s="7">
        <v>2.0670000000000002</v>
      </c>
      <c r="Z11" s="6">
        <v>10.367000000000001</v>
      </c>
      <c r="AA11" s="7">
        <v>0.13200000000000001</v>
      </c>
      <c r="AC11" s="6">
        <v>18.113</v>
      </c>
      <c r="AD11" s="7">
        <v>0.17299999999999999</v>
      </c>
      <c r="AF11" s="6">
        <v>4.6859999999999999</v>
      </c>
      <c r="AG11" s="7">
        <v>42.094999999999999</v>
      </c>
      <c r="AI11" s="6">
        <v>10.95</v>
      </c>
      <c r="AJ11" s="7">
        <v>0.14899999999999999</v>
      </c>
      <c r="AL11" s="6">
        <v>0.92800000000000005</v>
      </c>
      <c r="AM11" s="7">
        <v>0.159</v>
      </c>
      <c r="AO11" s="6">
        <v>15.002000000000001</v>
      </c>
      <c r="AP11" s="7">
        <v>144.62899999999999</v>
      </c>
      <c r="AR11" s="6">
        <v>35.279000000000003</v>
      </c>
      <c r="AS11" s="7">
        <v>0.38600000000000001</v>
      </c>
      <c r="AU11" s="6">
        <v>70.962000000000003</v>
      </c>
      <c r="AV11" s="7">
        <v>0.47399999999999998</v>
      </c>
      <c r="AX11" s="6">
        <v>6.4829999999999997</v>
      </c>
      <c r="AY11" s="7">
        <v>62.973999999999997</v>
      </c>
      <c r="BA11" s="6">
        <v>9.6750000000000007</v>
      </c>
      <c r="BB11" s="7">
        <v>1.53</v>
      </c>
      <c r="BD11" s="6">
        <v>19.957000000000001</v>
      </c>
      <c r="BE11" s="7">
        <v>0.35599999999999998</v>
      </c>
    </row>
    <row r="12" spans="1:57" x14ac:dyDescent="0.2">
      <c r="B12" s="6">
        <v>64.317999999999998</v>
      </c>
      <c r="C12" s="7">
        <v>6.6000000000000003E-2</v>
      </c>
      <c r="E12" s="6">
        <v>23.693999999999999</v>
      </c>
      <c r="F12" s="7">
        <v>6.6000000000000003E-2</v>
      </c>
      <c r="H12" s="6">
        <v>2.988</v>
      </c>
      <c r="I12" s="7">
        <v>70.728999999999999</v>
      </c>
      <c r="K12" s="6">
        <v>22.92</v>
      </c>
      <c r="L12" s="7">
        <v>6.944</v>
      </c>
      <c r="N12" s="6">
        <v>1.6339999999999999</v>
      </c>
      <c r="O12" s="7">
        <v>38.887</v>
      </c>
      <c r="Q12" s="6">
        <v>2.2389999999999999</v>
      </c>
      <c r="R12" s="7">
        <v>0.40200000000000002</v>
      </c>
      <c r="T12" s="6">
        <v>5.1360000000000001</v>
      </c>
      <c r="U12" s="7">
        <v>0.51300000000000001</v>
      </c>
      <c r="W12" s="6">
        <v>13.129</v>
      </c>
      <c r="X12" s="7">
        <v>1.8180000000000001</v>
      </c>
      <c r="Z12" s="6">
        <v>8.8889999999999993</v>
      </c>
      <c r="AA12" s="7">
        <v>0.155</v>
      </c>
      <c r="AC12" s="6">
        <v>43.011000000000003</v>
      </c>
      <c r="AD12" s="7">
        <v>0.20399999999999999</v>
      </c>
      <c r="AF12" s="6">
        <v>4.6449999999999996</v>
      </c>
      <c r="AG12" s="7">
        <v>39.703000000000003</v>
      </c>
      <c r="AI12" s="6">
        <v>10.323</v>
      </c>
      <c r="AJ12" s="7">
        <v>0.13600000000000001</v>
      </c>
      <c r="AL12" s="6">
        <v>1.0920000000000001</v>
      </c>
      <c r="AM12" s="7">
        <v>0.157</v>
      </c>
      <c r="AO12" s="6">
        <v>9.33</v>
      </c>
      <c r="AP12" s="7">
        <v>69.465000000000003</v>
      </c>
      <c r="AR12" s="6">
        <v>48.113999999999997</v>
      </c>
      <c r="AS12" s="7">
        <v>0.33500000000000002</v>
      </c>
      <c r="AU12" s="6">
        <v>70.411000000000001</v>
      </c>
      <c r="AV12" s="7">
        <v>0.47599999999999998</v>
      </c>
      <c r="AX12" s="6">
        <v>8.1690000000000005</v>
      </c>
      <c r="AY12" s="7">
        <v>1.2170000000000001</v>
      </c>
      <c r="BA12" s="6">
        <v>10.372</v>
      </c>
      <c r="BB12" s="7">
        <v>87.858999999999995</v>
      </c>
      <c r="BD12" s="6">
        <v>2.8359999999999999</v>
      </c>
      <c r="BE12" s="7">
        <v>0.51</v>
      </c>
    </row>
    <row r="13" spans="1:57" x14ac:dyDescent="0.2">
      <c r="B13" s="6">
        <v>49.222000000000001</v>
      </c>
      <c r="C13" s="7">
        <v>0.109</v>
      </c>
      <c r="E13" s="6">
        <v>23.873999999999999</v>
      </c>
      <c r="F13" s="7">
        <v>5.5E-2</v>
      </c>
      <c r="H13" s="6">
        <v>3.46</v>
      </c>
      <c r="I13" s="7">
        <v>88.103999999999999</v>
      </c>
      <c r="K13" s="6">
        <v>13.849</v>
      </c>
      <c r="L13" s="7">
        <v>4.0510000000000002</v>
      </c>
      <c r="N13" s="6">
        <v>1.1919999999999999</v>
      </c>
      <c r="O13" s="7">
        <v>29.948</v>
      </c>
      <c r="Q13" s="6">
        <v>5.3879999999999999</v>
      </c>
      <c r="R13" s="7">
        <v>0.24</v>
      </c>
      <c r="T13" s="6">
        <v>1.8879999999999999</v>
      </c>
      <c r="U13" s="7">
        <v>0.67500000000000004</v>
      </c>
      <c r="W13" s="6">
        <v>17.488</v>
      </c>
      <c r="X13" s="7">
        <v>2.04</v>
      </c>
      <c r="Z13" s="6">
        <v>21.975000000000001</v>
      </c>
      <c r="AA13" s="7">
        <v>0.108</v>
      </c>
      <c r="AC13" s="6">
        <v>14.548</v>
      </c>
      <c r="AD13" s="7">
        <v>0.14299999999999999</v>
      </c>
      <c r="AF13" s="6">
        <v>1.5089999999999999</v>
      </c>
      <c r="AG13" s="7">
        <v>2.5430000000000001</v>
      </c>
      <c r="AI13" s="6">
        <v>16.837</v>
      </c>
      <c r="AJ13" s="7">
        <v>0.127</v>
      </c>
      <c r="AL13" s="6">
        <v>0.98399999999999999</v>
      </c>
      <c r="AM13" s="7">
        <v>0.152</v>
      </c>
      <c r="AO13" s="6">
        <v>9.7910000000000004</v>
      </c>
      <c r="AP13" s="7">
        <v>69.997</v>
      </c>
      <c r="AR13" s="6">
        <v>46.264000000000003</v>
      </c>
      <c r="AS13" s="7">
        <v>0.34499999999999997</v>
      </c>
      <c r="AU13" s="6">
        <v>79.593000000000004</v>
      </c>
      <c r="AV13" s="7">
        <v>0.35899999999999999</v>
      </c>
      <c r="AX13" s="6">
        <v>10.41</v>
      </c>
      <c r="AY13" s="7">
        <v>65.539000000000001</v>
      </c>
      <c r="BA13" s="6">
        <v>9.15</v>
      </c>
      <c r="BB13" s="7">
        <v>69.605999999999995</v>
      </c>
      <c r="BD13" s="6">
        <v>22.367999999999999</v>
      </c>
      <c r="BE13" s="7">
        <v>0.55800000000000005</v>
      </c>
    </row>
    <row r="14" spans="1:57" x14ac:dyDescent="0.2">
      <c r="B14" s="6">
        <v>40.43</v>
      </c>
      <c r="C14" s="7">
        <v>5.1999999999999998E-2</v>
      </c>
      <c r="E14" s="6">
        <v>5.1479999999999997</v>
      </c>
      <c r="F14" s="7">
        <v>49.744999999999997</v>
      </c>
      <c r="H14" s="6">
        <v>3.5840000000000001</v>
      </c>
      <c r="I14" s="7">
        <v>120.011</v>
      </c>
      <c r="K14" s="6">
        <v>15.084</v>
      </c>
      <c r="L14" s="7">
        <v>0.40600000000000003</v>
      </c>
      <c r="N14" s="6">
        <v>0.66600000000000004</v>
      </c>
      <c r="O14" s="7">
        <v>0.20699999999999999</v>
      </c>
      <c r="Q14" s="6">
        <v>4.5709999999999997</v>
      </c>
      <c r="R14" s="7">
        <v>0.28999999999999998</v>
      </c>
      <c r="T14" s="6">
        <v>1.4550000000000001</v>
      </c>
      <c r="U14" s="7">
        <v>0.48099999999999998</v>
      </c>
      <c r="W14" s="6">
        <v>9.3040000000000003</v>
      </c>
      <c r="X14" s="7">
        <v>2.1589999999999998</v>
      </c>
      <c r="Z14" s="6">
        <v>13.803000000000001</v>
      </c>
      <c r="AA14" s="7">
        <v>0.317</v>
      </c>
      <c r="AC14" s="6">
        <v>32.290999999999997</v>
      </c>
      <c r="AD14" s="7">
        <v>0.16500000000000001</v>
      </c>
      <c r="AF14" s="6">
        <v>1.4970000000000001</v>
      </c>
      <c r="AG14" s="7">
        <v>2.8109999999999999</v>
      </c>
      <c r="AI14" s="6">
        <v>7.1130000000000004</v>
      </c>
      <c r="AJ14" s="7">
        <v>0.13300000000000001</v>
      </c>
      <c r="AL14" s="6">
        <v>1.171</v>
      </c>
      <c r="AM14" s="7">
        <v>0.109</v>
      </c>
      <c r="AO14" s="6">
        <v>7.3319999999999999</v>
      </c>
      <c r="AP14" s="7">
        <v>54.014000000000003</v>
      </c>
      <c r="AR14" s="6">
        <v>43.069000000000003</v>
      </c>
      <c r="AS14" s="7">
        <v>0.32400000000000001</v>
      </c>
      <c r="AU14" s="6">
        <v>75.650999999999996</v>
      </c>
      <c r="AV14" s="7">
        <v>0.44500000000000001</v>
      </c>
      <c r="AX14" s="6">
        <v>11.914999999999999</v>
      </c>
      <c r="AY14" s="7">
        <v>62.064</v>
      </c>
      <c r="BA14" s="6">
        <v>9.6609999999999996</v>
      </c>
      <c r="BB14" s="7">
        <v>83.549000000000007</v>
      </c>
      <c r="BD14" s="6">
        <v>36.619999999999997</v>
      </c>
      <c r="BE14" s="7">
        <v>0.41499999999999998</v>
      </c>
    </row>
    <row r="15" spans="1:57" x14ac:dyDescent="0.2">
      <c r="B15" s="6">
        <v>77.216999999999999</v>
      </c>
      <c r="C15" s="7">
        <v>9.1999999999999998E-2</v>
      </c>
      <c r="E15" s="6">
        <v>4.8849999999999998</v>
      </c>
      <c r="F15" s="7">
        <v>41.947000000000003</v>
      </c>
      <c r="H15" s="6">
        <v>3.0310000000000001</v>
      </c>
      <c r="I15" s="7">
        <v>74.328999999999994</v>
      </c>
      <c r="K15" s="6">
        <v>4.9119999999999999</v>
      </c>
      <c r="L15" s="7">
        <v>0.32200000000000001</v>
      </c>
      <c r="N15" s="6">
        <v>0.433</v>
      </c>
      <c r="O15" s="7">
        <v>0.106</v>
      </c>
      <c r="Q15" s="6">
        <v>2.7949999999999999</v>
      </c>
      <c r="R15" s="7">
        <v>0.54500000000000004</v>
      </c>
      <c r="T15" s="6">
        <v>2.4980000000000002</v>
      </c>
      <c r="U15" s="7">
        <v>0.35899999999999999</v>
      </c>
      <c r="W15" s="6">
        <v>12.69</v>
      </c>
      <c r="X15" s="7">
        <v>2.1539999999999999</v>
      </c>
      <c r="Z15" s="6">
        <v>15.109</v>
      </c>
      <c r="AA15" s="7">
        <v>0.13400000000000001</v>
      </c>
      <c r="AC15" s="6">
        <v>30.504999999999999</v>
      </c>
      <c r="AD15" s="7">
        <v>0.16700000000000001</v>
      </c>
      <c r="AF15" s="6">
        <v>2.839</v>
      </c>
      <c r="AG15" s="7">
        <v>10.555</v>
      </c>
      <c r="AI15" s="6">
        <v>20.794</v>
      </c>
      <c r="AJ15" s="7">
        <v>0.13500000000000001</v>
      </c>
      <c r="AL15" s="6">
        <v>0.88900000000000001</v>
      </c>
      <c r="AM15" s="7">
        <v>0.115</v>
      </c>
      <c r="AO15" s="6">
        <v>33.853999999999999</v>
      </c>
      <c r="AP15" s="7">
        <v>0.36299999999999999</v>
      </c>
      <c r="AR15" s="6">
        <v>37.503999999999998</v>
      </c>
      <c r="AS15" s="7">
        <v>0.29899999999999999</v>
      </c>
      <c r="AU15" s="6">
        <v>72.337999999999994</v>
      </c>
      <c r="AV15" s="7">
        <v>0.41099999999999998</v>
      </c>
      <c r="AX15" s="6">
        <v>7.226</v>
      </c>
      <c r="AY15" s="7">
        <v>66.105000000000004</v>
      </c>
      <c r="BA15" s="6">
        <v>14.662000000000001</v>
      </c>
      <c r="BB15" s="7">
        <v>34.953000000000003</v>
      </c>
      <c r="BD15" s="6">
        <v>25.356999999999999</v>
      </c>
      <c r="BE15" s="7">
        <v>0.55400000000000005</v>
      </c>
    </row>
    <row r="16" spans="1:57" x14ac:dyDescent="0.2">
      <c r="B16" s="6">
        <v>31.986000000000001</v>
      </c>
      <c r="C16" s="7">
        <v>0.06</v>
      </c>
      <c r="E16" s="6">
        <v>7.42</v>
      </c>
      <c r="F16" s="7">
        <v>79.12</v>
      </c>
      <c r="H16" s="6">
        <v>0.90900000000000003</v>
      </c>
      <c r="I16" s="7">
        <v>0.46100000000000002</v>
      </c>
      <c r="K16" s="6">
        <v>7.024</v>
      </c>
      <c r="L16" s="7">
        <v>0.33400000000000002</v>
      </c>
      <c r="N16" s="6">
        <v>0.433</v>
      </c>
      <c r="O16" s="7">
        <v>0.13900000000000001</v>
      </c>
      <c r="Q16" s="6">
        <v>3.855</v>
      </c>
      <c r="R16" s="7">
        <v>0.22800000000000001</v>
      </c>
      <c r="T16" s="6">
        <v>1.341</v>
      </c>
      <c r="U16" s="7">
        <v>0.47199999999999998</v>
      </c>
      <c r="W16" s="6">
        <v>21.347000000000001</v>
      </c>
      <c r="X16" s="7">
        <v>2.1819999999999999</v>
      </c>
      <c r="Z16" s="6">
        <v>5.923</v>
      </c>
      <c r="AA16" s="7">
        <v>0.16600000000000001</v>
      </c>
      <c r="AC16" s="6">
        <v>48.465000000000003</v>
      </c>
      <c r="AD16" s="7">
        <v>0.20200000000000001</v>
      </c>
      <c r="AF16" s="6">
        <v>5.1680000000000001</v>
      </c>
      <c r="AG16" s="7">
        <v>1.0920000000000001</v>
      </c>
      <c r="AI16" s="6">
        <v>16.46</v>
      </c>
      <c r="AJ16" s="7">
        <v>0.16</v>
      </c>
      <c r="AL16" s="6">
        <v>0.89200000000000002</v>
      </c>
      <c r="AM16" s="7">
        <v>0.10100000000000001</v>
      </c>
      <c r="AO16" s="6">
        <v>21.655000000000001</v>
      </c>
      <c r="AP16" s="7">
        <v>21.254999999999999</v>
      </c>
      <c r="AR16" s="6">
        <v>41.113</v>
      </c>
      <c r="AS16" s="7">
        <v>0.317</v>
      </c>
      <c r="AU16" s="6">
        <v>61.470999999999997</v>
      </c>
      <c r="AV16" s="7">
        <v>0.52100000000000002</v>
      </c>
      <c r="AX16" s="6">
        <v>26.963000000000001</v>
      </c>
      <c r="AY16" s="7">
        <v>69.043999999999997</v>
      </c>
      <c r="BA16" s="6">
        <v>6.6029999999999998</v>
      </c>
      <c r="BB16" s="7">
        <v>41.942999999999998</v>
      </c>
      <c r="BD16" s="6">
        <v>28.062999999999999</v>
      </c>
      <c r="BE16" s="7">
        <v>0.40600000000000003</v>
      </c>
    </row>
    <row r="17" spans="2:57" x14ac:dyDescent="0.2">
      <c r="B17" s="6">
        <v>145.29499999999999</v>
      </c>
      <c r="C17" s="7">
        <v>4.9000000000000002E-2</v>
      </c>
      <c r="E17" s="6">
        <v>8.3030000000000008</v>
      </c>
      <c r="F17" s="7">
        <v>95.844999999999999</v>
      </c>
      <c r="H17" s="6">
        <v>3.1190000000000002</v>
      </c>
      <c r="I17" s="7">
        <v>77.070999999999998</v>
      </c>
      <c r="K17" s="6">
        <v>6.0220000000000002</v>
      </c>
      <c r="L17" s="7">
        <v>0.88600000000000001</v>
      </c>
      <c r="N17" s="6">
        <v>0.41</v>
      </c>
      <c r="O17" s="7">
        <v>0.20300000000000001</v>
      </c>
      <c r="Q17" s="6">
        <v>5.1470000000000002</v>
      </c>
      <c r="R17" s="7">
        <v>0.96599999999999997</v>
      </c>
      <c r="T17" s="6">
        <v>2.262</v>
      </c>
      <c r="U17" s="7">
        <v>0.30599999999999999</v>
      </c>
      <c r="W17" s="6">
        <v>15.068</v>
      </c>
      <c r="X17" s="7">
        <v>1.9850000000000001</v>
      </c>
      <c r="Z17" s="6">
        <v>16.596</v>
      </c>
      <c r="AA17" s="7">
        <v>0.13100000000000001</v>
      </c>
      <c r="AC17" s="6">
        <v>12.523</v>
      </c>
      <c r="AD17" s="7">
        <v>0.193</v>
      </c>
      <c r="AF17" s="6">
        <v>3.8010000000000002</v>
      </c>
      <c r="AG17" s="7">
        <v>26.006</v>
      </c>
      <c r="AI17" s="6">
        <v>15.114000000000001</v>
      </c>
      <c r="AJ17" s="7">
        <v>0.20799999999999999</v>
      </c>
      <c r="AL17" s="6">
        <v>1.1579999999999999</v>
      </c>
      <c r="AM17" s="7">
        <v>0.20699999999999999</v>
      </c>
      <c r="AO17" s="6">
        <v>28.661000000000001</v>
      </c>
      <c r="AP17" s="7">
        <v>0.52300000000000002</v>
      </c>
      <c r="AR17" s="6">
        <v>29.831</v>
      </c>
      <c r="AS17" s="7">
        <v>0.41699999999999998</v>
      </c>
      <c r="AU17" s="6">
        <v>73.650999999999996</v>
      </c>
      <c r="AV17" s="7">
        <v>0.44400000000000001</v>
      </c>
      <c r="AX17" s="6">
        <v>10.954000000000001</v>
      </c>
      <c r="AY17" s="7">
        <v>89.66</v>
      </c>
      <c r="BA17" s="6">
        <v>6.7960000000000003</v>
      </c>
      <c r="BB17" s="7">
        <v>46.084000000000003</v>
      </c>
      <c r="BD17" s="6">
        <v>38.234999999999999</v>
      </c>
      <c r="BE17" s="7">
        <v>4.9459999999999997</v>
      </c>
    </row>
    <row r="18" spans="2:57" x14ac:dyDescent="0.2">
      <c r="B18" s="6">
        <v>38.695</v>
      </c>
      <c r="C18" s="7">
        <v>0.182</v>
      </c>
      <c r="E18" s="6">
        <v>8.2279999999999998</v>
      </c>
      <c r="F18" s="7">
        <v>85.013000000000005</v>
      </c>
      <c r="H18" s="6">
        <v>2.5640000000000001</v>
      </c>
      <c r="I18" s="7">
        <v>74.477000000000004</v>
      </c>
      <c r="K18" s="6">
        <v>8.7620000000000005</v>
      </c>
      <c r="L18" s="7">
        <v>0.47199999999999998</v>
      </c>
      <c r="N18" s="6">
        <v>1.4930000000000001</v>
      </c>
      <c r="O18" s="7">
        <v>51.722999999999999</v>
      </c>
      <c r="Q18" s="6">
        <v>3.7869999999999999</v>
      </c>
      <c r="R18" s="7">
        <v>0.35499999999999998</v>
      </c>
      <c r="T18" s="6">
        <v>1.8120000000000001</v>
      </c>
      <c r="U18" s="7">
        <v>0.3</v>
      </c>
      <c r="W18" s="6">
        <v>12.138</v>
      </c>
      <c r="X18" s="7">
        <v>10.757999999999999</v>
      </c>
      <c r="Z18" s="6">
        <v>19.7</v>
      </c>
      <c r="AA18" s="7">
        <v>0.13400000000000001</v>
      </c>
      <c r="AC18" s="6">
        <v>38.808999999999997</v>
      </c>
      <c r="AD18" s="7">
        <v>0.17799999999999999</v>
      </c>
      <c r="AF18" s="6">
        <v>4.5739999999999998</v>
      </c>
      <c r="AG18" s="7">
        <v>21.128</v>
      </c>
      <c r="AI18" s="6">
        <v>8.859</v>
      </c>
      <c r="AJ18" s="7">
        <v>0.38600000000000001</v>
      </c>
      <c r="AL18" s="6">
        <v>0.86599999999999999</v>
      </c>
      <c r="AM18" s="7">
        <v>0.10100000000000001</v>
      </c>
      <c r="AO18" s="6">
        <v>30.042999999999999</v>
      </c>
      <c r="AP18" s="7">
        <v>0.46600000000000003</v>
      </c>
      <c r="AR18" s="6">
        <v>48.35</v>
      </c>
      <c r="AS18" s="7">
        <v>0.35199999999999998</v>
      </c>
      <c r="AU18" s="6">
        <v>76.992999999999995</v>
      </c>
      <c r="AV18" s="7">
        <v>0.42699999999999999</v>
      </c>
      <c r="AX18" s="6">
        <v>6.7629999999999999</v>
      </c>
      <c r="AY18" s="7">
        <v>1.149</v>
      </c>
      <c r="BA18" s="6">
        <v>8.1419999999999995</v>
      </c>
      <c r="BB18" s="7">
        <v>40.445</v>
      </c>
      <c r="BD18" s="6">
        <v>20.047000000000001</v>
      </c>
      <c r="BE18" s="7">
        <v>1.1679999999999999</v>
      </c>
    </row>
    <row r="19" spans="2:57" x14ac:dyDescent="0.2">
      <c r="B19" s="6">
        <v>130.488</v>
      </c>
      <c r="C19" s="7">
        <v>8.6999999999999994E-2</v>
      </c>
      <c r="E19" s="6">
        <v>5.7430000000000003</v>
      </c>
      <c r="F19" s="7">
        <v>55.366</v>
      </c>
      <c r="H19" s="6">
        <v>3.3719999999999999</v>
      </c>
      <c r="I19" s="7">
        <v>96.134</v>
      </c>
      <c r="K19" s="6">
        <v>4.6459999999999999</v>
      </c>
      <c r="L19" s="7">
        <v>0.38400000000000001</v>
      </c>
      <c r="N19" s="6">
        <v>0.46500000000000002</v>
      </c>
      <c r="O19" s="7">
        <v>0.19</v>
      </c>
      <c r="Q19" s="6">
        <v>4.8659999999999997</v>
      </c>
      <c r="R19" s="7">
        <v>0.373</v>
      </c>
      <c r="T19" s="6">
        <v>1.4990000000000001</v>
      </c>
      <c r="U19" s="7">
        <v>0.27100000000000002</v>
      </c>
      <c r="W19" s="6">
        <v>13.625</v>
      </c>
      <c r="X19" s="7">
        <v>2.4180000000000001</v>
      </c>
      <c r="Z19" s="6">
        <v>16.218</v>
      </c>
      <c r="AA19" s="7">
        <v>0.14799999999999999</v>
      </c>
      <c r="AC19" s="6">
        <v>17.175999999999998</v>
      </c>
      <c r="AD19" s="7">
        <v>0.26100000000000001</v>
      </c>
      <c r="AF19" s="6">
        <v>4.843</v>
      </c>
      <c r="AG19" s="7">
        <v>26.027999999999999</v>
      </c>
      <c r="AI19" s="6">
        <v>11.879</v>
      </c>
      <c r="AJ19" s="7">
        <v>0.189</v>
      </c>
      <c r="AL19" s="6">
        <v>0.96899999999999997</v>
      </c>
      <c r="AM19" s="7">
        <v>0.16500000000000001</v>
      </c>
      <c r="AO19" s="6">
        <v>6.726</v>
      </c>
      <c r="AP19" s="7">
        <v>32.869</v>
      </c>
      <c r="AR19" s="6">
        <v>39.116</v>
      </c>
      <c r="AS19" s="7">
        <v>0.40600000000000003</v>
      </c>
      <c r="AU19" s="6">
        <v>57.396999999999998</v>
      </c>
      <c r="AV19" s="7">
        <v>0.54800000000000004</v>
      </c>
      <c r="AX19" s="6">
        <v>10.364000000000001</v>
      </c>
      <c r="AY19" s="7">
        <v>100.089</v>
      </c>
      <c r="BA19" s="6">
        <v>13.611000000000001</v>
      </c>
      <c r="BB19" s="7">
        <v>86.319000000000003</v>
      </c>
      <c r="BD19" s="6">
        <v>30.056999999999999</v>
      </c>
      <c r="BE19" s="7">
        <v>0.39100000000000001</v>
      </c>
    </row>
    <row r="20" spans="2:57" x14ac:dyDescent="0.2">
      <c r="B20" s="6">
        <v>54.195999999999998</v>
      </c>
      <c r="C20" s="7">
        <v>5.0999999999999997E-2</v>
      </c>
      <c r="E20" s="6">
        <v>6.8170000000000002</v>
      </c>
      <c r="F20" s="7">
        <v>79.680000000000007</v>
      </c>
      <c r="H20" s="6">
        <v>20.577999999999999</v>
      </c>
      <c r="I20" s="7">
        <v>0.499</v>
      </c>
      <c r="K20" s="6">
        <v>12.337</v>
      </c>
      <c r="L20" s="7">
        <v>0.36399999999999999</v>
      </c>
      <c r="N20" s="6">
        <v>1.2569999999999999</v>
      </c>
      <c r="O20" s="7">
        <v>37.652000000000001</v>
      </c>
      <c r="Q20" s="6">
        <v>4.766</v>
      </c>
      <c r="R20" s="7">
        <v>0.54500000000000004</v>
      </c>
      <c r="T20" s="6">
        <v>2.2149999999999999</v>
      </c>
      <c r="U20" s="7">
        <v>0.316</v>
      </c>
      <c r="W20" s="6">
        <v>8.7919999999999998</v>
      </c>
      <c r="X20" s="7">
        <v>2.04</v>
      </c>
      <c r="Z20" s="6">
        <v>13.647</v>
      </c>
      <c r="AA20" s="7">
        <v>0.13900000000000001</v>
      </c>
      <c r="AC20" s="6">
        <v>46.753999999999998</v>
      </c>
      <c r="AD20" s="7">
        <v>0.17899999999999999</v>
      </c>
      <c r="AF20" s="6">
        <v>6.899</v>
      </c>
      <c r="AG20" s="7">
        <v>69.251999999999995</v>
      </c>
      <c r="AI20" s="6">
        <v>8.4079999999999995</v>
      </c>
      <c r="AJ20" s="7">
        <v>0.11700000000000001</v>
      </c>
      <c r="AL20" s="6">
        <v>0.95499999999999996</v>
      </c>
      <c r="AM20" s="7">
        <v>0.20100000000000001</v>
      </c>
      <c r="AO20" s="6">
        <v>4.1529999999999996</v>
      </c>
      <c r="AP20" s="7">
        <v>14.286</v>
      </c>
      <c r="AR20" s="6">
        <v>45.554000000000002</v>
      </c>
      <c r="AS20" s="7">
        <v>0.29699999999999999</v>
      </c>
      <c r="AU20" s="6">
        <v>69.733000000000004</v>
      </c>
      <c r="AV20" s="7">
        <v>0.46500000000000002</v>
      </c>
      <c r="AX20" s="6">
        <v>8.0069999999999997</v>
      </c>
      <c r="AY20" s="7">
        <v>42.386000000000003</v>
      </c>
      <c r="BA20" s="6">
        <v>11.298999999999999</v>
      </c>
      <c r="BB20" s="7">
        <v>46.228999999999999</v>
      </c>
      <c r="BD20" s="6">
        <v>27.135999999999999</v>
      </c>
      <c r="BE20" s="7">
        <v>0.38800000000000001</v>
      </c>
    </row>
    <row r="21" spans="2:57" x14ac:dyDescent="0.2">
      <c r="B21" s="6">
        <v>47.429000000000002</v>
      </c>
      <c r="C21" s="7">
        <v>5.0999999999999997E-2</v>
      </c>
      <c r="E21" s="6">
        <v>6.593</v>
      </c>
      <c r="F21" s="7">
        <v>53.357999999999997</v>
      </c>
      <c r="H21" s="6">
        <v>2.0110000000000001</v>
      </c>
      <c r="I21" s="7">
        <v>39.872999999999998</v>
      </c>
      <c r="K21" s="6">
        <v>3.4239999999999999</v>
      </c>
      <c r="L21" s="7">
        <v>0.36799999999999999</v>
      </c>
      <c r="N21" s="6">
        <v>0.52700000000000002</v>
      </c>
      <c r="O21" s="7">
        <v>0.16400000000000001</v>
      </c>
      <c r="Q21" s="6">
        <v>2.8490000000000002</v>
      </c>
      <c r="R21" s="7">
        <v>0.50800000000000001</v>
      </c>
      <c r="T21" s="6">
        <v>1.831</v>
      </c>
      <c r="U21" s="7">
        <v>0.32900000000000001</v>
      </c>
      <c r="W21" s="6">
        <v>12.276</v>
      </c>
      <c r="X21" s="7">
        <v>2.1269999999999998</v>
      </c>
      <c r="Z21" s="6">
        <v>17.867000000000001</v>
      </c>
      <c r="AA21" s="7">
        <v>0.26600000000000001</v>
      </c>
      <c r="AC21" s="6">
        <v>19.54</v>
      </c>
      <c r="AD21" s="7">
        <v>0.127</v>
      </c>
      <c r="AF21" s="6">
        <v>5.9640000000000004</v>
      </c>
      <c r="AG21" s="7">
        <v>25.93</v>
      </c>
      <c r="AI21" s="6">
        <v>12.426</v>
      </c>
      <c r="AJ21" s="7">
        <v>0.124</v>
      </c>
      <c r="AL21" s="6">
        <v>1.149</v>
      </c>
      <c r="AM21" s="7">
        <v>0.182</v>
      </c>
      <c r="AO21" s="6">
        <v>10.617000000000001</v>
      </c>
      <c r="AP21" s="7">
        <v>62.762</v>
      </c>
      <c r="AR21" s="6">
        <v>29.835000000000001</v>
      </c>
      <c r="AS21" s="7">
        <v>0.32800000000000001</v>
      </c>
      <c r="AU21" s="6">
        <v>58.780999999999999</v>
      </c>
      <c r="AV21" s="7">
        <v>0.57299999999999995</v>
      </c>
      <c r="AX21" s="6">
        <v>5.9320000000000004</v>
      </c>
      <c r="AY21" s="7">
        <v>52.256999999999998</v>
      </c>
      <c r="BA21" s="6">
        <v>5.3710000000000004</v>
      </c>
      <c r="BB21" s="7">
        <v>34.058</v>
      </c>
      <c r="BD21" s="6">
        <v>12.6</v>
      </c>
      <c r="BE21" s="7">
        <v>0.75800000000000001</v>
      </c>
    </row>
    <row r="22" spans="2:57" x14ac:dyDescent="0.2">
      <c r="B22" s="6">
        <v>86.355999999999995</v>
      </c>
      <c r="C22" s="7">
        <v>0.113</v>
      </c>
      <c r="E22" s="6">
        <v>7.9470000000000001</v>
      </c>
      <c r="F22" s="7">
        <v>86.608000000000004</v>
      </c>
      <c r="H22" s="6">
        <v>3.427</v>
      </c>
      <c r="I22" s="7">
        <v>97.474000000000004</v>
      </c>
      <c r="K22" s="6">
        <v>12.737</v>
      </c>
      <c r="L22" s="7">
        <v>0.33600000000000002</v>
      </c>
      <c r="N22" s="6">
        <v>0.73799999999999999</v>
      </c>
      <c r="O22" s="7">
        <v>0.16500000000000001</v>
      </c>
      <c r="Q22" s="6">
        <v>1.98</v>
      </c>
      <c r="R22" s="7">
        <v>0.24099999999999999</v>
      </c>
      <c r="T22" s="6">
        <v>1.8220000000000001</v>
      </c>
      <c r="U22" s="7">
        <v>0.28999999999999998</v>
      </c>
      <c r="W22" s="6">
        <v>9.1850000000000005</v>
      </c>
      <c r="X22" s="7">
        <v>2.0150000000000001</v>
      </c>
      <c r="Z22" s="6">
        <v>16.722000000000001</v>
      </c>
      <c r="AA22" s="7">
        <v>0.13500000000000001</v>
      </c>
      <c r="AC22" s="6">
        <v>33.414999999999999</v>
      </c>
      <c r="AD22" s="7">
        <v>0.14499999999999999</v>
      </c>
      <c r="AF22" s="6">
        <v>3.488</v>
      </c>
      <c r="AG22" s="7">
        <v>0.20300000000000001</v>
      </c>
      <c r="AI22" s="6">
        <v>6.5579999999999998</v>
      </c>
      <c r="AJ22" s="7">
        <v>0.125</v>
      </c>
      <c r="AL22" s="6">
        <v>1.091</v>
      </c>
      <c r="AM22" s="7">
        <v>0.13700000000000001</v>
      </c>
      <c r="AO22" s="6">
        <v>23.454999999999998</v>
      </c>
      <c r="AP22" s="7">
        <v>179.97800000000001</v>
      </c>
      <c r="AR22" s="6">
        <v>44.500999999999998</v>
      </c>
      <c r="AS22" s="7">
        <v>0.34100000000000003</v>
      </c>
      <c r="AU22" s="6">
        <v>64.236000000000004</v>
      </c>
      <c r="AV22" s="7">
        <v>0.47099999999999997</v>
      </c>
      <c r="AX22" s="6">
        <v>7.2030000000000003</v>
      </c>
      <c r="AY22" s="7">
        <v>59.988</v>
      </c>
      <c r="BA22" s="6">
        <v>13.71</v>
      </c>
      <c r="BB22" s="7">
        <v>59.457999999999998</v>
      </c>
      <c r="BD22" s="6">
        <v>30.006</v>
      </c>
      <c r="BE22" s="7">
        <v>0.26600000000000001</v>
      </c>
    </row>
    <row r="23" spans="2:57" x14ac:dyDescent="0.2">
      <c r="B23" s="6">
        <v>44.073999999999998</v>
      </c>
      <c r="C23" s="7">
        <v>0.22600000000000001</v>
      </c>
      <c r="E23" s="6">
        <v>8.82</v>
      </c>
      <c r="F23" s="7">
        <v>88.135000000000005</v>
      </c>
      <c r="H23" s="6">
        <v>2.7269999999999999</v>
      </c>
      <c r="I23" s="7">
        <v>91.418000000000006</v>
      </c>
      <c r="K23" s="6">
        <v>8.3239999999999998</v>
      </c>
      <c r="L23" s="7">
        <v>0.37</v>
      </c>
      <c r="N23" s="6">
        <v>0.80400000000000005</v>
      </c>
      <c r="O23" s="7">
        <v>0.17799999999999999</v>
      </c>
      <c r="Q23" s="6">
        <v>1.629</v>
      </c>
      <c r="R23" s="7">
        <v>0.28399999999999997</v>
      </c>
      <c r="T23" s="6">
        <v>4.1139999999999999</v>
      </c>
      <c r="U23" s="7">
        <v>0.88900000000000001</v>
      </c>
      <c r="W23" s="6">
        <v>15.986000000000001</v>
      </c>
      <c r="X23" s="7">
        <v>17.033999999999999</v>
      </c>
      <c r="Z23" s="6">
        <v>16.393000000000001</v>
      </c>
      <c r="AA23" s="7">
        <v>0.11799999999999999</v>
      </c>
      <c r="AC23" s="6">
        <v>19.678999999999998</v>
      </c>
      <c r="AD23" s="7">
        <v>0.189</v>
      </c>
      <c r="AF23" s="6">
        <v>5.1959999999999997</v>
      </c>
      <c r="AG23" s="7">
        <v>0.26300000000000001</v>
      </c>
      <c r="AI23" s="6">
        <v>8.2159999999999993</v>
      </c>
      <c r="AJ23" s="7">
        <v>0.11799999999999999</v>
      </c>
      <c r="AL23" s="6">
        <v>0.93700000000000006</v>
      </c>
      <c r="AM23" s="7">
        <v>0.32800000000000001</v>
      </c>
      <c r="AO23" s="6">
        <v>23.457999999999998</v>
      </c>
      <c r="AP23" s="7">
        <v>0.20300000000000001</v>
      </c>
      <c r="AR23" s="6">
        <v>20.945</v>
      </c>
      <c r="AS23" s="7">
        <v>0.39400000000000002</v>
      </c>
      <c r="AU23" s="6">
        <v>69.358999999999995</v>
      </c>
      <c r="AV23" s="7">
        <v>0.48099999999999998</v>
      </c>
      <c r="AX23" s="6">
        <v>7.9290000000000003</v>
      </c>
      <c r="AY23" s="7">
        <v>66.391999999999996</v>
      </c>
      <c r="BA23" s="6">
        <v>5.15</v>
      </c>
      <c r="BB23" s="7">
        <v>33.326999999999998</v>
      </c>
      <c r="BD23" s="6">
        <v>39.987000000000002</v>
      </c>
      <c r="BE23" s="7">
        <v>0.71199999999999997</v>
      </c>
    </row>
    <row r="24" spans="2:57" x14ac:dyDescent="0.2">
      <c r="B24" s="6">
        <v>51.536000000000001</v>
      </c>
      <c r="C24" s="7">
        <v>8.1000000000000003E-2</v>
      </c>
      <c r="E24" s="6">
        <v>6.4749999999999996</v>
      </c>
      <c r="F24" s="7">
        <v>68.564999999999998</v>
      </c>
      <c r="H24" s="6">
        <v>17.071000000000002</v>
      </c>
      <c r="I24" s="7">
        <v>0.26300000000000001</v>
      </c>
      <c r="K24" s="6">
        <v>7.1150000000000002</v>
      </c>
      <c r="L24" s="7">
        <v>0.41799999999999998</v>
      </c>
      <c r="N24" s="6">
        <v>0.435</v>
      </c>
      <c r="O24" s="7">
        <v>9.1999999999999998E-2</v>
      </c>
      <c r="Q24" s="6">
        <v>8.1289999999999996</v>
      </c>
      <c r="R24" s="7">
        <v>0.34</v>
      </c>
      <c r="T24" s="6">
        <v>2.7109999999999999</v>
      </c>
      <c r="U24" s="7">
        <v>2.2320000000000002</v>
      </c>
      <c r="W24" s="6">
        <v>12.641999999999999</v>
      </c>
      <c r="X24" s="7">
        <v>1.927</v>
      </c>
      <c r="Z24" s="6">
        <v>9.2110000000000003</v>
      </c>
      <c r="AA24" s="7">
        <v>0.17199999999999999</v>
      </c>
      <c r="AC24" s="6">
        <v>45.276000000000003</v>
      </c>
      <c r="AD24" s="7">
        <v>0.20899999999999999</v>
      </c>
      <c r="AF24" s="6">
        <v>3.5409999999999999</v>
      </c>
      <c r="AG24" s="7">
        <v>0.23100000000000001</v>
      </c>
      <c r="AI24" s="6">
        <v>17.645</v>
      </c>
      <c r="AJ24" s="7">
        <v>0.18</v>
      </c>
      <c r="AL24" s="6">
        <v>0.84599999999999997</v>
      </c>
      <c r="AM24" s="7">
        <v>0.106</v>
      </c>
      <c r="AO24" s="6">
        <v>15.132999999999999</v>
      </c>
      <c r="AP24" s="7">
        <v>56.82</v>
      </c>
      <c r="AR24" s="6">
        <v>37.276000000000003</v>
      </c>
      <c r="AS24" s="7">
        <v>0.28000000000000003</v>
      </c>
      <c r="AU24" s="6">
        <v>85.93</v>
      </c>
      <c r="AV24" s="7">
        <v>0.36499999999999999</v>
      </c>
      <c r="AX24" s="6">
        <v>5.9509999999999996</v>
      </c>
      <c r="AY24" s="7">
        <v>43.069000000000003</v>
      </c>
      <c r="BA24" s="6">
        <v>23.355</v>
      </c>
      <c r="BB24" s="7">
        <v>54.634</v>
      </c>
      <c r="BD24" s="6">
        <v>35.173999999999999</v>
      </c>
      <c r="BE24" s="7">
        <v>0.28299999999999997</v>
      </c>
    </row>
    <row r="25" spans="2:57" x14ac:dyDescent="0.2">
      <c r="B25" s="6">
        <v>33.143000000000001</v>
      </c>
      <c r="C25" s="7">
        <v>0.113</v>
      </c>
      <c r="E25" s="6">
        <v>2.0830000000000002</v>
      </c>
      <c r="F25" s="7">
        <v>0.20200000000000001</v>
      </c>
      <c r="H25" s="6">
        <v>21.018000000000001</v>
      </c>
      <c r="I25" s="7">
        <v>0.54700000000000004</v>
      </c>
      <c r="K25" s="6">
        <v>7.5810000000000004</v>
      </c>
      <c r="L25" s="7">
        <v>0.56299999999999994</v>
      </c>
      <c r="N25" s="6">
        <v>0.752</v>
      </c>
      <c r="O25" s="7">
        <v>0.14399999999999999</v>
      </c>
      <c r="Q25" s="6">
        <v>5.0579999999999998</v>
      </c>
      <c r="R25" s="7">
        <v>0.38600000000000001</v>
      </c>
      <c r="T25" s="6">
        <v>4.6139999999999999</v>
      </c>
      <c r="U25" s="7">
        <v>0.34100000000000003</v>
      </c>
      <c r="W25" s="6">
        <v>9.9209999999999994</v>
      </c>
      <c r="X25" s="7">
        <v>2.202</v>
      </c>
      <c r="Z25" s="6">
        <v>7.7329999999999997</v>
      </c>
      <c r="AA25" s="7">
        <v>0.24299999999999999</v>
      </c>
      <c r="AC25" s="6">
        <v>25.286999999999999</v>
      </c>
      <c r="AD25" s="7">
        <v>0.20799999999999999</v>
      </c>
      <c r="AF25" s="6">
        <v>1.7230000000000001</v>
      </c>
      <c r="AG25" s="7">
        <v>0.17899999999999999</v>
      </c>
      <c r="AI25" s="6">
        <v>14.928000000000001</v>
      </c>
      <c r="AJ25" s="7">
        <v>9.1999999999999998E-2</v>
      </c>
      <c r="AL25" s="6">
        <v>0.748</v>
      </c>
      <c r="AM25" s="7">
        <v>0.17399999999999999</v>
      </c>
      <c r="AO25" s="6">
        <v>8.9600000000000009</v>
      </c>
      <c r="AP25" s="7">
        <v>61.023000000000003</v>
      </c>
      <c r="AR25" s="6">
        <v>33.459000000000003</v>
      </c>
      <c r="AS25" s="7">
        <v>0.28999999999999998</v>
      </c>
      <c r="AU25" s="6">
        <v>67.156000000000006</v>
      </c>
      <c r="AV25" s="7">
        <v>0.46700000000000003</v>
      </c>
      <c r="AX25" s="6">
        <v>11.414999999999999</v>
      </c>
      <c r="AY25" s="7">
        <v>117.67</v>
      </c>
      <c r="BA25" s="6">
        <v>6.82</v>
      </c>
      <c r="BB25" s="7">
        <v>48.87</v>
      </c>
      <c r="BD25" s="6">
        <v>4.1920000000000002</v>
      </c>
      <c r="BE25" s="7">
        <v>1.744</v>
      </c>
    </row>
    <row r="26" spans="2:57" x14ac:dyDescent="0.2">
      <c r="B26" s="6">
        <v>66.168999999999997</v>
      </c>
      <c r="C26" s="7">
        <v>0.19</v>
      </c>
      <c r="E26" s="6">
        <v>6.8579999999999997</v>
      </c>
      <c r="F26" s="7">
        <v>53.557000000000002</v>
      </c>
      <c r="H26" s="6">
        <v>13.436999999999999</v>
      </c>
      <c r="I26" s="7">
        <v>0.55000000000000004</v>
      </c>
      <c r="K26" s="6">
        <v>4.8949999999999996</v>
      </c>
      <c r="L26" s="7">
        <v>0.33500000000000002</v>
      </c>
      <c r="N26" s="6">
        <v>0.39700000000000002</v>
      </c>
      <c r="O26" s="7">
        <v>0.11799999999999999</v>
      </c>
      <c r="Q26" s="6">
        <v>2.9830000000000001</v>
      </c>
      <c r="R26" s="7">
        <v>0.68300000000000005</v>
      </c>
      <c r="T26" s="6">
        <v>6.5609999999999999</v>
      </c>
      <c r="U26" s="7">
        <v>0.38700000000000001</v>
      </c>
      <c r="W26" s="6">
        <v>11.885</v>
      </c>
      <c r="X26" s="7">
        <v>10.286</v>
      </c>
      <c r="Z26" s="6">
        <v>10.058</v>
      </c>
      <c r="AA26" s="7">
        <v>0.14399999999999999</v>
      </c>
      <c r="AC26" s="6">
        <v>29.451000000000001</v>
      </c>
      <c r="AD26" s="7">
        <v>0.442</v>
      </c>
      <c r="AF26" s="6">
        <v>8.16</v>
      </c>
      <c r="AG26" s="7">
        <v>0.2</v>
      </c>
      <c r="AI26" s="6">
        <v>23.646000000000001</v>
      </c>
      <c r="AJ26" s="7">
        <v>0.16300000000000001</v>
      </c>
      <c r="AL26" s="6">
        <v>0.873</v>
      </c>
      <c r="AM26" s="7">
        <v>0.114</v>
      </c>
      <c r="AO26" s="6">
        <v>6.3680000000000003</v>
      </c>
      <c r="AP26" s="7">
        <v>43.7</v>
      </c>
      <c r="AR26" s="6">
        <v>52.915999999999997</v>
      </c>
      <c r="AS26" s="7">
        <v>0.30299999999999999</v>
      </c>
      <c r="AU26" s="6">
        <v>61.887</v>
      </c>
      <c r="AV26" s="7">
        <v>0.56299999999999994</v>
      </c>
      <c r="AX26" s="6">
        <v>7.157</v>
      </c>
      <c r="AY26" s="7">
        <v>67.646000000000001</v>
      </c>
      <c r="BA26" s="6">
        <v>13.612</v>
      </c>
      <c r="BB26" s="7">
        <v>93.977999999999994</v>
      </c>
      <c r="BD26" s="6">
        <v>26.869</v>
      </c>
      <c r="BE26" s="7">
        <v>0.53300000000000003</v>
      </c>
    </row>
    <row r="27" spans="2:57" x14ac:dyDescent="0.2">
      <c r="B27" s="6">
        <v>65.36</v>
      </c>
      <c r="C27" s="7">
        <v>6.0999999999999999E-2</v>
      </c>
      <c r="E27" s="6">
        <v>7.9130000000000003</v>
      </c>
      <c r="F27" s="7">
        <v>88.405000000000001</v>
      </c>
      <c r="H27" s="6">
        <v>13.488</v>
      </c>
      <c r="I27" s="7">
        <v>0.56599999999999995</v>
      </c>
      <c r="K27" s="6">
        <v>8.1170000000000009</v>
      </c>
      <c r="L27" s="7">
        <v>0.32200000000000001</v>
      </c>
      <c r="N27" s="6">
        <v>4.8230000000000004</v>
      </c>
      <c r="O27" s="7">
        <v>0.26700000000000002</v>
      </c>
      <c r="Q27" s="6">
        <v>7.5730000000000004</v>
      </c>
      <c r="R27" s="7">
        <v>0.21099999999999999</v>
      </c>
      <c r="T27" s="6">
        <v>4.8600000000000003</v>
      </c>
      <c r="U27" s="7">
        <v>0.33</v>
      </c>
      <c r="W27" s="6">
        <v>6.9080000000000004</v>
      </c>
      <c r="X27" s="7">
        <v>2.4009999999999998</v>
      </c>
      <c r="Z27" s="6">
        <v>9.3849999999999998</v>
      </c>
      <c r="AA27" s="7">
        <v>0.13900000000000001</v>
      </c>
      <c r="AC27" s="6">
        <v>27.629000000000001</v>
      </c>
      <c r="AD27" s="7">
        <v>0.16300000000000001</v>
      </c>
      <c r="AF27" s="6">
        <v>11.57</v>
      </c>
      <c r="AG27" s="7">
        <v>0.61099999999999999</v>
      </c>
      <c r="AI27" s="6">
        <v>18.384</v>
      </c>
      <c r="AJ27" s="7">
        <v>0.127</v>
      </c>
      <c r="AL27" s="6">
        <v>0.93300000000000005</v>
      </c>
      <c r="AM27" s="7">
        <v>0.11700000000000001</v>
      </c>
      <c r="AO27" s="6">
        <v>6.8890000000000002</v>
      </c>
      <c r="AP27" s="7">
        <v>40.758000000000003</v>
      </c>
      <c r="AR27" s="6">
        <v>46.969000000000001</v>
      </c>
      <c r="AS27" s="7">
        <v>0.25800000000000001</v>
      </c>
      <c r="AU27" s="6">
        <v>78.141999999999996</v>
      </c>
      <c r="AV27" s="7">
        <v>0.46500000000000002</v>
      </c>
      <c r="AX27" s="6">
        <v>19.989000000000001</v>
      </c>
      <c r="AY27" s="7">
        <v>60.417999999999999</v>
      </c>
      <c r="BA27" s="6">
        <v>6.6059999999999999</v>
      </c>
      <c r="BB27" s="7">
        <v>40.619999999999997</v>
      </c>
      <c r="BD27" s="6">
        <v>27.257000000000001</v>
      </c>
      <c r="BE27" s="7">
        <v>0.34200000000000003</v>
      </c>
    </row>
    <row r="28" spans="2:57" x14ac:dyDescent="0.2">
      <c r="B28" s="6">
        <v>32.100999999999999</v>
      </c>
      <c r="C28" s="7">
        <v>2.7E-2</v>
      </c>
      <c r="E28" s="6">
        <v>6.6859999999999999</v>
      </c>
      <c r="F28" s="7">
        <v>73.260000000000005</v>
      </c>
      <c r="H28" s="6">
        <v>18</v>
      </c>
      <c r="I28" s="7">
        <v>0.22600000000000001</v>
      </c>
      <c r="K28" s="6">
        <v>9.2149999999999999</v>
      </c>
      <c r="L28" s="7">
        <v>0.36899999999999999</v>
      </c>
      <c r="N28" s="6">
        <v>1.2370000000000001</v>
      </c>
      <c r="O28" s="7">
        <v>0.20200000000000001</v>
      </c>
      <c r="Q28" s="6">
        <v>1.7250000000000001</v>
      </c>
      <c r="R28" s="7">
        <v>0.36599999999999999</v>
      </c>
      <c r="T28" s="6">
        <v>1.9</v>
      </c>
      <c r="U28" s="7">
        <v>4.3220000000000001</v>
      </c>
      <c r="W28" s="6">
        <v>13.667</v>
      </c>
      <c r="X28" s="7">
        <v>6.5919999999999996</v>
      </c>
      <c r="Z28" s="6">
        <v>19.376000000000001</v>
      </c>
      <c r="AA28" s="7">
        <v>0.112</v>
      </c>
      <c r="AC28" s="6">
        <v>26.937999999999999</v>
      </c>
      <c r="AD28" s="7">
        <v>0.45400000000000001</v>
      </c>
      <c r="AF28" s="6">
        <v>2.794</v>
      </c>
      <c r="AG28" s="7">
        <v>0.254</v>
      </c>
      <c r="AI28" s="6">
        <v>27.663</v>
      </c>
      <c r="AJ28" s="7">
        <v>0.17899999999999999</v>
      </c>
      <c r="AL28" s="6">
        <v>1.02</v>
      </c>
      <c r="AM28" s="7">
        <v>0.13400000000000001</v>
      </c>
      <c r="AO28" s="6">
        <v>20.033000000000001</v>
      </c>
      <c r="AP28" s="7">
        <v>132.33500000000001</v>
      </c>
      <c r="AR28" s="6">
        <v>38.72</v>
      </c>
      <c r="AS28" s="7">
        <v>0.374</v>
      </c>
      <c r="AU28" s="6">
        <v>93.238</v>
      </c>
      <c r="AV28" s="7">
        <v>0.34599999999999997</v>
      </c>
      <c r="AX28" s="6">
        <v>9.3689999999999998</v>
      </c>
      <c r="AY28" s="7">
        <v>75.664000000000001</v>
      </c>
      <c r="BA28" s="6">
        <v>6.1390000000000002</v>
      </c>
      <c r="BB28" s="7">
        <v>46.808999999999997</v>
      </c>
      <c r="BD28" s="6">
        <v>16.408999999999999</v>
      </c>
      <c r="BE28" s="7">
        <v>0.52600000000000002</v>
      </c>
    </row>
    <row r="29" spans="2:57" x14ac:dyDescent="0.2">
      <c r="B29" s="6">
        <v>137.94900000000001</v>
      </c>
      <c r="C29" s="7">
        <v>0.105</v>
      </c>
      <c r="E29" s="6">
        <v>6.3330000000000002</v>
      </c>
      <c r="F29" s="7">
        <v>71.132000000000005</v>
      </c>
      <c r="H29" s="6">
        <v>8.9380000000000006</v>
      </c>
      <c r="I29" s="7">
        <v>0.443</v>
      </c>
      <c r="K29" s="6">
        <v>10.801</v>
      </c>
      <c r="L29" s="7">
        <v>0.433</v>
      </c>
      <c r="N29" s="6">
        <v>2.9929999999999999</v>
      </c>
      <c r="O29" s="7">
        <v>0.23599999999999999</v>
      </c>
      <c r="Q29" s="6">
        <v>2.2029999999999998</v>
      </c>
      <c r="R29" s="7">
        <v>0.24199999999999999</v>
      </c>
      <c r="T29" s="6">
        <v>1.9510000000000001</v>
      </c>
      <c r="U29" s="7">
        <v>0.311</v>
      </c>
      <c r="W29" s="6">
        <v>13.967000000000001</v>
      </c>
      <c r="X29" s="7">
        <v>9.1609999999999996</v>
      </c>
      <c r="Z29" s="6">
        <v>27.01</v>
      </c>
      <c r="AA29" s="7">
        <v>0.17299999999999999</v>
      </c>
      <c r="AC29" s="6">
        <v>36</v>
      </c>
      <c r="AD29" s="7">
        <v>0.14399999999999999</v>
      </c>
      <c r="AF29" s="6">
        <v>10.239000000000001</v>
      </c>
      <c r="AG29" s="7">
        <v>0.58599999999999997</v>
      </c>
      <c r="AI29" s="6">
        <v>15.445</v>
      </c>
      <c r="AJ29" s="7">
        <v>0.14399999999999999</v>
      </c>
      <c r="AL29" s="6">
        <v>1.004</v>
      </c>
      <c r="AM29" s="7">
        <v>0.14199999999999999</v>
      </c>
      <c r="AO29" s="6">
        <v>10.186</v>
      </c>
      <c r="AP29" s="7">
        <v>41.646999999999998</v>
      </c>
      <c r="AR29" s="6">
        <v>38.570999999999998</v>
      </c>
      <c r="AS29" s="7">
        <v>0.42</v>
      </c>
      <c r="AU29" s="6">
        <v>66.492000000000004</v>
      </c>
      <c r="AV29" s="7">
        <v>0.54600000000000004</v>
      </c>
      <c r="AX29" s="6">
        <v>12.54</v>
      </c>
      <c r="AY29" s="7">
        <v>96.721999999999994</v>
      </c>
      <c r="BA29" s="6">
        <v>2.5379999999999998</v>
      </c>
      <c r="BB29" s="7">
        <v>26.52</v>
      </c>
      <c r="BD29" s="6">
        <v>36.868000000000002</v>
      </c>
      <c r="BE29" s="7">
        <v>0.55400000000000005</v>
      </c>
    </row>
    <row r="30" spans="2:57" x14ac:dyDescent="0.2">
      <c r="B30" s="6">
        <v>48.991</v>
      </c>
      <c r="C30" s="7">
        <v>0.309</v>
      </c>
      <c r="E30" s="6">
        <v>9.4890000000000008</v>
      </c>
      <c r="F30" s="7">
        <v>93.641999999999996</v>
      </c>
      <c r="H30" s="6">
        <v>13.045</v>
      </c>
      <c r="I30" s="7">
        <v>0.42399999999999999</v>
      </c>
      <c r="K30" s="6">
        <v>9.6530000000000005</v>
      </c>
      <c r="L30" s="7">
        <v>0.92500000000000004</v>
      </c>
      <c r="N30" s="6">
        <v>0.85299999999999998</v>
      </c>
      <c r="O30" s="7">
        <v>0.20499999999999999</v>
      </c>
      <c r="Q30" s="6">
        <v>9.609</v>
      </c>
      <c r="R30" s="7">
        <v>0.27</v>
      </c>
      <c r="T30" s="6">
        <v>1.333</v>
      </c>
      <c r="U30" s="7">
        <v>0.377</v>
      </c>
      <c r="W30" s="6">
        <v>16.274999999999999</v>
      </c>
      <c r="X30" s="7">
        <v>2.7970000000000002</v>
      </c>
      <c r="Z30" s="6">
        <v>19.148</v>
      </c>
      <c r="AA30" s="7">
        <v>0.60699999999999998</v>
      </c>
      <c r="AC30" s="6">
        <v>25.288</v>
      </c>
      <c r="AD30" s="7">
        <v>0.20200000000000001</v>
      </c>
      <c r="AF30" s="6">
        <v>13.582000000000001</v>
      </c>
      <c r="AG30" s="7">
        <v>1.2669999999999999</v>
      </c>
      <c r="AI30" s="6">
        <v>26.181999999999999</v>
      </c>
      <c r="AJ30" s="7">
        <v>0.17</v>
      </c>
      <c r="AL30" s="6">
        <v>0.83199999999999996</v>
      </c>
      <c r="AM30" s="7">
        <v>9.7000000000000003E-2</v>
      </c>
      <c r="AO30" s="6">
        <v>3.4510000000000001</v>
      </c>
      <c r="AP30" s="7">
        <v>0.38400000000000001</v>
      </c>
      <c r="AR30" s="6">
        <v>30.638000000000002</v>
      </c>
      <c r="AS30" s="7">
        <v>0.36</v>
      </c>
      <c r="AU30" s="6">
        <v>56.45</v>
      </c>
      <c r="AV30" s="7">
        <v>0.56499999999999995</v>
      </c>
      <c r="AX30" s="6">
        <v>9.9350000000000005</v>
      </c>
      <c r="AY30" s="7">
        <v>76.771000000000001</v>
      </c>
      <c r="BA30" s="6">
        <v>4.343</v>
      </c>
      <c r="BB30" s="7">
        <v>59.404000000000003</v>
      </c>
      <c r="BD30" s="6">
        <v>16.585999999999999</v>
      </c>
      <c r="BE30" s="7">
        <v>0.23200000000000001</v>
      </c>
    </row>
    <row r="31" spans="2:57" x14ac:dyDescent="0.2">
      <c r="B31" s="6">
        <v>32.158999999999999</v>
      </c>
      <c r="C31" s="7">
        <v>0.10299999999999999</v>
      </c>
      <c r="E31" s="6">
        <v>6.03</v>
      </c>
      <c r="F31" s="7">
        <v>52.317</v>
      </c>
      <c r="H31" s="6">
        <v>19.373999999999999</v>
      </c>
      <c r="I31" s="7">
        <v>0.56499999999999995</v>
      </c>
      <c r="K31" s="6">
        <v>11.295</v>
      </c>
      <c r="L31" s="7">
        <v>0.65500000000000003</v>
      </c>
      <c r="N31" s="6">
        <v>1.5669999999999999</v>
      </c>
      <c r="O31" s="7">
        <v>0.21299999999999999</v>
      </c>
      <c r="Q31" s="6">
        <v>10.321999999999999</v>
      </c>
      <c r="R31" s="7">
        <v>0.23799999999999999</v>
      </c>
      <c r="T31" s="6">
        <v>6.548</v>
      </c>
      <c r="U31" s="7">
        <v>0.377</v>
      </c>
      <c r="W31" s="6">
        <v>11.462999999999999</v>
      </c>
      <c r="X31" s="7">
        <v>1.6919999999999999</v>
      </c>
      <c r="Z31" s="6">
        <v>33.908000000000001</v>
      </c>
      <c r="AA31" s="7">
        <v>0.20499999999999999</v>
      </c>
      <c r="AC31" s="6">
        <v>32.136000000000003</v>
      </c>
      <c r="AD31" s="7">
        <v>0.20100000000000001</v>
      </c>
      <c r="AF31" s="6">
        <v>15.068</v>
      </c>
      <c r="AG31" s="7">
        <v>1.012</v>
      </c>
      <c r="AI31" s="6">
        <v>19.649999999999999</v>
      </c>
      <c r="AJ31" s="7">
        <v>0.17699999999999999</v>
      </c>
      <c r="AL31" s="6">
        <v>0.91600000000000004</v>
      </c>
      <c r="AM31" s="7">
        <v>0.113</v>
      </c>
      <c r="AO31" s="6">
        <v>55.593000000000004</v>
      </c>
      <c r="AP31" s="7">
        <v>0.24</v>
      </c>
      <c r="AR31" s="6">
        <v>51.487000000000002</v>
      </c>
      <c r="AS31" s="7">
        <v>0.35599999999999998</v>
      </c>
      <c r="AU31" s="6">
        <v>56.811</v>
      </c>
      <c r="AV31" s="7">
        <v>0.44700000000000001</v>
      </c>
      <c r="AX31" s="6">
        <v>15.692</v>
      </c>
      <c r="AY31" s="7">
        <v>91.527000000000001</v>
      </c>
      <c r="BA31" s="6">
        <v>2.46</v>
      </c>
      <c r="BB31" s="7">
        <v>28.190999999999999</v>
      </c>
      <c r="BD31" s="6">
        <v>6.54</v>
      </c>
      <c r="BE31" s="7">
        <v>60.841000000000001</v>
      </c>
    </row>
    <row r="32" spans="2:57" x14ac:dyDescent="0.2">
      <c r="B32" s="6">
        <v>95.668000000000006</v>
      </c>
      <c r="C32" s="7">
        <v>6.2E-2</v>
      </c>
      <c r="E32" s="6">
        <v>7.1929999999999996</v>
      </c>
      <c r="F32" s="7">
        <v>58.503999999999998</v>
      </c>
      <c r="H32" s="6">
        <v>25.844999999999999</v>
      </c>
      <c r="I32" s="7">
        <v>0.89</v>
      </c>
      <c r="K32" s="6">
        <v>2.6539999999999999</v>
      </c>
      <c r="L32" s="7">
        <v>1.0309999999999999</v>
      </c>
      <c r="N32" s="6">
        <v>0.56399999999999995</v>
      </c>
      <c r="O32" s="7">
        <v>0.16</v>
      </c>
      <c r="Q32" s="6">
        <v>2.35</v>
      </c>
      <c r="R32" s="7">
        <v>0.23599999999999999</v>
      </c>
      <c r="T32" s="6">
        <v>17.414999999999999</v>
      </c>
      <c r="U32" s="7">
        <v>0.36899999999999999</v>
      </c>
      <c r="W32" s="6">
        <v>10.579000000000001</v>
      </c>
      <c r="X32" s="7">
        <v>3.7170000000000001</v>
      </c>
      <c r="Z32" s="6">
        <v>32.472000000000001</v>
      </c>
      <c r="AA32" s="7">
        <v>0.19900000000000001</v>
      </c>
      <c r="AC32" s="6">
        <v>33.582999999999998</v>
      </c>
      <c r="AD32" s="7">
        <v>0.17100000000000001</v>
      </c>
      <c r="AF32" s="6">
        <v>12.712999999999999</v>
      </c>
      <c r="AG32" s="7">
        <v>0.67</v>
      </c>
      <c r="AI32" s="6">
        <v>13.218999999999999</v>
      </c>
      <c r="AJ32" s="7">
        <v>0.14599999999999999</v>
      </c>
      <c r="AL32" s="6">
        <v>1.1060000000000001</v>
      </c>
      <c r="AM32" s="7">
        <v>0.13400000000000001</v>
      </c>
      <c r="AO32" s="6">
        <v>31.242999999999999</v>
      </c>
      <c r="AP32" s="7">
        <v>0.312</v>
      </c>
      <c r="AR32" s="6">
        <v>40.115000000000002</v>
      </c>
      <c r="AS32" s="7">
        <v>0.28399999999999997</v>
      </c>
      <c r="AU32" s="6">
        <v>84.834000000000003</v>
      </c>
      <c r="AV32" s="7">
        <v>0.432</v>
      </c>
      <c r="AX32" s="6">
        <v>19.812999999999999</v>
      </c>
      <c r="AY32" s="7">
        <v>77.578999999999994</v>
      </c>
      <c r="BA32" s="6">
        <v>2.2959999999999998</v>
      </c>
      <c r="BB32" s="7">
        <v>33.033000000000001</v>
      </c>
      <c r="BD32" s="6">
        <v>30.962</v>
      </c>
      <c r="BE32" s="7">
        <v>0.38800000000000001</v>
      </c>
    </row>
    <row r="33" spans="2:57" x14ac:dyDescent="0.2">
      <c r="B33" s="6">
        <v>56.798999999999999</v>
      </c>
      <c r="C33" s="7">
        <v>7.0999999999999994E-2</v>
      </c>
      <c r="E33" s="6">
        <v>6.3319999999999999</v>
      </c>
      <c r="F33" s="7">
        <v>69.587000000000003</v>
      </c>
      <c r="H33" s="6">
        <v>3.468</v>
      </c>
      <c r="I33" s="7">
        <v>84.983999999999995</v>
      </c>
      <c r="K33" s="6">
        <v>3.589</v>
      </c>
      <c r="L33" s="7">
        <v>1.367</v>
      </c>
      <c r="N33" s="6">
        <v>2.7040000000000002</v>
      </c>
      <c r="O33" s="7">
        <v>0.192</v>
      </c>
      <c r="Q33" s="6">
        <v>6.625</v>
      </c>
      <c r="R33" s="7">
        <v>0.36299999999999999</v>
      </c>
      <c r="T33" s="6">
        <v>25.449000000000002</v>
      </c>
      <c r="U33" s="7">
        <v>0.378</v>
      </c>
      <c r="W33" s="6">
        <v>6.7009999999999996</v>
      </c>
      <c r="X33" s="7">
        <v>2.339</v>
      </c>
      <c r="Z33" s="6">
        <v>22.145</v>
      </c>
      <c r="AA33" s="7">
        <v>0.61899999999999999</v>
      </c>
      <c r="AC33" s="6">
        <v>18.68</v>
      </c>
      <c r="AD33" s="7">
        <v>0.36499999999999999</v>
      </c>
      <c r="AF33" s="6">
        <v>8.3550000000000004</v>
      </c>
      <c r="AG33" s="7">
        <v>0.36199999999999999</v>
      </c>
      <c r="AI33" s="6">
        <v>30.263000000000002</v>
      </c>
      <c r="AJ33" s="7">
        <v>0.36</v>
      </c>
      <c r="AL33" s="6">
        <v>1.1080000000000001</v>
      </c>
      <c r="AM33" s="7">
        <v>0.105</v>
      </c>
      <c r="AO33" s="6">
        <v>3.569</v>
      </c>
      <c r="AP33" s="7">
        <v>0.47099999999999997</v>
      </c>
      <c r="AR33" s="6">
        <v>39.258000000000003</v>
      </c>
      <c r="AS33" s="7">
        <v>0.32700000000000001</v>
      </c>
      <c r="AU33" s="6">
        <v>66.004999999999995</v>
      </c>
      <c r="AV33" s="7">
        <v>0.61899999999999999</v>
      </c>
      <c r="AX33" s="6">
        <v>9.2750000000000004</v>
      </c>
      <c r="AY33" s="7">
        <v>1.4650000000000001</v>
      </c>
      <c r="BA33" s="6">
        <v>2.367</v>
      </c>
      <c r="BB33" s="7">
        <v>28.260999999999999</v>
      </c>
      <c r="BD33" s="6">
        <v>9.7370000000000001</v>
      </c>
      <c r="BE33" s="7">
        <v>54.988999999999997</v>
      </c>
    </row>
    <row r="34" spans="2:57" x14ac:dyDescent="0.2">
      <c r="B34" s="6">
        <v>31.117999999999999</v>
      </c>
      <c r="C34" s="7">
        <v>0.128</v>
      </c>
      <c r="E34" s="6">
        <v>6.0229999999999997</v>
      </c>
      <c r="F34" s="7">
        <v>61.356999999999999</v>
      </c>
      <c r="H34" s="6">
        <v>19.277999999999999</v>
      </c>
      <c r="I34" s="7">
        <v>0.61199999999999999</v>
      </c>
      <c r="K34" s="6">
        <v>11.129</v>
      </c>
      <c r="L34" s="7">
        <v>0.27200000000000002</v>
      </c>
      <c r="N34" s="6">
        <v>6.5119999999999996</v>
      </c>
      <c r="O34" s="7">
        <v>0.152</v>
      </c>
      <c r="Q34" s="6">
        <v>5.4029999999999996</v>
      </c>
      <c r="R34" s="7">
        <v>0.75</v>
      </c>
      <c r="T34" s="6">
        <v>30.693000000000001</v>
      </c>
      <c r="U34" s="7">
        <v>0.29899999999999999</v>
      </c>
      <c r="W34" s="6">
        <v>7.2460000000000004</v>
      </c>
      <c r="X34" s="7">
        <v>2.8039999999999998</v>
      </c>
      <c r="Z34" s="6">
        <v>21.568999999999999</v>
      </c>
      <c r="AA34" s="7">
        <v>0.32900000000000001</v>
      </c>
      <c r="AC34" s="6">
        <v>22.379000000000001</v>
      </c>
      <c r="AD34" s="7">
        <v>0.152</v>
      </c>
      <c r="AF34" s="6">
        <v>4.0149999999999997</v>
      </c>
      <c r="AG34" s="7">
        <v>0.23599999999999999</v>
      </c>
      <c r="AI34" s="6">
        <v>24.347999999999999</v>
      </c>
      <c r="AJ34" s="7">
        <v>0.23300000000000001</v>
      </c>
      <c r="AL34" s="6">
        <v>0.70799999999999996</v>
      </c>
      <c r="AM34" s="7">
        <v>9.6000000000000002E-2</v>
      </c>
      <c r="AO34" s="6">
        <v>5.5819999999999999</v>
      </c>
      <c r="AP34" s="7">
        <v>2.347</v>
      </c>
      <c r="AR34" s="6">
        <v>48.058999999999997</v>
      </c>
      <c r="AS34" s="7">
        <v>0.27300000000000002</v>
      </c>
      <c r="AU34" s="6">
        <v>62.8</v>
      </c>
      <c r="AV34" s="7">
        <v>0.42899999999999999</v>
      </c>
      <c r="AX34" s="6">
        <v>10.901999999999999</v>
      </c>
      <c r="AY34" s="7">
        <v>10.659000000000001</v>
      </c>
      <c r="BA34" s="6">
        <v>2.3410000000000002</v>
      </c>
      <c r="BB34" s="7">
        <v>28.710999999999999</v>
      </c>
      <c r="BD34" s="6">
        <v>25.49</v>
      </c>
      <c r="BE34" s="7">
        <v>0.23899999999999999</v>
      </c>
    </row>
    <row r="35" spans="2:57" x14ac:dyDescent="0.2">
      <c r="B35" s="6">
        <v>44.19</v>
      </c>
      <c r="C35" s="7">
        <v>3.9E-2</v>
      </c>
      <c r="E35" s="6">
        <v>5.3319999999999999</v>
      </c>
      <c r="F35" s="7">
        <v>44.359000000000002</v>
      </c>
      <c r="H35" s="6">
        <v>7.17</v>
      </c>
      <c r="I35" s="7">
        <v>0.38200000000000001</v>
      </c>
      <c r="K35" s="6">
        <v>10.336</v>
      </c>
      <c r="L35" s="7">
        <v>0.27</v>
      </c>
      <c r="N35" s="6">
        <v>1.2050000000000001</v>
      </c>
      <c r="O35" s="7">
        <v>0.42199999999999999</v>
      </c>
      <c r="Q35" s="6">
        <v>5.9640000000000004</v>
      </c>
      <c r="R35" s="7">
        <v>0.51800000000000002</v>
      </c>
      <c r="T35" s="6">
        <v>15.598000000000001</v>
      </c>
      <c r="U35" s="7">
        <v>0.21199999999999999</v>
      </c>
      <c r="W35" s="6">
        <v>8.6649999999999991</v>
      </c>
      <c r="X35" s="7">
        <v>1.768</v>
      </c>
      <c r="Z35" s="6">
        <v>10.260999999999999</v>
      </c>
      <c r="AA35" s="7">
        <v>0.38700000000000001</v>
      </c>
      <c r="AC35" s="6">
        <v>21.338000000000001</v>
      </c>
      <c r="AD35" s="7">
        <v>0.42799999999999999</v>
      </c>
      <c r="AF35" s="6">
        <v>3.847</v>
      </c>
      <c r="AG35" s="7">
        <v>0.47199999999999998</v>
      </c>
      <c r="AI35" s="6">
        <v>22.013999999999999</v>
      </c>
      <c r="AJ35" s="7">
        <v>0.19400000000000001</v>
      </c>
      <c r="AL35" s="6">
        <v>1.046</v>
      </c>
      <c r="AM35" s="7">
        <v>0.113</v>
      </c>
      <c r="AO35" s="6">
        <v>41.734999999999999</v>
      </c>
      <c r="AP35" s="7">
        <v>0.24</v>
      </c>
      <c r="AR35" s="6">
        <v>42.121000000000002</v>
      </c>
      <c r="AS35" s="7">
        <v>0.311</v>
      </c>
      <c r="AU35" s="6">
        <v>107.551</v>
      </c>
      <c r="AV35" s="7">
        <v>0.47799999999999998</v>
      </c>
      <c r="AX35" s="6">
        <v>15.863</v>
      </c>
      <c r="AY35" s="7">
        <v>113.60299999999999</v>
      </c>
      <c r="BA35" s="6">
        <v>2.8290000000000002</v>
      </c>
      <c r="BB35" s="7">
        <v>34.601999999999997</v>
      </c>
      <c r="BD35" s="6">
        <v>27.359000000000002</v>
      </c>
      <c r="BE35" s="7">
        <v>0.57099999999999995</v>
      </c>
    </row>
    <row r="36" spans="2:57" x14ac:dyDescent="0.2">
      <c r="B36" s="6">
        <v>81.381</v>
      </c>
      <c r="C36" s="7">
        <v>0.128</v>
      </c>
      <c r="E36" s="6">
        <v>4.0810000000000004</v>
      </c>
      <c r="F36" s="7">
        <v>46.454000000000001</v>
      </c>
      <c r="H36" s="6">
        <v>13.968</v>
      </c>
      <c r="I36" s="7">
        <v>0.57399999999999995</v>
      </c>
      <c r="K36" s="6">
        <v>10.638</v>
      </c>
      <c r="L36" s="7">
        <v>0.29299999999999998</v>
      </c>
      <c r="N36" s="6">
        <v>5.2670000000000003</v>
      </c>
      <c r="O36" s="7">
        <v>0.14299999999999999</v>
      </c>
      <c r="Q36" s="6">
        <v>4.6219999999999999</v>
      </c>
      <c r="R36" s="7">
        <v>0.42799999999999999</v>
      </c>
      <c r="T36" s="6">
        <v>7.6360000000000001</v>
      </c>
      <c r="U36" s="7">
        <v>0.41399999999999998</v>
      </c>
      <c r="W36" s="6">
        <v>8.4410000000000007</v>
      </c>
      <c r="X36" s="7">
        <v>2.0979999999999999</v>
      </c>
      <c r="Z36" s="6">
        <v>23.14</v>
      </c>
      <c r="AA36" s="7">
        <v>0.31</v>
      </c>
      <c r="AC36" s="6">
        <v>19.626000000000001</v>
      </c>
      <c r="AD36" s="7">
        <v>0.20399999999999999</v>
      </c>
      <c r="AF36" s="6">
        <v>7.94</v>
      </c>
      <c r="AG36" s="7">
        <v>0.32700000000000001</v>
      </c>
      <c r="AI36" s="6">
        <v>23.119</v>
      </c>
      <c r="AJ36" s="7">
        <v>0.14099999999999999</v>
      </c>
      <c r="AL36" s="6">
        <v>0.86799999999999999</v>
      </c>
      <c r="AM36" s="7">
        <v>0.13500000000000001</v>
      </c>
      <c r="AO36" s="6">
        <v>4.1440000000000001</v>
      </c>
      <c r="AP36" s="7">
        <v>0.86399999999999999</v>
      </c>
      <c r="AR36" s="6">
        <v>36.28</v>
      </c>
      <c r="AS36" s="7">
        <v>0.38700000000000001</v>
      </c>
      <c r="AU36" s="6">
        <v>80.638999999999996</v>
      </c>
      <c r="AV36" s="7">
        <v>0.44700000000000001</v>
      </c>
      <c r="AX36" s="6">
        <v>10.537000000000001</v>
      </c>
      <c r="AY36" s="7">
        <v>2.17</v>
      </c>
      <c r="BA36" s="6">
        <v>3.032</v>
      </c>
      <c r="BB36" s="7">
        <v>32.773000000000003</v>
      </c>
      <c r="BD36" s="6">
        <v>15.212999999999999</v>
      </c>
      <c r="BE36" s="7">
        <v>0.65400000000000003</v>
      </c>
    </row>
    <row r="37" spans="2:57" x14ac:dyDescent="0.2">
      <c r="B37" s="6">
        <v>79.531000000000006</v>
      </c>
      <c r="C37" s="7">
        <v>7.0000000000000007E-2</v>
      </c>
      <c r="E37" s="6">
        <v>8.48</v>
      </c>
      <c r="F37" s="7">
        <v>84.98</v>
      </c>
      <c r="H37" s="6">
        <v>8.1639999999999997</v>
      </c>
      <c r="I37" s="7">
        <v>0.53</v>
      </c>
      <c r="K37" s="6">
        <v>6.3239999999999998</v>
      </c>
      <c r="L37" s="7">
        <v>0.27200000000000002</v>
      </c>
      <c r="N37" s="6">
        <v>2.9580000000000002</v>
      </c>
      <c r="O37" s="7">
        <v>0.217</v>
      </c>
      <c r="Q37" s="6">
        <v>4.8029999999999999</v>
      </c>
      <c r="R37" s="7">
        <v>0.55400000000000005</v>
      </c>
      <c r="T37" s="6">
        <v>15.417</v>
      </c>
      <c r="U37" s="7">
        <v>1.486</v>
      </c>
      <c r="W37" s="6">
        <v>14.087999999999999</v>
      </c>
      <c r="X37" s="7">
        <v>2.5510000000000002</v>
      </c>
      <c r="Z37" s="6">
        <v>17.343</v>
      </c>
      <c r="AA37" s="7">
        <v>0.20699999999999999</v>
      </c>
      <c r="AC37" s="6">
        <v>24.218</v>
      </c>
      <c r="AD37" s="7">
        <v>0.22</v>
      </c>
      <c r="AF37" s="6">
        <v>8.3010000000000002</v>
      </c>
      <c r="AG37" s="7">
        <v>0.24</v>
      </c>
      <c r="AI37" s="6">
        <v>20.260000000000002</v>
      </c>
      <c r="AJ37" s="7">
        <v>0.20799999999999999</v>
      </c>
      <c r="AL37" s="6">
        <v>1.179</v>
      </c>
      <c r="AM37" s="7">
        <v>0.20300000000000001</v>
      </c>
      <c r="AO37" s="6">
        <v>29.619</v>
      </c>
      <c r="AP37" s="7">
        <v>0.16600000000000001</v>
      </c>
      <c r="AR37" s="6">
        <v>31.623000000000001</v>
      </c>
      <c r="AS37" s="7">
        <v>0.42299999999999999</v>
      </c>
      <c r="AU37" s="6">
        <v>54.201000000000001</v>
      </c>
      <c r="AV37" s="7">
        <v>0.505</v>
      </c>
      <c r="AX37" s="6">
        <v>6.3639999999999999</v>
      </c>
      <c r="AY37" s="7">
        <v>23.55</v>
      </c>
      <c r="BA37" s="6">
        <v>2.367</v>
      </c>
      <c r="BB37" s="7">
        <v>24.856999999999999</v>
      </c>
      <c r="BD37" s="6">
        <v>32.445</v>
      </c>
      <c r="BE37" s="7">
        <v>0.45800000000000002</v>
      </c>
    </row>
    <row r="38" spans="2:57" x14ac:dyDescent="0.2">
      <c r="B38" s="6">
        <v>101.973</v>
      </c>
      <c r="C38" s="7">
        <v>0.109</v>
      </c>
      <c r="E38" s="6">
        <v>5.2779999999999996</v>
      </c>
      <c r="F38" s="7">
        <v>49.302999999999997</v>
      </c>
      <c r="H38" s="6">
        <v>6.8090000000000002</v>
      </c>
      <c r="I38" s="7">
        <v>0.63500000000000001</v>
      </c>
      <c r="K38" s="6">
        <v>14.769</v>
      </c>
      <c r="L38" s="7">
        <v>0.29599999999999999</v>
      </c>
      <c r="N38" s="6">
        <v>1.7350000000000001</v>
      </c>
      <c r="O38" s="7">
        <v>0.83599999999999997</v>
      </c>
      <c r="Q38" s="6">
        <v>2.5950000000000002</v>
      </c>
      <c r="R38" s="7">
        <v>0.35</v>
      </c>
      <c r="T38" s="6">
        <v>8.6560000000000006</v>
      </c>
      <c r="U38" s="7">
        <v>0.38700000000000001</v>
      </c>
      <c r="W38" s="6">
        <v>14.026</v>
      </c>
      <c r="X38" s="7">
        <v>2.0880000000000001</v>
      </c>
      <c r="Z38" s="6">
        <v>18.010999999999999</v>
      </c>
      <c r="AA38" s="7">
        <v>0.28299999999999997</v>
      </c>
      <c r="AC38" s="6">
        <v>38.479999999999997</v>
      </c>
      <c r="AD38" s="7">
        <v>0.158</v>
      </c>
      <c r="AF38" s="6">
        <v>11.226000000000001</v>
      </c>
      <c r="AG38" s="7">
        <v>0.879</v>
      </c>
      <c r="AI38" s="6">
        <v>24.088000000000001</v>
      </c>
      <c r="AJ38" s="7">
        <v>0.34499999999999997</v>
      </c>
      <c r="AL38" s="6">
        <v>1.1140000000000001</v>
      </c>
      <c r="AM38" s="7">
        <v>0.21099999999999999</v>
      </c>
      <c r="AO38" s="6">
        <v>11.706</v>
      </c>
      <c r="AP38" s="7">
        <v>124.265</v>
      </c>
      <c r="AR38" s="6">
        <v>42.561999999999998</v>
      </c>
      <c r="AS38" s="7">
        <v>0.311</v>
      </c>
      <c r="AU38" s="6">
        <v>71.340999999999994</v>
      </c>
      <c r="AV38" s="7">
        <v>0.78800000000000003</v>
      </c>
      <c r="AX38" s="6">
        <v>10.901</v>
      </c>
      <c r="AY38" s="7">
        <v>48.405000000000001</v>
      </c>
      <c r="BA38" s="6">
        <v>3.0710000000000002</v>
      </c>
      <c r="BB38" s="7">
        <v>1.5429999999999999</v>
      </c>
      <c r="BD38" s="6">
        <v>30.420999999999999</v>
      </c>
      <c r="BE38" s="7">
        <v>0.42399999999999999</v>
      </c>
    </row>
    <row r="39" spans="2:57" x14ac:dyDescent="0.2">
      <c r="B39" s="6">
        <v>32.795000000000002</v>
      </c>
      <c r="C39" s="7">
        <v>0.20100000000000001</v>
      </c>
      <c r="E39" s="6">
        <v>5.57</v>
      </c>
      <c r="F39" s="7">
        <v>56.314999999999998</v>
      </c>
      <c r="H39" s="6">
        <v>4.4560000000000004</v>
      </c>
      <c r="I39" s="7">
        <v>0.629</v>
      </c>
      <c r="K39" s="6">
        <v>4.1849999999999996</v>
      </c>
      <c r="L39" s="7">
        <v>0.22</v>
      </c>
      <c r="N39" s="6">
        <v>4.6790000000000003</v>
      </c>
      <c r="O39" s="7">
        <v>0.189</v>
      </c>
      <c r="Q39" s="6">
        <v>2.508</v>
      </c>
      <c r="R39" s="7">
        <v>1.1930000000000001</v>
      </c>
      <c r="T39" s="6">
        <v>21.62</v>
      </c>
      <c r="U39" s="7">
        <v>0.28299999999999997</v>
      </c>
      <c r="W39" s="6">
        <v>9.4339999999999993</v>
      </c>
      <c r="X39" s="7">
        <v>2.5449999999999999</v>
      </c>
      <c r="Z39" s="6">
        <v>21.073</v>
      </c>
      <c r="AA39" s="7">
        <v>0.34399999999999997</v>
      </c>
      <c r="AC39" s="6">
        <v>20.27</v>
      </c>
      <c r="AD39" s="7">
        <v>0.66100000000000003</v>
      </c>
      <c r="AF39" s="6">
        <v>4.492</v>
      </c>
      <c r="AG39" s="7">
        <v>0.27600000000000002</v>
      </c>
      <c r="AI39" s="6">
        <v>26.413</v>
      </c>
      <c r="AJ39" s="7">
        <v>0.17199999999999999</v>
      </c>
      <c r="AL39" s="6">
        <v>1.0109999999999999</v>
      </c>
      <c r="AM39" s="7">
        <v>0.153</v>
      </c>
      <c r="AO39" s="6">
        <v>2.9580000000000002</v>
      </c>
      <c r="AP39" s="7">
        <v>0.85499999999999998</v>
      </c>
      <c r="AR39" s="6">
        <v>35.898000000000003</v>
      </c>
      <c r="AS39" s="7">
        <v>0.317</v>
      </c>
      <c r="AU39" s="6">
        <v>113.97799999999999</v>
      </c>
      <c r="AV39" s="7">
        <v>0.41099999999999998</v>
      </c>
      <c r="AX39" s="6">
        <v>22.596</v>
      </c>
      <c r="AY39" s="7">
        <v>147.32599999999999</v>
      </c>
      <c r="BA39" s="6">
        <v>2.4630000000000001</v>
      </c>
      <c r="BB39" s="7">
        <v>27.956</v>
      </c>
      <c r="BD39" s="6">
        <v>15.268000000000001</v>
      </c>
      <c r="BE39" s="7">
        <v>0.64900000000000002</v>
      </c>
    </row>
    <row r="40" spans="2:57" x14ac:dyDescent="0.2">
      <c r="B40" s="6">
        <v>61.947000000000003</v>
      </c>
      <c r="C40" s="7">
        <v>9.5000000000000001E-2</v>
      </c>
      <c r="E40" s="6">
        <v>4.5869999999999997</v>
      </c>
      <c r="F40" s="7">
        <v>48.378</v>
      </c>
      <c r="H40" s="6">
        <v>3.633</v>
      </c>
      <c r="I40" s="7">
        <v>0.59599999999999997</v>
      </c>
      <c r="K40" s="6">
        <v>8.6660000000000004</v>
      </c>
      <c r="L40" s="7">
        <v>0.28999999999999998</v>
      </c>
      <c r="N40" s="6">
        <v>4.173</v>
      </c>
      <c r="O40" s="7">
        <v>0.27100000000000002</v>
      </c>
      <c r="Q40" s="6">
        <v>2.3570000000000002</v>
      </c>
      <c r="R40" s="7">
        <v>0.28899999999999998</v>
      </c>
      <c r="T40" s="6">
        <v>7.3579999999999997</v>
      </c>
      <c r="U40" s="7">
        <v>0.309</v>
      </c>
      <c r="W40" s="6">
        <v>15.534000000000001</v>
      </c>
      <c r="X40" s="7">
        <v>2.3199999999999998</v>
      </c>
      <c r="Z40" s="6">
        <v>7.3220000000000001</v>
      </c>
      <c r="AA40" s="7">
        <v>20.952999999999999</v>
      </c>
      <c r="AC40" s="6">
        <v>35.878</v>
      </c>
      <c r="AD40" s="7">
        <v>0.154</v>
      </c>
      <c r="AF40" s="6">
        <v>10.903</v>
      </c>
      <c r="AG40" s="7">
        <v>1.474</v>
      </c>
      <c r="AI40" s="6">
        <v>22.431999999999999</v>
      </c>
      <c r="AJ40" s="7">
        <v>0.18099999999999999</v>
      </c>
      <c r="AL40" s="6">
        <v>1.032</v>
      </c>
      <c r="AM40" s="7">
        <v>0.14000000000000001</v>
      </c>
      <c r="AO40" s="6">
        <v>3.87</v>
      </c>
      <c r="AP40" s="7">
        <v>1.252</v>
      </c>
      <c r="AR40" s="6">
        <v>49.039000000000001</v>
      </c>
      <c r="AS40" s="7">
        <v>0.30499999999999999</v>
      </c>
      <c r="AU40" s="6">
        <v>101.06</v>
      </c>
      <c r="AV40" s="7">
        <v>0.36299999999999999</v>
      </c>
      <c r="AX40" s="6">
        <v>5.9649999999999999</v>
      </c>
      <c r="AY40" s="7">
        <v>1.016</v>
      </c>
      <c r="BA40" s="6">
        <v>3.0470000000000002</v>
      </c>
      <c r="BB40" s="7">
        <v>0.86699999999999999</v>
      </c>
      <c r="BD40" s="6">
        <v>25.138999999999999</v>
      </c>
      <c r="BE40" s="7">
        <v>0.53700000000000003</v>
      </c>
    </row>
    <row r="41" spans="2:57" x14ac:dyDescent="0.2">
      <c r="B41" s="6">
        <v>56.337000000000003</v>
      </c>
      <c r="C41" s="7">
        <v>6.8000000000000005E-2</v>
      </c>
      <c r="E41" s="6">
        <v>3.86</v>
      </c>
      <c r="F41" s="7">
        <v>41.728999999999999</v>
      </c>
      <c r="H41" s="6">
        <v>7.1970000000000001</v>
      </c>
      <c r="I41" s="7">
        <v>0.56200000000000006</v>
      </c>
      <c r="K41" s="6">
        <v>6.21</v>
      </c>
      <c r="L41" s="7">
        <v>0.32900000000000001</v>
      </c>
      <c r="N41" s="6">
        <v>2.3639999999999999</v>
      </c>
      <c r="O41" s="7">
        <v>0.218</v>
      </c>
      <c r="Q41" s="6">
        <v>9.5410000000000004</v>
      </c>
      <c r="R41" s="7">
        <v>0.41299999999999998</v>
      </c>
      <c r="T41" s="6">
        <v>8.6</v>
      </c>
      <c r="U41" s="7">
        <v>0.25</v>
      </c>
      <c r="W41" s="6">
        <v>8.2590000000000003</v>
      </c>
      <c r="X41" s="7">
        <v>2.2189999999999999</v>
      </c>
      <c r="Z41" s="6">
        <v>24.56</v>
      </c>
      <c r="AA41" s="7">
        <v>0.70099999999999996</v>
      </c>
      <c r="AC41" s="6">
        <v>26.463999999999999</v>
      </c>
      <c r="AD41" s="7">
        <v>0.23400000000000001</v>
      </c>
      <c r="AF41" s="6">
        <v>8.9019999999999992</v>
      </c>
      <c r="AG41" s="7">
        <v>0.76300000000000001</v>
      </c>
      <c r="AI41" s="6">
        <v>15.983000000000001</v>
      </c>
      <c r="AJ41" s="7">
        <v>0.23799999999999999</v>
      </c>
      <c r="AL41" s="6">
        <v>0.93300000000000005</v>
      </c>
      <c r="AM41" s="7">
        <v>0.13400000000000001</v>
      </c>
      <c r="AO41" s="6">
        <v>16.353000000000002</v>
      </c>
      <c r="AP41" s="7">
        <v>145.374</v>
      </c>
      <c r="AR41" s="6">
        <v>33.591000000000001</v>
      </c>
      <c r="AS41" s="7">
        <v>0.31900000000000001</v>
      </c>
      <c r="AU41" s="6">
        <v>63.866</v>
      </c>
      <c r="AV41" s="7">
        <v>0.63300000000000001</v>
      </c>
      <c r="AX41" s="6">
        <v>4.9320000000000004</v>
      </c>
      <c r="AY41" s="7">
        <v>13.91</v>
      </c>
      <c r="BA41" s="6">
        <v>2.6859999999999999</v>
      </c>
      <c r="BB41" s="7">
        <v>39.673000000000002</v>
      </c>
      <c r="BD41" s="6">
        <v>38.174999999999997</v>
      </c>
      <c r="BE41" s="7">
        <v>0.50700000000000001</v>
      </c>
    </row>
    <row r="42" spans="2:57" x14ac:dyDescent="0.2">
      <c r="B42" s="6">
        <v>40.43</v>
      </c>
      <c r="C42" s="7">
        <v>0.06</v>
      </c>
      <c r="E42" s="6">
        <v>2.1669999999999998</v>
      </c>
      <c r="F42" s="7">
        <v>1.157</v>
      </c>
      <c r="H42" s="6">
        <v>9.1630000000000003</v>
      </c>
      <c r="I42" s="7">
        <v>0.68600000000000005</v>
      </c>
      <c r="K42" s="6">
        <v>7.4539999999999997</v>
      </c>
      <c r="L42" s="7">
        <v>0.28799999999999998</v>
      </c>
      <c r="N42" s="6">
        <v>0.67</v>
      </c>
      <c r="O42" s="7">
        <v>0.33700000000000002</v>
      </c>
      <c r="Q42" s="6">
        <v>9.9380000000000006</v>
      </c>
      <c r="R42" s="7">
        <v>0.33300000000000002</v>
      </c>
      <c r="T42" s="6">
        <v>2.415</v>
      </c>
      <c r="U42" s="7">
        <v>0.27300000000000002</v>
      </c>
      <c r="W42" s="6">
        <v>12.977</v>
      </c>
      <c r="X42" s="7">
        <v>3.24</v>
      </c>
      <c r="Z42" s="6">
        <v>24.901</v>
      </c>
      <c r="AA42" s="7">
        <v>0.14899999999999999</v>
      </c>
      <c r="AC42" s="6">
        <v>30.87</v>
      </c>
      <c r="AD42" s="7">
        <v>0.154</v>
      </c>
      <c r="AF42" s="6">
        <v>9</v>
      </c>
      <c r="AG42" s="7">
        <v>0.253</v>
      </c>
      <c r="AI42" s="6">
        <v>19.957000000000001</v>
      </c>
      <c r="AJ42" s="7">
        <v>0.221</v>
      </c>
      <c r="AL42" s="6">
        <v>1.046</v>
      </c>
      <c r="AM42" s="7">
        <v>0.23</v>
      </c>
      <c r="AO42" s="6">
        <v>25.21</v>
      </c>
      <c r="AP42" s="7">
        <v>238.297</v>
      </c>
      <c r="AR42" s="6">
        <v>21.082999999999998</v>
      </c>
      <c r="AS42" s="7">
        <v>0.27</v>
      </c>
      <c r="AU42" s="6">
        <v>73.070999999999998</v>
      </c>
      <c r="AV42" s="7">
        <v>0.437</v>
      </c>
      <c r="AX42" s="6">
        <v>1.6779999999999999</v>
      </c>
      <c r="AY42" s="7">
        <v>1.8080000000000001</v>
      </c>
      <c r="BA42" s="6">
        <v>2.3090000000000002</v>
      </c>
      <c r="BB42" s="7">
        <v>26.917999999999999</v>
      </c>
      <c r="BD42" s="6">
        <v>31.256</v>
      </c>
      <c r="BE42" s="7">
        <v>0.623</v>
      </c>
    </row>
    <row r="43" spans="2:57" x14ac:dyDescent="0.2">
      <c r="B43" s="6">
        <v>85.314999999999998</v>
      </c>
      <c r="C43" s="7">
        <v>7.4999999999999997E-2</v>
      </c>
      <c r="E43" s="6">
        <v>4.4740000000000002</v>
      </c>
      <c r="F43" s="7">
        <v>42.811999999999998</v>
      </c>
      <c r="H43" s="6">
        <v>9.7040000000000006</v>
      </c>
      <c r="I43" s="7">
        <v>0.65700000000000003</v>
      </c>
      <c r="K43" s="6">
        <v>13.537000000000001</v>
      </c>
      <c r="L43" s="7">
        <v>0.29099999999999998</v>
      </c>
      <c r="N43" s="6">
        <v>1.2689999999999999</v>
      </c>
      <c r="O43" s="7">
        <v>0.46100000000000002</v>
      </c>
      <c r="Q43" s="6">
        <v>10.615</v>
      </c>
      <c r="R43" s="7">
        <v>0.377</v>
      </c>
      <c r="T43" s="6">
        <v>20.062999999999999</v>
      </c>
      <c r="U43" s="7">
        <v>0.39200000000000002</v>
      </c>
      <c r="W43" s="6">
        <v>19.251000000000001</v>
      </c>
      <c r="X43" s="7">
        <v>2.4660000000000002</v>
      </c>
      <c r="Z43" s="6">
        <v>11.087999999999999</v>
      </c>
      <c r="AA43" s="7">
        <v>0.13400000000000001</v>
      </c>
      <c r="AC43" s="6">
        <v>22.282</v>
      </c>
      <c r="AD43" s="7">
        <v>0.32400000000000001</v>
      </c>
      <c r="AF43" s="6">
        <v>11.808</v>
      </c>
      <c r="AG43" s="7">
        <v>0.23799999999999999</v>
      </c>
      <c r="AI43" s="6">
        <v>19.123000000000001</v>
      </c>
      <c r="AJ43" s="7">
        <v>0.26100000000000001</v>
      </c>
      <c r="AL43" s="6">
        <v>0.80700000000000005</v>
      </c>
      <c r="AM43" s="7">
        <v>0.11799999999999999</v>
      </c>
      <c r="AO43" s="6">
        <v>5.5940000000000003</v>
      </c>
      <c r="AP43" s="7">
        <v>20.826000000000001</v>
      </c>
      <c r="AR43" s="6">
        <v>35.151000000000003</v>
      </c>
      <c r="AS43" s="7">
        <v>0.3</v>
      </c>
      <c r="AU43" s="6">
        <v>76.328999999999994</v>
      </c>
      <c r="AV43" s="7">
        <v>0.40500000000000003</v>
      </c>
      <c r="AX43" s="6">
        <v>10.927</v>
      </c>
      <c r="AY43" s="7">
        <v>60.991</v>
      </c>
      <c r="BA43" s="6">
        <v>3.5659999999999998</v>
      </c>
      <c r="BB43" s="7">
        <v>39.328000000000003</v>
      </c>
      <c r="BD43" s="6">
        <v>33.872</v>
      </c>
      <c r="BE43" s="7">
        <v>0.997</v>
      </c>
    </row>
    <row r="44" spans="2:57" x14ac:dyDescent="0.2">
      <c r="B44" s="6">
        <v>60.500999999999998</v>
      </c>
      <c r="C44" s="7">
        <v>0.1</v>
      </c>
      <c r="E44" s="6">
        <v>46.332000000000001</v>
      </c>
      <c r="F44" s="7">
        <v>0.10199999999999999</v>
      </c>
      <c r="H44" s="6">
        <v>9.1809999999999992</v>
      </c>
      <c r="I44" s="7">
        <v>0.54500000000000004</v>
      </c>
      <c r="K44" s="6">
        <v>13.709</v>
      </c>
      <c r="L44" s="7">
        <v>0.38100000000000001</v>
      </c>
      <c r="N44" s="6">
        <v>3.8679999999999999</v>
      </c>
      <c r="O44" s="7">
        <v>0.26300000000000001</v>
      </c>
      <c r="Q44" s="6">
        <v>10.39</v>
      </c>
      <c r="R44" s="7">
        <v>0.36699999999999999</v>
      </c>
      <c r="T44" s="6">
        <v>1.1910000000000001</v>
      </c>
      <c r="U44" s="7">
        <v>1.2809999999999999</v>
      </c>
      <c r="W44" s="6">
        <v>22.361999999999998</v>
      </c>
      <c r="X44" s="7">
        <v>2.9359999999999999</v>
      </c>
      <c r="Z44" s="6">
        <v>16.071999999999999</v>
      </c>
      <c r="AA44" s="7">
        <v>0.14899999999999999</v>
      </c>
      <c r="AC44" s="6">
        <v>16.052</v>
      </c>
      <c r="AD44" s="7">
        <v>0.13900000000000001</v>
      </c>
      <c r="AF44" s="6">
        <v>7.609</v>
      </c>
      <c r="AG44" s="7">
        <v>0.31</v>
      </c>
      <c r="AI44" s="6">
        <v>19.47</v>
      </c>
      <c r="AJ44" s="7">
        <v>0.21299999999999999</v>
      </c>
      <c r="AL44" s="6">
        <v>1.006</v>
      </c>
      <c r="AM44" s="7">
        <v>0.14099999999999999</v>
      </c>
      <c r="AO44" s="6">
        <v>35.021000000000001</v>
      </c>
      <c r="AP44" s="7">
        <v>0.46600000000000003</v>
      </c>
      <c r="AR44" s="6">
        <v>46.75</v>
      </c>
      <c r="AS44" s="7">
        <v>0.25</v>
      </c>
      <c r="AU44" s="6">
        <v>75.751999999999995</v>
      </c>
      <c r="AV44" s="7">
        <v>0.39400000000000002</v>
      </c>
      <c r="AX44" s="6">
        <v>7.4470000000000001</v>
      </c>
      <c r="AY44" s="7">
        <v>73.801000000000002</v>
      </c>
      <c r="BA44" s="6">
        <v>2.633</v>
      </c>
      <c r="BB44" s="7">
        <v>29.948</v>
      </c>
      <c r="BD44" s="6">
        <v>35.409999999999997</v>
      </c>
      <c r="BE44" s="7">
        <v>0.51900000000000002</v>
      </c>
    </row>
    <row r="45" spans="2:57" x14ac:dyDescent="0.2">
      <c r="B45" s="6">
        <v>37.595999999999997</v>
      </c>
      <c r="C45" s="7">
        <v>0.115</v>
      </c>
      <c r="E45" s="6">
        <v>36.021999999999998</v>
      </c>
      <c r="F45" s="7">
        <v>0.17499999999999999</v>
      </c>
      <c r="H45" s="6">
        <v>8.4030000000000005</v>
      </c>
      <c r="I45" s="7">
        <v>0.45</v>
      </c>
      <c r="K45" s="6">
        <v>15.763999999999999</v>
      </c>
      <c r="L45" s="7">
        <v>0.33400000000000002</v>
      </c>
      <c r="N45" s="6">
        <v>3.7189999999999999</v>
      </c>
      <c r="O45" s="7">
        <v>0.24399999999999999</v>
      </c>
      <c r="Q45" s="6">
        <v>9.1349999999999998</v>
      </c>
      <c r="R45" s="7">
        <v>0.47699999999999998</v>
      </c>
      <c r="T45" s="6">
        <v>3.0430000000000001</v>
      </c>
      <c r="U45" s="7">
        <v>1.167</v>
      </c>
      <c r="W45" s="6">
        <v>13.916</v>
      </c>
      <c r="X45" s="7">
        <v>2.3839999999999999</v>
      </c>
      <c r="Z45" s="6">
        <v>19.977</v>
      </c>
      <c r="AA45" s="7">
        <v>0.27500000000000002</v>
      </c>
      <c r="AC45" s="6">
        <v>33.610999999999997</v>
      </c>
      <c r="AD45" s="7">
        <v>0.17699999999999999</v>
      </c>
      <c r="AF45" s="6">
        <v>5.4260000000000002</v>
      </c>
      <c r="AG45" s="7">
        <v>0.23899999999999999</v>
      </c>
      <c r="AI45" s="6">
        <v>24.024999999999999</v>
      </c>
      <c r="AJ45" s="7">
        <v>0.19900000000000001</v>
      </c>
      <c r="AL45" s="6">
        <v>6.5449999999999999</v>
      </c>
      <c r="AM45" s="7">
        <v>53.808</v>
      </c>
      <c r="AO45" s="6">
        <v>29.396999999999998</v>
      </c>
      <c r="AP45" s="7">
        <v>3.3519999999999999</v>
      </c>
      <c r="AR45" s="6">
        <v>50.131999999999998</v>
      </c>
      <c r="AS45" s="7">
        <v>0.308</v>
      </c>
      <c r="AU45" s="6">
        <v>84.632999999999996</v>
      </c>
      <c r="AV45" s="7">
        <v>0.42099999999999999</v>
      </c>
      <c r="AX45" s="6">
        <v>11.413</v>
      </c>
      <c r="AY45" s="7">
        <v>92.736000000000004</v>
      </c>
      <c r="BA45" s="6">
        <v>2.2200000000000002</v>
      </c>
      <c r="BB45" s="7">
        <v>23.66</v>
      </c>
      <c r="BD45" s="6">
        <v>45.828000000000003</v>
      </c>
      <c r="BE45" s="7">
        <v>0.56499999999999995</v>
      </c>
    </row>
    <row r="46" spans="2:57" x14ac:dyDescent="0.2">
      <c r="B46" s="6">
        <v>85.43</v>
      </c>
      <c r="C46" s="7">
        <v>0.23100000000000001</v>
      </c>
      <c r="E46" s="6">
        <v>51.598999999999997</v>
      </c>
      <c r="F46" s="7">
        <v>0.13600000000000001</v>
      </c>
      <c r="H46" s="6">
        <v>5.8979999999999997</v>
      </c>
      <c r="I46" s="7">
        <v>0.45</v>
      </c>
      <c r="K46" s="6">
        <v>11.6</v>
      </c>
      <c r="L46" s="7">
        <v>0.32200000000000001</v>
      </c>
      <c r="N46" s="6">
        <v>7.694</v>
      </c>
      <c r="O46" s="7">
        <v>0.29599999999999999</v>
      </c>
      <c r="Q46" s="6">
        <v>19.847000000000001</v>
      </c>
      <c r="R46" s="7">
        <v>2.25</v>
      </c>
      <c r="T46" s="6">
        <v>2.2719999999999998</v>
      </c>
      <c r="U46" s="7">
        <v>0.66500000000000004</v>
      </c>
      <c r="W46" s="6">
        <v>12.542</v>
      </c>
      <c r="X46" s="7">
        <v>4.5380000000000003</v>
      </c>
      <c r="Z46" s="6">
        <v>16.986000000000001</v>
      </c>
      <c r="AA46" s="7">
        <v>0.14699999999999999</v>
      </c>
      <c r="AC46" s="6">
        <v>16.925000000000001</v>
      </c>
      <c r="AD46" s="7">
        <v>0.2</v>
      </c>
      <c r="AF46" s="6">
        <v>8.2330000000000005</v>
      </c>
      <c r="AG46" s="7">
        <v>0.22500000000000001</v>
      </c>
      <c r="AI46" s="6">
        <v>24.542000000000002</v>
      </c>
      <c r="AJ46" s="7">
        <v>0.193</v>
      </c>
      <c r="AL46" s="6">
        <v>0.93799999999999994</v>
      </c>
      <c r="AM46" s="7">
        <v>0.17399999999999999</v>
      </c>
      <c r="AO46" s="6">
        <v>24.722000000000001</v>
      </c>
      <c r="AP46" s="7">
        <v>0.27400000000000002</v>
      </c>
      <c r="AR46" s="6">
        <v>51.451000000000001</v>
      </c>
      <c r="AS46" s="7">
        <v>0.35399999999999998</v>
      </c>
      <c r="AU46" s="6">
        <v>86.888000000000005</v>
      </c>
      <c r="AV46" s="7">
        <v>0.33</v>
      </c>
      <c r="AX46" s="6">
        <v>2.5350000000000001</v>
      </c>
      <c r="AY46" s="7">
        <v>14.51</v>
      </c>
      <c r="BA46" s="6">
        <v>2.0270000000000001</v>
      </c>
      <c r="BB46" s="7">
        <v>24.890999999999998</v>
      </c>
      <c r="BD46" s="6">
        <v>38.768999999999998</v>
      </c>
      <c r="BE46" s="7">
        <v>0.73199999999999998</v>
      </c>
    </row>
    <row r="47" spans="2:57" x14ac:dyDescent="0.2">
      <c r="B47" s="6">
        <v>32.506</v>
      </c>
      <c r="C47" s="7">
        <v>4.2999999999999997E-2</v>
      </c>
      <c r="E47" s="6">
        <v>50.503</v>
      </c>
      <c r="F47" s="7">
        <v>0.17699999999999999</v>
      </c>
      <c r="H47" s="6">
        <v>9.3759999999999994</v>
      </c>
      <c r="I47" s="7">
        <v>0.38400000000000001</v>
      </c>
      <c r="K47" s="6">
        <v>25.823</v>
      </c>
      <c r="L47" s="7">
        <v>0.39400000000000002</v>
      </c>
      <c r="N47" s="6">
        <v>2.3719999999999999</v>
      </c>
      <c r="O47" s="7">
        <v>0.16900000000000001</v>
      </c>
      <c r="Q47" s="6">
        <v>7.3620000000000001</v>
      </c>
      <c r="R47" s="7">
        <v>0.34699999999999998</v>
      </c>
      <c r="T47" s="6">
        <v>2.3210000000000002</v>
      </c>
      <c r="U47" s="7">
        <v>0.32400000000000001</v>
      </c>
      <c r="W47" s="6">
        <v>19.585000000000001</v>
      </c>
      <c r="X47" s="7">
        <v>2.5259999999999998</v>
      </c>
      <c r="Z47" s="6">
        <v>10.614000000000001</v>
      </c>
      <c r="AA47" s="7">
        <v>0.17</v>
      </c>
      <c r="AC47" s="6">
        <v>29.753</v>
      </c>
      <c r="AD47" s="7">
        <v>0.25800000000000001</v>
      </c>
      <c r="AF47" s="6">
        <v>3.903</v>
      </c>
      <c r="AG47" s="7">
        <v>0.495</v>
      </c>
      <c r="AI47" s="6">
        <v>20.754999999999999</v>
      </c>
      <c r="AJ47" s="7">
        <v>0.17</v>
      </c>
      <c r="AL47" s="6">
        <v>1.075</v>
      </c>
      <c r="AM47" s="7">
        <v>0.14799999999999999</v>
      </c>
      <c r="AO47" s="6">
        <v>26.803999999999998</v>
      </c>
      <c r="AP47" s="7">
        <v>0.76400000000000001</v>
      </c>
      <c r="AR47" s="6">
        <v>36.670999999999999</v>
      </c>
      <c r="AS47" s="7">
        <v>0.39500000000000002</v>
      </c>
      <c r="AU47" s="6">
        <v>76.218999999999994</v>
      </c>
      <c r="AV47" s="7">
        <v>0.38300000000000001</v>
      </c>
      <c r="AX47" s="6">
        <v>5.5339999999999998</v>
      </c>
      <c r="AY47" s="7">
        <v>56.319000000000003</v>
      </c>
      <c r="BA47" s="6">
        <v>2.6440000000000001</v>
      </c>
      <c r="BB47" s="7">
        <v>31.771999999999998</v>
      </c>
      <c r="BD47" s="6">
        <v>18.222000000000001</v>
      </c>
      <c r="BE47" s="7">
        <v>0.40100000000000002</v>
      </c>
    </row>
    <row r="48" spans="2:57" x14ac:dyDescent="0.2">
      <c r="B48" s="6">
        <v>37.134</v>
      </c>
      <c r="C48" s="7">
        <v>6.0999999999999999E-2</v>
      </c>
      <c r="E48" s="6">
        <v>79.956999999999994</v>
      </c>
      <c r="F48" s="7">
        <v>0.36199999999999999</v>
      </c>
      <c r="H48" s="6">
        <v>5.0019999999999998</v>
      </c>
      <c r="I48" s="7">
        <v>0.36099999999999999</v>
      </c>
      <c r="K48" s="6">
        <v>7.3559999999999999</v>
      </c>
      <c r="L48" s="7">
        <v>2.7290000000000001</v>
      </c>
      <c r="N48" s="6">
        <v>2.9750000000000001</v>
      </c>
      <c r="O48" s="7">
        <v>0.29799999999999999</v>
      </c>
      <c r="Q48" s="6">
        <v>17.122</v>
      </c>
      <c r="R48" s="7">
        <v>0.46500000000000002</v>
      </c>
      <c r="T48" s="6">
        <v>1.919</v>
      </c>
      <c r="U48" s="7">
        <v>0.27100000000000002</v>
      </c>
      <c r="W48" s="6">
        <v>33.137999999999998</v>
      </c>
      <c r="X48" s="7">
        <v>2.6070000000000002</v>
      </c>
      <c r="Z48" s="6">
        <v>29.332999999999998</v>
      </c>
      <c r="AA48" s="7">
        <v>0.192</v>
      </c>
      <c r="AC48" s="6">
        <v>22.492000000000001</v>
      </c>
      <c r="AD48" s="7">
        <v>0.16600000000000001</v>
      </c>
      <c r="AF48" s="6">
        <v>12.112</v>
      </c>
      <c r="AG48" s="7">
        <v>0.16600000000000001</v>
      </c>
      <c r="AI48" s="6">
        <v>18.87</v>
      </c>
      <c r="AJ48" s="7">
        <v>0.13500000000000001</v>
      </c>
      <c r="AL48" s="6">
        <v>0.98199999999999998</v>
      </c>
      <c r="AM48" s="7">
        <v>0.14399999999999999</v>
      </c>
      <c r="AO48" s="6">
        <v>39.253</v>
      </c>
      <c r="AP48" s="7">
        <v>1.673</v>
      </c>
      <c r="AR48" s="6">
        <v>19.280999999999999</v>
      </c>
      <c r="AS48" s="7">
        <v>0.36199999999999999</v>
      </c>
      <c r="AU48" s="6">
        <v>79.516999999999996</v>
      </c>
      <c r="AV48" s="7">
        <v>0.42299999999999999</v>
      </c>
      <c r="AX48" s="6">
        <v>6.3979999999999997</v>
      </c>
      <c r="AY48" s="7">
        <v>61.92</v>
      </c>
      <c r="BA48" s="6">
        <v>2.7589999999999999</v>
      </c>
      <c r="BB48" s="7">
        <v>31.710999999999999</v>
      </c>
      <c r="BD48" s="6">
        <v>33.686</v>
      </c>
      <c r="BE48" s="7">
        <v>0.46400000000000002</v>
      </c>
    </row>
    <row r="49" spans="2:57" x14ac:dyDescent="0.2">
      <c r="B49" s="6">
        <v>63.624000000000002</v>
      </c>
      <c r="C49" s="7">
        <v>7.0999999999999994E-2</v>
      </c>
      <c r="E49" s="6">
        <v>28.06</v>
      </c>
      <c r="F49" s="7">
        <v>0.127</v>
      </c>
      <c r="H49" s="6">
        <v>5.8540000000000001</v>
      </c>
      <c r="I49" s="7">
        <v>0.39600000000000002</v>
      </c>
      <c r="K49" s="6">
        <v>11.14</v>
      </c>
      <c r="L49" s="7">
        <v>0.27900000000000003</v>
      </c>
      <c r="N49" s="6">
        <v>4.4660000000000002</v>
      </c>
      <c r="O49" s="7">
        <v>0.28100000000000003</v>
      </c>
      <c r="Q49" s="6">
        <v>3.9279999999999999</v>
      </c>
      <c r="R49" s="7">
        <v>0.376</v>
      </c>
      <c r="T49" s="6">
        <v>2.8220000000000001</v>
      </c>
      <c r="U49" s="7">
        <v>0.27600000000000002</v>
      </c>
      <c r="W49" s="6">
        <v>17.094000000000001</v>
      </c>
      <c r="X49" s="7">
        <v>3.5030000000000001</v>
      </c>
      <c r="Z49" s="6">
        <v>12.456</v>
      </c>
      <c r="AA49" s="7">
        <v>0.30399999999999999</v>
      </c>
      <c r="AC49" s="6">
        <v>24.379000000000001</v>
      </c>
      <c r="AD49" s="7">
        <v>0.14000000000000001</v>
      </c>
      <c r="AF49" s="6">
        <v>2.6019999999999999</v>
      </c>
      <c r="AG49" s="7">
        <v>0.39600000000000002</v>
      </c>
      <c r="AI49" s="6">
        <v>22.675000000000001</v>
      </c>
      <c r="AJ49" s="7">
        <v>0.127</v>
      </c>
      <c r="AL49" s="6">
        <v>0.71899999999999997</v>
      </c>
      <c r="AM49" s="7">
        <v>0.19900000000000001</v>
      </c>
      <c r="AO49" s="6">
        <v>26.225000000000001</v>
      </c>
      <c r="AP49" s="7">
        <v>6.4539999999999997</v>
      </c>
      <c r="AR49" s="6">
        <v>42.55</v>
      </c>
      <c r="AS49" s="7">
        <v>0.26900000000000002</v>
      </c>
      <c r="AU49" s="6">
        <v>80.494</v>
      </c>
      <c r="AV49" s="7">
        <v>0.40799999999999997</v>
      </c>
      <c r="AX49" s="6">
        <v>8.3870000000000005</v>
      </c>
      <c r="AY49" s="7">
        <v>72.825000000000003</v>
      </c>
      <c r="BA49" s="6">
        <v>3.4660000000000002</v>
      </c>
      <c r="BB49" s="7">
        <v>41.112000000000002</v>
      </c>
      <c r="BD49" s="6">
        <v>26.864999999999998</v>
      </c>
      <c r="BE49" s="7">
        <v>0.65400000000000003</v>
      </c>
    </row>
    <row r="50" spans="2:57" x14ac:dyDescent="0.2">
      <c r="B50" s="6">
        <v>38.116999999999997</v>
      </c>
      <c r="C50" s="7">
        <v>8.5999999999999993E-2</v>
      </c>
      <c r="E50" s="6">
        <v>24.768000000000001</v>
      </c>
      <c r="F50" s="7">
        <v>0.16200000000000001</v>
      </c>
      <c r="H50" s="6">
        <v>8.5220000000000002</v>
      </c>
      <c r="I50" s="7">
        <v>0.56899999999999995</v>
      </c>
      <c r="K50" s="6">
        <v>25.457999999999998</v>
      </c>
      <c r="L50" s="7">
        <v>0.36199999999999999</v>
      </c>
      <c r="N50" s="6">
        <v>1.621</v>
      </c>
      <c r="O50" s="7">
        <v>0.318</v>
      </c>
      <c r="Q50" s="6">
        <v>10.454000000000001</v>
      </c>
      <c r="R50" s="7">
        <v>0.439</v>
      </c>
      <c r="T50" s="6">
        <v>2.5179999999999998</v>
      </c>
      <c r="U50" s="7">
        <v>62.174999999999997</v>
      </c>
      <c r="W50" s="6">
        <v>10.218</v>
      </c>
      <c r="X50" s="7">
        <v>3.3159999999999998</v>
      </c>
      <c r="Z50" s="6">
        <v>17.177</v>
      </c>
      <c r="AA50" s="7">
        <v>0.158</v>
      </c>
      <c r="AC50" s="6">
        <v>19.53</v>
      </c>
      <c r="AD50" s="7">
        <v>0.183</v>
      </c>
      <c r="AF50" s="6">
        <v>3.7130000000000001</v>
      </c>
      <c r="AG50" s="7">
        <v>1.1990000000000001</v>
      </c>
      <c r="AI50" s="6">
        <v>16.472999999999999</v>
      </c>
      <c r="AJ50" s="7">
        <v>0.223</v>
      </c>
      <c r="AL50" s="6">
        <v>2.0310000000000001</v>
      </c>
      <c r="AM50" s="7">
        <v>0.13900000000000001</v>
      </c>
      <c r="AO50" s="6">
        <v>23.196000000000002</v>
      </c>
      <c r="AP50" s="7">
        <v>1.927</v>
      </c>
      <c r="AR50" s="6">
        <v>46.128</v>
      </c>
      <c r="AS50" s="7">
        <v>0.36599999999999999</v>
      </c>
      <c r="AU50" s="6">
        <v>65.802999999999997</v>
      </c>
      <c r="AV50" s="7">
        <v>0.53</v>
      </c>
      <c r="AX50" s="6">
        <v>4.7119999999999997</v>
      </c>
      <c r="AY50" s="7">
        <v>49.893000000000001</v>
      </c>
      <c r="BA50" s="6">
        <v>3.46</v>
      </c>
      <c r="BB50" s="7">
        <v>40.881999999999998</v>
      </c>
      <c r="BD50" s="6">
        <v>24.844000000000001</v>
      </c>
      <c r="BE50" s="7">
        <v>0.77800000000000002</v>
      </c>
    </row>
    <row r="51" spans="2:57" x14ac:dyDescent="0.2">
      <c r="B51" s="6">
        <v>47.198</v>
      </c>
      <c r="C51" s="7">
        <v>0.316</v>
      </c>
      <c r="E51" s="6">
        <v>88.340999999999994</v>
      </c>
      <c r="F51" s="7">
        <v>0.13700000000000001</v>
      </c>
      <c r="H51" s="6">
        <v>4.72</v>
      </c>
      <c r="I51" s="7">
        <v>0.33100000000000002</v>
      </c>
      <c r="K51" s="6">
        <v>7.3620000000000001</v>
      </c>
      <c r="L51" s="7">
        <v>0.47299999999999998</v>
      </c>
      <c r="N51" s="6">
        <v>1.1359999999999999</v>
      </c>
      <c r="O51" s="7">
        <v>0.34799999999999998</v>
      </c>
      <c r="Q51" s="6">
        <v>13.234999999999999</v>
      </c>
      <c r="R51" s="7">
        <v>0.33400000000000002</v>
      </c>
      <c r="T51" s="6">
        <v>4.367</v>
      </c>
      <c r="U51" s="7">
        <v>0.621</v>
      </c>
      <c r="W51" s="6">
        <v>15.695</v>
      </c>
      <c r="X51" s="7">
        <v>4.7690000000000001</v>
      </c>
      <c r="Z51" s="6">
        <v>12.673</v>
      </c>
      <c r="AA51" s="7">
        <v>0.14699999999999999</v>
      </c>
      <c r="AC51" s="6">
        <v>21.507999999999999</v>
      </c>
      <c r="AD51" s="7">
        <v>0.193</v>
      </c>
      <c r="AF51" s="6">
        <v>2.2789999999999999</v>
      </c>
      <c r="AG51" s="7">
        <v>0.32500000000000001</v>
      </c>
      <c r="AI51" s="6">
        <v>21.196999999999999</v>
      </c>
      <c r="AJ51" s="7">
        <v>0.375</v>
      </c>
      <c r="AL51" s="6">
        <v>1.0269999999999999</v>
      </c>
      <c r="AM51" s="7">
        <v>0.184</v>
      </c>
      <c r="AO51" s="6">
        <v>33.859000000000002</v>
      </c>
      <c r="AP51" s="7">
        <v>0.68100000000000005</v>
      </c>
      <c r="AR51" s="6">
        <v>42.058999999999997</v>
      </c>
      <c r="AS51" s="7">
        <v>0.27900000000000003</v>
      </c>
      <c r="AU51" s="6">
        <v>65.046000000000006</v>
      </c>
      <c r="AV51" s="7">
        <v>0.41099999999999998</v>
      </c>
      <c r="AX51" s="6">
        <v>5.1120000000000001</v>
      </c>
      <c r="AY51" s="7">
        <v>47.97</v>
      </c>
      <c r="BA51" s="6">
        <v>1.905</v>
      </c>
      <c r="BB51" s="7">
        <v>23.245000000000001</v>
      </c>
      <c r="BD51" s="6">
        <v>34.773000000000003</v>
      </c>
      <c r="BE51" s="7">
        <v>0.77</v>
      </c>
    </row>
    <row r="52" spans="2:57" x14ac:dyDescent="0.2">
      <c r="B52" s="6">
        <v>47.487000000000002</v>
      </c>
      <c r="C52" s="7">
        <v>6.2E-2</v>
      </c>
      <c r="E52" s="6">
        <v>45.045000000000002</v>
      </c>
      <c r="F52" s="7">
        <v>0.13100000000000001</v>
      </c>
      <c r="H52" s="6">
        <v>5.39</v>
      </c>
      <c r="I52" s="7">
        <v>0.23100000000000001</v>
      </c>
      <c r="K52" s="6">
        <v>20.391999999999999</v>
      </c>
      <c r="L52" s="7">
        <v>0.32800000000000001</v>
      </c>
      <c r="N52" s="6">
        <v>2.33</v>
      </c>
      <c r="O52" s="7">
        <v>0.67</v>
      </c>
      <c r="Q52" s="6">
        <v>15.19</v>
      </c>
      <c r="R52" s="7">
        <v>4.0810000000000004</v>
      </c>
      <c r="T52" s="6">
        <v>1.3109999999999999</v>
      </c>
      <c r="U52" s="7">
        <v>10.765000000000001</v>
      </c>
      <c r="W52" s="6">
        <v>22.173999999999999</v>
      </c>
      <c r="X52" s="7">
        <v>2.3540000000000001</v>
      </c>
      <c r="Z52" s="6">
        <v>27.035</v>
      </c>
      <c r="AA52" s="7">
        <v>0.13700000000000001</v>
      </c>
      <c r="AC52" s="6">
        <v>29.591000000000001</v>
      </c>
      <c r="AD52" s="7">
        <v>0.189</v>
      </c>
      <c r="AF52" s="6">
        <v>4.1710000000000003</v>
      </c>
      <c r="AG52" s="7">
        <v>0.372</v>
      </c>
      <c r="AI52" s="6">
        <v>20.131</v>
      </c>
      <c r="AJ52" s="7">
        <v>0.14299999999999999</v>
      </c>
      <c r="AL52" s="6">
        <v>1.071</v>
      </c>
      <c r="AM52" s="7">
        <v>0.158</v>
      </c>
      <c r="AO52" s="6">
        <v>32.338999999999999</v>
      </c>
      <c r="AP52" s="7">
        <v>0.40500000000000003</v>
      </c>
      <c r="AR52" s="6">
        <v>40.084000000000003</v>
      </c>
      <c r="AS52" s="7">
        <v>0.317</v>
      </c>
      <c r="AU52" s="6">
        <v>60.082000000000001</v>
      </c>
      <c r="AV52" s="7">
        <v>0.38800000000000001</v>
      </c>
      <c r="AX52" s="6">
        <v>2.9969999999999999</v>
      </c>
      <c r="AY52" s="7">
        <v>29.670999999999999</v>
      </c>
      <c r="BA52" s="6">
        <v>3.637</v>
      </c>
      <c r="BB52" s="7">
        <v>40.594000000000001</v>
      </c>
      <c r="BD52" s="6">
        <v>29.513000000000002</v>
      </c>
      <c r="BE52" s="7">
        <v>0.82299999999999995</v>
      </c>
    </row>
    <row r="53" spans="2:57" x14ac:dyDescent="0.2">
      <c r="B53" s="6">
        <v>74.73</v>
      </c>
      <c r="C53" s="7">
        <v>0.17199999999999999</v>
      </c>
      <c r="E53" s="6">
        <v>68.894999999999996</v>
      </c>
      <c r="F53" s="7">
        <v>0.127</v>
      </c>
      <c r="H53" s="6">
        <v>6.3630000000000004</v>
      </c>
      <c r="I53" s="7">
        <v>0.28100000000000003</v>
      </c>
      <c r="K53" s="6">
        <v>7.032</v>
      </c>
      <c r="L53" s="7">
        <v>0.33900000000000002</v>
      </c>
      <c r="N53" s="6">
        <v>1.516</v>
      </c>
      <c r="O53" s="7">
        <v>0.47799999999999998</v>
      </c>
      <c r="Q53" s="6">
        <v>8.6270000000000007</v>
      </c>
      <c r="R53" s="7">
        <v>0.379</v>
      </c>
      <c r="T53" s="6">
        <v>1.224</v>
      </c>
      <c r="U53" s="7">
        <v>0.67400000000000004</v>
      </c>
      <c r="W53" s="6">
        <v>20.599</v>
      </c>
      <c r="X53" s="7">
        <v>2.851</v>
      </c>
      <c r="Z53" s="6">
        <v>14.557</v>
      </c>
      <c r="AA53" s="7">
        <v>0.13600000000000001</v>
      </c>
      <c r="AC53" s="6">
        <v>25.335999999999999</v>
      </c>
      <c r="AD53" s="7">
        <v>0.1</v>
      </c>
      <c r="AF53" s="6">
        <v>7.4580000000000002</v>
      </c>
      <c r="AG53" s="7">
        <v>0.16</v>
      </c>
      <c r="AI53" s="6">
        <v>28.428999999999998</v>
      </c>
      <c r="AJ53" s="7">
        <v>0.17499999999999999</v>
      </c>
      <c r="AL53" s="6">
        <v>1.613</v>
      </c>
      <c r="AM53" s="7">
        <v>0.17899999999999999</v>
      </c>
      <c r="AO53" s="6">
        <v>31.934999999999999</v>
      </c>
      <c r="AP53" s="7">
        <v>0.59899999999999998</v>
      </c>
      <c r="AR53" s="6">
        <v>39.543999999999997</v>
      </c>
      <c r="AS53" s="7">
        <v>0.56599999999999995</v>
      </c>
      <c r="AU53" s="6">
        <v>94.673000000000002</v>
      </c>
      <c r="AV53" s="7">
        <v>0.495</v>
      </c>
      <c r="AX53" s="6">
        <v>11.375</v>
      </c>
      <c r="AY53" s="7">
        <v>2.9420000000000002</v>
      </c>
      <c r="BA53" s="6">
        <v>2.9660000000000002</v>
      </c>
      <c r="BB53" s="7">
        <v>38.171999999999997</v>
      </c>
      <c r="BD53" s="6">
        <v>28.571999999999999</v>
      </c>
      <c r="BE53" s="7">
        <v>0.66600000000000004</v>
      </c>
    </row>
    <row r="54" spans="2:57" x14ac:dyDescent="0.2">
      <c r="B54" s="6">
        <v>31.175999999999998</v>
      </c>
      <c r="C54" s="7">
        <v>8.8999999999999996E-2</v>
      </c>
      <c r="E54" s="6">
        <v>86.242000000000004</v>
      </c>
      <c r="F54" s="7">
        <v>0.16800000000000001</v>
      </c>
      <c r="H54" s="6">
        <v>5.1479999999999997</v>
      </c>
      <c r="I54" s="7">
        <v>0.35899999999999999</v>
      </c>
      <c r="K54" s="6">
        <v>26.934999999999999</v>
      </c>
      <c r="L54" s="7">
        <v>0.35199999999999998</v>
      </c>
      <c r="N54" s="6">
        <v>1.2430000000000001</v>
      </c>
      <c r="O54" s="7">
        <v>0.52200000000000002</v>
      </c>
      <c r="Q54" s="6">
        <v>5.1639999999999997</v>
      </c>
      <c r="R54" s="7">
        <v>0.309</v>
      </c>
      <c r="T54" s="6">
        <v>1.3959999999999999</v>
      </c>
      <c r="U54" s="7">
        <v>0.28499999999999998</v>
      </c>
      <c r="W54" s="6">
        <v>12.49</v>
      </c>
      <c r="X54" s="7">
        <v>2.1659999999999999</v>
      </c>
      <c r="Z54" s="6">
        <v>12.045</v>
      </c>
      <c r="AA54" s="7">
        <v>0.14199999999999999</v>
      </c>
      <c r="AC54" s="6">
        <v>25.277000000000001</v>
      </c>
      <c r="AD54" s="7">
        <v>0.14399999999999999</v>
      </c>
      <c r="AF54" s="6">
        <v>2.673</v>
      </c>
      <c r="AG54" s="7">
        <v>0.39800000000000002</v>
      </c>
      <c r="AI54" s="6">
        <v>16.641999999999999</v>
      </c>
      <c r="AJ54" s="7">
        <v>0.125</v>
      </c>
      <c r="AL54" s="6">
        <v>0.91800000000000004</v>
      </c>
      <c r="AM54" s="7">
        <v>0.18</v>
      </c>
      <c r="AO54" s="6">
        <v>37.606000000000002</v>
      </c>
      <c r="AP54" s="7">
        <v>0.87</v>
      </c>
      <c r="AR54" s="6">
        <v>45.95</v>
      </c>
      <c r="AS54" s="7">
        <v>0.30299999999999999</v>
      </c>
      <c r="AU54" s="6">
        <v>81.486999999999995</v>
      </c>
      <c r="AV54" s="7">
        <v>0.24099999999999999</v>
      </c>
      <c r="AX54" s="6">
        <v>15.029</v>
      </c>
      <c r="AY54" s="7">
        <v>3.6720000000000002</v>
      </c>
      <c r="BA54" s="6">
        <v>2.617</v>
      </c>
      <c r="BB54" s="7">
        <v>29.681000000000001</v>
      </c>
      <c r="BD54" s="6">
        <v>31.32</v>
      </c>
      <c r="BE54" s="7">
        <v>1.492</v>
      </c>
    </row>
    <row r="55" spans="2:57" x14ac:dyDescent="0.2">
      <c r="B55" s="6">
        <v>81.497</v>
      </c>
      <c r="C55" s="7">
        <v>0.105</v>
      </c>
      <c r="E55" s="6">
        <v>74.281999999999996</v>
      </c>
      <c r="F55" s="7">
        <v>0.113</v>
      </c>
      <c r="H55" s="6">
        <v>3.0409999999999999</v>
      </c>
      <c r="I55" s="7">
        <v>0.36699999999999999</v>
      </c>
      <c r="K55" s="6">
        <v>7.3959999999999999</v>
      </c>
      <c r="L55" s="7">
        <v>0.34399999999999997</v>
      </c>
      <c r="N55" s="6">
        <v>1.6819999999999999</v>
      </c>
      <c r="O55" s="7">
        <v>0.56200000000000006</v>
      </c>
      <c r="Q55" s="6">
        <v>14.973000000000001</v>
      </c>
      <c r="R55" s="7">
        <v>0.438</v>
      </c>
      <c r="T55" s="6">
        <v>1.577</v>
      </c>
      <c r="U55" s="7">
        <v>0.68500000000000005</v>
      </c>
      <c r="W55" s="6">
        <v>13.867000000000001</v>
      </c>
      <c r="X55" s="7">
        <v>7.633</v>
      </c>
      <c r="Z55" s="6">
        <v>13.81</v>
      </c>
      <c r="AA55" s="7">
        <v>0.193</v>
      </c>
      <c r="AC55" s="6">
        <v>6.21</v>
      </c>
      <c r="AD55" s="7">
        <v>0.18</v>
      </c>
      <c r="AF55" s="6">
        <v>4.085</v>
      </c>
      <c r="AG55" s="7">
        <v>0.88600000000000001</v>
      </c>
      <c r="AI55" s="6">
        <v>21.167999999999999</v>
      </c>
      <c r="AJ55" s="7">
        <v>0.16200000000000001</v>
      </c>
      <c r="AL55" s="6">
        <v>0.877</v>
      </c>
      <c r="AM55" s="7">
        <v>0.158</v>
      </c>
      <c r="AO55" s="6">
        <v>11.592000000000001</v>
      </c>
      <c r="AP55" s="7">
        <v>93.305000000000007</v>
      </c>
      <c r="AR55" s="6">
        <v>35.981000000000002</v>
      </c>
      <c r="AS55" s="7">
        <v>0.307</v>
      </c>
      <c r="AU55" s="6">
        <v>86.748999999999995</v>
      </c>
      <c r="AV55" s="7">
        <v>0.26200000000000001</v>
      </c>
      <c r="AX55" s="6">
        <v>27.276</v>
      </c>
      <c r="AY55" s="7">
        <v>0.26400000000000001</v>
      </c>
      <c r="BA55" s="6">
        <v>3.121</v>
      </c>
      <c r="BB55" s="7">
        <v>39.334000000000003</v>
      </c>
      <c r="BD55" s="6">
        <v>28.626999999999999</v>
      </c>
      <c r="BE55" s="7">
        <v>0.61799999999999999</v>
      </c>
    </row>
    <row r="56" spans="2:57" x14ac:dyDescent="0.2">
      <c r="B56" s="6">
        <v>52.345999999999997</v>
      </c>
      <c r="C56" s="7">
        <v>9.6000000000000002E-2</v>
      </c>
      <c r="E56" s="6">
        <v>45.069000000000003</v>
      </c>
      <c r="F56" s="7">
        <v>0.26800000000000002</v>
      </c>
      <c r="H56" s="6">
        <v>2.4169999999999998</v>
      </c>
      <c r="I56" s="7">
        <v>0.312</v>
      </c>
      <c r="K56" s="6">
        <v>19.439</v>
      </c>
      <c r="L56" s="7">
        <v>0.316</v>
      </c>
      <c r="N56" s="6">
        <v>3.294</v>
      </c>
      <c r="O56" s="7">
        <v>1.649</v>
      </c>
      <c r="Q56" s="6">
        <v>1.9550000000000001</v>
      </c>
      <c r="R56" s="7">
        <v>0.35399999999999998</v>
      </c>
      <c r="T56" s="6">
        <v>17.760000000000002</v>
      </c>
      <c r="U56" s="7">
        <v>0.221</v>
      </c>
      <c r="W56" s="6">
        <v>19.52</v>
      </c>
      <c r="X56" s="7">
        <v>2.16</v>
      </c>
      <c r="Z56" s="6">
        <v>9.1479999999999997</v>
      </c>
      <c r="AA56" s="7">
        <v>0.189</v>
      </c>
      <c r="AC56" s="6">
        <v>51.042999999999999</v>
      </c>
      <c r="AD56" s="7">
        <v>0.14499999999999999</v>
      </c>
      <c r="AF56" s="6">
        <v>11.786</v>
      </c>
      <c r="AG56" s="7">
        <v>78.644000000000005</v>
      </c>
      <c r="AI56" s="6">
        <v>17.231000000000002</v>
      </c>
      <c r="AJ56" s="7">
        <v>0.18099999999999999</v>
      </c>
      <c r="AL56" s="6">
        <v>1.5660000000000001</v>
      </c>
      <c r="AM56" s="7">
        <v>0.185</v>
      </c>
      <c r="AO56" s="6">
        <v>5.0199999999999996</v>
      </c>
      <c r="AP56" s="7">
        <v>1.2649999999999999</v>
      </c>
      <c r="AR56" s="6">
        <v>42.889000000000003</v>
      </c>
      <c r="AS56" s="7">
        <v>0.255</v>
      </c>
      <c r="AU56" s="6">
        <v>104.327</v>
      </c>
      <c r="AV56" s="7">
        <v>0.29499999999999998</v>
      </c>
      <c r="AX56" s="6">
        <v>29.213999999999999</v>
      </c>
      <c r="AY56" s="7">
        <v>0.47699999999999998</v>
      </c>
      <c r="BA56" s="6">
        <v>2.7679999999999998</v>
      </c>
      <c r="BB56" s="7">
        <v>31.48</v>
      </c>
      <c r="BD56" s="6">
        <v>4.7859999999999996</v>
      </c>
      <c r="BE56" s="7">
        <v>36.442999999999998</v>
      </c>
    </row>
    <row r="57" spans="2:57" x14ac:dyDescent="0.2">
      <c r="B57" s="6">
        <v>48.238999999999997</v>
      </c>
      <c r="C57" s="7">
        <v>0.104</v>
      </c>
      <c r="E57" s="6">
        <v>55.603000000000002</v>
      </c>
      <c r="F57" s="7">
        <v>0.214</v>
      </c>
      <c r="H57" s="6">
        <v>2.1859999999999999</v>
      </c>
      <c r="I57" s="7">
        <v>0.39500000000000002</v>
      </c>
      <c r="K57" s="6">
        <v>6.5919999999999996</v>
      </c>
      <c r="L57" s="7">
        <v>0.47</v>
      </c>
      <c r="N57" s="6">
        <v>1.2569999999999999</v>
      </c>
      <c r="O57" s="7">
        <v>1.272</v>
      </c>
      <c r="Q57" s="6">
        <v>10.192</v>
      </c>
      <c r="R57" s="7">
        <v>0.48099999999999998</v>
      </c>
      <c r="T57" s="6">
        <v>17.501999999999999</v>
      </c>
      <c r="U57" s="7">
        <v>0.25700000000000001</v>
      </c>
      <c r="W57" s="6">
        <v>8.9149999999999991</v>
      </c>
      <c r="X57" s="7">
        <v>2.4630000000000001</v>
      </c>
      <c r="Z57" s="6">
        <v>17.728999999999999</v>
      </c>
      <c r="AA57" s="7">
        <v>0.13300000000000001</v>
      </c>
      <c r="AC57" s="6">
        <v>36.503999999999998</v>
      </c>
      <c r="AD57" s="7">
        <v>0.188</v>
      </c>
      <c r="AF57" s="6">
        <v>12.63</v>
      </c>
      <c r="AG57" s="7">
        <v>0.20699999999999999</v>
      </c>
      <c r="AI57" s="6">
        <v>22.286000000000001</v>
      </c>
      <c r="AJ57" s="7">
        <v>0.19400000000000001</v>
      </c>
      <c r="AL57" s="6">
        <v>0.92600000000000005</v>
      </c>
      <c r="AM57" s="7">
        <v>0.11899999999999999</v>
      </c>
      <c r="AO57" s="6">
        <v>12.111000000000001</v>
      </c>
      <c r="AP57" s="7">
        <v>76.991</v>
      </c>
      <c r="AR57" s="6">
        <v>26.867999999999999</v>
      </c>
      <c r="AS57" s="7">
        <v>0.753</v>
      </c>
      <c r="AU57" s="6">
        <v>73.945999999999998</v>
      </c>
      <c r="AV57" s="7">
        <v>0.35299999999999998</v>
      </c>
      <c r="AX57" s="6">
        <v>36.231999999999999</v>
      </c>
      <c r="AY57" s="7">
        <v>0.26500000000000001</v>
      </c>
      <c r="BA57" s="6">
        <v>3.4489999999999998</v>
      </c>
      <c r="BB57" s="7">
        <v>31.977</v>
      </c>
      <c r="BD57" s="6">
        <v>20.439</v>
      </c>
      <c r="BE57" s="7">
        <v>1.0049999999999999</v>
      </c>
    </row>
    <row r="58" spans="2:57" x14ac:dyDescent="0.2">
      <c r="B58" s="6">
        <v>39.505000000000003</v>
      </c>
      <c r="C58" s="7">
        <v>0.04</v>
      </c>
      <c r="E58" s="6">
        <v>37.334000000000003</v>
      </c>
      <c r="F58" s="7">
        <v>0.254</v>
      </c>
      <c r="H58" s="6">
        <v>5.048</v>
      </c>
      <c r="I58" s="7">
        <v>0.32900000000000001</v>
      </c>
      <c r="K58" s="6">
        <v>7.4909999999999997</v>
      </c>
      <c r="L58" s="7">
        <v>0.502</v>
      </c>
      <c r="N58" s="6">
        <v>1.0529999999999999</v>
      </c>
      <c r="O58" s="7">
        <v>1.2789999999999999</v>
      </c>
      <c r="Q58" s="6">
        <v>4.319</v>
      </c>
      <c r="R58" s="7">
        <v>0.372</v>
      </c>
      <c r="T58" s="6">
        <v>16.021000000000001</v>
      </c>
      <c r="U58" s="7">
        <v>0.32500000000000001</v>
      </c>
      <c r="W58" s="6">
        <v>14.412000000000001</v>
      </c>
      <c r="X58" s="7">
        <v>3.0230000000000001</v>
      </c>
      <c r="Z58" s="6">
        <v>35.148000000000003</v>
      </c>
      <c r="AA58" s="7">
        <v>0.17100000000000001</v>
      </c>
      <c r="AC58" s="6">
        <v>43.37</v>
      </c>
      <c r="AD58" s="7">
        <v>0.22700000000000001</v>
      </c>
      <c r="AF58" s="6">
        <v>10.815</v>
      </c>
      <c r="AG58" s="7">
        <v>0.18099999999999999</v>
      </c>
      <c r="AI58" s="6">
        <v>27.893000000000001</v>
      </c>
      <c r="AJ58" s="7">
        <v>0.19</v>
      </c>
      <c r="AL58" s="6">
        <v>1.036</v>
      </c>
      <c r="AM58" s="7">
        <v>0.22600000000000001</v>
      </c>
      <c r="AO58" s="6">
        <v>3.06</v>
      </c>
      <c r="AP58" s="7">
        <v>1.264</v>
      </c>
      <c r="AR58" s="6">
        <v>25.324999999999999</v>
      </c>
      <c r="AS58" s="7">
        <v>0.45600000000000002</v>
      </c>
      <c r="AU58" s="6">
        <v>85.316000000000003</v>
      </c>
      <c r="AV58" s="7">
        <v>0.34899999999999998</v>
      </c>
      <c r="AX58" s="6">
        <v>33.716999999999999</v>
      </c>
      <c r="AY58" s="7">
        <v>0.28699999999999998</v>
      </c>
      <c r="BA58" s="6">
        <v>5.56</v>
      </c>
      <c r="BB58" s="7">
        <v>78.054000000000002</v>
      </c>
      <c r="BD58" s="6">
        <v>18.143999999999998</v>
      </c>
      <c r="BE58" s="7">
        <v>3.169</v>
      </c>
    </row>
    <row r="59" spans="2:57" x14ac:dyDescent="0.2">
      <c r="B59" s="6">
        <v>39.331000000000003</v>
      </c>
      <c r="C59" s="7">
        <v>7.0999999999999994E-2</v>
      </c>
      <c r="E59" s="6">
        <v>19.986999999999998</v>
      </c>
      <c r="F59" s="7">
        <v>34.909999999999997</v>
      </c>
      <c r="H59" s="6">
        <v>2.9449999999999998</v>
      </c>
      <c r="I59" s="7">
        <v>2.1150000000000002</v>
      </c>
      <c r="K59" s="6">
        <v>26.123000000000001</v>
      </c>
      <c r="L59" s="7">
        <v>0.34200000000000003</v>
      </c>
      <c r="N59" s="6">
        <v>1.6220000000000001</v>
      </c>
      <c r="O59" s="7">
        <v>1.1279999999999999</v>
      </c>
      <c r="Q59" s="6">
        <v>11.792999999999999</v>
      </c>
      <c r="R59" s="7">
        <v>0.34499999999999997</v>
      </c>
      <c r="T59" s="6">
        <v>17.048999999999999</v>
      </c>
      <c r="U59" s="7">
        <v>0.64800000000000002</v>
      </c>
      <c r="W59" s="6">
        <v>11.62</v>
      </c>
      <c r="X59" s="7">
        <v>8.4390000000000001</v>
      </c>
      <c r="Z59" s="6">
        <v>23.039000000000001</v>
      </c>
      <c r="AA59" s="7">
        <v>0.13400000000000001</v>
      </c>
      <c r="AC59" s="6">
        <v>19.577000000000002</v>
      </c>
      <c r="AD59" s="7">
        <v>0.19700000000000001</v>
      </c>
      <c r="AF59" s="6">
        <v>3.0430000000000001</v>
      </c>
      <c r="AG59" s="7">
        <v>0.53700000000000003</v>
      </c>
      <c r="AI59" s="6">
        <v>24.311</v>
      </c>
      <c r="AJ59" s="7">
        <v>0.19</v>
      </c>
      <c r="AL59" s="6">
        <v>1.3460000000000001</v>
      </c>
      <c r="AM59" s="7">
        <v>0.151</v>
      </c>
      <c r="AO59" s="6">
        <v>13.145</v>
      </c>
      <c r="AP59" s="7">
        <v>127.081</v>
      </c>
      <c r="AR59" s="6">
        <v>36.326999999999998</v>
      </c>
      <c r="AS59" s="7">
        <v>0.32200000000000001</v>
      </c>
      <c r="AU59" s="6">
        <v>67.42</v>
      </c>
      <c r="AV59" s="7">
        <v>0.42299999999999999</v>
      </c>
      <c r="AX59" s="6">
        <v>31.225000000000001</v>
      </c>
      <c r="AY59" s="7">
        <v>0.45100000000000001</v>
      </c>
      <c r="BA59" s="6">
        <v>2.5409999999999999</v>
      </c>
      <c r="BB59" s="7">
        <v>32.158999999999999</v>
      </c>
      <c r="BD59" s="6">
        <v>4.6630000000000003</v>
      </c>
      <c r="BE59" s="7">
        <v>31.777999999999999</v>
      </c>
    </row>
    <row r="60" spans="2:57" x14ac:dyDescent="0.2">
      <c r="B60" s="6">
        <v>56.798999999999999</v>
      </c>
      <c r="C60" s="7">
        <v>6.7000000000000004E-2</v>
      </c>
      <c r="E60" s="6">
        <v>52.101999999999997</v>
      </c>
      <c r="F60" s="7">
        <v>0.16900000000000001</v>
      </c>
      <c r="H60" s="6">
        <v>3.9079999999999999</v>
      </c>
      <c r="I60" s="7">
        <v>97.777000000000001</v>
      </c>
      <c r="K60" s="6">
        <v>5.3410000000000002</v>
      </c>
      <c r="L60" s="7">
        <v>1.7749999999999999</v>
      </c>
      <c r="N60" s="6">
        <v>0.91100000000000003</v>
      </c>
      <c r="O60" s="7">
        <v>0.77700000000000002</v>
      </c>
      <c r="Q60" s="6">
        <v>10.259</v>
      </c>
      <c r="R60" s="7">
        <v>0.39600000000000002</v>
      </c>
      <c r="T60" s="6">
        <v>11.884</v>
      </c>
      <c r="U60" s="7">
        <v>0.42699999999999999</v>
      </c>
      <c r="W60" s="6">
        <v>16.003</v>
      </c>
      <c r="X60" s="7">
        <v>2.4710000000000001</v>
      </c>
      <c r="Z60" s="6">
        <v>25.282</v>
      </c>
      <c r="AA60" s="7">
        <v>0.22900000000000001</v>
      </c>
      <c r="AC60" s="6">
        <v>53.197000000000003</v>
      </c>
      <c r="AD60" s="7">
        <v>0.20100000000000001</v>
      </c>
      <c r="AF60" s="6">
        <v>11.695</v>
      </c>
      <c r="AG60" s="7">
        <v>67.209000000000003</v>
      </c>
      <c r="AI60" s="6">
        <v>21.82</v>
      </c>
      <c r="AJ60" s="7">
        <v>0.47099999999999997</v>
      </c>
      <c r="AL60" s="6">
        <v>2.0049999999999999</v>
      </c>
      <c r="AM60" s="7">
        <v>0.16700000000000001</v>
      </c>
      <c r="AO60" s="6">
        <v>13.680999999999999</v>
      </c>
      <c r="AP60" s="7">
        <v>140.465</v>
      </c>
      <c r="AR60" s="6">
        <v>35.049999999999997</v>
      </c>
      <c r="AS60" s="7">
        <v>0.35599999999999998</v>
      </c>
      <c r="AU60" s="6">
        <v>66.418999999999997</v>
      </c>
      <c r="AV60" s="7">
        <v>0.25</v>
      </c>
      <c r="AX60" s="6">
        <v>21.457000000000001</v>
      </c>
      <c r="AY60" s="7">
        <v>0.85599999999999998</v>
      </c>
      <c r="BA60" s="6">
        <v>3.9409999999999998</v>
      </c>
      <c r="BB60" s="7">
        <v>50.856999999999999</v>
      </c>
      <c r="BD60" s="6">
        <v>24.672999999999998</v>
      </c>
      <c r="BE60" s="7">
        <v>0.72399999999999998</v>
      </c>
    </row>
    <row r="61" spans="2:57" x14ac:dyDescent="0.2">
      <c r="B61" s="6">
        <v>55.758000000000003</v>
      </c>
      <c r="C61" s="7">
        <v>3.2000000000000001E-2</v>
      </c>
      <c r="E61" s="6">
        <v>59.942999999999998</v>
      </c>
      <c r="F61" s="7">
        <v>0.16500000000000001</v>
      </c>
      <c r="H61" s="6">
        <v>3.53</v>
      </c>
      <c r="I61" s="7">
        <v>8.1940000000000008</v>
      </c>
      <c r="K61" s="6">
        <v>8.5690000000000008</v>
      </c>
      <c r="L61" s="7">
        <v>0.32900000000000001</v>
      </c>
      <c r="N61" s="6">
        <v>2.9119999999999999</v>
      </c>
      <c r="O61" s="7">
        <v>0.99399999999999999</v>
      </c>
      <c r="Q61" s="6">
        <v>22.913</v>
      </c>
      <c r="R61" s="7">
        <v>0.40300000000000002</v>
      </c>
      <c r="T61" s="6">
        <v>25.669</v>
      </c>
      <c r="U61" s="7">
        <v>0.36099999999999999</v>
      </c>
      <c r="W61" s="6">
        <v>15.94</v>
      </c>
      <c r="X61" s="7">
        <v>3.4740000000000002</v>
      </c>
      <c r="Z61" s="6">
        <v>25.861000000000001</v>
      </c>
      <c r="AA61" s="7">
        <v>0.22900000000000001</v>
      </c>
      <c r="AC61" s="6">
        <v>48.12</v>
      </c>
      <c r="AD61" s="7">
        <v>0.20899999999999999</v>
      </c>
      <c r="AF61" s="6">
        <v>8.8550000000000004</v>
      </c>
      <c r="AG61" s="7">
        <v>0.14499999999999999</v>
      </c>
      <c r="AI61" s="6">
        <v>16.265000000000001</v>
      </c>
      <c r="AJ61" s="7">
        <v>0.106</v>
      </c>
      <c r="AL61" s="6">
        <v>1.23</v>
      </c>
      <c r="AM61" s="7">
        <v>0.17399999999999999</v>
      </c>
      <c r="AO61" s="6">
        <v>5.3230000000000004</v>
      </c>
      <c r="AP61" s="7">
        <v>3.0449999999999999</v>
      </c>
      <c r="AR61" s="6">
        <v>28.61</v>
      </c>
      <c r="AS61" s="7">
        <v>0.33900000000000002</v>
      </c>
      <c r="AU61" s="6">
        <v>86.775999999999996</v>
      </c>
      <c r="AV61" s="7">
        <v>0.309</v>
      </c>
      <c r="AX61" s="6">
        <v>3.0369999999999999</v>
      </c>
      <c r="AY61" s="7">
        <v>3.258</v>
      </c>
      <c r="BA61" s="6">
        <v>3.0009999999999999</v>
      </c>
      <c r="BB61" s="7">
        <v>41.164999999999999</v>
      </c>
      <c r="BD61" s="6">
        <v>39.354999999999997</v>
      </c>
      <c r="BE61" s="7">
        <v>1.022</v>
      </c>
    </row>
    <row r="62" spans="2:57" x14ac:dyDescent="0.2">
      <c r="B62" s="6">
        <v>32.969000000000001</v>
      </c>
      <c r="C62" s="7">
        <v>0.105</v>
      </c>
      <c r="E62" s="6">
        <v>92.228999999999999</v>
      </c>
      <c r="F62" s="7">
        <v>0.182</v>
      </c>
      <c r="H62" s="6">
        <v>3.3929999999999998</v>
      </c>
      <c r="I62" s="7">
        <v>89.980999999999995</v>
      </c>
      <c r="K62" s="6">
        <v>15.587</v>
      </c>
      <c r="L62" s="7">
        <v>0.40300000000000002</v>
      </c>
      <c r="N62" s="6">
        <v>1.1970000000000001</v>
      </c>
      <c r="O62" s="7">
        <v>0.88400000000000001</v>
      </c>
      <c r="Q62" s="6">
        <v>5.9530000000000003</v>
      </c>
      <c r="R62" s="7">
        <v>0.53800000000000003</v>
      </c>
      <c r="T62" s="6">
        <v>24.119</v>
      </c>
      <c r="U62" s="7">
        <v>0.32500000000000001</v>
      </c>
      <c r="W62" s="6">
        <v>12.002000000000001</v>
      </c>
      <c r="X62" s="7">
        <v>2.59</v>
      </c>
      <c r="Z62" s="6">
        <v>19.516999999999999</v>
      </c>
      <c r="AA62" s="7">
        <v>0.25800000000000001</v>
      </c>
      <c r="AC62" s="6">
        <v>38.44</v>
      </c>
      <c r="AD62" s="7">
        <v>0.21099999999999999</v>
      </c>
      <c r="AF62" s="6">
        <v>7.3819999999999997</v>
      </c>
      <c r="AG62" s="7">
        <v>0.20399999999999999</v>
      </c>
      <c r="AI62" s="6">
        <v>20.893000000000001</v>
      </c>
      <c r="AJ62" s="7">
        <v>0.14799999999999999</v>
      </c>
      <c r="AL62" s="6">
        <v>0.91200000000000003</v>
      </c>
      <c r="AM62" s="7">
        <v>0.502</v>
      </c>
      <c r="AO62" s="6">
        <v>3.7519999999999998</v>
      </c>
      <c r="AP62" s="7">
        <v>1.27</v>
      </c>
      <c r="AR62" s="6">
        <v>45.515999999999998</v>
      </c>
      <c r="AS62" s="7">
        <v>0.41099999999999998</v>
      </c>
      <c r="AU62" s="6">
        <v>76.739000000000004</v>
      </c>
      <c r="AV62" s="7">
        <v>0.52900000000000003</v>
      </c>
      <c r="AX62" s="6">
        <v>3.5609999999999999</v>
      </c>
      <c r="AY62" s="7">
        <v>36.286000000000001</v>
      </c>
      <c r="BA62" s="6">
        <v>1.891</v>
      </c>
      <c r="BB62" s="7">
        <v>18.405000000000001</v>
      </c>
      <c r="BD62" s="6">
        <v>7.3230000000000004</v>
      </c>
      <c r="BE62" s="7">
        <v>1.0720000000000001</v>
      </c>
    </row>
    <row r="63" spans="2:57" x14ac:dyDescent="0.2">
      <c r="B63" s="6">
        <v>30.308</v>
      </c>
      <c r="C63" s="7">
        <v>6.3E-2</v>
      </c>
      <c r="E63" s="6">
        <v>56.484999999999999</v>
      </c>
      <c r="F63" s="7">
        <v>0.23799999999999999</v>
      </c>
      <c r="H63" s="6">
        <v>9.4030000000000005</v>
      </c>
      <c r="I63" s="7">
        <v>0.45600000000000002</v>
      </c>
      <c r="K63" s="6">
        <v>8.3840000000000003</v>
      </c>
      <c r="L63" s="7">
        <v>0.34599999999999997</v>
      </c>
      <c r="N63" s="6">
        <v>0.86099999999999999</v>
      </c>
      <c r="O63" s="7">
        <v>1.2250000000000001</v>
      </c>
      <c r="Q63" s="6">
        <v>8.8810000000000002</v>
      </c>
      <c r="R63" s="7">
        <v>0.41299999999999998</v>
      </c>
      <c r="T63" s="6">
        <v>12.868</v>
      </c>
      <c r="U63" s="7">
        <v>0.312</v>
      </c>
      <c r="W63" s="6">
        <v>12.858000000000001</v>
      </c>
      <c r="X63" s="7">
        <v>2.4790000000000001</v>
      </c>
      <c r="Z63" s="6">
        <v>22.582999999999998</v>
      </c>
      <c r="AA63" s="7">
        <v>0.20699999999999999</v>
      </c>
      <c r="AC63" s="6">
        <v>66.256</v>
      </c>
      <c r="AD63" s="7">
        <v>0.23699999999999999</v>
      </c>
      <c r="AF63" s="6">
        <v>7.0030000000000001</v>
      </c>
      <c r="AG63" s="7">
        <v>0.16700000000000001</v>
      </c>
      <c r="AI63" s="6">
        <v>19.366</v>
      </c>
      <c r="AJ63" s="7">
        <v>0.156</v>
      </c>
      <c r="AL63" s="6">
        <v>0.98599999999999999</v>
      </c>
      <c r="AM63" s="7">
        <v>0.35499999999999998</v>
      </c>
      <c r="AO63" s="6">
        <v>11.237</v>
      </c>
      <c r="AP63" s="7">
        <v>59.438000000000002</v>
      </c>
      <c r="AR63" s="6">
        <v>45.856000000000002</v>
      </c>
      <c r="AS63" s="7">
        <v>0.39300000000000002</v>
      </c>
      <c r="AU63" s="6">
        <v>80.126999999999995</v>
      </c>
      <c r="AV63" s="7">
        <v>0.33200000000000002</v>
      </c>
      <c r="AX63" s="6">
        <v>8.7089999999999996</v>
      </c>
      <c r="AY63" s="7">
        <v>64.641999999999996</v>
      </c>
      <c r="BA63" s="6">
        <v>3.246</v>
      </c>
      <c r="BB63" s="7">
        <v>39.005000000000003</v>
      </c>
      <c r="BD63" s="6">
        <v>6.008</v>
      </c>
      <c r="BE63" s="7">
        <v>66.638000000000005</v>
      </c>
    </row>
    <row r="64" spans="2:57" x14ac:dyDescent="0.2">
      <c r="B64" s="6">
        <v>33.258000000000003</v>
      </c>
      <c r="C64" s="7">
        <v>3.6999999999999998E-2</v>
      </c>
      <c r="E64" s="6">
        <v>35.122</v>
      </c>
      <c r="F64" s="7">
        <v>0.185</v>
      </c>
      <c r="H64" s="6">
        <v>9.484</v>
      </c>
      <c r="I64" s="7">
        <v>0.50600000000000001</v>
      </c>
      <c r="K64" s="6">
        <v>23.478999999999999</v>
      </c>
      <c r="L64" s="7">
        <v>0.42699999999999999</v>
      </c>
      <c r="N64" s="6">
        <v>0.82199999999999995</v>
      </c>
      <c r="O64" s="7">
        <v>0.84799999999999998</v>
      </c>
      <c r="Q64" s="6">
        <v>14.329000000000001</v>
      </c>
      <c r="R64" s="7">
        <v>22.029</v>
      </c>
      <c r="T64" s="6">
        <v>23.757000000000001</v>
      </c>
      <c r="U64" s="7">
        <v>0.34599999999999997</v>
      </c>
      <c r="W64" s="6">
        <v>14.337999999999999</v>
      </c>
      <c r="X64" s="7">
        <v>3.0470000000000002</v>
      </c>
      <c r="Z64" s="6">
        <v>26.027000000000001</v>
      </c>
      <c r="AA64" s="7">
        <v>0.13700000000000001</v>
      </c>
      <c r="AC64" s="6">
        <v>54.369</v>
      </c>
      <c r="AD64" s="7">
        <v>0.17899999999999999</v>
      </c>
      <c r="AF64" s="6">
        <v>4.51</v>
      </c>
      <c r="AG64" s="7">
        <v>0.36599999999999999</v>
      </c>
      <c r="AI64" s="6">
        <v>23.798999999999999</v>
      </c>
      <c r="AJ64" s="7">
        <v>0.57799999999999996</v>
      </c>
      <c r="AL64" s="6">
        <v>1.5669999999999999</v>
      </c>
      <c r="AM64" s="7">
        <v>0.157</v>
      </c>
      <c r="AO64" s="6">
        <v>16.152000000000001</v>
      </c>
      <c r="AP64" s="7">
        <v>2.4470000000000001</v>
      </c>
      <c r="AR64" s="6">
        <v>15.593999999999999</v>
      </c>
      <c r="AS64" s="7">
        <v>130.80000000000001</v>
      </c>
      <c r="AU64" s="6">
        <v>81.637</v>
      </c>
      <c r="AV64" s="7">
        <v>0.23</v>
      </c>
      <c r="AX64" s="6">
        <v>8.9090000000000007</v>
      </c>
      <c r="AY64" s="7">
        <v>82.412000000000006</v>
      </c>
      <c r="BA64" s="6">
        <v>3.6280000000000001</v>
      </c>
      <c r="BB64" s="7">
        <v>48.680999999999997</v>
      </c>
      <c r="BD64" s="6">
        <v>4.165</v>
      </c>
      <c r="BE64" s="7">
        <v>50.73</v>
      </c>
    </row>
    <row r="65" spans="2:57" x14ac:dyDescent="0.2">
      <c r="B65" s="6">
        <v>59.46</v>
      </c>
      <c r="C65" s="7">
        <v>7.9000000000000001E-2</v>
      </c>
      <c r="E65" s="6">
        <v>56.529000000000003</v>
      </c>
      <c r="F65" s="7">
        <v>0.17299999999999999</v>
      </c>
      <c r="H65" s="6">
        <v>6.3129999999999997</v>
      </c>
      <c r="I65" s="7">
        <v>0.41899999999999998</v>
      </c>
      <c r="K65" s="6">
        <v>24.456</v>
      </c>
      <c r="L65" s="7">
        <v>0.439</v>
      </c>
      <c r="N65" s="6">
        <v>2.8889999999999998</v>
      </c>
      <c r="O65" s="7">
        <v>1.4830000000000001</v>
      </c>
      <c r="Q65" s="6">
        <v>13.826000000000001</v>
      </c>
      <c r="R65" s="7">
        <v>1.111</v>
      </c>
      <c r="T65" s="6">
        <v>28.256</v>
      </c>
      <c r="U65" s="7">
        <v>0.46400000000000002</v>
      </c>
      <c r="W65" s="6">
        <v>9.8879999999999999</v>
      </c>
      <c r="X65" s="7">
        <v>2.806</v>
      </c>
      <c r="Z65" s="6">
        <v>17.297999999999998</v>
      </c>
      <c r="AA65" s="7">
        <v>0.17</v>
      </c>
      <c r="AC65" s="6">
        <v>46.938000000000002</v>
      </c>
      <c r="AD65" s="7">
        <v>0.215</v>
      </c>
      <c r="AF65" s="6">
        <v>7.0750000000000002</v>
      </c>
      <c r="AG65" s="7">
        <v>0.14799999999999999</v>
      </c>
      <c r="AI65" s="6">
        <v>17.706</v>
      </c>
      <c r="AJ65" s="7">
        <v>0.26400000000000001</v>
      </c>
      <c r="AL65" s="6">
        <v>0.97799999999999998</v>
      </c>
      <c r="AM65" s="7">
        <v>0.45800000000000002</v>
      </c>
      <c r="AO65" s="6">
        <v>49.81</v>
      </c>
      <c r="AP65" s="7">
        <v>0.91800000000000004</v>
      </c>
      <c r="AR65" s="6">
        <v>38.253</v>
      </c>
      <c r="AS65" s="7">
        <v>0.32400000000000001</v>
      </c>
      <c r="AU65" s="6">
        <v>91.120999999999995</v>
      </c>
      <c r="AV65" s="7">
        <v>0.40300000000000002</v>
      </c>
      <c r="AX65" s="6">
        <v>6.5430000000000001</v>
      </c>
      <c r="AY65" s="7">
        <v>60.17</v>
      </c>
      <c r="BA65" s="6">
        <v>2.9940000000000002</v>
      </c>
      <c r="BB65" s="7">
        <v>32.331000000000003</v>
      </c>
      <c r="BD65" s="6">
        <v>4.4530000000000003</v>
      </c>
      <c r="BE65" s="7">
        <v>48.219000000000001</v>
      </c>
    </row>
    <row r="66" spans="2:57" x14ac:dyDescent="0.2">
      <c r="B66" s="6">
        <v>46.677</v>
      </c>
      <c r="C66" s="7">
        <v>0.104</v>
      </c>
      <c r="E66" s="6">
        <v>51.064999999999998</v>
      </c>
      <c r="F66" s="7">
        <v>0.15</v>
      </c>
      <c r="H66" s="6">
        <v>9.7859999999999996</v>
      </c>
      <c r="I66" s="7">
        <v>0.51200000000000001</v>
      </c>
      <c r="K66" s="6">
        <v>9.86</v>
      </c>
      <c r="L66" s="7">
        <v>0.38</v>
      </c>
      <c r="N66" s="6">
        <v>0.79</v>
      </c>
      <c r="O66" s="7">
        <v>0.58199999999999996</v>
      </c>
      <c r="Q66" s="6">
        <v>18.43</v>
      </c>
      <c r="R66" s="7">
        <v>0.433</v>
      </c>
      <c r="T66" s="6">
        <v>16.138999999999999</v>
      </c>
      <c r="U66" s="7">
        <v>0.38700000000000001</v>
      </c>
      <c r="W66" s="6">
        <v>15.102</v>
      </c>
      <c r="X66" s="7">
        <v>2.3809999999999998</v>
      </c>
      <c r="Z66" s="6">
        <v>24.672999999999998</v>
      </c>
      <c r="AA66" s="7">
        <v>0.158</v>
      </c>
      <c r="AC66" s="6">
        <v>52.89</v>
      </c>
      <c r="AD66" s="7">
        <v>0.17799999999999999</v>
      </c>
      <c r="AF66" s="6">
        <v>8.2309999999999999</v>
      </c>
      <c r="AG66" s="7">
        <v>2.8639999999999999</v>
      </c>
      <c r="AI66" s="6">
        <v>18.21</v>
      </c>
      <c r="AJ66" s="7">
        <v>0.13600000000000001</v>
      </c>
      <c r="AL66" s="6">
        <v>0.97499999999999998</v>
      </c>
      <c r="AM66" s="7">
        <v>0.46100000000000002</v>
      </c>
      <c r="AO66" s="6">
        <v>19.408000000000001</v>
      </c>
      <c r="AP66" s="7">
        <v>104.559</v>
      </c>
      <c r="AR66" s="6">
        <v>40.905999999999999</v>
      </c>
      <c r="AS66" s="7">
        <v>0.371</v>
      </c>
      <c r="AU66" s="6">
        <v>110.798</v>
      </c>
      <c r="AV66" s="7">
        <v>0.255</v>
      </c>
      <c r="AX66" s="6">
        <v>5.8659999999999997</v>
      </c>
      <c r="AY66" s="7">
        <v>10.037000000000001</v>
      </c>
      <c r="BA66" s="6">
        <v>2.8210000000000002</v>
      </c>
      <c r="BB66" s="7">
        <v>39.341000000000001</v>
      </c>
      <c r="BD66" s="6">
        <v>4.6980000000000004</v>
      </c>
      <c r="BE66" s="7">
        <v>31.18</v>
      </c>
    </row>
    <row r="67" spans="2:57" x14ac:dyDescent="0.2">
      <c r="B67" s="6">
        <v>76.581000000000003</v>
      </c>
      <c r="C67" s="7">
        <v>5.1999999999999998E-2</v>
      </c>
      <c r="E67" s="6">
        <v>56.762</v>
      </c>
      <c r="F67" s="7">
        <v>0.36499999999999999</v>
      </c>
      <c r="H67" s="6">
        <v>5.55</v>
      </c>
      <c r="I67" s="7">
        <v>0.501</v>
      </c>
      <c r="K67" s="6">
        <v>26.026</v>
      </c>
      <c r="L67" s="7">
        <v>0.44400000000000001</v>
      </c>
      <c r="N67" s="6">
        <v>0.73599999999999999</v>
      </c>
      <c r="O67" s="7">
        <v>3.3530000000000002</v>
      </c>
      <c r="Q67" s="6">
        <v>10.661</v>
      </c>
      <c r="R67" s="7">
        <v>0.97099999999999997</v>
      </c>
      <c r="T67" s="6">
        <v>16.797000000000001</v>
      </c>
      <c r="U67" s="7">
        <v>0.44900000000000001</v>
      </c>
      <c r="W67" s="6">
        <v>6.657</v>
      </c>
      <c r="X67" s="7">
        <v>2.2930000000000001</v>
      </c>
      <c r="Z67" s="6">
        <v>21.658000000000001</v>
      </c>
      <c r="AA67" s="7">
        <v>0.19600000000000001</v>
      </c>
      <c r="AC67" s="6">
        <v>29.683</v>
      </c>
      <c r="AD67" s="7">
        <v>0.20300000000000001</v>
      </c>
      <c r="AF67" s="6">
        <v>4.7930000000000001</v>
      </c>
      <c r="AG67" s="7">
        <v>0.44600000000000001</v>
      </c>
      <c r="AI67" s="6">
        <v>22.468</v>
      </c>
      <c r="AJ67" s="7">
        <v>0.16600000000000001</v>
      </c>
      <c r="AL67" s="6">
        <v>1.1040000000000001</v>
      </c>
      <c r="AM67" s="7">
        <v>0.20499999999999999</v>
      </c>
      <c r="AO67" s="6">
        <v>6.7560000000000002</v>
      </c>
      <c r="AP67" s="7">
        <v>1.1399999999999999</v>
      </c>
      <c r="AR67" s="6">
        <v>28.27</v>
      </c>
      <c r="AS67" s="7">
        <v>0.378</v>
      </c>
      <c r="AU67" s="6">
        <v>98.66</v>
      </c>
      <c r="AV67" s="7">
        <v>0.23699999999999999</v>
      </c>
      <c r="AX67" s="6">
        <v>5.3550000000000004</v>
      </c>
      <c r="AY67" s="7">
        <v>45.432000000000002</v>
      </c>
      <c r="BA67" s="6">
        <v>2.669</v>
      </c>
      <c r="BB67" s="7">
        <v>38.210999999999999</v>
      </c>
      <c r="BD67" s="6">
        <v>3.6309999999999998</v>
      </c>
      <c r="BE67" s="7">
        <v>38.921999999999997</v>
      </c>
    </row>
    <row r="68" spans="2:57" x14ac:dyDescent="0.2">
      <c r="B68" s="6">
        <v>32.68</v>
      </c>
      <c r="C68" s="7">
        <v>7.3999999999999996E-2</v>
      </c>
      <c r="E68" s="6">
        <v>59.128999999999998</v>
      </c>
      <c r="F68" s="7">
        <v>0.115</v>
      </c>
      <c r="H68" s="6">
        <v>5.3109999999999999</v>
      </c>
      <c r="I68" s="7">
        <v>0.41899999999999998</v>
      </c>
      <c r="K68" s="6">
        <v>17.518999999999998</v>
      </c>
      <c r="L68" s="7">
        <v>0.67300000000000004</v>
      </c>
      <c r="N68" s="6">
        <v>0.80800000000000005</v>
      </c>
      <c r="O68" s="7">
        <v>0.57099999999999995</v>
      </c>
      <c r="Q68" s="6">
        <v>7.4980000000000002</v>
      </c>
      <c r="R68" s="7">
        <v>0.45800000000000002</v>
      </c>
      <c r="T68" s="6">
        <v>12.03</v>
      </c>
      <c r="U68" s="7">
        <v>0.36399999999999999</v>
      </c>
      <c r="W68" s="6">
        <v>10.432</v>
      </c>
      <c r="X68" s="7">
        <v>2.2400000000000002</v>
      </c>
      <c r="Z68" s="6">
        <v>26.109000000000002</v>
      </c>
      <c r="AA68" s="7">
        <v>0.152</v>
      </c>
      <c r="AC68" s="6">
        <v>41.133000000000003</v>
      </c>
      <c r="AD68" s="7">
        <v>0.19600000000000001</v>
      </c>
      <c r="AF68" s="6">
        <v>5.8730000000000002</v>
      </c>
      <c r="AG68" s="7">
        <v>0.26</v>
      </c>
      <c r="AI68" s="6">
        <v>18.367000000000001</v>
      </c>
      <c r="AJ68" s="7">
        <v>0.14599999999999999</v>
      </c>
      <c r="AL68" s="6">
        <v>1.2609999999999999</v>
      </c>
      <c r="AM68" s="7">
        <v>0.20499999999999999</v>
      </c>
      <c r="AO68" s="6">
        <v>5.18</v>
      </c>
      <c r="AP68" s="7">
        <v>1.1140000000000001</v>
      </c>
      <c r="AR68" s="6">
        <v>1.96</v>
      </c>
      <c r="AS68" s="7">
        <v>1.1639999999999999</v>
      </c>
      <c r="AU68" s="6">
        <v>91.182000000000002</v>
      </c>
      <c r="AV68" s="7">
        <v>0.26400000000000001</v>
      </c>
      <c r="AX68" s="6">
        <v>4.3280000000000003</v>
      </c>
      <c r="AY68" s="7">
        <v>32.325000000000003</v>
      </c>
      <c r="BA68" s="6">
        <v>3.169</v>
      </c>
      <c r="BB68" s="7">
        <v>40.468000000000004</v>
      </c>
      <c r="BD68" s="6">
        <v>6.5039999999999996</v>
      </c>
      <c r="BE68" s="7">
        <v>68.917000000000002</v>
      </c>
    </row>
    <row r="69" spans="2:57" x14ac:dyDescent="0.2">
      <c r="B69" s="6">
        <v>40.603999999999999</v>
      </c>
      <c r="C69" s="7">
        <v>6.8000000000000005E-2</v>
      </c>
      <c r="E69" s="6">
        <v>45.494999999999997</v>
      </c>
      <c r="F69" s="7">
        <v>0.152</v>
      </c>
      <c r="H69" s="6">
        <v>9.2439999999999998</v>
      </c>
      <c r="I69" s="7">
        <v>0.54600000000000004</v>
      </c>
      <c r="K69" s="6">
        <v>10.285</v>
      </c>
      <c r="L69" s="7">
        <v>0.51</v>
      </c>
      <c r="N69" s="6">
        <v>0.98599999999999999</v>
      </c>
      <c r="O69" s="7">
        <v>2.2109999999999999</v>
      </c>
      <c r="Q69" s="6">
        <v>11.632999999999999</v>
      </c>
      <c r="R69" s="7">
        <v>1.173</v>
      </c>
      <c r="T69" s="6">
        <v>13.914999999999999</v>
      </c>
      <c r="U69" s="7">
        <v>0.29899999999999999</v>
      </c>
      <c r="W69" s="6">
        <v>12.712999999999999</v>
      </c>
      <c r="X69" s="7">
        <v>3.3690000000000002</v>
      </c>
      <c r="Z69" s="6">
        <v>16.324000000000002</v>
      </c>
      <c r="AA69" s="7">
        <v>0.151</v>
      </c>
      <c r="AC69" s="6">
        <v>68.168999999999997</v>
      </c>
      <c r="AD69" s="7">
        <v>0.21099999999999999</v>
      </c>
      <c r="AF69" s="6">
        <v>4.3280000000000003</v>
      </c>
      <c r="AG69" s="7">
        <v>0.19400000000000001</v>
      </c>
      <c r="AI69" s="6">
        <v>11.217000000000001</v>
      </c>
      <c r="AJ69" s="7">
        <v>0.25800000000000001</v>
      </c>
      <c r="AL69" s="6">
        <v>1.032</v>
      </c>
      <c r="AM69" s="7">
        <v>0.224</v>
      </c>
      <c r="AO69" s="6">
        <v>7.7670000000000003</v>
      </c>
      <c r="AP69" s="7">
        <v>3.3290000000000002</v>
      </c>
      <c r="AR69" s="6">
        <v>31.404</v>
      </c>
      <c r="AS69" s="7">
        <v>0.42699999999999999</v>
      </c>
      <c r="AU69" s="6">
        <v>96.18</v>
      </c>
      <c r="AV69" s="7">
        <v>0.38400000000000001</v>
      </c>
      <c r="AX69" s="6">
        <v>4.766</v>
      </c>
      <c r="AY69" s="7">
        <v>46.72</v>
      </c>
      <c r="BA69" s="6">
        <v>2.5339999999999998</v>
      </c>
      <c r="BB69" s="7">
        <v>26.536999999999999</v>
      </c>
      <c r="BD69" s="6">
        <v>3.552</v>
      </c>
      <c r="BE69" s="7">
        <v>40.389000000000003</v>
      </c>
    </row>
    <row r="70" spans="2:57" x14ac:dyDescent="0.2">
      <c r="B70" s="6">
        <v>39.158000000000001</v>
      </c>
      <c r="C70" s="7">
        <v>6.2E-2</v>
      </c>
      <c r="E70" s="6">
        <v>60.802999999999997</v>
      </c>
      <c r="F70" s="7">
        <v>0.127</v>
      </c>
      <c r="H70" s="6">
        <v>8.6080000000000005</v>
      </c>
      <c r="I70" s="7">
        <v>1.073</v>
      </c>
      <c r="K70" s="6">
        <v>14.156000000000001</v>
      </c>
      <c r="L70" s="7">
        <v>0.73499999999999999</v>
      </c>
      <c r="N70" s="6">
        <v>0.59299999999999997</v>
      </c>
      <c r="O70" s="7">
        <v>2.0870000000000002</v>
      </c>
      <c r="Q70" s="6">
        <v>9.7509999999999994</v>
      </c>
      <c r="R70" s="7">
        <v>0.51300000000000001</v>
      </c>
      <c r="T70" s="6">
        <v>12.77</v>
      </c>
      <c r="U70" s="7">
        <v>0.97299999999999998</v>
      </c>
      <c r="W70" s="6">
        <v>8.1029999999999998</v>
      </c>
      <c r="X70" s="7">
        <v>2.5920000000000001</v>
      </c>
      <c r="Z70" s="6">
        <v>28.245999999999999</v>
      </c>
      <c r="AA70" s="7">
        <v>0.14299999999999999</v>
      </c>
      <c r="AC70" s="6">
        <v>54.350999999999999</v>
      </c>
      <c r="AD70" s="7">
        <v>0.18</v>
      </c>
      <c r="AF70" s="6">
        <v>5.0419999999999998</v>
      </c>
      <c r="AG70" s="7">
        <v>0.34599999999999997</v>
      </c>
      <c r="AI70" s="6">
        <v>16.553999999999998</v>
      </c>
      <c r="AJ70" s="7">
        <v>0.23100000000000001</v>
      </c>
      <c r="AL70" s="6">
        <v>1.369</v>
      </c>
      <c r="AM70" s="7">
        <v>0.30199999999999999</v>
      </c>
      <c r="AO70" s="6">
        <v>41.737000000000002</v>
      </c>
      <c r="AP70" s="7">
        <v>0.86199999999999999</v>
      </c>
      <c r="AR70" s="6">
        <v>35.222000000000001</v>
      </c>
      <c r="AS70" s="7">
        <v>0.38</v>
      </c>
      <c r="AU70" s="6">
        <v>100.25700000000001</v>
      </c>
      <c r="AV70" s="7">
        <v>0.36199999999999999</v>
      </c>
      <c r="AX70" s="6">
        <v>6.6310000000000002</v>
      </c>
      <c r="AY70" s="7">
        <v>49.02</v>
      </c>
      <c r="BA70" s="6">
        <v>4.1340000000000003</v>
      </c>
      <c r="BB70" s="7">
        <v>51.512</v>
      </c>
      <c r="BD70" s="6">
        <v>4.8940000000000001</v>
      </c>
      <c r="BE70" s="7">
        <v>1.222</v>
      </c>
    </row>
    <row r="71" spans="2:57" x14ac:dyDescent="0.2">
      <c r="B71" s="6">
        <v>64.433999999999997</v>
      </c>
      <c r="C71" s="7">
        <v>9.6000000000000002E-2</v>
      </c>
      <c r="E71" s="6">
        <v>43.23</v>
      </c>
      <c r="F71" s="7">
        <v>0.315</v>
      </c>
      <c r="H71" s="6">
        <v>6.4260000000000002</v>
      </c>
      <c r="I71" s="7">
        <v>0.52700000000000002</v>
      </c>
      <c r="K71" s="6">
        <v>11.189</v>
      </c>
      <c r="L71" s="7">
        <v>3.7480000000000002</v>
      </c>
      <c r="N71" s="6">
        <v>0.70399999999999996</v>
      </c>
      <c r="O71" s="7">
        <v>1.337</v>
      </c>
      <c r="Q71" s="6">
        <v>13.084</v>
      </c>
      <c r="R71" s="7">
        <v>0.34</v>
      </c>
      <c r="T71" s="6">
        <v>19.260000000000002</v>
      </c>
      <c r="U71" s="7">
        <v>0.48899999999999999</v>
      </c>
      <c r="W71" s="6">
        <v>14.351000000000001</v>
      </c>
      <c r="X71" s="7">
        <v>2.5179999999999998</v>
      </c>
      <c r="Z71" s="6">
        <v>18.457999999999998</v>
      </c>
      <c r="AA71" s="7">
        <v>0.16200000000000001</v>
      </c>
      <c r="AC71" s="6">
        <v>69.001999999999995</v>
      </c>
      <c r="AD71" s="7">
        <v>0.20100000000000001</v>
      </c>
      <c r="AF71" s="6">
        <v>3.9990000000000001</v>
      </c>
      <c r="AG71" s="7">
        <v>0.42599999999999999</v>
      </c>
      <c r="AI71" s="6">
        <v>7.65</v>
      </c>
      <c r="AJ71" s="7">
        <v>0.32100000000000001</v>
      </c>
      <c r="AL71" s="6">
        <v>0.98499999999999999</v>
      </c>
      <c r="AM71" s="7">
        <v>0.16900000000000001</v>
      </c>
      <c r="AO71" s="6">
        <v>18.234999999999999</v>
      </c>
      <c r="AP71" s="7">
        <v>106.825</v>
      </c>
      <c r="AR71" s="6">
        <v>36.296999999999997</v>
      </c>
      <c r="AS71" s="7">
        <v>0.52</v>
      </c>
      <c r="AU71" s="6">
        <v>100.681</v>
      </c>
      <c r="AV71" s="7">
        <v>0.28299999999999997</v>
      </c>
      <c r="AX71" s="6">
        <v>12.814</v>
      </c>
      <c r="AY71" s="7">
        <v>108.405</v>
      </c>
      <c r="BA71" s="6">
        <v>1.9379999999999999</v>
      </c>
      <c r="BB71" s="7">
        <v>23.445</v>
      </c>
      <c r="BD71" s="6">
        <v>1.8819999999999999</v>
      </c>
      <c r="BE71" s="7">
        <v>1.583</v>
      </c>
    </row>
    <row r="72" spans="2:57" x14ac:dyDescent="0.2">
      <c r="B72" s="6">
        <v>68.772000000000006</v>
      </c>
      <c r="C72" s="7">
        <v>0.11899999999999999</v>
      </c>
      <c r="E72" s="6">
        <v>65.677999999999997</v>
      </c>
      <c r="F72" s="7">
        <v>0.218</v>
      </c>
      <c r="H72" s="6">
        <v>9.5779999999999994</v>
      </c>
      <c r="I72" s="7">
        <v>0.97499999999999998</v>
      </c>
      <c r="K72" s="6">
        <v>3.3730000000000002</v>
      </c>
      <c r="L72" s="7">
        <v>0.23899999999999999</v>
      </c>
      <c r="N72" s="6">
        <v>0.96499999999999997</v>
      </c>
      <c r="O72" s="7">
        <v>4.4390000000000001</v>
      </c>
      <c r="Q72" s="6">
        <v>24.402999999999999</v>
      </c>
      <c r="R72" s="7">
        <v>0.497</v>
      </c>
      <c r="T72" s="6">
        <v>24.053999999999998</v>
      </c>
      <c r="U72" s="7">
        <v>0.28100000000000003</v>
      </c>
      <c r="W72" s="6">
        <v>11.295</v>
      </c>
      <c r="X72" s="7">
        <v>2.2930000000000001</v>
      </c>
      <c r="Z72" s="6">
        <v>26.628</v>
      </c>
      <c r="AA72" s="7">
        <v>0.182</v>
      </c>
      <c r="AC72" s="6">
        <v>48.612000000000002</v>
      </c>
      <c r="AD72" s="7">
        <v>0.23499999999999999</v>
      </c>
      <c r="AF72" s="6">
        <v>3.4180000000000001</v>
      </c>
      <c r="AG72" s="7">
        <v>4.5220000000000002</v>
      </c>
      <c r="AI72" s="6">
        <v>3.448</v>
      </c>
      <c r="AJ72" s="7">
        <v>0.23</v>
      </c>
      <c r="AL72" s="6">
        <v>1.056</v>
      </c>
      <c r="AM72" s="7">
        <v>0.25600000000000001</v>
      </c>
      <c r="AO72" s="6">
        <v>41.942999999999998</v>
      </c>
      <c r="AP72" s="7">
        <v>4.49</v>
      </c>
      <c r="AR72" s="6">
        <v>26.094999999999999</v>
      </c>
      <c r="AS72" s="7">
        <v>0.58099999999999996</v>
      </c>
      <c r="AU72" s="6">
        <v>78.481999999999999</v>
      </c>
      <c r="AV72" s="7">
        <v>0.38800000000000001</v>
      </c>
      <c r="AX72" s="6">
        <v>6.2169999999999996</v>
      </c>
      <c r="AY72" s="7">
        <v>57.363999999999997</v>
      </c>
      <c r="BA72" s="6">
        <v>1.6970000000000001</v>
      </c>
      <c r="BB72" s="7">
        <v>20.39</v>
      </c>
      <c r="BD72" s="6">
        <v>4.0250000000000004</v>
      </c>
      <c r="BE72" s="7">
        <v>42.100999999999999</v>
      </c>
    </row>
    <row r="73" spans="2:57" x14ac:dyDescent="0.2">
      <c r="B73" s="6">
        <v>31.349</v>
      </c>
      <c r="C73" s="7">
        <v>0.129</v>
      </c>
      <c r="E73" s="6">
        <v>65.103999999999999</v>
      </c>
      <c r="F73" s="7">
        <v>0.26500000000000001</v>
      </c>
      <c r="H73" s="6">
        <v>7.1970000000000001</v>
      </c>
      <c r="I73" s="7">
        <v>0.83499999999999996</v>
      </c>
      <c r="K73" s="6">
        <v>4.3010000000000002</v>
      </c>
      <c r="L73" s="7">
        <v>0.308</v>
      </c>
      <c r="N73" s="6">
        <v>0.84599999999999997</v>
      </c>
      <c r="O73" s="7">
        <v>5.6879999999999997</v>
      </c>
      <c r="Q73" s="6">
        <v>13.818</v>
      </c>
      <c r="R73" s="7">
        <v>0.47899999999999998</v>
      </c>
      <c r="T73" s="6">
        <v>15.682</v>
      </c>
      <c r="U73" s="7">
        <v>0.25600000000000001</v>
      </c>
      <c r="W73" s="6">
        <v>16.298999999999999</v>
      </c>
      <c r="X73" s="7">
        <v>2.79</v>
      </c>
      <c r="Z73" s="6">
        <v>37.345999999999997</v>
      </c>
      <c r="AA73" s="7">
        <v>0.13300000000000001</v>
      </c>
      <c r="AC73" s="6">
        <v>43.526000000000003</v>
      </c>
      <c r="AD73" s="7">
        <v>0.20899999999999999</v>
      </c>
      <c r="AF73" s="6">
        <v>3.7330000000000001</v>
      </c>
      <c r="AG73" s="7">
        <v>4.4420000000000002</v>
      </c>
      <c r="AI73" s="6">
        <v>16.309000000000001</v>
      </c>
      <c r="AJ73" s="7">
        <v>0.11799999999999999</v>
      </c>
      <c r="AL73" s="6">
        <v>0.95899999999999996</v>
      </c>
      <c r="AM73" s="7">
        <v>0.192</v>
      </c>
      <c r="AO73" s="6">
        <v>42.234999999999999</v>
      </c>
      <c r="AP73" s="7">
        <v>0.747</v>
      </c>
      <c r="AR73" s="6">
        <v>25.077000000000002</v>
      </c>
      <c r="AS73" s="7">
        <v>56.262</v>
      </c>
      <c r="AU73" s="6">
        <v>102.11499999999999</v>
      </c>
      <c r="AV73" s="7">
        <v>1.4359999999999999</v>
      </c>
      <c r="AX73" s="6">
        <v>1.9219999999999999</v>
      </c>
      <c r="AY73" s="7">
        <v>2.1269999999999998</v>
      </c>
      <c r="BA73" s="6">
        <v>2.0790000000000002</v>
      </c>
      <c r="BB73" s="7">
        <v>26.396000000000001</v>
      </c>
      <c r="BD73" s="6">
        <v>4.2770000000000001</v>
      </c>
      <c r="BE73" s="7">
        <v>41.805</v>
      </c>
    </row>
    <row r="74" spans="2:57" x14ac:dyDescent="0.2">
      <c r="B74" s="6">
        <v>68.251999999999995</v>
      </c>
      <c r="C74" s="7">
        <v>8.5999999999999993E-2</v>
      </c>
      <c r="E74" s="6">
        <v>70.393000000000001</v>
      </c>
      <c r="F74" s="7">
        <v>0.156</v>
      </c>
      <c r="H74" s="6">
        <v>6.266</v>
      </c>
      <c r="I74" s="7">
        <v>0.42</v>
      </c>
      <c r="K74" s="6">
        <v>3.375</v>
      </c>
      <c r="L74" s="7">
        <v>0.52700000000000002</v>
      </c>
      <c r="N74" s="6">
        <v>1.343</v>
      </c>
      <c r="O74" s="7">
        <v>14.396000000000001</v>
      </c>
      <c r="Q74" s="6">
        <v>2.4940000000000002</v>
      </c>
      <c r="R74" s="7">
        <v>0.32900000000000001</v>
      </c>
      <c r="T74" s="6">
        <v>16.009</v>
      </c>
      <c r="U74" s="7">
        <v>0.38600000000000001</v>
      </c>
      <c r="W74" s="6">
        <v>9.65</v>
      </c>
      <c r="X74" s="7">
        <v>2.13</v>
      </c>
      <c r="Z74" s="6">
        <v>18.274000000000001</v>
      </c>
      <c r="AA74" s="7">
        <v>0.17799999999999999</v>
      </c>
      <c r="AC74" s="6">
        <v>84.037999999999997</v>
      </c>
      <c r="AD74" s="7">
        <v>0.221</v>
      </c>
      <c r="AF74" s="6">
        <v>5.6070000000000002</v>
      </c>
      <c r="AG74" s="7">
        <v>3.149</v>
      </c>
      <c r="AI74" s="6">
        <v>12.054</v>
      </c>
      <c r="AJ74" s="7">
        <v>0.185</v>
      </c>
      <c r="AL74" s="6">
        <v>1.3520000000000001</v>
      </c>
      <c r="AM74" s="7">
        <v>0.193</v>
      </c>
      <c r="AO74" s="6">
        <v>40.320999999999998</v>
      </c>
      <c r="AP74" s="7">
        <v>159.041</v>
      </c>
      <c r="AR74" s="6">
        <v>44.918999999999997</v>
      </c>
      <c r="AS74" s="7">
        <v>0.38300000000000001</v>
      </c>
      <c r="AU74" s="6">
        <v>64.492000000000004</v>
      </c>
      <c r="AV74" s="7">
        <v>0.22800000000000001</v>
      </c>
      <c r="AX74" s="6">
        <v>6.44</v>
      </c>
      <c r="AY74" s="7">
        <v>53.268000000000001</v>
      </c>
      <c r="BA74" s="6">
        <v>20.492000000000001</v>
      </c>
      <c r="BB74" s="7">
        <v>53.957999999999998</v>
      </c>
      <c r="BD74" s="6">
        <v>2.0510000000000002</v>
      </c>
      <c r="BE74" s="7">
        <v>0.90200000000000002</v>
      </c>
    </row>
    <row r="75" spans="2:57" x14ac:dyDescent="0.2">
      <c r="B75" s="6">
        <v>46.213999999999999</v>
      </c>
      <c r="C75" s="7">
        <v>5.6000000000000001E-2</v>
      </c>
      <c r="E75" s="6">
        <v>64.028000000000006</v>
      </c>
      <c r="F75" s="7">
        <v>0.377</v>
      </c>
      <c r="H75" s="6">
        <v>5.1950000000000003</v>
      </c>
      <c r="I75" s="7">
        <v>0.50900000000000001</v>
      </c>
      <c r="K75" s="6">
        <v>10.6</v>
      </c>
      <c r="L75" s="7">
        <v>0.5</v>
      </c>
      <c r="N75" s="6">
        <v>1.196</v>
      </c>
      <c r="O75" s="7">
        <v>1.7769999999999999</v>
      </c>
      <c r="Q75" s="6">
        <v>12.148</v>
      </c>
      <c r="R75" s="7">
        <v>0.747</v>
      </c>
      <c r="T75" s="6">
        <v>21.815999999999999</v>
      </c>
      <c r="U75" s="7">
        <v>0.35499999999999998</v>
      </c>
      <c r="W75" s="6">
        <v>6.5190000000000001</v>
      </c>
      <c r="X75" s="7">
        <v>2.4169999999999998</v>
      </c>
      <c r="Z75" s="6">
        <v>55.820999999999998</v>
      </c>
      <c r="AA75" s="7">
        <v>0.13700000000000001</v>
      </c>
      <c r="AC75" s="6">
        <v>36.665999999999997</v>
      </c>
      <c r="AD75" s="7">
        <v>0.19500000000000001</v>
      </c>
      <c r="AF75" s="6">
        <v>5.633</v>
      </c>
      <c r="AG75" s="7">
        <v>3.8149999999999999</v>
      </c>
      <c r="AI75" s="6">
        <v>18.184000000000001</v>
      </c>
      <c r="AJ75" s="7">
        <v>0.32800000000000001</v>
      </c>
      <c r="AL75" s="6">
        <v>1.0029999999999999</v>
      </c>
      <c r="AM75" s="7">
        <v>0.17499999999999999</v>
      </c>
      <c r="AO75" s="6">
        <v>32.811999999999998</v>
      </c>
      <c r="AP75" s="7">
        <v>95.760999999999996</v>
      </c>
      <c r="AR75" s="6">
        <v>11.862</v>
      </c>
      <c r="AS75" s="7">
        <v>105.488</v>
      </c>
      <c r="AU75" s="6">
        <v>87.685000000000002</v>
      </c>
      <c r="AV75" s="7">
        <v>0.28100000000000003</v>
      </c>
      <c r="AX75" s="6">
        <v>4.0620000000000003</v>
      </c>
      <c r="AY75" s="7">
        <v>1.268</v>
      </c>
      <c r="BA75" s="6">
        <v>19.257000000000001</v>
      </c>
      <c r="BB75" s="7">
        <v>55.537999999999997</v>
      </c>
      <c r="BD75" s="6">
        <v>3.6539999999999999</v>
      </c>
      <c r="BE75" s="7">
        <v>36.29</v>
      </c>
    </row>
    <row r="76" spans="2:57" x14ac:dyDescent="0.2">
      <c r="B76" s="6">
        <v>75.366</v>
      </c>
      <c r="C76" s="7">
        <v>9.7000000000000003E-2</v>
      </c>
      <c r="E76" s="6">
        <v>73.703999999999994</v>
      </c>
      <c r="F76" s="7">
        <v>0.35399999999999998</v>
      </c>
      <c r="H76" s="6">
        <v>4.6859999999999999</v>
      </c>
      <c r="I76" s="7">
        <v>0.66500000000000004</v>
      </c>
      <c r="K76" s="6">
        <v>15.180999999999999</v>
      </c>
      <c r="L76" s="7">
        <v>0.39600000000000002</v>
      </c>
      <c r="N76" s="6">
        <v>1.2010000000000001</v>
      </c>
      <c r="O76" s="7">
        <v>21.056999999999999</v>
      </c>
      <c r="Q76" s="6">
        <v>20.311</v>
      </c>
      <c r="R76" s="7">
        <v>0.375</v>
      </c>
      <c r="T76" s="6">
        <v>26.876999999999999</v>
      </c>
      <c r="U76" s="7">
        <v>0.39300000000000002</v>
      </c>
      <c r="W76" s="6">
        <v>6.149</v>
      </c>
      <c r="X76" s="7">
        <v>2.3010000000000002</v>
      </c>
      <c r="Z76" s="6">
        <v>35.76</v>
      </c>
      <c r="AA76" s="7">
        <v>0.17100000000000001</v>
      </c>
      <c r="AC76" s="6">
        <v>59.93</v>
      </c>
      <c r="AD76" s="7">
        <v>0.189</v>
      </c>
      <c r="AF76" s="6">
        <v>7.2430000000000003</v>
      </c>
      <c r="AG76" s="7">
        <v>0.80800000000000005</v>
      </c>
      <c r="AI76" s="6">
        <v>4.9950000000000001</v>
      </c>
      <c r="AJ76" s="7">
        <v>0.19400000000000001</v>
      </c>
      <c r="AL76" s="6">
        <v>1.0169999999999999</v>
      </c>
      <c r="AM76" s="7">
        <v>0.13900000000000001</v>
      </c>
      <c r="AO76" s="6">
        <v>51.470999999999997</v>
      </c>
      <c r="AP76" s="7">
        <v>1.5580000000000001</v>
      </c>
      <c r="AR76" s="6">
        <v>1.377</v>
      </c>
      <c r="AS76" s="7">
        <v>0.45900000000000002</v>
      </c>
      <c r="AU76" s="6">
        <v>92.415000000000006</v>
      </c>
      <c r="AV76" s="7">
        <v>0.34499999999999997</v>
      </c>
      <c r="AX76" s="6">
        <v>5.2880000000000003</v>
      </c>
      <c r="AY76" s="7">
        <v>44.875</v>
      </c>
      <c r="BA76" s="6">
        <v>12.256</v>
      </c>
      <c r="BB76" s="7">
        <v>55.012</v>
      </c>
      <c r="BD76" s="6">
        <v>3.2080000000000002</v>
      </c>
      <c r="BE76" s="7">
        <v>26.172999999999998</v>
      </c>
    </row>
    <row r="77" spans="2:57" x14ac:dyDescent="0.2">
      <c r="B77" s="6">
        <v>67.673000000000002</v>
      </c>
      <c r="C77" s="7">
        <v>0.154</v>
      </c>
      <c r="E77" s="6">
        <v>67.861999999999995</v>
      </c>
      <c r="F77" s="7">
        <v>0.122</v>
      </c>
      <c r="H77" s="6">
        <v>5.0759999999999996</v>
      </c>
      <c r="I77" s="7">
        <v>0.495</v>
      </c>
      <c r="K77" s="6">
        <v>5.5449999999999999</v>
      </c>
      <c r="L77" s="7">
        <v>0.35199999999999998</v>
      </c>
      <c r="N77" s="6">
        <v>1.881</v>
      </c>
      <c r="O77" s="7">
        <v>1.1739999999999999</v>
      </c>
      <c r="Q77" s="6">
        <v>11.528</v>
      </c>
      <c r="R77" s="7">
        <v>1.363</v>
      </c>
      <c r="T77" s="6">
        <v>21.356999999999999</v>
      </c>
      <c r="U77" s="7">
        <v>0.49199999999999999</v>
      </c>
      <c r="W77" s="6">
        <v>13.286</v>
      </c>
      <c r="X77" s="7">
        <v>2.5739999999999998</v>
      </c>
      <c r="Z77" s="6">
        <v>28.338999999999999</v>
      </c>
      <c r="AA77" s="7">
        <v>0.16500000000000001</v>
      </c>
      <c r="AC77" s="6">
        <v>48.787999999999997</v>
      </c>
      <c r="AD77" s="7">
        <v>0.185</v>
      </c>
      <c r="AF77" s="6">
        <v>5.056</v>
      </c>
      <c r="AG77" s="7">
        <v>2.2829999999999999</v>
      </c>
      <c r="AI77" s="6">
        <v>17.667999999999999</v>
      </c>
      <c r="AJ77" s="7">
        <v>0.32600000000000001</v>
      </c>
      <c r="AL77" s="6">
        <v>16.451000000000001</v>
      </c>
      <c r="AM77" s="7">
        <v>0.54400000000000004</v>
      </c>
      <c r="AO77" s="6">
        <v>45.35</v>
      </c>
      <c r="AP77" s="7">
        <v>0.67100000000000004</v>
      </c>
      <c r="AR77" s="6">
        <v>8.4719999999999995</v>
      </c>
      <c r="AS77" s="7">
        <v>63.982999999999997</v>
      </c>
      <c r="AU77" s="6">
        <v>78.787999999999997</v>
      </c>
      <c r="AV77" s="7">
        <v>0.29199999999999998</v>
      </c>
      <c r="AX77" s="6">
        <v>12.058</v>
      </c>
      <c r="AY77" s="7">
        <v>3.0089999999999999</v>
      </c>
      <c r="BA77" s="6">
        <v>9</v>
      </c>
      <c r="BB77" s="7">
        <v>56.186999999999998</v>
      </c>
      <c r="BD77" s="6">
        <v>4.6790000000000003</v>
      </c>
      <c r="BE77" s="7">
        <v>49.624000000000002</v>
      </c>
    </row>
    <row r="78" spans="2:57" x14ac:dyDescent="0.2">
      <c r="B78" s="6">
        <v>105.38500000000001</v>
      </c>
      <c r="C78" s="7">
        <v>0.13700000000000001</v>
      </c>
      <c r="E78" s="6">
        <v>52.710999999999999</v>
      </c>
      <c r="F78" s="7">
        <v>0.13300000000000001</v>
      </c>
      <c r="H78" s="6">
        <v>5.5519999999999996</v>
      </c>
      <c r="I78" s="7">
        <v>1.2729999999999999</v>
      </c>
      <c r="K78" s="6">
        <v>18.584</v>
      </c>
      <c r="L78" s="7">
        <v>0.36799999999999999</v>
      </c>
      <c r="N78" s="6">
        <v>0.69099999999999995</v>
      </c>
      <c r="O78" s="7">
        <v>1.26</v>
      </c>
      <c r="Q78" s="6">
        <v>7.258</v>
      </c>
      <c r="R78" s="7">
        <v>0.53200000000000003</v>
      </c>
      <c r="T78" s="6">
        <v>16.202999999999999</v>
      </c>
      <c r="U78" s="7">
        <v>0.60299999999999998</v>
      </c>
      <c r="W78" s="6">
        <v>14.44</v>
      </c>
      <c r="X78" s="7">
        <v>3.0369999999999999</v>
      </c>
      <c r="Z78" s="6">
        <v>34.374000000000002</v>
      </c>
      <c r="AA78" s="7">
        <v>0.14099999999999999</v>
      </c>
      <c r="AC78" s="6">
        <v>43.201999999999998</v>
      </c>
      <c r="AD78" s="7">
        <v>0.185</v>
      </c>
      <c r="AF78" s="6">
        <v>6.4379999999999997</v>
      </c>
      <c r="AG78" s="7">
        <v>3.21</v>
      </c>
      <c r="AI78" s="6">
        <v>24.216999999999999</v>
      </c>
      <c r="AJ78" s="7">
        <v>0.17299999999999999</v>
      </c>
      <c r="AL78" s="6">
        <v>14.651</v>
      </c>
      <c r="AM78" s="7">
        <v>0.21199999999999999</v>
      </c>
      <c r="AO78" s="6">
        <v>39.326000000000001</v>
      </c>
      <c r="AP78" s="7">
        <v>159.023</v>
      </c>
      <c r="AR78" s="6">
        <v>1.3839999999999999</v>
      </c>
      <c r="AS78" s="7">
        <v>0.67700000000000005</v>
      </c>
      <c r="AU78" s="6">
        <v>64.346999999999994</v>
      </c>
      <c r="AV78" s="7">
        <v>0.19800000000000001</v>
      </c>
      <c r="AX78" s="6">
        <v>3.4769999999999999</v>
      </c>
      <c r="AY78" s="7">
        <v>1.355</v>
      </c>
      <c r="BA78" s="6">
        <v>13.712</v>
      </c>
      <c r="BB78" s="7">
        <v>56.447000000000003</v>
      </c>
      <c r="BD78" s="6">
        <v>6.5640000000000001</v>
      </c>
      <c r="BE78" s="7">
        <v>65.882000000000005</v>
      </c>
    </row>
    <row r="79" spans="2:57" x14ac:dyDescent="0.2">
      <c r="B79" s="6">
        <v>38.000999999999998</v>
      </c>
      <c r="C79" s="7">
        <v>7.2999999999999995E-2</v>
      </c>
      <c r="E79" s="6">
        <v>90.924000000000007</v>
      </c>
      <c r="F79" s="7">
        <v>0.184</v>
      </c>
      <c r="H79" s="6">
        <v>9.33</v>
      </c>
      <c r="I79" s="7">
        <v>0.56000000000000005</v>
      </c>
      <c r="K79" s="6">
        <v>4.5979999999999999</v>
      </c>
      <c r="L79" s="7">
        <v>0.34300000000000003</v>
      </c>
      <c r="N79" s="6">
        <v>0.628</v>
      </c>
      <c r="O79" s="7">
        <v>2.8119999999999998</v>
      </c>
      <c r="Q79" s="6">
        <v>9.2769999999999992</v>
      </c>
      <c r="R79" s="7">
        <v>0.41299999999999998</v>
      </c>
      <c r="T79" s="6">
        <v>25.843</v>
      </c>
      <c r="U79" s="7">
        <v>0.30199999999999999</v>
      </c>
      <c r="W79" s="6">
        <v>15.856999999999999</v>
      </c>
      <c r="X79" s="7">
        <v>2.2610000000000001</v>
      </c>
      <c r="Z79" s="6">
        <v>23.946000000000002</v>
      </c>
      <c r="AA79" s="7">
        <v>0.22</v>
      </c>
      <c r="AC79" s="6">
        <v>49.002000000000002</v>
      </c>
      <c r="AD79" s="7">
        <v>0.16300000000000001</v>
      </c>
      <c r="AF79" s="6">
        <v>13.77</v>
      </c>
      <c r="AG79" s="7">
        <v>2.5840000000000001</v>
      </c>
      <c r="AI79" s="6">
        <v>19.228000000000002</v>
      </c>
      <c r="AJ79" s="7">
        <v>0.187</v>
      </c>
      <c r="AL79" s="6">
        <v>14.693</v>
      </c>
      <c r="AM79" s="7">
        <v>0.25</v>
      </c>
      <c r="AO79" s="6">
        <v>57.947000000000003</v>
      </c>
      <c r="AP79" s="7">
        <v>0.47299999999999998</v>
      </c>
      <c r="AR79" s="6">
        <v>14.348000000000001</v>
      </c>
      <c r="AS79" s="7">
        <v>68.768000000000001</v>
      </c>
      <c r="AU79" s="6">
        <v>66.076999999999998</v>
      </c>
      <c r="AV79" s="7">
        <v>0.33</v>
      </c>
      <c r="AX79" s="6">
        <v>5.85</v>
      </c>
      <c r="AY79" s="7">
        <v>57.273000000000003</v>
      </c>
      <c r="BA79" s="6">
        <v>9.6110000000000007</v>
      </c>
      <c r="BB79" s="7">
        <v>56.411999999999999</v>
      </c>
      <c r="BD79" s="6">
        <v>2.657</v>
      </c>
      <c r="BE79" s="7">
        <v>2.11</v>
      </c>
    </row>
    <row r="80" spans="2:57" x14ac:dyDescent="0.2">
      <c r="B80" s="6">
        <v>121.812</v>
      </c>
      <c r="C80" s="7">
        <v>0.33</v>
      </c>
      <c r="E80" s="6">
        <v>33.296999999999997</v>
      </c>
      <c r="F80" s="7">
        <v>0.14699999999999999</v>
      </c>
      <c r="H80" s="6">
        <v>9.8149999999999995</v>
      </c>
      <c r="I80" s="7">
        <v>0.60199999999999998</v>
      </c>
      <c r="K80" s="6">
        <v>16.146999999999998</v>
      </c>
      <c r="L80" s="7">
        <v>0.38700000000000001</v>
      </c>
      <c r="N80" s="6">
        <v>1.4259999999999999</v>
      </c>
      <c r="O80" s="7">
        <v>2.9670000000000001</v>
      </c>
      <c r="Q80" s="6">
        <v>12.459</v>
      </c>
      <c r="R80" s="7">
        <v>0.437</v>
      </c>
      <c r="T80" s="6">
        <v>29.224</v>
      </c>
      <c r="U80" s="7">
        <v>0.34399999999999997</v>
      </c>
      <c r="W80" s="6">
        <v>11.611000000000001</v>
      </c>
      <c r="X80" s="7">
        <v>3.508</v>
      </c>
      <c r="Z80" s="6">
        <v>25.832999999999998</v>
      </c>
      <c r="AA80" s="7">
        <v>0.13600000000000001</v>
      </c>
      <c r="AC80" s="6">
        <v>47.948</v>
      </c>
      <c r="AD80" s="7">
        <v>0.17499999999999999</v>
      </c>
      <c r="AF80" s="6">
        <v>5.7670000000000003</v>
      </c>
      <c r="AG80" s="7">
        <v>24.934999999999999</v>
      </c>
      <c r="AI80" s="6">
        <v>14.241</v>
      </c>
      <c r="AJ80" s="7">
        <v>0.20499999999999999</v>
      </c>
      <c r="AL80" s="6">
        <v>11.124000000000001</v>
      </c>
      <c r="AM80" s="7">
        <v>0.10299999999999999</v>
      </c>
      <c r="AO80" s="6">
        <v>54.432000000000002</v>
      </c>
      <c r="AP80" s="7">
        <v>0.436</v>
      </c>
      <c r="AR80" s="6">
        <v>6.125</v>
      </c>
      <c r="AS80" s="7">
        <v>58.475999999999999</v>
      </c>
      <c r="AU80" s="6">
        <v>94.608999999999995</v>
      </c>
      <c r="AV80" s="7">
        <v>0.54</v>
      </c>
      <c r="AX80" s="6">
        <v>4.431</v>
      </c>
      <c r="AY80" s="7">
        <v>34.994</v>
      </c>
      <c r="BA80" s="6">
        <v>20.329000000000001</v>
      </c>
      <c r="BB80" s="7">
        <v>43.579000000000001</v>
      </c>
      <c r="BD80" s="6">
        <v>14.545</v>
      </c>
      <c r="BE80" s="7">
        <v>156.56299999999999</v>
      </c>
    </row>
    <row r="81" spans="2:57" x14ac:dyDescent="0.2">
      <c r="B81" s="6">
        <v>51.304000000000002</v>
      </c>
      <c r="C81" s="7">
        <v>7.3999999999999996E-2</v>
      </c>
      <c r="E81" s="6">
        <v>51.677</v>
      </c>
      <c r="F81" s="7">
        <v>0.108</v>
      </c>
      <c r="H81" s="6">
        <v>7.1390000000000002</v>
      </c>
      <c r="I81" s="7">
        <v>1.6830000000000001</v>
      </c>
      <c r="K81" s="6">
        <v>10.18</v>
      </c>
      <c r="L81" s="7">
        <v>0.52100000000000002</v>
      </c>
      <c r="N81" s="6">
        <v>2.1059999999999999</v>
      </c>
      <c r="O81" s="7">
        <v>50.661000000000001</v>
      </c>
      <c r="Q81" s="6">
        <v>12.711</v>
      </c>
      <c r="R81" s="7">
        <v>0.41499999999999998</v>
      </c>
      <c r="T81" s="6">
        <v>16.436</v>
      </c>
      <c r="U81" s="7">
        <v>0.46800000000000003</v>
      </c>
      <c r="W81" s="6">
        <v>8.077</v>
      </c>
      <c r="X81" s="7">
        <v>3.0640000000000001</v>
      </c>
      <c r="Z81" s="6">
        <v>14.739000000000001</v>
      </c>
      <c r="AA81" s="7">
        <v>0.33600000000000002</v>
      </c>
      <c r="AC81" s="6">
        <v>48.616999999999997</v>
      </c>
      <c r="AD81" s="7">
        <v>0.23100000000000001</v>
      </c>
      <c r="AF81" s="6">
        <v>4.3849999999999998</v>
      </c>
      <c r="AG81" s="7">
        <v>2.2690000000000001</v>
      </c>
      <c r="AI81" s="6">
        <v>18.113</v>
      </c>
      <c r="AJ81" s="7">
        <v>0.20799999999999999</v>
      </c>
      <c r="AL81" s="6">
        <v>20.292000000000002</v>
      </c>
      <c r="AM81" s="7">
        <v>0.16600000000000001</v>
      </c>
      <c r="AO81" s="6">
        <v>55.143999999999998</v>
      </c>
      <c r="AP81" s="7">
        <v>0.58799999999999997</v>
      </c>
      <c r="AR81" s="6">
        <v>9.6010000000000009</v>
      </c>
      <c r="AS81" s="7">
        <v>102.003</v>
      </c>
      <c r="AU81" s="6">
        <v>99.335999999999999</v>
      </c>
      <c r="AV81" s="7">
        <v>0.27500000000000002</v>
      </c>
      <c r="AX81" s="6">
        <v>8.8940000000000001</v>
      </c>
      <c r="AY81" s="7">
        <v>50.558</v>
      </c>
      <c r="BA81" s="6">
        <v>8.1389999999999993</v>
      </c>
      <c r="BB81" s="7">
        <v>50.942</v>
      </c>
      <c r="BD81" s="6">
        <v>5.3380000000000001</v>
      </c>
      <c r="BE81" s="7">
        <v>55.558999999999997</v>
      </c>
    </row>
    <row r="82" spans="2:57" x14ac:dyDescent="0.2">
      <c r="B82" s="6">
        <v>31.175999999999998</v>
      </c>
      <c r="C82" s="7">
        <v>7.1999999999999995E-2</v>
      </c>
      <c r="E82" s="6">
        <v>60.542000000000002</v>
      </c>
      <c r="F82" s="7">
        <v>0.129</v>
      </c>
      <c r="H82" s="6">
        <v>10.388</v>
      </c>
      <c r="I82" s="7">
        <v>1.157</v>
      </c>
      <c r="K82" s="6">
        <v>6.0890000000000004</v>
      </c>
      <c r="L82" s="7">
        <v>0.39600000000000002</v>
      </c>
      <c r="N82" s="6">
        <v>5.306</v>
      </c>
      <c r="O82" s="7">
        <v>2.508</v>
      </c>
      <c r="Q82" s="6">
        <v>9.6649999999999991</v>
      </c>
      <c r="R82" s="7">
        <v>9.0939999999999994</v>
      </c>
      <c r="T82" s="6">
        <v>5.2359999999999998</v>
      </c>
      <c r="U82" s="7">
        <v>90.504999999999995</v>
      </c>
      <c r="W82" s="6">
        <v>7.72</v>
      </c>
      <c r="X82" s="7">
        <v>2.6549999999999998</v>
      </c>
      <c r="Z82" s="6">
        <v>16.789000000000001</v>
      </c>
      <c r="AA82" s="7">
        <v>0.24099999999999999</v>
      </c>
      <c r="AC82" s="6">
        <v>34.218000000000004</v>
      </c>
      <c r="AD82" s="7">
        <v>0.186</v>
      </c>
      <c r="AF82" s="6">
        <v>16.832000000000001</v>
      </c>
      <c r="AG82" s="7">
        <v>0.16800000000000001</v>
      </c>
      <c r="AI82" s="6">
        <v>28.533000000000001</v>
      </c>
      <c r="AJ82" s="7">
        <v>0.157</v>
      </c>
      <c r="AL82" s="6">
        <v>16.372</v>
      </c>
      <c r="AM82" s="7">
        <v>9.8000000000000004E-2</v>
      </c>
      <c r="AO82" s="6">
        <v>63.59</v>
      </c>
      <c r="AP82" s="7">
        <v>1.1279999999999999</v>
      </c>
      <c r="AR82" s="6">
        <v>13.531000000000001</v>
      </c>
      <c r="AS82" s="7">
        <v>136.00299999999999</v>
      </c>
      <c r="AU82" s="6">
        <v>66.619</v>
      </c>
      <c r="AV82" s="7">
        <v>0.26400000000000001</v>
      </c>
      <c r="AX82" s="6">
        <v>6.6040000000000001</v>
      </c>
      <c r="AY82" s="7">
        <v>68.897000000000006</v>
      </c>
      <c r="BA82" s="6">
        <v>8.9109999999999996</v>
      </c>
      <c r="BB82" s="7">
        <v>51.460999999999999</v>
      </c>
      <c r="BD82" s="6">
        <v>4.79</v>
      </c>
      <c r="BE82" s="7">
        <v>54.734000000000002</v>
      </c>
    </row>
    <row r="83" spans="2:57" x14ac:dyDescent="0.2">
      <c r="B83" s="6">
        <v>185.61</v>
      </c>
      <c r="C83" s="7">
        <v>0.26700000000000002</v>
      </c>
      <c r="E83" s="6">
        <v>57.860999999999997</v>
      </c>
      <c r="F83" s="7">
        <v>0.183</v>
      </c>
      <c r="H83" s="6">
        <v>10.167999999999999</v>
      </c>
      <c r="I83" s="7">
        <v>0.69799999999999995</v>
      </c>
      <c r="K83" s="6">
        <v>12.788</v>
      </c>
      <c r="L83" s="7">
        <v>1.19</v>
      </c>
      <c r="N83" s="6">
        <v>1.4910000000000001</v>
      </c>
      <c r="O83" s="7">
        <v>9.0269999999999992</v>
      </c>
      <c r="Q83" s="6">
        <v>10.715999999999999</v>
      </c>
      <c r="R83" s="7">
        <v>0.42899999999999999</v>
      </c>
      <c r="T83" s="6">
        <v>23.876999999999999</v>
      </c>
      <c r="U83" s="7">
        <v>0.56399999999999995</v>
      </c>
      <c r="W83" s="6">
        <v>11.888</v>
      </c>
      <c r="X83" s="7">
        <v>3.589</v>
      </c>
      <c r="Z83" s="6">
        <v>27.949000000000002</v>
      </c>
      <c r="AA83" s="7">
        <v>0.153</v>
      </c>
      <c r="AC83" s="6">
        <v>31.753</v>
      </c>
      <c r="AD83" s="7">
        <v>0.20200000000000001</v>
      </c>
      <c r="AF83" s="6">
        <v>3.0569999999999999</v>
      </c>
      <c r="AG83" s="7">
        <v>1.956</v>
      </c>
      <c r="AI83" s="6">
        <v>17.937999999999999</v>
      </c>
      <c r="AJ83" s="7">
        <v>0.14099999999999999</v>
      </c>
      <c r="AL83" s="6">
        <v>21.791</v>
      </c>
      <c r="AM83" s="7">
        <v>0.128</v>
      </c>
      <c r="AO83" s="6">
        <v>54.075000000000003</v>
      </c>
      <c r="AP83" s="7">
        <v>0.49399999999999999</v>
      </c>
      <c r="AR83" s="6">
        <v>5.21</v>
      </c>
      <c r="AS83" s="7">
        <v>51.067</v>
      </c>
      <c r="AU83" s="6">
        <v>88.448999999999998</v>
      </c>
      <c r="AV83" s="7">
        <v>0.40200000000000002</v>
      </c>
      <c r="AX83" s="6">
        <v>6.891</v>
      </c>
      <c r="AY83" s="7">
        <v>66.046000000000006</v>
      </c>
      <c r="BA83" s="6">
        <v>12.887</v>
      </c>
      <c r="BB83" s="7">
        <v>90.317999999999998</v>
      </c>
      <c r="BD83" s="6">
        <v>4.5609999999999999</v>
      </c>
      <c r="BE83" s="7">
        <v>47.933999999999997</v>
      </c>
    </row>
    <row r="84" spans="2:57" x14ac:dyDescent="0.2">
      <c r="B84" s="6">
        <v>61.079000000000001</v>
      </c>
      <c r="C84" s="7">
        <v>0.27200000000000002</v>
      </c>
      <c r="E84" s="6">
        <v>65.834000000000003</v>
      </c>
      <c r="F84" s="7">
        <v>0.16700000000000001</v>
      </c>
      <c r="H84" s="6">
        <v>5.8940000000000001</v>
      </c>
      <c r="I84" s="7">
        <v>0.52200000000000002</v>
      </c>
      <c r="K84" s="6">
        <v>7.5579999999999998</v>
      </c>
      <c r="L84" s="7">
        <v>0.36899999999999999</v>
      </c>
      <c r="N84" s="6">
        <v>0.73199999999999998</v>
      </c>
      <c r="O84" s="7">
        <v>4.7089999999999996</v>
      </c>
      <c r="Q84" s="6">
        <v>20.292999999999999</v>
      </c>
      <c r="R84" s="7">
        <v>0.37</v>
      </c>
      <c r="T84" s="6">
        <v>13.586</v>
      </c>
      <c r="U84" s="7">
        <v>0.53500000000000003</v>
      </c>
      <c r="W84" s="6">
        <v>10.552</v>
      </c>
      <c r="X84" s="7">
        <v>3.14</v>
      </c>
      <c r="Z84" s="6">
        <v>17.309000000000001</v>
      </c>
      <c r="AA84" s="7">
        <v>0.20899999999999999</v>
      </c>
      <c r="AC84" s="6">
        <v>49.801000000000002</v>
      </c>
      <c r="AD84" s="7">
        <v>0.14599999999999999</v>
      </c>
      <c r="AF84" s="6">
        <v>3.4910000000000001</v>
      </c>
      <c r="AG84" s="7">
        <v>0.78600000000000003</v>
      </c>
      <c r="AI84" s="6">
        <v>19.427</v>
      </c>
      <c r="AJ84" s="7">
        <v>0.81699999999999995</v>
      </c>
      <c r="AL84" s="6">
        <v>15.989000000000001</v>
      </c>
      <c r="AM84" s="7">
        <v>0.13800000000000001</v>
      </c>
      <c r="AO84" s="6">
        <v>60.707999999999998</v>
      </c>
      <c r="AP84" s="7">
        <v>2.4689999999999999</v>
      </c>
      <c r="AR84" s="6">
        <v>5.4269999999999996</v>
      </c>
      <c r="AS84" s="7">
        <v>43.404000000000003</v>
      </c>
      <c r="AU84" s="6">
        <v>66.988</v>
      </c>
      <c r="AV84" s="7">
        <v>0.247</v>
      </c>
      <c r="AX84" s="6">
        <v>8.782</v>
      </c>
      <c r="AY84" s="7">
        <v>55.688000000000002</v>
      </c>
      <c r="BA84" s="6">
        <v>9.2029999999999994</v>
      </c>
      <c r="BB84" s="7">
        <v>54.844999999999999</v>
      </c>
      <c r="BD84" s="6">
        <v>4.4939999999999998</v>
      </c>
      <c r="BE84" s="7">
        <v>44.569000000000003</v>
      </c>
    </row>
    <row r="85" spans="2:57" x14ac:dyDescent="0.2">
      <c r="B85" s="6">
        <v>107.467</v>
      </c>
      <c r="C85" s="7">
        <v>0.89500000000000002</v>
      </c>
      <c r="E85" s="6">
        <v>43.506999999999998</v>
      </c>
      <c r="F85" s="7">
        <v>0.13400000000000001</v>
      </c>
      <c r="H85" s="6">
        <v>7.8079999999999998</v>
      </c>
      <c r="I85" s="7">
        <v>0.504</v>
      </c>
      <c r="K85" s="6">
        <v>12.019</v>
      </c>
      <c r="L85" s="7">
        <v>0.47699999999999998</v>
      </c>
      <c r="N85" s="6">
        <v>0.66800000000000004</v>
      </c>
      <c r="O85" s="7">
        <v>3.6309999999999998</v>
      </c>
      <c r="Q85" s="6">
        <v>6.7750000000000004</v>
      </c>
      <c r="R85" s="7">
        <v>0.36499999999999999</v>
      </c>
      <c r="T85" s="6">
        <v>45.116999999999997</v>
      </c>
      <c r="U85" s="7">
        <v>0.47199999999999998</v>
      </c>
      <c r="W85" s="6">
        <v>6.3970000000000002</v>
      </c>
      <c r="X85" s="7">
        <v>14.291</v>
      </c>
      <c r="Z85" s="6">
        <v>28.832000000000001</v>
      </c>
      <c r="AA85" s="7">
        <v>0.159</v>
      </c>
      <c r="AC85" s="6">
        <v>61.697000000000003</v>
      </c>
      <c r="AD85" s="7">
        <v>0.22900000000000001</v>
      </c>
      <c r="AF85" s="6">
        <v>14.494</v>
      </c>
      <c r="AG85" s="7">
        <v>0.121</v>
      </c>
      <c r="AI85" s="6">
        <v>16.401</v>
      </c>
      <c r="AJ85" s="7">
        <v>0.17499999999999999</v>
      </c>
      <c r="AL85" s="6">
        <v>21.416</v>
      </c>
      <c r="AM85" s="7">
        <v>0.155</v>
      </c>
      <c r="AO85" s="6">
        <v>68.195999999999998</v>
      </c>
      <c r="AP85" s="7">
        <v>1.1759999999999999</v>
      </c>
      <c r="AR85" s="6">
        <v>6.0090000000000003</v>
      </c>
      <c r="AS85" s="7">
        <v>56.277000000000001</v>
      </c>
      <c r="AU85" s="6">
        <v>94.254000000000005</v>
      </c>
      <c r="AV85" s="7">
        <v>0.82399999999999995</v>
      </c>
      <c r="AX85" s="6">
        <v>20.504999999999999</v>
      </c>
      <c r="AY85" s="7">
        <v>12.196999999999999</v>
      </c>
      <c r="BA85" s="6">
        <v>9.9510000000000005</v>
      </c>
      <c r="BB85" s="7">
        <v>52.881</v>
      </c>
      <c r="BD85" s="6">
        <v>5.4130000000000003</v>
      </c>
      <c r="BE85" s="7">
        <v>56.386000000000003</v>
      </c>
    </row>
    <row r="86" spans="2:57" x14ac:dyDescent="0.2">
      <c r="B86" s="6">
        <v>81.671000000000006</v>
      </c>
      <c r="C86" s="7">
        <v>0.23599999999999999</v>
      </c>
      <c r="E86" s="6">
        <v>75.295000000000002</v>
      </c>
      <c r="F86" s="7">
        <v>0.129</v>
      </c>
      <c r="H86" s="6">
        <v>10.505000000000001</v>
      </c>
      <c r="I86" s="7">
        <v>0.56799999999999995</v>
      </c>
      <c r="K86" s="6">
        <v>18.68</v>
      </c>
      <c r="L86" s="7">
        <v>0.32900000000000001</v>
      </c>
      <c r="N86" s="6">
        <v>1.079</v>
      </c>
      <c r="O86" s="7">
        <v>4.6760000000000002</v>
      </c>
      <c r="Q86" s="6">
        <v>14.151999999999999</v>
      </c>
      <c r="R86" s="7">
        <v>3.0529999999999999</v>
      </c>
      <c r="T86" s="6">
        <v>2.0459999999999998</v>
      </c>
      <c r="U86" s="7">
        <v>12.885999999999999</v>
      </c>
      <c r="W86" s="6">
        <v>11.138999999999999</v>
      </c>
      <c r="X86" s="7">
        <v>2.4889999999999999</v>
      </c>
      <c r="Z86" s="6">
        <v>33.401000000000003</v>
      </c>
      <c r="AA86" s="7">
        <v>0.152</v>
      </c>
      <c r="AC86" s="6">
        <v>37.694000000000003</v>
      </c>
      <c r="AD86" s="7">
        <v>0.26500000000000001</v>
      </c>
      <c r="AF86" s="6">
        <v>14.632</v>
      </c>
      <c r="AG86" s="7">
        <v>0.17399999999999999</v>
      </c>
      <c r="AI86" s="6">
        <v>18.523</v>
      </c>
      <c r="AJ86" s="7">
        <v>0.161</v>
      </c>
      <c r="AL86" s="6">
        <v>11.217000000000001</v>
      </c>
      <c r="AM86" s="7">
        <v>0.14299999999999999</v>
      </c>
      <c r="AO86" s="6">
        <v>6.9050000000000002</v>
      </c>
      <c r="AP86" s="7">
        <v>1.2789999999999999</v>
      </c>
      <c r="AR86" s="6">
        <v>6.4269999999999996</v>
      </c>
      <c r="AS86" s="7">
        <v>54.762999999999998</v>
      </c>
      <c r="AU86" s="6">
        <v>82.808999999999997</v>
      </c>
      <c r="AV86" s="7">
        <v>0.33</v>
      </c>
      <c r="AX86" s="6">
        <v>22.693000000000001</v>
      </c>
      <c r="AY86" s="7">
        <v>13.231999999999999</v>
      </c>
      <c r="BA86" s="6">
        <v>11.045999999999999</v>
      </c>
      <c r="BB86" s="7">
        <v>75.734999999999999</v>
      </c>
      <c r="BD86" s="6">
        <v>2.9340000000000002</v>
      </c>
      <c r="BE86" s="7">
        <v>27.077000000000002</v>
      </c>
    </row>
    <row r="87" spans="2:57" x14ac:dyDescent="0.2">
      <c r="B87" s="6">
        <v>92.602000000000004</v>
      </c>
      <c r="C87" s="7">
        <v>3.2269999999999999</v>
      </c>
      <c r="E87" s="6">
        <v>57.225999999999999</v>
      </c>
      <c r="F87" s="7">
        <v>0.16500000000000001</v>
      </c>
      <c r="H87" s="6">
        <v>15.622</v>
      </c>
      <c r="I87" s="7">
        <v>0.61899999999999999</v>
      </c>
      <c r="K87" s="6">
        <v>15.359</v>
      </c>
      <c r="L87" s="7">
        <v>0.41499999999999998</v>
      </c>
      <c r="N87" s="6">
        <v>2.4780000000000002</v>
      </c>
      <c r="O87" s="7">
        <v>90.820999999999998</v>
      </c>
      <c r="Q87" s="6">
        <v>5.1950000000000003</v>
      </c>
      <c r="R87" s="7">
        <v>0.49099999999999999</v>
      </c>
      <c r="T87" s="6">
        <v>1.9870000000000001</v>
      </c>
      <c r="U87" s="7">
        <v>9.8559999999999999</v>
      </c>
      <c r="W87" s="6">
        <v>11.099</v>
      </c>
      <c r="X87" s="7">
        <v>3.9209999999999998</v>
      </c>
      <c r="Z87" s="6">
        <v>29.571000000000002</v>
      </c>
      <c r="AA87" s="7">
        <v>0.13400000000000001</v>
      </c>
      <c r="AC87" s="6">
        <v>56.673999999999999</v>
      </c>
      <c r="AD87" s="7">
        <v>0.187</v>
      </c>
      <c r="AF87" s="6">
        <v>22.49</v>
      </c>
      <c r="AG87" s="7">
        <v>0.13500000000000001</v>
      </c>
      <c r="AI87" s="6">
        <v>22.172000000000001</v>
      </c>
      <c r="AJ87" s="7">
        <v>0.184</v>
      </c>
      <c r="AL87" s="6">
        <v>23.806000000000001</v>
      </c>
      <c r="AM87" s="7">
        <v>0.153</v>
      </c>
      <c r="AO87" s="6">
        <v>54.274999999999999</v>
      </c>
      <c r="AP87" s="7">
        <v>0.98</v>
      </c>
      <c r="AR87" s="6">
        <v>5.67</v>
      </c>
      <c r="AS87" s="7">
        <v>57.921999999999997</v>
      </c>
      <c r="AU87" s="6">
        <v>74.569999999999993</v>
      </c>
      <c r="AV87" s="7">
        <v>0.24299999999999999</v>
      </c>
      <c r="AX87" s="6">
        <v>8.5790000000000006</v>
      </c>
      <c r="AY87" s="7">
        <v>87.049000000000007</v>
      </c>
      <c r="BA87" s="6">
        <v>9.4369999999999994</v>
      </c>
      <c r="BB87" s="7">
        <v>49.017000000000003</v>
      </c>
      <c r="BD87" s="6">
        <v>3.65</v>
      </c>
      <c r="BE87" s="7">
        <v>38.241999999999997</v>
      </c>
    </row>
    <row r="88" spans="2:57" x14ac:dyDescent="0.2">
      <c r="B88" s="6">
        <v>51.767000000000003</v>
      </c>
      <c r="C88" s="7">
        <v>0.36499999999999999</v>
      </c>
      <c r="E88" s="6">
        <v>64.489999999999995</v>
      </c>
      <c r="F88" s="7">
        <v>0.185</v>
      </c>
      <c r="H88" s="6">
        <v>3.9849999999999999</v>
      </c>
      <c r="I88" s="7">
        <v>0.39300000000000002</v>
      </c>
      <c r="K88" s="6">
        <v>6.49</v>
      </c>
      <c r="L88" s="7">
        <v>0.40500000000000003</v>
      </c>
      <c r="N88" s="6">
        <v>0.79</v>
      </c>
      <c r="O88" s="7">
        <v>3.8410000000000002</v>
      </c>
      <c r="Q88" s="6">
        <v>12.343</v>
      </c>
      <c r="R88" s="7">
        <v>0.40699999999999997</v>
      </c>
      <c r="T88" s="6">
        <v>33.451999999999998</v>
      </c>
      <c r="U88" s="7">
        <v>0.48599999999999999</v>
      </c>
      <c r="W88" s="6">
        <v>14.202999999999999</v>
      </c>
      <c r="X88" s="7">
        <v>2.823</v>
      </c>
      <c r="Z88" s="6">
        <v>31.116</v>
      </c>
      <c r="AA88" s="7">
        <v>0.14199999999999999</v>
      </c>
      <c r="AC88" s="6">
        <v>70.064999999999998</v>
      </c>
      <c r="AD88" s="7">
        <v>0.21099999999999999</v>
      </c>
      <c r="AF88" s="6">
        <v>3.851</v>
      </c>
      <c r="AG88" s="7">
        <v>0.63100000000000001</v>
      </c>
      <c r="AI88" s="6">
        <v>17.975000000000001</v>
      </c>
      <c r="AJ88" s="7">
        <v>0.182</v>
      </c>
      <c r="AL88" s="6">
        <v>1.65</v>
      </c>
      <c r="AM88" s="7">
        <v>0.11799999999999999</v>
      </c>
      <c r="AO88" s="6">
        <v>70.671000000000006</v>
      </c>
      <c r="AP88" s="7">
        <v>1.6639999999999999</v>
      </c>
      <c r="AR88" s="6">
        <v>9.7769999999999992</v>
      </c>
      <c r="AS88" s="7">
        <v>92.727000000000004</v>
      </c>
      <c r="AU88" s="6">
        <v>70.775000000000006</v>
      </c>
      <c r="AV88" s="7">
        <v>0.38200000000000001</v>
      </c>
      <c r="AX88" s="6">
        <v>8.9830000000000005</v>
      </c>
      <c r="AY88" s="7">
        <v>94.278000000000006</v>
      </c>
      <c r="BA88" s="6">
        <v>11.27</v>
      </c>
      <c r="BB88" s="7">
        <v>74.11</v>
      </c>
      <c r="BD88" s="6">
        <v>5.8239999999999998</v>
      </c>
      <c r="BE88" s="7">
        <v>61.633000000000003</v>
      </c>
    </row>
    <row r="89" spans="2:57" x14ac:dyDescent="0.2">
      <c r="B89" s="6">
        <v>117.474</v>
      </c>
      <c r="C89" s="7">
        <v>87.055000000000007</v>
      </c>
      <c r="E89" s="6">
        <v>41.527000000000001</v>
      </c>
      <c r="F89" s="7">
        <v>0.222</v>
      </c>
      <c r="H89" s="6">
        <v>6.6769999999999996</v>
      </c>
      <c r="I89" s="7">
        <v>0.628</v>
      </c>
      <c r="K89" s="6">
        <v>10.42</v>
      </c>
      <c r="L89" s="7">
        <v>0.34699999999999998</v>
      </c>
      <c r="N89" s="6">
        <v>1.6990000000000001</v>
      </c>
      <c r="O89" s="7">
        <v>50.012999999999998</v>
      </c>
      <c r="Q89" s="6">
        <v>11.192</v>
      </c>
      <c r="R89" s="7">
        <v>0.40899999999999997</v>
      </c>
      <c r="T89" s="6">
        <v>1.93</v>
      </c>
      <c r="U89" s="7">
        <v>2.1709999999999998</v>
      </c>
      <c r="W89" s="6">
        <v>12.795</v>
      </c>
      <c r="X89" s="7">
        <v>2.4950000000000001</v>
      </c>
      <c r="Z89" s="6">
        <v>16.748000000000001</v>
      </c>
      <c r="AA89" s="7">
        <v>0.193</v>
      </c>
      <c r="AC89" s="6">
        <v>40.14</v>
      </c>
      <c r="AD89" s="7">
        <v>0.41599999999999998</v>
      </c>
      <c r="AF89" s="6">
        <v>4.3339999999999996</v>
      </c>
      <c r="AG89" s="7">
        <v>0.60599999999999998</v>
      </c>
      <c r="AI89" s="6">
        <v>25.422999999999998</v>
      </c>
      <c r="AJ89" s="7">
        <v>0.17699999999999999</v>
      </c>
      <c r="AL89" s="6">
        <v>39.491999999999997</v>
      </c>
      <c r="AM89" s="7">
        <v>0.22</v>
      </c>
      <c r="AO89" s="6">
        <v>53.877000000000002</v>
      </c>
      <c r="AP89" s="7">
        <v>0.58799999999999997</v>
      </c>
      <c r="AR89" s="6">
        <v>8.4700000000000006</v>
      </c>
      <c r="AS89" s="7">
        <v>84.980999999999995</v>
      </c>
      <c r="AU89" s="6">
        <v>104.517</v>
      </c>
      <c r="AV89" s="7">
        <v>0.27300000000000002</v>
      </c>
      <c r="AX89" s="6">
        <v>2.8330000000000002</v>
      </c>
      <c r="AY89" s="7">
        <v>0.85799999999999998</v>
      </c>
      <c r="BA89" s="6">
        <v>17.629000000000001</v>
      </c>
      <c r="BB89" s="7">
        <v>44.353000000000002</v>
      </c>
      <c r="BD89" s="6">
        <v>4.17</v>
      </c>
      <c r="BE89" s="7">
        <v>49.801000000000002</v>
      </c>
    </row>
    <row r="90" spans="2:57" x14ac:dyDescent="0.2">
      <c r="B90" s="6">
        <v>31.117999999999999</v>
      </c>
      <c r="C90" s="7">
        <v>0.1</v>
      </c>
      <c r="E90" s="6">
        <v>65.125</v>
      </c>
      <c r="F90" s="7">
        <v>0.123</v>
      </c>
      <c r="H90" s="6">
        <v>8.7159999999999993</v>
      </c>
      <c r="I90" s="7">
        <v>0.57199999999999995</v>
      </c>
      <c r="K90" s="6">
        <v>13.801</v>
      </c>
      <c r="L90" s="7">
        <v>0.26400000000000001</v>
      </c>
      <c r="N90" s="6">
        <v>5.0720000000000001</v>
      </c>
      <c r="O90" s="7">
        <v>3.133</v>
      </c>
      <c r="Q90" s="6">
        <v>11.97</v>
      </c>
      <c r="R90" s="7">
        <v>0.52500000000000002</v>
      </c>
      <c r="T90" s="6">
        <v>15.513999999999999</v>
      </c>
      <c r="U90" s="7">
        <v>0.58799999999999997</v>
      </c>
      <c r="W90" s="6">
        <v>8.56</v>
      </c>
      <c r="X90" s="7">
        <v>3.3740000000000001</v>
      </c>
      <c r="Z90" s="6">
        <v>24.227</v>
      </c>
      <c r="AA90" s="7">
        <v>0.157</v>
      </c>
      <c r="AC90" s="6">
        <v>50.652999999999999</v>
      </c>
      <c r="AD90" s="7">
        <v>0.189</v>
      </c>
      <c r="AF90" s="6">
        <v>1.8480000000000001</v>
      </c>
      <c r="AG90" s="7">
        <v>3.798</v>
      </c>
      <c r="AI90" s="6">
        <v>21.574999999999999</v>
      </c>
      <c r="AJ90" s="7">
        <v>0.187</v>
      </c>
      <c r="AL90" s="6">
        <v>20.457000000000001</v>
      </c>
      <c r="AM90" s="7">
        <v>0.22700000000000001</v>
      </c>
      <c r="AO90" s="6">
        <v>44.987000000000002</v>
      </c>
      <c r="AP90" s="7">
        <v>1.5229999999999999</v>
      </c>
      <c r="AR90" s="6">
        <v>8.0869999999999997</v>
      </c>
      <c r="AS90" s="7">
        <v>84.438999999999993</v>
      </c>
      <c r="AU90" s="6">
        <v>92.769000000000005</v>
      </c>
      <c r="AV90" s="7">
        <v>0.42199999999999999</v>
      </c>
      <c r="AX90" s="6">
        <v>10.28</v>
      </c>
      <c r="AY90" s="7">
        <v>84.792000000000002</v>
      </c>
      <c r="BA90" s="6">
        <v>8.8650000000000002</v>
      </c>
      <c r="BB90" s="7">
        <v>47.009</v>
      </c>
      <c r="BD90" s="6">
        <v>4.4669999999999996</v>
      </c>
      <c r="BE90" s="7">
        <v>42.543999999999997</v>
      </c>
    </row>
    <row r="91" spans="2:57" x14ac:dyDescent="0.2">
      <c r="B91" s="6">
        <v>52.576999999999998</v>
      </c>
      <c r="C91" s="7">
        <v>0.107</v>
      </c>
      <c r="E91" s="6">
        <v>86.361000000000004</v>
      </c>
      <c r="F91" s="7">
        <v>0.13800000000000001</v>
      </c>
      <c r="H91" s="6">
        <v>7.5309999999999997</v>
      </c>
      <c r="I91" s="7">
        <v>0.54800000000000004</v>
      </c>
      <c r="K91" s="6">
        <v>8.5619999999999994</v>
      </c>
      <c r="L91" s="7">
        <v>0.66700000000000004</v>
      </c>
      <c r="N91" s="6">
        <v>1.4039999999999999</v>
      </c>
      <c r="O91" s="7">
        <v>42.476999999999997</v>
      </c>
      <c r="Q91" s="6">
        <v>15.484999999999999</v>
      </c>
      <c r="R91" s="7">
        <v>0.80300000000000005</v>
      </c>
      <c r="T91" s="6">
        <v>47.393000000000001</v>
      </c>
      <c r="U91" s="7">
        <v>0.442</v>
      </c>
      <c r="W91" s="6">
        <v>13.058999999999999</v>
      </c>
      <c r="X91" s="7">
        <v>3.1640000000000001</v>
      </c>
      <c r="Z91" s="6">
        <v>30.434999999999999</v>
      </c>
      <c r="AA91" s="7">
        <v>0.24399999999999999</v>
      </c>
      <c r="AC91" s="6">
        <v>37.470999999999997</v>
      </c>
      <c r="AD91" s="7">
        <v>0.19500000000000001</v>
      </c>
      <c r="AF91" s="6">
        <v>3.0209999999999999</v>
      </c>
      <c r="AG91" s="7">
        <v>0.34300000000000003</v>
      </c>
      <c r="AI91" s="6">
        <v>25.488</v>
      </c>
      <c r="AJ91" s="7">
        <v>0.182</v>
      </c>
      <c r="AL91" s="6">
        <v>4.431</v>
      </c>
      <c r="AM91" s="7">
        <v>0.66600000000000004</v>
      </c>
      <c r="AO91" s="6">
        <v>54.305</v>
      </c>
      <c r="AP91" s="7">
        <v>4.4459999999999997</v>
      </c>
      <c r="AR91" s="6">
        <v>8.9320000000000004</v>
      </c>
      <c r="AS91" s="7">
        <v>89.853999999999999</v>
      </c>
      <c r="AU91" s="6">
        <v>83.141000000000005</v>
      </c>
      <c r="AV91" s="7">
        <v>0.32</v>
      </c>
      <c r="AX91" s="6">
        <v>12.986000000000001</v>
      </c>
      <c r="AY91" s="7">
        <v>127.306</v>
      </c>
      <c r="BA91" s="6">
        <v>9.32</v>
      </c>
      <c r="BB91" s="7">
        <v>52.994999999999997</v>
      </c>
      <c r="BD91" s="6">
        <v>5.032</v>
      </c>
      <c r="BE91" s="7">
        <v>54.417000000000002</v>
      </c>
    </row>
    <row r="92" spans="2:57" x14ac:dyDescent="0.2">
      <c r="B92" s="6">
        <v>132.97499999999999</v>
      </c>
      <c r="C92" s="7">
        <v>0.79700000000000004</v>
      </c>
      <c r="E92" s="6">
        <v>79.364999999999995</v>
      </c>
      <c r="F92" s="7">
        <v>0.20799999999999999</v>
      </c>
      <c r="H92" s="6">
        <v>3.415</v>
      </c>
      <c r="I92" s="7">
        <v>0.42299999999999999</v>
      </c>
      <c r="K92" s="6">
        <v>15.597</v>
      </c>
      <c r="L92" s="7">
        <v>0.34</v>
      </c>
      <c r="N92" s="6">
        <v>0.74399999999999999</v>
      </c>
      <c r="O92" s="7">
        <v>6.8739999999999997</v>
      </c>
      <c r="Q92" s="6">
        <v>2.8769999999999998</v>
      </c>
      <c r="R92" s="7">
        <v>0.38400000000000001</v>
      </c>
      <c r="T92" s="6">
        <v>18.452999999999999</v>
      </c>
      <c r="U92" s="7">
        <v>0.64300000000000002</v>
      </c>
      <c r="W92" s="6">
        <v>11.358000000000001</v>
      </c>
      <c r="X92" s="7">
        <v>105.252</v>
      </c>
      <c r="Z92" s="6">
        <v>36.372999999999998</v>
      </c>
      <c r="AA92" s="7">
        <v>0.16</v>
      </c>
      <c r="AC92" s="6">
        <v>91.081999999999994</v>
      </c>
      <c r="AD92" s="7">
        <v>0.20699999999999999</v>
      </c>
      <c r="AF92" s="6">
        <v>5.4850000000000003</v>
      </c>
      <c r="AG92" s="7">
        <v>0.40799999999999997</v>
      </c>
      <c r="AI92" s="6">
        <v>21.178999999999998</v>
      </c>
      <c r="AJ92" s="7">
        <v>0.34100000000000003</v>
      </c>
      <c r="AL92" s="6">
        <v>5.2880000000000003</v>
      </c>
      <c r="AM92" s="7">
        <v>0.78100000000000003</v>
      </c>
      <c r="AO92" s="6">
        <v>26.231000000000002</v>
      </c>
      <c r="AP92" s="7">
        <v>78.888999999999996</v>
      </c>
      <c r="AR92" s="6">
        <v>3.722</v>
      </c>
      <c r="AS92" s="7">
        <v>1.925</v>
      </c>
      <c r="AU92" s="6">
        <v>91.284999999999997</v>
      </c>
      <c r="AV92" s="7">
        <v>0.375</v>
      </c>
      <c r="AX92" s="6">
        <v>8.0250000000000004</v>
      </c>
      <c r="AY92" s="7">
        <v>72.353999999999999</v>
      </c>
      <c r="BA92" s="6">
        <v>9.4939999999999998</v>
      </c>
      <c r="BB92" s="7">
        <v>51.823</v>
      </c>
      <c r="BD92" s="6">
        <v>5.2619999999999996</v>
      </c>
      <c r="BE92" s="7">
        <v>56.484000000000002</v>
      </c>
    </row>
    <row r="93" spans="2:57" x14ac:dyDescent="0.2">
      <c r="B93" s="6">
        <v>50.320999999999998</v>
      </c>
      <c r="C93" s="7">
        <v>94.850999999999999</v>
      </c>
      <c r="E93" s="6">
        <v>51.704000000000001</v>
      </c>
      <c r="F93" s="7">
        <v>0.13600000000000001</v>
      </c>
      <c r="H93" s="6">
        <v>11.132999999999999</v>
      </c>
      <c r="I93" s="7">
        <v>0.72199999999999998</v>
      </c>
      <c r="K93" s="6">
        <v>7.859</v>
      </c>
      <c r="L93" s="7">
        <v>0.29099999999999998</v>
      </c>
      <c r="N93" s="6">
        <v>5.69</v>
      </c>
      <c r="O93" s="7">
        <v>3.109</v>
      </c>
      <c r="Q93" s="6">
        <v>9.6479999999999997</v>
      </c>
      <c r="R93" s="7">
        <v>1.831</v>
      </c>
      <c r="T93" s="6">
        <v>18.599</v>
      </c>
      <c r="U93" s="7">
        <v>0.70799999999999996</v>
      </c>
      <c r="W93" s="6">
        <v>17.420999999999999</v>
      </c>
      <c r="X93" s="7">
        <v>179.97399999999999</v>
      </c>
      <c r="Z93" s="6">
        <v>33.003999999999998</v>
      </c>
      <c r="AA93" s="7">
        <v>0.13</v>
      </c>
      <c r="AC93" s="6">
        <v>43.54</v>
      </c>
      <c r="AD93" s="7">
        <v>0.17499999999999999</v>
      </c>
      <c r="AF93" s="6">
        <v>10.239000000000001</v>
      </c>
      <c r="AG93" s="7">
        <v>0.28000000000000003</v>
      </c>
      <c r="AI93" s="6">
        <v>11.79</v>
      </c>
      <c r="AJ93" s="7">
        <v>3.7919999999999998</v>
      </c>
      <c r="AL93" s="6">
        <v>14.297000000000001</v>
      </c>
      <c r="AM93" s="7">
        <v>0.13700000000000001</v>
      </c>
      <c r="AO93" s="6">
        <v>26.852</v>
      </c>
      <c r="AP93" s="7">
        <v>166.721</v>
      </c>
      <c r="AR93" s="6">
        <v>5.8710000000000004</v>
      </c>
      <c r="AS93" s="7">
        <v>59.395000000000003</v>
      </c>
      <c r="AU93" s="6">
        <v>91.625</v>
      </c>
      <c r="AV93" s="7">
        <v>0.27600000000000002</v>
      </c>
      <c r="AX93" s="6">
        <v>4.9950000000000001</v>
      </c>
      <c r="AY93" s="7">
        <v>38.289000000000001</v>
      </c>
      <c r="BA93" s="6">
        <v>9.2840000000000007</v>
      </c>
      <c r="BB93" s="7">
        <v>53.09</v>
      </c>
      <c r="BD93" s="6">
        <v>2.9729999999999999</v>
      </c>
      <c r="BE93" s="7">
        <v>28.295000000000002</v>
      </c>
    </row>
    <row r="94" spans="2:57" x14ac:dyDescent="0.2">
      <c r="B94" s="6">
        <v>37.481000000000002</v>
      </c>
      <c r="C94" s="7">
        <v>0.20699999999999999</v>
      </c>
      <c r="E94" s="6">
        <v>75.912000000000006</v>
      </c>
      <c r="F94" s="7">
        <v>0.10100000000000001</v>
      </c>
      <c r="H94" s="6">
        <v>7.1130000000000004</v>
      </c>
      <c r="I94" s="7">
        <v>0.66400000000000003</v>
      </c>
      <c r="K94" s="6">
        <v>5.3120000000000003</v>
      </c>
      <c r="L94" s="7">
        <v>0.32700000000000001</v>
      </c>
      <c r="N94" s="6">
        <v>1.9790000000000001</v>
      </c>
      <c r="O94" s="7">
        <v>47.433</v>
      </c>
      <c r="Q94" s="6">
        <v>11.308</v>
      </c>
      <c r="R94" s="7">
        <v>0.46100000000000002</v>
      </c>
      <c r="T94" s="6">
        <v>7.0590000000000002</v>
      </c>
      <c r="U94" s="7">
        <v>0.78800000000000003</v>
      </c>
      <c r="W94" s="6">
        <v>11.021000000000001</v>
      </c>
      <c r="X94" s="7">
        <v>138.92599999999999</v>
      </c>
      <c r="Z94" s="6">
        <v>21.23</v>
      </c>
      <c r="AA94" s="7">
        <v>0.16800000000000001</v>
      </c>
      <c r="AC94" s="6">
        <v>29.628</v>
      </c>
      <c r="AD94" s="7">
        <v>0.17100000000000001</v>
      </c>
      <c r="AF94" s="6">
        <v>4.0279999999999996</v>
      </c>
      <c r="AG94" s="7">
        <v>2.5960000000000001</v>
      </c>
      <c r="AI94" s="6">
        <v>17.565999999999999</v>
      </c>
      <c r="AJ94" s="7">
        <v>0.17599999999999999</v>
      </c>
      <c r="AL94" s="6">
        <v>17.222999999999999</v>
      </c>
      <c r="AM94" s="7">
        <v>0.13700000000000001</v>
      </c>
      <c r="AO94" s="6">
        <v>60.704999999999998</v>
      </c>
      <c r="AP94" s="7">
        <v>1.7569999999999999</v>
      </c>
      <c r="AR94" s="6">
        <v>6.8940000000000001</v>
      </c>
      <c r="AS94" s="7">
        <v>64.274000000000001</v>
      </c>
      <c r="AU94" s="6">
        <v>82.58</v>
      </c>
      <c r="AV94" s="7">
        <v>1.845</v>
      </c>
      <c r="AX94" s="6">
        <v>5.89</v>
      </c>
      <c r="AY94" s="7">
        <v>1.2350000000000001</v>
      </c>
      <c r="BA94" s="6">
        <v>12.178000000000001</v>
      </c>
      <c r="BB94" s="7">
        <v>51.828000000000003</v>
      </c>
      <c r="BD94" s="6">
        <v>25.893999999999998</v>
      </c>
      <c r="BE94" s="7">
        <v>0.251</v>
      </c>
    </row>
    <row r="95" spans="2:57" x14ac:dyDescent="0.2">
      <c r="B95" s="6">
        <v>105.212</v>
      </c>
      <c r="C95" s="7">
        <v>0.247</v>
      </c>
      <c r="E95" s="6">
        <v>68.84</v>
      </c>
      <c r="F95" s="7">
        <v>0.216</v>
      </c>
      <c r="H95" s="6">
        <v>12.662000000000001</v>
      </c>
      <c r="I95" s="7">
        <v>0.81699999999999995</v>
      </c>
      <c r="K95" s="6">
        <v>12.726000000000001</v>
      </c>
      <c r="L95" s="7">
        <v>0.40100000000000002</v>
      </c>
      <c r="N95" s="6">
        <v>0.66400000000000003</v>
      </c>
      <c r="O95" s="7">
        <v>0.51600000000000001</v>
      </c>
      <c r="Q95" s="6">
        <v>14.035</v>
      </c>
      <c r="R95" s="7">
        <v>1.5620000000000001</v>
      </c>
      <c r="T95" s="6">
        <v>36.814</v>
      </c>
      <c r="U95" s="7">
        <v>0.48</v>
      </c>
      <c r="W95" s="6">
        <v>21.106999999999999</v>
      </c>
      <c r="X95" s="7">
        <v>183.50800000000001</v>
      </c>
      <c r="Z95" s="6">
        <v>42.255000000000003</v>
      </c>
      <c r="AA95" s="7">
        <v>0.13600000000000001</v>
      </c>
      <c r="AC95" s="6">
        <v>30.19</v>
      </c>
      <c r="AD95" s="7">
        <v>0.223</v>
      </c>
      <c r="AF95" s="6">
        <v>18.492999999999999</v>
      </c>
      <c r="AG95" s="7">
        <v>0.122</v>
      </c>
      <c r="AI95" s="6">
        <v>18.334</v>
      </c>
      <c r="AJ95" s="7">
        <v>0.16</v>
      </c>
      <c r="AL95" s="6">
        <v>23.827999999999999</v>
      </c>
      <c r="AM95" s="7">
        <v>0.215</v>
      </c>
      <c r="AO95" s="6">
        <v>59.802</v>
      </c>
      <c r="AP95" s="7">
        <v>0.752</v>
      </c>
      <c r="AR95" s="6">
        <v>8.3179999999999996</v>
      </c>
      <c r="AS95" s="7">
        <v>83.141999999999996</v>
      </c>
      <c r="AU95" s="6">
        <v>86.340999999999994</v>
      </c>
      <c r="AV95" s="7">
        <v>0.34399999999999997</v>
      </c>
      <c r="AX95" s="6">
        <v>8.0229999999999997</v>
      </c>
      <c r="AY95" s="7">
        <v>1.2669999999999999</v>
      </c>
      <c r="BA95" s="6">
        <v>34.948999999999998</v>
      </c>
      <c r="BB95" s="7">
        <v>107.072</v>
      </c>
      <c r="BD95" s="6">
        <v>32.018000000000001</v>
      </c>
      <c r="BE95" s="7">
        <v>0.26100000000000001</v>
      </c>
    </row>
    <row r="96" spans="2:57" x14ac:dyDescent="0.2">
      <c r="B96" s="6">
        <v>291.16800000000001</v>
      </c>
      <c r="C96" s="7">
        <v>0.80700000000000005</v>
      </c>
      <c r="E96" s="6">
        <v>69.908000000000001</v>
      </c>
      <c r="F96" s="7">
        <v>0.16300000000000001</v>
      </c>
      <c r="H96" s="6">
        <v>8.4009999999999998</v>
      </c>
      <c r="I96" s="7">
        <v>0.81799999999999995</v>
      </c>
      <c r="K96" s="6">
        <v>10.840999999999999</v>
      </c>
      <c r="L96" s="7">
        <v>0.36599999999999999</v>
      </c>
      <c r="N96" s="6">
        <v>3.2559999999999998</v>
      </c>
      <c r="O96" s="7">
        <v>119.31399999999999</v>
      </c>
      <c r="Q96" s="6">
        <v>18.16</v>
      </c>
      <c r="R96" s="7">
        <v>0.61199999999999999</v>
      </c>
      <c r="T96" s="6">
        <v>17.957999999999998</v>
      </c>
      <c r="U96" s="7">
        <v>0.48899999999999999</v>
      </c>
      <c r="W96" s="6">
        <v>11.917999999999999</v>
      </c>
      <c r="X96" s="7">
        <v>126.08499999999999</v>
      </c>
      <c r="Z96" s="6">
        <v>25.131</v>
      </c>
      <c r="AA96" s="7">
        <v>0.14499999999999999</v>
      </c>
      <c r="AC96" s="6">
        <v>56.491999999999997</v>
      </c>
      <c r="AD96" s="7">
        <v>0.17699999999999999</v>
      </c>
      <c r="AF96" s="6">
        <v>11.41</v>
      </c>
      <c r="AG96" s="7">
        <v>0.19</v>
      </c>
      <c r="AI96" s="6">
        <v>16.678999999999998</v>
      </c>
      <c r="AJ96" s="7">
        <v>0.14699999999999999</v>
      </c>
      <c r="AL96" s="6">
        <v>19.550999999999998</v>
      </c>
      <c r="AM96" s="7">
        <v>0.20499999999999999</v>
      </c>
      <c r="AO96" s="6">
        <v>57.648000000000003</v>
      </c>
      <c r="AP96" s="7">
        <v>0.68600000000000005</v>
      </c>
      <c r="AR96" s="6">
        <v>7.8979999999999997</v>
      </c>
      <c r="AS96" s="7">
        <v>74.593000000000004</v>
      </c>
      <c r="AU96" s="6">
        <v>94.08</v>
      </c>
      <c r="AV96" s="7">
        <v>0.26700000000000002</v>
      </c>
      <c r="AX96" s="6">
        <v>7.3289999999999997</v>
      </c>
      <c r="AY96" s="7">
        <v>42.789000000000001</v>
      </c>
      <c r="BA96" s="6">
        <v>12.532</v>
      </c>
      <c r="BB96" s="7">
        <v>46.578000000000003</v>
      </c>
      <c r="BD96" s="6">
        <v>4.2939999999999996</v>
      </c>
      <c r="BE96" s="7">
        <v>47.94</v>
      </c>
    </row>
    <row r="97" spans="2:57" x14ac:dyDescent="0.2">
      <c r="B97" s="6">
        <v>61.889000000000003</v>
      </c>
      <c r="C97" s="7">
        <v>0.56399999999999995</v>
      </c>
      <c r="E97" s="6">
        <v>51.131999999999998</v>
      </c>
      <c r="F97" s="7">
        <v>0.13300000000000001</v>
      </c>
      <c r="H97" s="6">
        <v>23.300999999999998</v>
      </c>
      <c r="I97" s="7">
        <v>0.499</v>
      </c>
      <c r="K97" s="6">
        <v>13.750999999999999</v>
      </c>
      <c r="L97" s="7">
        <v>0.27600000000000002</v>
      </c>
      <c r="N97" s="6">
        <v>0.55200000000000005</v>
      </c>
      <c r="O97" s="7">
        <v>0.42899999999999999</v>
      </c>
      <c r="Q97" s="6">
        <v>10.176</v>
      </c>
      <c r="R97" s="7">
        <v>0.42299999999999999</v>
      </c>
      <c r="T97" s="6">
        <v>30.853999999999999</v>
      </c>
      <c r="U97" s="7">
        <v>0.51300000000000001</v>
      </c>
      <c r="W97" s="6">
        <v>18.094999999999999</v>
      </c>
      <c r="X97" s="7">
        <v>127.419</v>
      </c>
      <c r="Z97" s="6">
        <v>22.885000000000002</v>
      </c>
      <c r="AA97" s="7">
        <v>0.17199999999999999</v>
      </c>
      <c r="AC97" s="6">
        <v>48.832999999999998</v>
      </c>
      <c r="AD97" s="7">
        <v>0.22600000000000001</v>
      </c>
      <c r="AF97" s="6">
        <v>22.22</v>
      </c>
      <c r="AG97" s="7">
        <v>0.13400000000000001</v>
      </c>
      <c r="AI97" s="6">
        <v>21.879000000000001</v>
      </c>
      <c r="AJ97" s="7">
        <v>0.155</v>
      </c>
      <c r="AL97" s="6">
        <v>30.895</v>
      </c>
      <c r="AM97" s="7">
        <v>0.16600000000000001</v>
      </c>
      <c r="AO97" s="6">
        <v>13.505000000000001</v>
      </c>
      <c r="AP97" s="7">
        <v>66.278000000000006</v>
      </c>
      <c r="AR97" s="6">
        <v>4.17</v>
      </c>
      <c r="AS97" s="7">
        <v>42.271000000000001</v>
      </c>
      <c r="AU97" s="6">
        <v>81.242999999999995</v>
      </c>
      <c r="AV97" s="7">
        <v>0.28999999999999998</v>
      </c>
      <c r="AX97" s="6">
        <v>7.3780000000000001</v>
      </c>
      <c r="AY97" s="7">
        <v>67.519000000000005</v>
      </c>
      <c r="BA97" s="6">
        <v>11.225</v>
      </c>
      <c r="BB97" s="7">
        <v>71.683999999999997</v>
      </c>
      <c r="BD97" s="6">
        <v>5.8289999999999997</v>
      </c>
      <c r="BE97" s="7">
        <v>56.786000000000001</v>
      </c>
    </row>
    <row r="98" spans="2:57" x14ac:dyDescent="0.2">
      <c r="B98" s="6">
        <v>93.180999999999997</v>
      </c>
      <c r="C98" s="7">
        <v>0.16400000000000001</v>
      </c>
      <c r="E98" s="6">
        <v>74.53</v>
      </c>
      <c r="F98" s="7">
        <v>0.13</v>
      </c>
      <c r="H98" s="6">
        <v>4.6440000000000001</v>
      </c>
      <c r="I98" s="7">
        <v>0.54400000000000004</v>
      </c>
      <c r="K98" s="6">
        <v>17.736000000000001</v>
      </c>
      <c r="L98" s="7">
        <v>0.35699999999999998</v>
      </c>
      <c r="N98" s="6">
        <v>0.71099999999999997</v>
      </c>
      <c r="O98" s="7">
        <v>0.88500000000000001</v>
      </c>
      <c r="Q98" s="6">
        <v>15.94</v>
      </c>
      <c r="R98" s="7">
        <v>1.869</v>
      </c>
      <c r="T98" s="6">
        <v>16.713999999999999</v>
      </c>
      <c r="U98" s="7">
        <v>0.96599999999999997</v>
      </c>
      <c r="W98" s="6">
        <v>16.119</v>
      </c>
      <c r="X98" s="7">
        <v>75.430999999999997</v>
      </c>
      <c r="Z98" s="6">
        <v>17.709</v>
      </c>
      <c r="AA98" s="7">
        <v>0.249</v>
      </c>
      <c r="AC98" s="6">
        <v>38.031999999999996</v>
      </c>
      <c r="AD98" s="7">
        <v>0.192</v>
      </c>
      <c r="AF98" s="6">
        <v>12.505000000000001</v>
      </c>
      <c r="AG98" s="7">
        <v>0.111</v>
      </c>
      <c r="AI98" s="6">
        <v>17.742000000000001</v>
      </c>
      <c r="AJ98" s="7">
        <v>0.16300000000000001</v>
      </c>
      <c r="AL98" s="6">
        <v>2.6560000000000001</v>
      </c>
      <c r="AM98" s="7">
        <v>0.17</v>
      </c>
      <c r="AO98" s="6">
        <v>15.222</v>
      </c>
      <c r="AP98" s="7">
        <v>116.4</v>
      </c>
      <c r="AR98" s="6">
        <v>7.9249999999999998</v>
      </c>
      <c r="AS98" s="7">
        <v>79.475999999999999</v>
      </c>
      <c r="AU98" s="6">
        <v>79.150000000000006</v>
      </c>
      <c r="AV98" s="7">
        <v>0.26900000000000002</v>
      </c>
      <c r="AX98" s="6">
        <v>6.875</v>
      </c>
      <c r="AY98" s="7">
        <v>54.287999999999997</v>
      </c>
      <c r="BA98" s="6">
        <v>12.272</v>
      </c>
      <c r="BB98" s="7">
        <v>83.210999999999999</v>
      </c>
      <c r="BD98" s="6">
        <v>19.97</v>
      </c>
      <c r="BE98" s="7">
        <v>0.27600000000000002</v>
      </c>
    </row>
    <row r="99" spans="2:57" x14ac:dyDescent="0.2">
      <c r="B99" s="6">
        <v>193.245</v>
      </c>
      <c r="C99" s="7">
        <v>0.38800000000000001</v>
      </c>
      <c r="E99" s="6">
        <v>59.905999999999999</v>
      </c>
      <c r="F99" s="7">
        <v>0.106</v>
      </c>
      <c r="H99" s="6">
        <v>17.911000000000001</v>
      </c>
      <c r="I99" s="7">
        <v>0.54900000000000004</v>
      </c>
      <c r="K99" s="6">
        <v>14.444000000000001</v>
      </c>
      <c r="L99" s="7">
        <v>0.28799999999999998</v>
      </c>
      <c r="N99" s="6">
        <v>2.552</v>
      </c>
      <c r="O99" s="7">
        <v>0.33</v>
      </c>
      <c r="Q99" s="6">
        <v>18.510999999999999</v>
      </c>
      <c r="R99" s="7">
        <v>2.5960000000000001</v>
      </c>
      <c r="T99" s="6">
        <v>28.263999999999999</v>
      </c>
      <c r="U99" s="7">
        <v>0.33500000000000002</v>
      </c>
      <c r="W99" s="6">
        <v>22.920999999999999</v>
      </c>
      <c r="X99" s="7">
        <v>114.839</v>
      </c>
      <c r="Z99" s="6">
        <v>23.61</v>
      </c>
      <c r="AA99" s="7">
        <v>0.121</v>
      </c>
      <c r="AC99" s="6">
        <v>60.033000000000001</v>
      </c>
      <c r="AD99" s="7">
        <v>0.183</v>
      </c>
      <c r="AF99" s="6">
        <v>14.858000000000001</v>
      </c>
      <c r="AG99" s="7">
        <v>0.14599999999999999</v>
      </c>
      <c r="AI99" s="6">
        <v>22.902999999999999</v>
      </c>
      <c r="AJ99" s="7">
        <v>0.17399999999999999</v>
      </c>
      <c r="AL99" s="6">
        <v>16.202000000000002</v>
      </c>
      <c r="AM99" s="7">
        <v>0.24399999999999999</v>
      </c>
      <c r="AO99" s="6">
        <v>10.654</v>
      </c>
      <c r="AP99" s="7">
        <v>60.973999999999997</v>
      </c>
      <c r="AR99" s="6">
        <v>8.1449999999999996</v>
      </c>
      <c r="AS99" s="7">
        <v>79.59</v>
      </c>
      <c r="AU99" s="6">
        <v>83.001999999999995</v>
      </c>
      <c r="AV99" s="7">
        <v>0.20899999999999999</v>
      </c>
      <c r="AX99" s="6">
        <v>5.77</v>
      </c>
      <c r="AY99" s="7">
        <v>28.972000000000001</v>
      </c>
      <c r="BA99" s="6">
        <v>25.599</v>
      </c>
      <c r="BB99" s="7">
        <v>57.085000000000001</v>
      </c>
      <c r="BD99" s="6">
        <v>21.597999999999999</v>
      </c>
      <c r="BE99" s="7">
        <v>0.27</v>
      </c>
    </row>
    <row r="100" spans="2:57" x14ac:dyDescent="0.2">
      <c r="B100" s="6">
        <v>58.939</v>
      </c>
      <c r="C100" s="7">
        <v>0.108</v>
      </c>
      <c r="E100" s="6">
        <v>74.504999999999995</v>
      </c>
      <c r="F100" s="7">
        <v>0.437</v>
      </c>
      <c r="H100" s="6">
        <v>19.88</v>
      </c>
      <c r="I100" s="7">
        <v>0.48899999999999999</v>
      </c>
      <c r="K100" s="6">
        <v>16.401</v>
      </c>
      <c r="L100" s="7">
        <v>0.29699999999999999</v>
      </c>
      <c r="N100" s="6">
        <v>2.84</v>
      </c>
      <c r="O100" s="7">
        <v>0.34300000000000003</v>
      </c>
      <c r="Q100" s="6">
        <v>9.9459999999999997</v>
      </c>
      <c r="R100" s="7">
        <v>0.4</v>
      </c>
      <c r="T100" s="6">
        <v>23.491</v>
      </c>
      <c r="U100" s="7">
        <v>1.6970000000000001</v>
      </c>
      <c r="W100" s="6">
        <v>16.888000000000002</v>
      </c>
      <c r="X100" s="7">
        <v>77.685000000000002</v>
      </c>
      <c r="Z100" s="6">
        <v>35.573999999999998</v>
      </c>
      <c r="AA100" s="7">
        <v>0.158</v>
      </c>
      <c r="AC100" s="6">
        <v>43.338999999999999</v>
      </c>
      <c r="AD100" s="7">
        <v>0.16500000000000001</v>
      </c>
      <c r="AF100" s="6">
        <v>2.8370000000000002</v>
      </c>
      <c r="AG100" s="7">
        <v>2.4740000000000002</v>
      </c>
      <c r="AI100" s="6">
        <v>18.710999999999999</v>
      </c>
      <c r="AJ100" s="7">
        <v>0.159</v>
      </c>
      <c r="AL100" s="6">
        <v>21.376999999999999</v>
      </c>
      <c r="AM100" s="7">
        <v>0.11600000000000001</v>
      </c>
      <c r="AO100" s="6">
        <v>19.637</v>
      </c>
      <c r="AP100" s="7">
        <v>115.60599999999999</v>
      </c>
      <c r="AR100" s="6">
        <v>8.0340000000000007</v>
      </c>
      <c r="AS100" s="7">
        <v>69.510000000000005</v>
      </c>
      <c r="AU100" s="6">
        <v>86.834000000000003</v>
      </c>
      <c r="AV100" s="7">
        <v>0.39800000000000002</v>
      </c>
      <c r="AX100" s="6">
        <v>6.468</v>
      </c>
      <c r="AY100" s="7">
        <v>61.906999999999996</v>
      </c>
      <c r="BA100" s="6">
        <v>9.0890000000000004</v>
      </c>
      <c r="BB100" s="7">
        <v>42.104999999999997</v>
      </c>
      <c r="BD100" s="6">
        <v>24.779</v>
      </c>
      <c r="BE100" s="7">
        <v>0.28299999999999997</v>
      </c>
    </row>
    <row r="101" spans="2:57" x14ac:dyDescent="0.2">
      <c r="B101" s="6">
        <v>33.085000000000001</v>
      </c>
      <c r="C101" s="7">
        <v>0.248</v>
      </c>
      <c r="E101" s="6">
        <v>61.914999999999999</v>
      </c>
      <c r="F101" s="7">
        <v>1.5980000000000001</v>
      </c>
      <c r="H101" s="6">
        <v>7.4690000000000003</v>
      </c>
      <c r="I101" s="7">
        <v>0.48199999999999998</v>
      </c>
      <c r="K101" s="6">
        <v>14.285</v>
      </c>
      <c r="L101" s="7">
        <v>0.28199999999999997</v>
      </c>
      <c r="N101" s="6">
        <v>5.0129999999999999</v>
      </c>
      <c r="O101" s="7">
        <v>0.33</v>
      </c>
      <c r="Q101" s="6">
        <v>3.7450000000000001</v>
      </c>
      <c r="R101" s="7">
        <v>0.35</v>
      </c>
      <c r="T101" s="6">
        <v>19.492999999999999</v>
      </c>
      <c r="U101" s="7">
        <v>0.58799999999999997</v>
      </c>
      <c r="W101" s="6">
        <v>11.101000000000001</v>
      </c>
      <c r="X101" s="7">
        <v>4.6319999999999997</v>
      </c>
      <c r="Z101" s="6">
        <v>29.14</v>
      </c>
      <c r="AA101" s="7">
        <v>0.17299999999999999</v>
      </c>
      <c r="AC101" s="6">
        <v>52.863</v>
      </c>
      <c r="AD101" s="7">
        <v>0.215</v>
      </c>
      <c r="AF101" s="6">
        <v>13.25</v>
      </c>
      <c r="AG101" s="7">
        <v>0.151</v>
      </c>
      <c r="AI101" s="6">
        <v>20.3</v>
      </c>
      <c r="AJ101" s="7">
        <v>0.125</v>
      </c>
      <c r="AL101" s="6">
        <v>17.004000000000001</v>
      </c>
      <c r="AM101" s="7">
        <v>0.151</v>
      </c>
      <c r="AO101" s="6">
        <v>24.317</v>
      </c>
      <c r="AP101" s="7">
        <v>153.78200000000001</v>
      </c>
      <c r="AR101" s="6">
        <v>10.182</v>
      </c>
      <c r="AS101" s="7">
        <v>96.98</v>
      </c>
      <c r="AU101" s="6">
        <v>83.236000000000004</v>
      </c>
      <c r="AV101" s="7">
        <v>0.32800000000000001</v>
      </c>
      <c r="AX101" s="6">
        <v>9.609</v>
      </c>
      <c r="AY101" s="7">
        <v>99.629000000000005</v>
      </c>
      <c r="BA101" s="6">
        <v>17.866</v>
      </c>
      <c r="BB101" s="7">
        <v>62.863999999999997</v>
      </c>
      <c r="BD101" s="6">
        <v>14.573</v>
      </c>
      <c r="BE101" s="7">
        <v>28.850999999999999</v>
      </c>
    </row>
    <row r="102" spans="2:57" x14ac:dyDescent="0.2">
      <c r="B102" s="6">
        <v>47.429000000000002</v>
      </c>
      <c r="C102" s="7">
        <v>0.47599999999999998</v>
      </c>
      <c r="E102" s="6">
        <v>16.135999999999999</v>
      </c>
      <c r="F102" s="7">
        <v>0.20799999999999999</v>
      </c>
      <c r="H102" s="6">
        <v>17.635000000000002</v>
      </c>
      <c r="I102" s="7">
        <v>0.42499999999999999</v>
      </c>
      <c r="K102" s="6">
        <v>8.3510000000000009</v>
      </c>
      <c r="L102" s="7">
        <v>48.421999999999997</v>
      </c>
      <c r="N102" s="6">
        <v>9.0980000000000008</v>
      </c>
      <c r="O102" s="7">
        <v>0.61799999999999999</v>
      </c>
      <c r="Q102" s="6">
        <v>10.013</v>
      </c>
      <c r="R102" s="7">
        <v>0.40100000000000002</v>
      </c>
      <c r="T102" s="6">
        <v>35.036999999999999</v>
      </c>
      <c r="U102" s="7">
        <v>0.45200000000000001</v>
      </c>
      <c r="W102" s="6">
        <v>18.84</v>
      </c>
      <c r="X102" s="7">
        <v>132.268</v>
      </c>
      <c r="Z102" s="6">
        <v>1.2330000000000001</v>
      </c>
      <c r="AA102" s="7">
        <v>0.20599999999999999</v>
      </c>
      <c r="AC102" s="6">
        <v>39.057000000000002</v>
      </c>
      <c r="AD102" s="7">
        <v>0.48799999999999999</v>
      </c>
      <c r="AF102" s="6">
        <v>20.439</v>
      </c>
      <c r="AG102" s="7">
        <v>9.8000000000000004E-2</v>
      </c>
      <c r="AI102" s="6">
        <v>15.345000000000001</v>
      </c>
      <c r="AJ102" s="7">
        <v>0.158</v>
      </c>
      <c r="AL102" s="6">
        <v>17.170999999999999</v>
      </c>
      <c r="AM102" s="7">
        <v>0.23899999999999999</v>
      </c>
      <c r="AO102" s="6">
        <v>39.046999999999997</v>
      </c>
      <c r="AP102" s="7">
        <v>126.21599999999999</v>
      </c>
      <c r="AR102" s="6">
        <v>7.81</v>
      </c>
      <c r="AS102" s="7">
        <v>75.131</v>
      </c>
      <c r="AU102" s="6">
        <v>71.221000000000004</v>
      </c>
      <c r="AV102" s="7">
        <v>0.32700000000000001</v>
      </c>
      <c r="AX102" s="6">
        <v>2.1960000000000002</v>
      </c>
      <c r="AY102" s="7">
        <v>1.6779999999999999</v>
      </c>
      <c r="BA102" s="6">
        <v>13.614000000000001</v>
      </c>
      <c r="BB102" s="7">
        <v>46.878999999999998</v>
      </c>
      <c r="BD102" s="6">
        <v>23.116</v>
      </c>
      <c r="BE102" s="7">
        <v>0.26300000000000001</v>
      </c>
    </row>
    <row r="103" spans="2:57" x14ac:dyDescent="0.2">
      <c r="B103" s="6">
        <v>32.448</v>
      </c>
      <c r="C103" s="7">
        <v>0.155</v>
      </c>
      <c r="E103" s="6">
        <v>42.978999999999999</v>
      </c>
      <c r="F103" s="7">
        <v>0.13100000000000001</v>
      </c>
      <c r="H103" s="6">
        <v>13.065</v>
      </c>
      <c r="I103" s="7">
        <v>0.53800000000000003</v>
      </c>
      <c r="K103" s="6">
        <v>8.266</v>
      </c>
      <c r="L103" s="7">
        <v>55.213999999999999</v>
      </c>
      <c r="N103" s="6">
        <v>13.116</v>
      </c>
      <c r="O103" s="7">
        <v>0.34599999999999997</v>
      </c>
      <c r="Q103" s="6">
        <v>11.983000000000001</v>
      </c>
      <c r="R103" s="7">
        <v>0.34</v>
      </c>
      <c r="T103" s="6">
        <v>48.148000000000003</v>
      </c>
      <c r="U103" s="7">
        <v>0.33600000000000002</v>
      </c>
      <c r="W103" s="6">
        <v>21.82</v>
      </c>
      <c r="X103" s="7">
        <v>152.41800000000001</v>
      </c>
      <c r="Z103" s="6">
        <v>1.522</v>
      </c>
      <c r="AA103" s="7">
        <v>0.157</v>
      </c>
      <c r="AC103" s="6">
        <v>52.764000000000003</v>
      </c>
      <c r="AD103" s="7">
        <v>0.20300000000000001</v>
      </c>
      <c r="AF103" s="6">
        <v>17.978999999999999</v>
      </c>
      <c r="AG103" s="7">
        <v>0.13400000000000001</v>
      </c>
      <c r="AI103" s="6">
        <v>19.847999999999999</v>
      </c>
      <c r="AJ103" s="7">
        <v>0.21099999999999999</v>
      </c>
      <c r="AL103" s="6">
        <v>16.446999999999999</v>
      </c>
      <c r="AM103" s="7">
        <v>0.13800000000000001</v>
      </c>
      <c r="AO103" s="6">
        <v>13.726000000000001</v>
      </c>
      <c r="AP103" s="7">
        <v>83.897000000000006</v>
      </c>
      <c r="AR103" s="6">
        <v>9.2620000000000005</v>
      </c>
      <c r="AS103" s="7">
        <v>1.61</v>
      </c>
      <c r="AU103" s="6">
        <v>107.56</v>
      </c>
      <c r="AV103" s="7">
        <v>0.313</v>
      </c>
      <c r="AX103" s="6">
        <v>7.0970000000000004</v>
      </c>
      <c r="AY103" s="7">
        <v>66</v>
      </c>
      <c r="BA103" s="6">
        <v>7.9909999999999997</v>
      </c>
      <c r="BB103" s="7">
        <v>44.216999999999999</v>
      </c>
      <c r="BD103" s="6">
        <v>4.593</v>
      </c>
      <c r="BE103" s="7">
        <v>42.372</v>
      </c>
    </row>
    <row r="104" spans="2:57" x14ac:dyDescent="0.2">
      <c r="B104" s="6">
        <v>68.656999999999996</v>
      </c>
      <c r="C104" s="7">
        <v>0.184</v>
      </c>
      <c r="E104" s="6">
        <v>15.278</v>
      </c>
      <c r="F104" s="7">
        <v>60.524999999999999</v>
      </c>
      <c r="H104" s="6">
        <v>11.553000000000001</v>
      </c>
      <c r="I104" s="7">
        <v>0.56699999999999995</v>
      </c>
      <c r="K104" s="6">
        <v>14.04</v>
      </c>
      <c r="L104" s="7">
        <v>0.22900000000000001</v>
      </c>
      <c r="N104" s="6">
        <v>8.7479999999999993</v>
      </c>
      <c r="O104" s="7">
        <v>0.442</v>
      </c>
      <c r="Q104" s="6">
        <v>4.8049999999999997</v>
      </c>
      <c r="R104" s="7">
        <v>0.32400000000000001</v>
      </c>
      <c r="T104" s="6">
        <v>17.916</v>
      </c>
      <c r="U104" s="7">
        <v>0.53600000000000003</v>
      </c>
      <c r="W104" s="6">
        <v>27.959</v>
      </c>
      <c r="X104" s="7">
        <v>38.226999999999997</v>
      </c>
      <c r="Z104" s="6">
        <v>1.3560000000000001</v>
      </c>
      <c r="AA104" s="7">
        <v>0.17699999999999999</v>
      </c>
      <c r="AC104" s="6">
        <v>51.314</v>
      </c>
      <c r="AD104" s="7">
        <v>0.151</v>
      </c>
      <c r="AF104" s="6">
        <v>21.859000000000002</v>
      </c>
      <c r="AG104" s="7">
        <v>0.14499999999999999</v>
      </c>
      <c r="AI104" s="6">
        <v>19.681000000000001</v>
      </c>
      <c r="AJ104" s="7">
        <v>0.153</v>
      </c>
      <c r="AL104" s="6">
        <v>21.873000000000001</v>
      </c>
      <c r="AM104" s="7">
        <v>0.13</v>
      </c>
      <c r="AO104" s="6">
        <v>21.748999999999999</v>
      </c>
      <c r="AP104" s="7">
        <v>123.678</v>
      </c>
      <c r="AR104" s="6">
        <v>7.37</v>
      </c>
      <c r="AS104" s="7">
        <v>70.558000000000007</v>
      </c>
      <c r="AU104" s="6">
        <v>97.364999999999995</v>
      </c>
      <c r="AV104" s="7">
        <v>0.76300000000000001</v>
      </c>
      <c r="AX104" s="6">
        <v>6.4880000000000004</v>
      </c>
      <c r="AY104" s="7">
        <v>59.17</v>
      </c>
      <c r="BA104" s="6">
        <v>13.973000000000001</v>
      </c>
      <c r="BB104" s="7">
        <v>61.622</v>
      </c>
      <c r="BD104" s="6">
        <v>33.524000000000001</v>
      </c>
      <c r="BE104" s="7">
        <v>0.17</v>
      </c>
    </row>
    <row r="105" spans="2:57" x14ac:dyDescent="0.2">
      <c r="B105" s="6">
        <v>72.3</v>
      </c>
      <c r="C105" s="7">
        <v>0.49399999999999999</v>
      </c>
      <c r="E105" s="6">
        <v>81.561999999999998</v>
      </c>
      <c r="F105" s="7">
        <v>0.126</v>
      </c>
      <c r="H105" s="6">
        <v>9.3689999999999998</v>
      </c>
      <c r="I105" s="7">
        <v>0.38600000000000001</v>
      </c>
      <c r="K105" s="6">
        <v>7.8150000000000004</v>
      </c>
      <c r="L105" s="7">
        <v>0.29799999999999999</v>
      </c>
      <c r="N105" s="6">
        <v>10.446</v>
      </c>
      <c r="O105" s="7">
        <v>0.36199999999999999</v>
      </c>
      <c r="Q105" s="6">
        <v>7.4569999999999999</v>
      </c>
      <c r="R105" s="7">
        <v>0.44600000000000001</v>
      </c>
      <c r="T105" s="6">
        <v>14.119</v>
      </c>
      <c r="U105" s="7">
        <v>0.44800000000000001</v>
      </c>
      <c r="W105" s="6">
        <v>11.590999999999999</v>
      </c>
      <c r="X105" s="7">
        <v>4.2869999999999999</v>
      </c>
      <c r="Z105" s="6">
        <v>1.548</v>
      </c>
      <c r="AA105" s="7">
        <v>0.16700000000000001</v>
      </c>
      <c r="AC105" s="6">
        <v>54.731000000000002</v>
      </c>
      <c r="AD105" s="7">
        <v>0.24</v>
      </c>
      <c r="AF105" s="6">
        <v>18.914000000000001</v>
      </c>
      <c r="AG105" s="7">
        <v>0.114</v>
      </c>
      <c r="AI105" s="6">
        <v>18.481000000000002</v>
      </c>
      <c r="AJ105" s="7">
        <v>0.13200000000000001</v>
      </c>
      <c r="AL105" s="6">
        <v>25.748999999999999</v>
      </c>
      <c r="AM105" s="7">
        <v>0.14000000000000001</v>
      </c>
      <c r="AO105" s="6">
        <v>18.983000000000001</v>
      </c>
      <c r="AP105" s="7">
        <v>105.265</v>
      </c>
      <c r="AR105" s="6">
        <v>6.8730000000000002</v>
      </c>
      <c r="AS105" s="7">
        <v>57.959000000000003</v>
      </c>
      <c r="AU105" s="6">
        <v>106.182</v>
      </c>
      <c r="AV105" s="7">
        <v>0.27800000000000002</v>
      </c>
      <c r="AX105" s="6">
        <v>5.3029999999999999</v>
      </c>
      <c r="AY105" s="7">
        <v>43.924999999999997</v>
      </c>
      <c r="BA105" s="6">
        <v>14.726000000000001</v>
      </c>
      <c r="BB105" s="7">
        <v>70.019000000000005</v>
      </c>
      <c r="BD105" s="6">
        <v>7.8970000000000002</v>
      </c>
      <c r="BE105" s="7">
        <v>74.876000000000005</v>
      </c>
    </row>
    <row r="106" spans="2:57" x14ac:dyDescent="0.2">
      <c r="B106" s="6">
        <v>81.613</v>
      </c>
      <c r="C106" s="7">
        <v>0.57199999999999995</v>
      </c>
      <c r="E106" s="6">
        <v>83.239000000000004</v>
      </c>
      <c r="F106" s="7">
        <v>0.189</v>
      </c>
      <c r="H106" s="6">
        <v>9.0009999999999994</v>
      </c>
      <c r="I106" s="7">
        <v>0.47099999999999997</v>
      </c>
      <c r="K106" s="6">
        <v>10.972</v>
      </c>
      <c r="L106" s="7">
        <v>84.332999999999998</v>
      </c>
      <c r="N106" s="6">
        <v>12.907</v>
      </c>
      <c r="O106" s="7">
        <v>0.36199999999999999</v>
      </c>
      <c r="Q106" s="6">
        <v>5.0709999999999997</v>
      </c>
      <c r="R106" s="7">
        <v>0.314</v>
      </c>
      <c r="T106" s="6">
        <v>9.7100000000000009</v>
      </c>
      <c r="U106" s="7">
        <v>0.55400000000000005</v>
      </c>
      <c r="W106" s="6">
        <v>21.68</v>
      </c>
      <c r="X106" s="7">
        <v>33.454999999999998</v>
      </c>
      <c r="Z106" s="6">
        <v>8.2629999999999999</v>
      </c>
      <c r="AA106" s="7">
        <v>0.29899999999999999</v>
      </c>
      <c r="AC106" s="6">
        <v>29.036999999999999</v>
      </c>
      <c r="AD106" s="7">
        <v>0.16500000000000001</v>
      </c>
      <c r="AF106" s="6">
        <v>16.684999999999999</v>
      </c>
      <c r="AG106" s="7">
        <v>0.185</v>
      </c>
      <c r="AI106" s="6">
        <v>19.969000000000001</v>
      </c>
      <c r="AJ106" s="7">
        <v>0.158</v>
      </c>
      <c r="AL106" s="6">
        <v>18.016999999999999</v>
      </c>
      <c r="AM106" s="7">
        <v>0.109</v>
      </c>
      <c r="AO106" s="6">
        <v>13.564</v>
      </c>
      <c r="AP106" s="7">
        <v>1.849</v>
      </c>
      <c r="AR106" s="6">
        <v>8.8520000000000003</v>
      </c>
      <c r="AS106" s="7">
        <v>85.241</v>
      </c>
      <c r="AU106" s="6">
        <v>73.370999999999995</v>
      </c>
      <c r="AV106" s="7">
        <v>0.33200000000000002</v>
      </c>
      <c r="AX106" s="6">
        <v>7.952</v>
      </c>
      <c r="AY106" s="7">
        <v>67.808000000000007</v>
      </c>
      <c r="BA106" s="6">
        <v>13.928000000000001</v>
      </c>
      <c r="BB106" s="7">
        <v>63.640999999999998</v>
      </c>
      <c r="BD106" s="6">
        <v>24.733000000000001</v>
      </c>
      <c r="BE106" s="7">
        <v>0.187</v>
      </c>
    </row>
    <row r="107" spans="2:57" x14ac:dyDescent="0.2">
      <c r="B107" s="6">
        <v>161.375</v>
      </c>
      <c r="C107" s="7">
        <v>0.66600000000000004</v>
      </c>
      <c r="E107" s="6">
        <v>48.860999999999997</v>
      </c>
      <c r="F107" s="7">
        <v>0.12</v>
      </c>
      <c r="H107" s="6">
        <v>16.489000000000001</v>
      </c>
      <c r="I107" s="7">
        <v>0.42099999999999999</v>
      </c>
      <c r="K107" s="6">
        <v>10.811</v>
      </c>
      <c r="L107" s="7">
        <v>49.567999999999998</v>
      </c>
      <c r="N107" s="6">
        <v>14.105</v>
      </c>
      <c r="O107" s="7">
        <v>0.42199999999999999</v>
      </c>
      <c r="Q107" s="6">
        <v>4.9580000000000002</v>
      </c>
      <c r="R107" s="7">
        <v>0.84899999999999998</v>
      </c>
      <c r="T107" s="6">
        <v>23.832000000000001</v>
      </c>
      <c r="U107" s="7">
        <v>0.56999999999999995</v>
      </c>
      <c r="W107" s="6">
        <v>14.092000000000001</v>
      </c>
      <c r="X107" s="7">
        <v>17.361999999999998</v>
      </c>
      <c r="Z107" s="6">
        <v>1.135</v>
      </c>
      <c r="AA107" s="7">
        <v>0.192</v>
      </c>
      <c r="AC107" s="6">
        <v>50.39</v>
      </c>
      <c r="AD107" s="7">
        <v>0.34100000000000003</v>
      </c>
      <c r="AF107" s="6">
        <v>17.498999999999999</v>
      </c>
      <c r="AG107" s="7">
        <v>0.121</v>
      </c>
      <c r="AI107" s="6">
        <v>17.690999999999999</v>
      </c>
      <c r="AJ107" s="7">
        <v>0.16400000000000001</v>
      </c>
      <c r="AL107" s="6">
        <v>23.917000000000002</v>
      </c>
      <c r="AM107" s="7">
        <v>9.5000000000000001E-2</v>
      </c>
      <c r="AO107" s="6">
        <v>21.38</v>
      </c>
      <c r="AP107" s="7">
        <v>67.831999999999994</v>
      </c>
      <c r="AR107" s="6">
        <v>8.3409999999999993</v>
      </c>
      <c r="AS107" s="7">
        <v>74.677000000000007</v>
      </c>
      <c r="AU107" s="6">
        <v>71.328000000000003</v>
      </c>
      <c r="AV107" s="7">
        <v>0.71</v>
      </c>
      <c r="AX107" s="6">
        <v>7.5019999999999998</v>
      </c>
      <c r="AY107" s="7">
        <v>64.668000000000006</v>
      </c>
      <c r="BA107" s="6">
        <v>42.732999999999997</v>
      </c>
      <c r="BB107" s="7">
        <v>0.48399999999999999</v>
      </c>
      <c r="BD107" s="6">
        <v>6.4930000000000003</v>
      </c>
      <c r="BE107" s="7">
        <v>57.387</v>
      </c>
    </row>
    <row r="108" spans="2:57" x14ac:dyDescent="0.2">
      <c r="B108" s="6">
        <v>49.915999999999997</v>
      </c>
      <c r="C108" s="7">
        <v>0.14499999999999999</v>
      </c>
      <c r="E108" s="6">
        <v>63.026000000000003</v>
      </c>
      <c r="F108" s="7">
        <v>0.22900000000000001</v>
      </c>
      <c r="H108" s="6">
        <v>8.3170000000000002</v>
      </c>
      <c r="I108" s="7">
        <v>0.53100000000000003</v>
      </c>
      <c r="K108" s="6">
        <v>18.199000000000002</v>
      </c>
      <c r="L108" s="7">
        <v>0.27100000000000002</v>
      </c>
      <c r="N108" s="6">
        <v>12.835000000000001</v>
      </c>
      <c r="O108" s="7">
        <v>0.42299999999999999</v>
      </c>
      <c r="Q108" s="6">
        <v>6.4349999999999996</v>
      </c>
      <c r="R108" s="7">
        <v>0.35399999999999998</v>
      </c>
      <c r="T108" s="6">
        <v>38.844000000000001</v>
      </c>
      <c r="U108" s="7">
        <v>0.50900000000000001</v>
      </c>
      <c r="W108" s="6">
        <v>11.804</v>
      </c>
      <c r="X108" s="7">
        <v>110.30500000000001</v>
      </c>
      <c r="Z108" s="6">
        <v>7.8959999999999999</v>
      </c>
      <c r="AA108" s="7">
        <v>0.19</v>
      </c>
      <c r="AC108" s="6">
        <v>32.058999999999997</v>
      </c>
      <c r="AD108" s="7">
        <v>0.218</v>
      </c>
      <c r="AF108" s="6">
        <v>18.324000000000002</v>
      </c>
      <c r="AG108" s="7">
        <v>0.13400000000000001</v>
      </c>
      <c r="AI108" s="6">
        <v>17.97</v>
      </c>
      <c r="AJ108" s="7">
        <v>0.16600000000000001</v>
      </c>
      <c r="AL108" s="6">
        <v>25.954000000000001</v>
      </c>
      <c r="AM108" s="7">
        <v>0.16600000000000001</v>
      </c>
      <c r="AO108" s="6">
        <v>15.329000000000001</v>
      </c>
      <c r="AP108" s="7">
        <v>0.76</v>
      </c>
      <c r="AR108" s="6">
        <v>8.4789999999999992</v>
      </c>
      <c r="AS108" s="7">
        <v>61.540999999999997</v>
      </c>
      <c r="AU108" s="6">
        <v>76.031999999999996</v>
      </c>
      <c r="AV108" s="7">
        <v>0.23200000000000001</v>
      </c>
      <c r="AX108" s="6">
        <v>8.7560000000000002</v>
      </c>
      <c r="AY108" s="7">
        <v>50.003999999999998</v>
      </c>
      <c r="BA108" s="6">
        <v>40.984000000000002</v>
      </c>
      <c r="BB108" s="7">
        <v>0.375</v>
      </c>
      <c r="BD108" s="6">
        <v>5.9690000000000003</v>
      </c>
      <c r="BE108" s="7">
        <v>54.37</v>
      </c>
    </row>
    <row r="109" spans="2:57" x14ac:dyDescent="0.2">
      <c r="B109" s="6">
        <v>101.973</v>
      </c>
      <c r="C109" s="7">
        <v>0.11899999999999999</v>
      </c>
      <c r="E109" s="6">
        <v>61.600999999999999</v>
      </c>
      <c r="F109" s="7">
        <v>0.14000000000000001</v>
      </c>
      <c r="H109" s="6">
        <v>8.3170000000000002</v>
      </c>
      <c r="I109" s="7">
        <v>0.44800000000000001</v>
      </c>
      <c r="K109" s="6">
        <v>18.295000000000002</v>
      </c>
      <c r="L109" s="7">
        <v>70.44</v>
      </c>
      <c r="N109" s="6">
        <v>12.897</v>
      </c>
      <c r="O109" s="7">
        <v>0.30299999999999999</v>
      </c>
      <c r="Q109" s="6">
        <v>6.38</v>
      </c>
      <c r="R109" s="7">
        <v>0.48699999999999999</v>
      </c>
      <c r="T109" s="6">
        <v>46.744999999999997</v>
      </c>
      <c r="U109" s="7">
        <v>0.57899999999999996</v>
      </c>
      <c r="W109" s="6">
        <v>25.46</v>
      </c>
      <c r="X109" s="7">
        <v>9.891</v>
      </c>
      <c r="Z109" s="6">
        <v>10.988</v>
      </c>
      <c r="AA109" s="7">
        <v>0.35</v>
      </c>
      <c r="AC109" s="6">
        <v>54.094000000000001</v>
      </c>
      <c r="AD109" s="7">
        <v>0.188</v>
      </c>
      <c r="AF109" s="6">
        <v>14.884</v>
      </c>
      <c r="AG109" s="7">
        <v>0.438</v>
      </c>
      <c r="AI109" s="6">
        <v>13.659000000000001</v>
      </c>
      <c r="AJ109" s="7">
        <v>0.21</v>
      </c>
      <c r="AL109" s="6">
        <v>31.687000000000001</v>
      </c>
      <c r="AM109" s="7">
        <v>0.126</v>
      </c>
      <c r="AO109" s="6">
        <v>35.018999999999998</v>
      </c>
      <c r="AP109" s="7">
        <v>0.84699999999999998</v>
      </c>
      <c r="AR109" s="6">
        <v>6.8140000000000001</v>
      </c>
      <c r="AS109" s="7">
        <v>1.4750000000000001</v>
      </c>
      <c r="AU109" s="6">
        <v>94.391000000000005</v>
      </c>
      <c r="AV109" s="7">
        <v>0.34399999999999997</v>
      </c>
      <c r="AX109" s="6">
        <v>9.5259999999999998</v>
      </c>
      <c r="AY109" s="7">
        <v>69.828000000000003</v>
      </c>
      <c r="BA109" s="6">
        <v>17.013000000000002</v>
      </c>
      <c r="BB109" s="7">
        <v>2.2149999999999999</v>
      </c>
      <c r="BD109" s="6">
        <v>27.844000000000001</v>
      </c>
      <c r="BE109" s="7">
        <v>0.19500000000000001</v>
      </c>
    </row>
    <row r="110" spans="2:57" x14ac:dyDescent="0.2">
      <c r="B110" s="6">
        <v>295.15899999999999</v>
      </c>
      <c r="C110" s="7">
        <v>0.626</v>
      </c>
      <c r="E110" s="6">
        <v>31.5</v>
      </c>
      <c r="F110" s="7">
        <v>0.16300000000000001</v>
      </c>
      <c r="H110" s="6">
        <v>15.882</v>
      </c>
      <c r="I110" s="7">
        <v>0.48299999999999998</v>
      </c>
      <c r="K110" s="6">
        <v>10.513</v>
      </c>
      <c r="L110" s="7">
        <v>53.168999999999997</v>
      </c>
      <c r="N110" s="6">
        <v>10.692</v>
      </c>
      <c r="O110" s="7">
        <v>0.35199999999999998</v>
      </c>
      <c r="Q110" s="6">
        <v>13.667</v>
      </c>
      <c r="R110" s="7">
        <v>0.32300000000000001</v>
      </c>
      <c r="T110" s="6">
        <v>42.746000000000002</v>
      </c>
      <c r="U110" s="7">
        <v>0.51600000000000001</v>
      </c>
      <c r="W110" s="6">
        <v>28.280999999999999</v>
      </c>
      <c r="X110" s="7">
        <v>78.495000000000005</v>
      </c>
      <c r="Z110" s="6">
        <v>3.0139999999999998</v>
      </c>
      <c r="AA110" s="7">
        <v>0.253</v>
      </c>
      <c r="AC110" s="6">
        <v>38.031999999999996</v>
      </c>
      <c r="AD110" s="7">
        <v>0.193</v>
      </c>
      <c r="AF110" s="6">
        <v>9.7070000000000007</v>
      </c>
      <c r="AG110" s="7">
        <v>0.247</v>
      </c>
      <c r="AI110" s="6">
        <v>18.768000000000001</v>
      </c>
      <c r="AJ110" s="7">
        <v>0.217</v>
      </c>
      <c r="AL110" s="6">
        <v>20.646999999999998</v>
      </c>
      <c r="AM110" s="7">
        <v>0.12</v>
      </c>
      <c r="AO110" s="6">
        <v>44.904000000000003</v>
      </c>
      <c r="AP110" s="7">
        <v>1.196</v>
      </c>
      <c r="AR110" s="6">
        <v>10.464</v>
      </c>
      <c r="AS110" s="7">
        <v>2.0299999999999998</v>
      </c>
      <c r="AU110" s="6">
        <v>71.606999999999999</v>
      </c>
      <c r="AV110" s="7">
        <v>0.32</v>
      </c>
      <c r="AX110" s="6">
        <v>4.6219999999999999</v>
      </c>
      <c r="AY110" s="7">
        <v>40.255000000000003</v>
      </c>
      <c r="BA110" s="6">
        <v>42.286000000000001</v>
      </c>
      <c r="BB110" s="7">
        <v>0.48499999999999999</v>
      </c>
      <c r="BD110" s="6">
        <v>5.665</v>
      </c>
      <c r="BE110" s="7">
        <v>72.951999999999998</v>
      </c>
    </row>
    <row r="111" spans="2:57" x14ac:dyDescent="0.2">
      <c r="B111" s="6">
        <v>47.371000000000002</v>
      </c>
      <c r="C111" s="7">
        <v>9.1999999999999998E-2</v>
      </c>
      <c r="E111" s="6">
        <v>61.819000000000003</v>
      </c>
      <c r="F111" s="7">
        <v>0.42</v>
      </c>
      <c r="H111" s="6">
        <v>18.338000000000001</v>
      </c>
      <c r="I111" s="7">
        <v>0.48299999999999998</v>
      </c>
      <c r="K111" s="6">
        <v>14.696999999999999</v>
      </c>
      <c r="L111" s="7">
        <v>81.159000000000006</v>
      </c>
      <c r="N111" s="6">
        <v>12.920999999999999</v>
      </c>
      <c r="O111" s="7">
        <v>0.439</v>
      </c>
      <c r="Q111" s="6">
        <v>6.34</v>
      </c>
      <c r="R111" s="7">
        <v>1.6080000000000001</v>
      </c>
      <c r="T111" s="6">
        <v>39.313000000000002</v>
      </c>
      <c r="U111" s="7">
        <v>0.41799999999999998</v>
      </c>
      <c r="W111" s="6">
        <v>17.920999999999999</v>
      </c>
      <c r="X111" s="7">
        <v>36.127000000000002</v>
      </c>
      <c r="Z111" s="6">
        <v>1.4990000000000001</v>
      </c>
      <c r="AA111" s="7">
        <v>0.14699999999999999</v>
      </c>
      <c r="AC111" s="6">
        <v>41.976999999999997</v>
      </c>
      <c r="AD111" s="7">
        <v>0.14499999999999999</v>
      </c>
      <c r="AF111" s="6">
        <v>14.314</v>
      </c>
      <c r="AG111" s="7">
        <v>0.17799999999999999</v>
      </c>
      <c r="AI111" s="6">
        <v>18.815000000000001</v>
      </c>
      <c r="AJ111" s="7">
        <v>0.17199999999999999</v>
      </c>
      <c r="AL111" s="6">
        <v>3.169</v>
      </c>
      <c r="AM111" s="7">
        <v>0.157</v>
      </c>
      <c r="AO111" s="6">
        <v>17.420999999999999</v>
      </c>
      <c r="AP111" s="7">
        <v>0.97</v>
      </c>
      <c r="AR111" s="6">
        <v>5.7149999999999999</v>
      </c>
      <c r="AS111" s="7">
        <v>52.476999999999997</v>
      </c>
      <c r="AU111" s="6">
        <v>101.65900000000001</v>
      </c>
      <c r="AV111" s="7">
        <v>0.28499999999999998</v>
      </c>
      <c r="AX111" s="6">
        <v>9.0709999999999997</v>
      </c>
      <c r="AY111" s="7">
        <v>46.738</v>
      </c>
      <c r="BA111" s="6">
        <v>62.523000000000003</v>
      </c>
      <c r="BB111" s="7">
        <v>0.39</v>
      </c>
      <c r="BD111" s="6">
        <v>6.4470000000000001</v>
      </c>
      <c r="BE111" s="7">
        <v>74.284000000000006</v>
      </c>
    </row>
    <row r="112" spans="2:57" x14ac:dyDescent="0.2">
      <c r="B112" s="6">
        <v>54.658999999999999</v>
      </c>
      <c r="C112" s="7">
        <v>2.1680000000000001</v>
      </c>
      <c r="E112" s="6">
        <v>60.4</v>
      </c>
      <c r="F112" s="7">
        <v>0.122</v>
      </c>
      <c r="H112" s="6">
        <v>3.8820000000000001</v>
      </c>
      <c r="I112" s="7">
        <v>0.504</v>
      </c>
      <c r="K112" s="6">
        <v>17.916</v>
      </c>
      <c r="L112" s="7">
        <v>0.29699999999999999</v>
      </c>
      <c r="N112" s="6">
        <v>19.2</v>
      </c>
      <c r="O112" s="7">
        <v>0.73599999999999999</v>
      </c>
      <c r="Q112" s="6">
        <v>13.930999999999999</v>
      </c>
      <c r="R112" s="7">
        <v>0.371</v>
      </c>
      <c r="T112" s="6">
        <v>10.955</v>
      </c>
      <c r="U112" s="7">
        <v>0.42799999999999999</v>
      </c>
      <c r="W112" s="6">
        <v>10.769</v>
      </c>
      <c r="X112" s="7">
        <v>99.841999999999999</v>
      </c>
      <c r="Z112" s="6">
        <v>1.359</v>
      </c>
      <c r="AA112" s="7">
        <v>0.185</v>
      </c>
      <c r="AC112" s="6">
        <v>23.474</v>
      </c>
      <c r="AD112" s="7">
        <v>0.184</v>
      </c>
      <c r="AF112" s="6">
        <v>15.444000000000001</v>
      </c>
      <c r="AG112" s="7">
        <v>9.5000000000000001E-2</v>
      </c>
      <c r="AI112" s="6">
        <v>23.521000000000001</v>
      </c>
      <c r="AJ112" s="7">
        <v>0.21199999999999999</v>
      </c>
      <c r="AL112" s="6">
        <v>16.774999999999999</v>
      </c>
      <c r="AM112" s="7">
        <v>0.16400000000000001</v>
      </c>
      <c r="AO112" s="6">
        <v>12.564</v>
      </c>
      <c r="AP112" s="7">
        <v>1.7230000000000001</v>
      </c>
      <c r="AR112" s="6">
        <v>8.4480000000000004</v>
      </c>
      <c r="AS112" s="7">
        <v>77.433000000000007</v>
      </c>
      <c r="AU112" s="6">
        <v>84.792000000000002</v>
      </c>
      <c r="AV112" s="7">
        <v>0.63</v>
      </c>
      <c r="AX112" s="6">
        <v>8.0060000000000002</v>
      </c>
      <c r="AY112" s="7">
        <v>47.762999999999998</v>
      </c>
      <c r="BA112" s="6">
        <v>42.500999999999998</v>
      </c>
      <c r="BB112" s="7">
        <v>0.54300000000000004</v>
      </c>
      <c r="BD112" s="6">
        <v>10.081</v>
      </c>
      <c r="BE112" s="7">
        <v>85.68</v>
      </c>
    </row>
    <row r="113" spans="2:57" x14ac:dyDescent="0.2">
      <c r="B113" s="6">
        <v>73.168000000000006</v>
      </c>
      <c r="C113" s="7">
        <v>0.11700000000000001</v>
      </c>
      <c r="E113" s="6">
        <v>94.616</v>
      </c>
      <c r="F113" s="7">
        <v>0.43</v>
      </c>
      <c r="H113" s="6">
        <v>7.8730000000000002</v>
      </c>
      <c r="I113" s="7">
        <v>0.53500000000000003</v>
      </c>
      <c r="K113" s="6">
        <v>8.6850000000000005</v>
      </c>
      <c r="L113" s="7">
        <v>56.594000000000001</v>
      </c>
      <c r="N113" s="6">
        <v>19.477</v>
      </c>
      <c r="O113" s="7">
        <v>0.54200000000000004</v>
      </c>
      <c r="Q113" s="6">
        <v>10.763</v>
      </c>
      <c r="R113" s="7">
        <v>0.48099999999999998</v>
      </c>
      <c r="T113" s="6">
        <v>51.104999999999997</v>
      </c>
      <c r="U113" s="7">
        <v>0.49399999999999999</v>
      </c>
      <c r="W113" s="6">
        <v>16.428999999999998</v>
      </c>
      <c r="X113" s="7">
        <v>135.95500000000001</v>
      </c>
      <c r="Z113" s="6">
        <v>1.0680000000000001</v>
      </c>
      <c r="AA113" s="7">
        <v>0.17799999999999999</v>
      </c>
      <c r="AC113" s="6">
        <v>53.210999999999999</v>
      </c>
      <c r="AD113" s="7">
        <v>0.185</v>
      </c>
      <c r="AF113" s="6">
        <v>18.109000000000002</v>
      </c>
      <c r="AG113" s="7">
        <v>0.41899999999999998</v>
      </c>
      <c r="AI113" s="6">
        <v>21.78</v>
      </c>
      <c r="AJ113" s="7">
        <v>0.185</v>
      </c>
      <c r="AL113" s="6">
        <v>18.992000000000001</v>
      </c>
      <c r="AM113" s="7">
        <v>0.106</v>
      </c>
      <c r="AO113" s="6">
        <v>24.251999999999999</v>
      </c>
      <c r="AP113" s="7">
        <v>1.024</v>
      </c>
      <c r="AR113" s="6">
        <v>7.2140000000000004</v>
      </c>
      <c r="AS113" s="7">
        <v>63.804000000000002</v>
      </c>
      <c r="AU113" s="6">
        <v>103.205</v>
      </c>
      <c r="AV113" s="7">
        <v>0.29299999999999998</v>
      </c>
      <c r="AX113" s="6">
        <v>7.0339999999999998</v>
      </c>
      <c r="AY113" s="7">
        <v>40.844000000000001</v>
      </c>
      <c r="BA113" s="6">
        <v>42.902000000000001</v>
      </c>
      <c r="BB113" s="7">
        <v>0.36</v>
      </c>
      <c r="BD113" s="6">
        <v>5.1989999999999998</v>
      </c>
      <c r="BE113" s="7">
        <v>47.737000000000002</v>
      </c>
    </row>
    <row r="114" spans="2:57" x14ac:dyDescent="0.2">
      <c r="B114" s="6">
        <v>51.304000000000002</v>
      </c>
      <c r="C114" s="7">
        <v>174.77600000000001</v>
      </c>
      <c r="E114" s="6">
        <v>60.502000000000002</v>
      </c>
      <c r="F114" s="7">
        <v>0.12</v>
      </c>
      <c r="H114" s="6">
        <v>10.002000000000001</v>
      </c>
      <c r="I114" s="7">
        <v>0.39</v>
      </c>
      <c r="K114" s="6">
        <v>10.314</v>
      </c>
      <c r="L114" s="7">
        <v>57.985999999999997</v>
      </c>
      <c r="N114" s="6">
        <v>6.12</v>
      </c>
      <c r="O114" s="7">
        <v>0.31</v>
      </c>
      <c r="Q114" s="6">
        <v>17.184999999999999</v>
      </c>
      <c r="R114" s="7">
        <v>0.41899999999999998</v>
      </c>
      <c r="T114" s="6">
        <v>13.157</v>
      </c>
      <c r="U114" s="7">
        <v>0.505</v>
      </c>
      <c r="W114" s="6">
        <v>13.583</v>
      </c>
      <c r="X114" s="7">
        <v>75.287000000000006</v>
      </c>
      <c r="Z114" s="6">
        <v>3.331</v>
      </c>
      <c r="AA114" s="7">
        <v>0.255</v>
      </c>
      <c r="AC114" s="6">
        <v>49.313000000000002</v>
      </c>
      <c r="AD114" s="7">
        <v>0.19800000000000001</v>
      </c>
      <c r="AF114" s="6">
        <v>4.2679999999999998</v>
      </c>
      <c r="AG114" s="7">
        <v>2.4620000000000002</v>
      </c>
      <c r="AI114" s="6">
        <v>17.204000000000001</v>
      </c>
      <c r="AJ114" s="7">
        <v>0.16900000000000001</v>
      </c>
      <c r="AL114" s="6">
        <v>13.368</v>
      </c>
      <c r="AM114" s="7">
        <v>0.109</v>
      </c>
      <c r="AO114" s="6">
        <v>21.341000000000001</v>
      </c>
      <c r="AP114" s="7">
        <v>29.341000000000001</v>
      </c>
      <c r="AR114" s="6">
        <v>11.472</v>
      </c>
      <c r="AS114" s="7">
        <v>112.94499999999999</v>
      </c>
      <c r="AU114" s="6">
        <v>63.476999999999997</v>
      </c>
      <c r="AV114" s="7">
        <v>0.56899999999999995</v>
      </c>
      <c r="AX114" s="6">
        <v>4.2469999999999999</v>
      </c>
      <c r="AY114" s="7">
        <v>0.877</v>
      </c>
      <c r="BA114" s="6">
        <v>39.404000000000003</v>
      </c>
      <c r="BB114" s="7">
        <v>0.38700000000000001</v>
      </c>
      <c r="BD114" s="6">
        <v>4.6970000000000001</v>
      </c>
      <c r="BE114" s="7">
        <v>37.631</v>
      </c>
    </row>
    <row r="115" spans="2:57" x14ac:dyDescent="0.2">
      <c r="B115" s="6">
        <v>52.75</v>
      </c>
      <c r="C115" s="7">
        <v>9.9000000000000005E-2</v>
      </c>
      <c r="E115" s="6">
        <v>64.3</v>
      </c>
      <c r="F115" s="7">
        <v>0.14899999999999999</v>
      </c>
      <c r="H115" s="6">
        <v>20.760999999999999</v>
      </c>
      <c r="I115" s="7">
        <v>0.50700000000000001</v>
      </c>
      <c r="K115" s="6">
        <v>13.127000000000001</v>
      </c>
      <c r="L115" s="7">
        <v>3.9089999999999998</v>
      </c>
      <c r="N115" s="6">
        <v>18.158999999999999</v>
      </c>
      <c r="O115" s="7">
        <v>0.43</v>
      </c>
      <c r="Q115" s="6">
        <v>5.9980000000000002</v>
      </c>
      <c r="R115" s="7">
        <v>0.40300000000000002</v>
      </c>
      <c r="T115" s="6">
        <v>9.7149999999999999</v>
      </c>
      <c r="U115" s="7">
        <v>0.57599999999999996</v>
      </c>
      <c r="W115" s="6">
        <v>6.8890000000000002</v>
      </c>
      <c r="X115" s="7">
        <v>47.432000000000002</v>
      </c>
      <c r="Z115" s="6">
        <v>1.776</v>
      </c>
      <c r="AA115" s="7">
        <v>0.17599999999999999</v>
      </c>
      <c r="AC115" s="6">
        <v>59.994</v>
      </c>
      <c r="AD115" s="7">
        <v>0.17699999999999999</v>
      </c>
      <c r="AF115" s="6">
        <v>16.940000000000001</v>
      </c>
      <c r="AG115" s="7">
        <v>0.123</v>
      </c>
      <c r="AI115" s="6">
        <v>16.623999999999999</v>
      </c>
      <c r="AJ115" s="7">
        <v>0.18099999999999999</v>
      </c>
      <c r="AL115" s="6">
        <v>23.888999999999999</v>
      </c>
      <c r="AM115" s="7">
        <v>0.13400000000000001</v>
      </c>
      <c r="AO115" s="6">
        <v>8.5289999999999999</v>
      </c>
      <c r="AP115" s="7">
        <v>1.5409999999999999</v>
      </c>
      <c r="AR115" s="6">
        <v>8.6280000000000001</v>
      </c>
      <c r="AS115" s="7">
        <v>81.828999999999994</v>
      </c>
      <c r="AU115" s="6">
        <v>73.814999999999998</v>
      </c>
      <c r="AV115" s="7">
        <v>0.29399999999999998</v>
      </c>
      <c r="AX115" s="6">
        <v>4.2779999999999996</v>
      </c>
      <c r="AY115" s="7">
        <v>30.939</v>
      </c>
      <c r="BA115" s="6">
        <v>51.491999999999997</v>
      </c>
      <c r="BB115" s="7">
        <v>0.40300000000000002</v>
      </c>
      <c r="BD115" s="6">
        <v>5.3710000000000004</v>
      </c>
      <c r="BE115" s="7">
        <v>57.34</v>
      </c>
    </row>
    <row r="116" spans="2:57" x14ac:dyDescent="0.2">
      <c r="B116" s="6">
        <v>46.040999999999997</v>
      </c>
      <c r="C116" s="7">
        <v>0.13200000000000001</v>
      </c>
      <c r="E116" s="6">
        <v>64.08</v>
      </c>
      <c r="F116" s="7">
        <v>0.123</v>
      </c>
      <c r="H116" s="6">
        <v>2.9159999999999999</v>
      </c>
      <c r="I116" s="7">
        <v>2.5009999999999999</v>
      </c>
      <c r="K116" s="6">
        <v>16.684000000000001</v>
      </c>
      <c r="L116" s="7">
        <v>1.236</v>
      </c>
      <c r="N116" s="6">
        <v>6.86</v>
      </c>
      <c r="O116" s="7">
        <v>0.24</v>
      </c>
      <c r="Q116" s="6">
        <v>10.725</v>
      </c>
      <c r="R116" s="7">
        <v>0.38200000000000001</v>
      </c>
      <c r="T116" s="6">
        <v>18.347999999999999</v>
      </c>
      <c r="U116" s="7">
        <v>0.55500000000000005</v>
      </c>
      <c r="W116" s="6">
        <v>9.2420000000000009</v>
      </c>
      <c r="X116" s="7">
        <v>3.673</v>
      </c>
      <c r="Z116" s="6">
        <v>1.845</v>
      </c>
      <c r="AA116" s="7">
        <v>0.17699999999999999</v>
      </c>
      <c r="AC116" s="6">
        <v>12.541</v>
      </c>
      <c r="AD116" s="7">
        <v>0.215</v>
      </c>
      <c r="AF116" s="6">
        <v>15.715999999999999</v>
      </c>
      <c r="AG116" s="7">
        <v>0.13400000000000001</v>
      </c>
      <c r="AI116" s="6">
        <v>18.385000000000002</v>
      </c>
      <c r="AJ116" s="7">
        <v>0.16200000000000001</v>
      </c>
      <c r="AL116" s="6">
        <v>11.363</v>
      </c>
      <c r="AM116" s="7">
        <v>0.14299999999999999</v>
      </c>
      <c r="AO116" s="6">
        <v>58.999000000000002</v>
      </c>
      <c r="AP116" s="7">
        <v>1.611</v>
      </c>
      <c r="AR116" s="6">
        <v>7.6139999999999999</v>
      </c>
      <c r="AS116" s="7">
        <v>76.13</v>
      </c>
      <c r="AU116" s="6">
        <v>85.992000000000004</v>
      </c>
      <c r="AV116" s="7">
        <v>0.28599999999999998</v>
      </c>
      <c r="AX116" s="6">
        <v>8.6709999999999994</v>
      </c>
      <c r="AY116" s="7">
        <v>27.163</v>
      </c>
      <c r="BA116" s="6">
        <v>71.031999999999996</v>
      </c>
      <c r="BB116" s="7">
        <v>0.36199999999999999</v>
      </c>
      <c r="BD116" s="6">
        <v>6.3319999999999999</v>
      </c>
      <c r="BE116" s="7">
        <v>70.915000000000006</v>
      </c>
    </row>
    <row r="117" spans="2:57" x14ac:dyDescent="0.2">
      <c r="B117" s="6">
        <v>96.42</v>
      </c>
      <c r="C117" s="7">
        <v>0.157</v>
      </c>
      <c r="E117" s="6">
        <v>37.668999999999997</v>
      </c>
      <c r="F117" s="7">
        <v>45.548999999999999</v>
      </c>
      <c r="H117" s="6">
        <v>6.3250000000000002</v>
      </c>
      <c r="I117" s="7">
        <v>0.505</v>
      </c>
      <c r="K117" s="6">
        <v>28.317</v>
      </c>
      <c r="L117" s="7">
        <v>0.33800000000000002</v>
      </c>
      <c r="N117" s="6">
        <v>4.202</v>
      </c>
      <c r="O117" s="7">
        <v>0.28299999999999997</v>
      </c>
      <c r="Q117" s="6">
        <v>17.411999999999999</v>
      </c>
      <c r="R117" s="7">
        <v>0.4</v>
      </c>
      <c r="T117" s="6">
        <v>17.841000000000001</v>
      </c>
      <c r="U117" s="7">
        <v>0.58899999999999997</v>
      </c>
      <c r="W117" s="6">
        <v>27.777999999999999</v>
      </c>
      <c r="X117" s="7">
        <v>159.85400000000001</v>
      </c>
      <c r="Z117" s="6">
        <v>9.5540000000000003</v>
      </c>
      <c r="AA117" s="7">
        <v>0.193</v>
      </c>
      <c r="AC117" s="6">
        <v>54.814999999999998</v>
      </c>
      <c r="AD117" s="7">
        <v>0.17</v>
      </c>
      <c r="AF117" s="6">
        <v>27.108000000000001</v>
      </c>
      <c r="AG117" s="7">
        <v>0.127</v>
      </c>
      <c r="AI117" s="6">
        <v>15.202</v>
      </c>
      <c r="AJ117" s="7">
        <v>0.217</v>
      </c>
      <c r="AL117" s="6">
        <v>23.928999999999998</v>
      </c>
      <c r="AM117" s="7">
        <v>0.125</v>
      </c>
      <c r="AO117" s="6">
        <v>9.7309999999999999</v>
      </c>
      <c r="AP117" s="7">
        <v>0.86399999999999999</v>
      </c>
      <c r="AR117" s="6">
        <v>11.042999999999999</v>
      </c>
      <c r="AS117" s="7">
        <v>108.66500000000001</v>
      </c>
      <c r="AU117" s="6">
        <v>72.408000000000001</v>
      </c>
      <c r="AV117" s="7">
        <v>0.53100000000000003</v>
      </c>
      <c r="AX117" s="6">
        <v>4.3479999999999999</v>
      </c>
      <c r="AY117" s="7">
        <v>1.085</v>
      </c>
      <c r="BA117" s="6">
        <v>62.442</v>
      </c>
      <c r="BB117" s="7">
        <v>0.42799999999999999</v>
      </c>
      <c r="BD117" s="6">
        <v>5.1040000000000001</v>
      </c>
      <c r="BE117" s="7">
        <v>48.112000000000002</v>
      </c>
    </row>
    <row r="118" spans="2:57" x14ac:dyDescent="0.2">
      <c r="B118" s="6">
        <v>54.081000000000003</v>
      </c>
      <c r="C118" s="7">
        <v>0.159</v>
      </c>
      <c r="E118" s="6">
        <v>47.829000000000001</v>
      </c>
      <c r="F118" s="7">
        <v>0.122</v>
      </c>
      <c r="H118" s="6">
        <v>8.15</v>
      </c>
      <c r="I118" s="7">
        <v>0.47299999999999998</v>
      </c>
      <c r="K118" s="6">
        <v>16.596</v>
      </c>
      <c r="L118" s="7">
        <v>0.314</v>
      </c>
      <c r="N118" s="6">
        <v>15.74</v>
      </c>
      <c r="O118" s="7">
        <v>0.317</v>
      </c>
      <c r="Q118" s="6">
        <v>6.3579999999999997</v>
      </c>
      <c r="R118" s="7">
        <v>0.52800000000000002</v>
      </c>
      <c r="T118" s="6">
        <v>33.069000000000003</v>
      </c>
      <c r="U118" s="7">
        <v>0.59099999999999997</v>
      </c>
      <c r="W118" s="6">
        <v>20.765999999999998</v>
      </c>
      <c r="X118" s="7">
        <v>38.747</v>
      </c>
      <c r="Z118" s="6">
        <v>1.4119999999999999</v>
      </c>
      <c r="AA118" s="7">
        <v>0.18</v>
      </c>
      <c r="AC118" s="6">
        <v>35.503</v>
      </c>
      <c r="AD118" s="7">
        <v>0.23799999999999999</v>
      </c>
      <c r="AF118" s="6">
        <v>18.75</v>
      </c>
      <c r="AG118" s="7">
        <v>0.13</v>
      </c>
      <c r="AI118" s="6">
        <v>19.289000000000001</v>
      </c>
      <c r="AJ118" s="7">
        <v>0.16300000000000001</v>
      </c>
      <c r="AL118" s="6">
        <v>27.753</v>
      </c>
      <c r="AM118" s="7">
        <v>0.159</v>
      </c>
      <c r="AO118" s="6">
        <v>49.906999999999996</v>
      </c>
      <c r="AP118" s="7">
        <v>0.81799999999999995</v>
      </c>
      <c r="AR118" s="6">
        <v>9.7080000000000002</v>
      </c>
      <c r="AS118" s="7">
        <v>97.344999999999999</v>
      </c>
      <c r="AU118" s="6">
        <v>76.429000000000002</v>
      </c>
      <c r="AV118" s="7">
        <v>0.25800000000000001</v>
      </c>
      <c r="AX118" s="6">
        <v>12.693</v>
      </c>
      <c r="AY118" s="7">
        <v>48.713000000000001</v>
      </c>
      <c r="BA118" s="6">
        <v>55.100999999999999</v>
      </c>
      <c r="BB118" s="7">
        <v>0.53800000000000003</v>
      </c>
      <c r="BD118" s="6">
        <v>5.6929999999999996</v>
      </c>
      <c r="BE118" s="7">
        <v>45.045999999999999</v>
      </c>
    </row>
    <row r="119" spans="2:57" x14ac:dyDescent="0.2">
      <c r="B119" s="6">
        <v>237.31899999999999</v>
      </c>
      <c r="C119" s="7">
        <v>0.129</v>
      </c>
      <c r="E119" s="6">
        <v>25.138999999999999</v>
      </c>
      <c r="F119" s="7">
        <v>0.19800000000000001</v>
      </c>
      <c r="H119" s="6">
        <v>10.728</v>
      </c>
      <c r="I119" s="7">
        <v>0.47499999999999998</v>
      </c>
      <c r="K119" s="6">
        <v>12.956</v>
      </c>
      <c r="L119" s="7">
        <v>67.495999999999995</v>
      </c>
      <c r="N119" s="6">
        <v>5.4</v>
      </c>
      <c r="O119" s="7">
        <v>0.25</v>
      </c>
      <c r="Q119" s="6">
        <v>5.1390000000000002</v>
      </c>
      <c r="R119" s="7">
        <v>0.29899999999999999</v>
      </c>
      <c r="T119" s="6">
        <v>16.675999999999998</v>
      </c>
      <c r="U119" s="7">
        <v>0.442</v>
      </c>
      <c r="W119" s="6">
        <v>9.8800000000000008</v>
      </c>
      <c r="X119" s="7">
        <v>52.875</v>
      </c>
      <c r="Z119" s="6">
        <v>1.6140000000000001</v>
      </c>
      <c r="AA119" s="7">
        <v>0.16</v>
      </c>
      <c r="AC119" s="6">
        <v>32.978000000000002</v>
      </c>
      <c r="AD119" s="7">
        <v>0.19900000000000001</v>
      </c>
      <c r="AF119" s="6">
        <v>13.872</v>
      </c>
      <c r="AG119" s="7">
        <v>0.157</v>
      </c>
      <c r="AI119" s="6">
        <v>7.883</v>
      </c>
      <c r="AJ119" s="7">
        <v>1.0349999999999999</v>
      </c>
      <c r="AL119" s="6">
        <v>40.61</v>
      </c>
      <c r="AM119" s="7">
        <v>0.14799999999999999</v>
      </c>
      <c r="AO119" s="6">
        <v>52.005000000000003</v>
      </c>
      <c r="AP119" s="7">
        <v>1.804</v>
      </c>
      <c r="AR119" s="6">
        <v>11.862</v>
      </c>
      <c r="AS119" s="7">
        <v>100.782</v>
      </c>
      <c r="AU119" s="6">
        <v>103.098</v>
      </c>
      <c r="AV119" s="7">
        <v>1.1339999999999999</v>
      </c>
      <c r="AX119" s="6">
        <v>8.875</v>
      </c>
      <c r="AY119" s="7">
        <v>24.247</v>
      </c>
      <c r="BA119" s="6">
        <v>51.923000000000002</v>
      </c>
      <c r="BB119" s="7">
        <v>0.371</v>
      </c>
      <c r="BD119" s="6">
        <v>6.97</v>
      </c>
      <c r="BE119" s="7">
        <v>72.152000000000001</v>
      </c>
    </row>
    <row r="120" spans="2:57" x14ac:dyDescent="0.2">
      <c r="B120" s="6">
        <v>108.798</v>
      </c>
      <c r="C120" s="7">
        <v>6.4000000000000001E-2</v>
      </c>
      <c r="E120" s="6">
        <v>76.131</v>
      </c>
      <c r="F120" s="7">
        <v>0.13700000000000001</v>
      </c>
      <c r="H120" s="6">
        <v>14.760999999999999</v>
      </c>
      <c r="I120" s="7">
        <v>0.52200000000000002</v>
      </c>
      <c r="K120" s="6">
        <v>13.282999999999999</v>
      </c>
      <c r="L120" s="7">
        <v>0.32800000000000001</v>
      </c>
      <c r="N120" s="6">
        <v>5.8639999999999999</v>
      </c>
      <c r="O120" s="7">
        <v>0.23599999999999999</v>
      </c>
      <c r="Q120" s="6">
        <v>14.994</v>
      </c>
      <c r="R120" s="7">
        <v>0.46100000000000002</v>
      </c>
      <c r="T120" s="6">
        <v>8.5830000000000002</v>
      </c>
      <c r="U120" s="7">
        <v>1.0209999999999999</v>
      </c>
      <c r="W120" s="6">
        <v>11.420999999999999</v>
      </c>
      <c r="X120" s="7">
        <v>91.914000000000001</v>
      </c>
      <c r="Z120" s="6">
        <v>2.806</v>
      </c>
      <c r="AA120" s="7">
        <v>0.28499999999999998</v>
      </c>
      <c r="AC120" s="6">
        <v>33.695</v>
      </c>
      <c r="AD120" s="7">
        <v>0.223</v>
      </c>
      <c r="AF120" s="6">
        <v>17.838999999999999</v>
      </c>
      <c r="AG120" s="7">
        <v>0.09</v>
      </c>
      <c r="AI120" s="6">
        <v>20.785</v>
      </c>
      <c r="AJ120" s="7">
        <v>0.20399999999999999</v>
      </c>
      <c r="AL120" s="6">
        <v>24.934000000000001</v>
      </c>
      <c r="AM120" s="7">
        <v>0.27600000000000002</v>
      </c>
      <c r="AO120" s="6">
        <v>56.735999999999997</v>
      </c>
      <c r="AP120" s="7">
        <v>1.006</v>
      </c>
      <c r="AR120" s="6">
        <v>11.593999999999999</v>
      </c>
      <c r="AS120" s="7">
        <v>105.80200000000001</v>
      </c>
      <c r="AU120" s="6">
        <v>96.372</v>
      </c>
      <c r="AV120" s="7">
        <v>0.29599999999999999</v>
      </c>
      <c r="AX120" s="6">
        <v>6.0179999999999998</v>
      </c>
      <c r="AY120" s="7">
        <v>28.861999999999998</v>
      </c>
      <c r="BA120" s="6">
        <v>39.668999999999997</v>
      </c>
      <c r="BB120" s="7">
        <v>0.57499999999999996</v>
      </c>
      <c r="BD120" s="6">
        <v>17.57</v>
      </c>
      <c r="BE120" s="7">
        <v>29.390999999999998</v>
      </c>
    </row>
    <row r="121" spans="2:57" x14ac:dyDescent="0.2">
      <c r="B121" s="6">
        <v>42.222999999999999</v>
      </c>
      <c r="C121" s="7">
        <v>9.9000000000000005E-2</v>
      </c>
      <c r="E121" s="6">
        <v>74.052999999999997</v>
      </c>
      <c r="F121" s="7">
        <v>9.1999999999999998E-2</v>
      </c>
      <c r="H121" s="6">
        <v>10.273</v>
      </c>
      <c r="I121" s="7">
        <v>0.54800000000000004</v>
      </c>
      <c r="K121" s="6">
        <v>10.311999999999999</v>
      </c>
      <c r="L121" s="7">
        <v>71.471000000000004</v>
      </c>
      <c r="N121" s="6">
        <v>1.464</v>
      </c>
      <c r="O121" s="7">
        <v>0.20399999999999999</v>
      </c>
      <c r="Q121" s="6">
        <v>10.362</v>
      </c>
      <c r="R121" s="7">
        <v>0.32300000000000001</v>
      </c>
      <c r="T121" s="6">
        <v>13.516</v>
      </c>
      <c r="U121" s="7">
        <v>0.92400000000000004</v>
      </c>
      <c r="W121" s="6">
        <v>14.943</v>
      </c>
      <c r="X121" s="7">
        <v>28.626000000000001</v>
      </c>
      <c r="Z121" s="6">
        <v>1.423</v>
      </c>
      <c r="AA121" s="7">
        <v>0.247</v>
      </c>
      <c r="AC121" s="6">
        <v>78.307000000000002</v>
      </c>
      <c r="AD121" s="7">
        <v>0.19800000000000001</v>
      </c>
      <c r="AF121" s="6">
        <v>13.414</v>
      </c>
      <c r="AG121" s="7">
        <v>0.14199999999999999</v>
      </c>
      <c r="AI121" s="6">
        <v>21.294</v>
      </c>
      <c r="AJ121" s="7">
        <v>0.188</v>
      </c>
      <c r="AL121" s="6">
        <v>32.719000000000001</v>
      </c>
      <c r="AM121" s="7">
        <v>0.151</v>
      </c>
      <c r="AO121" s="6">
        <v>51.66</v>
      </c>
      <c r="AP121" s="7">
        <v>1.42</v>
      </c>
      <c r="AR121" s="6">
        <v>6.9320000000000004</v>
      </c>
      <c r="AS121" s="7">
        <v>3.7690000000000001</v>
      </c>
      <c r="AU121" s="6">
        <v>92.715000000000003</v>
      </c>
      <c r="AV121" s="7">
        <v>0.28399999999999997</v>
      </c>
      <c r="AX121" s="6">
        <v>5.0789999999999997</v>
      </c>
      <c r="AY121" s="7">
        <v>33.006</v>
      </c>
      <c r="BA121" s="6">
        <v>54.396000000000001</v>
      </c>
      <c r="BB121" s="7">
        <v>0.52400000000000002</v>
      </c>
      <c r="BD121" s="6">
        <v>5.5419999999999998</v>
      </c>
      <c r="BE121" s="7">
        <v>30.634</v>
      </c>
    </row>
    <row r="122" spans="2:57" x14ac:dyDescent="0.2">
      <c r="B122" s="6">
        <v>184.279</v>
      </c>
      <c r="C122" s="7">
        <v>0.107</v>
      </c>
      <c r="E122" s="6">
        <v>64.185000000000002</v>
      </c>
      <c r="F122" s="7">
        <v>0.113</v>
      </c>
      <c r="H122" s="6">
        <v>7.2039999999999997</v>
      </c>
      <c r="I122" s="7">
        <v>0.57299999999999995</v>
      </c>
      <c r="K122" s="6">
        <v>20.45</v>
      </c>
      <c r="L122" s="7">
        <v>0.26900000000000002</v>
      </c>
      <c r="N122" s="6">
        <v>8.2940000000000005</v>
      </c>
      <c r="O122" s="7">
        <v>0.23899999999999999</v>
      </c>
      <c r="Q122" s="6">
        <v>14.268000000000001</v>
      </c>
      <c r="R122" s="7">
        <v>0.41099999999999998</v>
      </c>
      <c r="T122" s="6">
        <v>11.106</v>
      </c>
      <c r="U122" s="7">
        <v>0.47699999999999998</v>
      </c>
      <c r="W122" s="6">
        <v>9.9930000000000003</v>
      </c>
      <c r="X122" s="7">
        <v>51.44</v>
      </c>
      <c r="Z122" s="6">
        <v>4.1669999999999998</v>
      </c>
      <c r="AA122" s="7">
        <v>0.24199999999999999</v>
      </c>
      <c r="AC122" s="6">
        <v>85.863</v>
      </c>
      <c r="AD122" s="7">
        <v>0.20799999999999999</v>
      </c>
      <c r="AF122" s="6">
        <v>13.888</v>
      </c>
      <c r="AG122" s="7">
        <v>0.13500000000000001</v>
      </c>
      <c r="AI122" s="6">
        <v>19.846</v>
      </c>
      <c r="AJ122" s="7">
        <v>0.187</v>
      </c>
      <c r="AL122" s="6">
        <v>42.88</v>
      </c>
      <c r="AM122" s="7">
        <v>0.13200000000000001</v>
      </c>
      <c r="AO122" s="6">
        <v>61.567</v>
      </c>
      <c r="AP122" s="7">
        <v>1.417</v>
      </c>
      <c r="AR122" s="6">
        <v>7.5019999999999998</v>
      </c>
      <c r="AS122" s="7">
        <v>69.587999999999994</v>
      </c>
      <c r="AU122" s="6">
        <v>74.17</v>
      </c>
      <c r="AV122" s="7">
        <v>0.35199999999999998</v>
      </c>
      <c r="AX122" s="6">
        <v>6.1950000000000003</v>
      </c>
      <c r="AY122" s="7">
        <v>29.196000000000002</v>
      </c>
      <c r="BA122" s="6">
        <v>59.893000000000001</v>
      </c>
      <c r="BB122" s="7">
        <v>0.48899999999999999</v>
      </c>
      <c r="BD122" s="6">
        <v>4.5919999999999996</v>
      </c>
      <c r="BE122" s="7">
        <v>37.17</v>
      </c>
    </row>
    <row r="123" spans="2:57" x14ac:dyDescent="0.2">
      <c r="B123" s="6">
        <v>62.640999999999998</v>
      </c>
      <c r="C123" s="7">
        <v>0.11600000000000001</v>
      </c>
      <c r="E123" s="6">
        <v>67.793999999999997</v>
      </c>
      <c r="F123" s="7">
        <v>0.14599999999999999</v>
      </c>
      <c r="H123" s="6">
        <v>4.7919999999999998</v>
      </c>
      <c r="I123" s="7">
        <v>0.56100000000000005</v>
      </c>
      <c r="K123" s="6">
        <v>10.965999999999999</v>
      </c>
      <c r="L123" s="7">
        <v>50.963000000000001</v>
      </c>
      <c r="N123" s="6">
        <v>6.0640000000000001</v>
      </c>
      <c r="O123" s="7">
        <v>0.309</v>
      </c>
      <c r="Q123" s="6">
        <v>6.1109999999999998</v>
      </c>
      <c r="R123" s="7">
        <v>17.678000000000001</v>
      </c>
      <c r="T123" s="6">
        <v>27.414999999999999</v>
      </c>
      <c r="U123" s="7">
        <v>0.59499999999999997</v>
      </c>
      <c r="W123" s="6">
        <v>20.113</v>
      </c>
      <c r="X123" s="7">
        <v>37.158000000000001</v>
      </c>
      <c r="Z123" s="6">
        <v>3.698</v>
      </c>
      <c r="AA123" s="7">
        <v>0.218</v>
      </c>
      <c r="AC123" s="6">
        <v>30.111000000000001</v>
      </c>
      <c r="AD123" s="7">
        <v>0.24</v>
      </c>
      <c r="AF123" s="6">
        <v>3.036</v>
      </c>
      <c r="AG123" s="7">
        <v>9.5050000000000008</v>
      </c>
      <c r="AI123" s="6">
        <v>24.236999999999998</v>
      </c>
      <c r="AJ123" s="7">
        <v>0.182</v>
      </c>
      <c r="AL123" s="6">
        <v>18.395</v>
      </c>
      <c r="AM123" s="7">
        <v>0.13100000000000001</v>
      </c>
      <c r="AO123" s="6">
        <v>87.286000000000001</v>
      </c>
      <c r="AP123" s="7">
        <v>1.5449999999999999</v>
      </c>
      <c r="AR123" s="6">
        <v>9.4529999999999994</v>
      </c>
      <c r="AS123" s="7">
        <v>90.79</v>
      </c>
      <c r="AU123" s="6">
        <v>102.646</v>
      </c>
      <c r="AV123" s="7">
        <v>0.39</v>
      </c>
      <c r="AX123" s="6">
        <v>9.1010000000000009</v>
      </c>
      <c r="AY123" s="7">
        <v>91.37</v>
      </c>
      <c r="BA123" s="6">
        <v>58.097999999999999</v>
      </c>
      <c r="BB123" s="7">
        <v>0.35399999999999998</v>
      </c>
      <c r="BD123" s="6">
        <v>31.192</v>
      </c>
      <c r="BE123" s="7">
        <v>1.3640000000000001</v>
      </c>
    </row>
    <row r="124" spans="2:57" x14ac:dyDescent="0.2">
      <c r="B124" s="6">
        <v>56.220999999999997</v>
      </c>
      <c r="C124" s="7">
        <v>8.3000000000000004E-2</v>
      </c>
      <c r="E124" s="6">
        <v>70.834999999999994</v>
      </c>
      <c r="F124" s="7">
        <v>0.13500000000000001</v>
      </c>
      <c r="H124" s="6">
        <v>3.948</v>
      </c>
      <c r="I124" s="7">
        <v>1.0169999999999999</v>
      </c>
      <c r="K124" s="6">
        <v>16.103999999999999</v>
      </c>
      <c r="L124" s="7">
        <v>0.26100000000000001</v>
      </c>
      <c r="N124" s="6">
        <v>5.7830000000000004</v>
      </c>
      <c r="O124" s="7">
        <v>0.245</v>
      </c>
      <c r="Q124" s="6">
        <v>17.457999999999998</v>
      </c>
      <c r="R124" s="7">
        <v>0.438</v>
      </c>
      <c r="T124" s="6">
        <v>52.636000000000003</v>
      </c>
      <c r="U124" s="7">
        <v>0.505</v>
      </c>
      <c r="W124" s="6">
        <v>8.5329999999999995</v>
      </c>
      <c r="X124" s="7">
        <v>4.6120000000000001</v>
      </c>
      <c r="Z124" s="6">
        <v>3.3690000000000002</v>
      </c>
      <c r="AA124" s="7">
        <v>0.154</v>
      </c>
      <c r="AC124" s="6">
        <v>33.737000000000002</v>
      </c>
      <c r="AD124" s="7">
        <v>0.23599999999999999</v>
      </c>
      <c r="AF124" s="6">
        <v>18.224</v>
      </c>
      <c r="AG124" s="7">
        <v>0.19</v>
      </c>
      <c r="AI124" s="6">
        <v>27.94</v>
      </c>
      <c r="AJ124" s="7">
        <v>0.185</v>
      </c>
      <c r="AL124" s="6">
        <v>30.513999999999999</v>
      </c>
      <c r="AM124" s="7">
        <v>0.14199999999999999</v>
      </c>
      <c r="AO124" s="6">
        <v>38.987000000000002</v>
      </c>
      <c r="AP124" s="7">
        <v>0.71599999999999997</v>
      </c>
      <c r="AR124" s="6">
        <v>9.1620000000000008</v>
      </c>
      <c r="AS124" s="7">
        <v>90.192999999999998</v>
      </c>
      <c r="AU124" s="6">
        <v>87.909000000000006</v>
      </c>
      <c r="AV124" s="7">
        <v>0.34</v>
      </c>
      <c r="AX124" s="6">
        <v>4.109</v>
      </c>
      <c r="AY124" s="7">
        <v>28.512</v>
      </c>
      <c r="BA124" s="6">
        <v>66.061999999999998</v>
      </c>
      <c r="BB124" s="7">
        <v>0.46400000000000002</v>
      </c>
      <c r="BD124" s="6">
        <v>15.332000000000001</v>
      </c>
      <c r="BE124" s="7">
        <v>0.41099999999999998</v>
      </c>
    </row>
    <row r="125" spans="2:57" x14ac:dyDescent="0.2">
      <c r="B125" s="6">
        <v>74.844999999999999</v>
      </c>
      <c r="C125" s="7">
        <v>0.128</v>
      </c>
      <c r="E125" s="6">
        <v>46.905000000000001</v>
      </c>
      <c r="F125" s="7">
        <v>0.19900000000000001</v>
      </c>
      <c r="H125" s="6">
        <v>17.016999999999999</v>
      </c>
      <c r="I125" s="7">
        <v>0.48199999999999998</v>
      </c>
      <c r="K125" s="6">
        <v>14.146000000000001</v>
      </c>
      <c r="L125" s="7">
        <v>112.21</v>
      </c>
      <c r="N125" s="6">
        <v>1.4870000000000001</v>
      </c>
      <c r="O125" s="7">
        <v>0.22</v>
      </c>
      <c r="Q125" s="6">
        <v>6.423</v>
      </c>
      <c r="R125" s="7">
        <v>0.40699999999999997</v>
      </c>
      <c r="T125" s="6">
        <v>47.652000000000001</v>
      </c>
      <c r="U125" s="7">
        <v>0.61299999999999999</v>
      </c>
      <c r="W125" s="6">
        <v>8.6080000000000005</v>
      </c>
      <c r="X125" s="7">
        <v>86.947999999999993</v>
      </c>
      <c r="Z125" s="6">
        <v>11.163</v>
      </c>
      <c r="AA125" s="7">
        <v>0.23499999999999999</v>
      </c>
      <c r="AC125" s="6">
        <v>20.446999999999999</v>
      </c>
      <c r="AD125" s="7">
        <v>0.20499999999999999</v>
      </c>
      <c r="AF125" s="6">
        <v>17.486000000000001</v>
      </c>
      <c r="AG125" s="7">
        <v>0.113</v>
      </c>
      <c r="AI125" s="6">
        <v>24.562999999999999</v>
      </c>
      <c r="AJ125" s="7">
        <v>0.16800000000000001</v>
      </c>
      <c r="AL125" s="6">
        <v>19.329000000000001</v>
      </c>
      <c r="AM125" s="7">
        <v>0.15</v>
      </c>
      <c r="AO125" s="6">
        <v>58.838000000000001</v>
      </c>
      <c r="AP125" s="7">
        <v>0.83299999999999996</v>
      </c>
      <c r="AR125" s="6">
        <v>8.4760000000000009</v>
      </c>
      <c r="AS125" s="7">
        <v>3.423</v>
      </c>
      <c r="AU125" s="6">
        <v>98.748999999999995</v>
      </c>
      <c r="AV125" s="7">
        <v>0.23499999999999999</v>
      </c>
      <c r="AX125" s="6">
        <v>3.7109999999999999</v>
      </c>
      <c r="AY125" s="7">
        <v>1.8939999999999999</v>
      </c>
      <c r="BA125" s="6">
        <v>45.475999999999999</v>
      </c>
      <c r="BB125" s="7">
        <v>0.43099999999999999</v>
      </c>
      <c r="BD125" s="6">
        <v>21.484000000000002</v>
      </c>
      <c r="BE125" s="7">
        <v>1.5009999999999999</v>
      </c>
    </row>
    <row r="126" spans="2:57" x14ac:dyDescent="0.2">
      <c r="B126" s="6">
        <v>33.837000000000003</v>
      </c>
      <c r="C126" s="7">
        <v>0.17599999999999999</v>
      </c>
      <c r="E126" s="6">
        <v>87.308999999999997</v>
      </c>
      <c r="F126" s="7">
        <v>0.11700000000000001</v>
      </c>
      <c r="H126" s="6">
        <v>10.117000000000001</v>
      </c>
      <c r="I126" s="7">
        <v>0.436</v>
      </c>
      <c r="K126" s="6">
        <v>9.5120000000000005</v>
      </c>
      <c r="L126" s="7">
        <v>6.0590000000000002</v>
      </c>
      <c r="N126" s="6">
        <v>7.6989999999999998</v>
      </c>
      <c r="O126" s="7">
        <v>0.317</v>
      </c>
      <c r="Q126" s="6">
        <v>13.936999999999999</v>
      </c>
      <c r="R126" s="7">
        <v>0.33900000000000002</v>
      </c>
      <c r="T126" s="6">
        <v>21.873000000000001</v>
      </c>
      <c r="U126" s="7">
        <v>0.65800000000000003</v>
      </c>
      <c r="W126" s="6">
        <v>21.13</v>
      </c>
      <c r="X126" s="7">
        <v>117.19</v>
      </c>
      <c r="Z126" s="6">
        <v>4.109</v>
      </c>
      <c r="AA126" s="7">
        <v>0.193</v>
      </c>
      <c r="AC126" s="6">
        <v>26.908999999999999</v>
      </c>
      <c r="AD126" s="7">
        <v>0.21099999999999999</v>
      </c>
      <c r="AF126" s="6">
        <v>14.542</v>
      </c>
      <c r="AG126" s="7">
        <v>0.128</v>
      </c>
      <c r="AI126" s="6">
        <v>10.064</v>
      </c>
      <c r="AJ126" s="7">
        <v>1.494</v>
      </c>
      <c r="AL126" s="6">
        <v>5.4340000000000002</v>
      </c>
      <c r="AM126" s="7">
        <v>0.35199999999999998</v>
      </c>
      <c r="AO126" s="6">
        <v>65.941999999999993</v>
      </c>
      <c r="AP126" s="7">
        <v>1.679</v>
      </c>
      <c r="AR126" s="6">
        <v>9.2469999999999999</v>
      </c>
      <c r="AS126" s="7">
        <v>98.751999999999995</v>
      </c>
      <c r="AU126" s="6">
        <v>93.784000000000006</v>
      </c>
      <c r="AV126" s="7">
        <v>0.35399999999999998</v>
      </c>
      <c r="AX126" s="6">
        <v>8.8350000000000009</v>
      </c>
      <c r="AY126" s="7">
        <v>80.516000000000005</v>
      </c>
      <c r="BA126" s="6">
        <v>57.878999999999998</v>
      </c>
      <c r="BB126" s="7">
        <v>0.39400000000000002</v>
      </c>
      <c r="BD126" s="6">
        <v>24.009</v>
      </c>
      <c r="BE126" s="7">
        <v>0.33800000000000002</v>
      </c>
    </row>
    <row r="127" spans="2:57" x14ac:dyDescent="0.2">
      <c r="B127" s="6">
        <v>106.715</v>
      </c>
      <c r="C127" s="7">
        <v>0.129</v>
      </c>
      <c r="E127" s="6">
        <v>81.123000000000005</v>
      </c>
      <c r="F127" s="7">
        <v>0.11799999999999999</v>
      </c>
      <c r="H127" s="6">
        <v>19.120999999999999</v>
      </c>
      <c r="I127" s="7">
        <v>0.51400000000000001</v>
      </c>
      <c r="K127" s="6">
        <v>12.414</v>
      </c>
      <c r="L127" s="7">
        <v>0.34899999999999998</v>
      </c>
      <c r="N127" s="6">
        <v>2.4609999999999999</v>
      </c>
      <c r="O127" s="7">
        <v>0.31900000000000001</v>
      </c>
      <c r="Q127" s="6">
        <v>31.12</v>
      </c>
      <c r="R127" s="7">
        <v>0.45500000000000002</v>
      </c>
      <c r="T127" s="6">
        <v>22.388000000000002</v>
      </c>
      <c r="U127" s="7">
        <v>0.65400000000000003</v>
      </c>
      <c r="W127" s="6">
        <v>32.023000000000003</v>
      </c>
      <c r="X127" s="7">
        <v>196.86799999999999</v>
      </c>
      <c r="Z127" s="6">
        <v>4.8730000000000002</v>
      </c>
      <c r="AA127" s="7">
        <v>0.23599999999999999</v>
      </c>
      <c r="AC127" s="6">
        <v>26.838999999999999</v>
      </c>
      <c r="AD127" s="7">
        <v>0.14399999999999999</v>
      </c>
      <c r="AF127" s="6">
        <v>16.234999999999999</v>
      </c>
      <c r="AG127" s="7">
        <v>0.111</v>
      </c>
      <c r="AI127" s="6">
        <v>14.131</v>
      </c>
      <c r="AJ127" s="7">
        <v>0.17199999999999999</v>
      </c>
      <c r="AL127" s="6">
        <v>2.665</v>
      </c>
      <c r="AM127" s="7">
        <v>0.41499999999999998</v>
      </c>
      <c r="AO127" s="6">
        <v>49.63</v>
      </c>
      <c r="AP127" s="7">
        <v>0.70299999999999996</v>
      </c>
      <c r="AR127" s="6">
        <v>7.0469999999999997</v>
      </c>
      <c r="AS127" s="7">
        <v>61.628999999999998</v>
      </c>
      <c r="AU127" s="6">
        <v>83.686999999999998</v>
      </c>
      <c r="AV127" s="7">
        <v>0.32100000000000001</v>
      </c>
      <c r="AX127" s="6">
        <v>6.1920000000000002</v>
      </c>
      <c r="AY127" s="7">
        <v>50.232999999999997</v>
      </c>
      <c r="BA127" s="6">
        <v>45.661000000000001</v>
      </c>
      <c r="BB127" s="7">
        <v>0.48499999999999999</v>
      </c>
      <c r="BD127" s="6">
        <v>35.128999999999998</v>
      </c>
      <c r="BE127" s="7">
        <v>0.42499999999999999</v>
      </c>
    </row>
    <row r="128" spans="2:57" x14ac:dyDescent="0.2">
      <c r="B128" s="6">
        <v>41.645000000000003</v>
      </c>
      <c r="C128" s="7">
        <v>8.8999999999999996E-2</v>
      </c>
      <c r="E128" s="6">
        <v>48.252000000000002</v>
      </c>
      <c r="F128" s="7">
        <v>0.128</v>
      </c>
      <c r="H128" s="6">
        <v>4.5090000000000003</v>
      </c>
      <c r="I128" s="7">
        <v>77.959000000000003</v>
      </c>
      <c r="K128" s="6">
        <v>10.567</v>
      </c>
      <c r="L128" s="7">
        <v>2.4220000000000002</v>
      </c>
      <c r="N128" s="6">
        <v>4.8209999999999997</v>
      </c>
      <c r="O128" s="7">
        <v>0.312</v>
      </c>
      <c r="Q128" s="6">
        <v>23.846</v>
      </c>
      <c r="R128" s="7">
        <v>0.45800000000000002</v>
      </c>
      <c r="T128" s="6">
        <v>47.344000000000001</v>
      </c>
      <c r="U128" s="7">
        <v>0.69</v>
      </c>
      <c r="W128" s="6">
        <v>9.3219999999999992</v>
      </c>
      <c r="X128" s="7">
        <v>62.539000000000001</v>
      </c>
      <c r="Z128" s="6">
        <v>2.9849999999999999</v>
      </c>
      <c r="AA128" s="7">
        <v>0.158</v>
      </c>
      <c r="AC128" s="6">
        <v>32.106000000000002</v>
      </c>
      <c r="AD128" s="7">
        <v>0.17499999999999999</v>
      </c>
      <c r="AF128" s="6">
        <v>2.5129999999999999</v>
      </c>
      <c r="AG128" s="7">
        <v>11.933</v>
      </c>
      <c r="AI128" s="6">
        <v>28.018000000000001</v>
      </c>
      <c r="AJ128" s="7">
        <v>0.17799999999999999</v>
      </c>
      <c r="AL128" s="6">
        <v>12.358000000000001</v>
      </c>
      <c r="AM128" s="7">
        <v>0.156</v>
      </c>
      <c r="AO128" s="6">
        <v>57.779000000000003</v>
      </c>
      <c r="AP128" s="7">
        <v>0.68600000000000005</v>
      </c>
      <c r="AR128" s="6">
        <v>22.202000000000002</v>
      </c>
      <c r="AS128" s="7">
        <v>126.825</v>
      </c>
      <c r="AU128" s="6">
        <v>75.713999999999999</v>
      </c>
      <c r="AV128" s="7">
        <v>1.373</v>
      </c>
      <c r="AX128" s="6">
        <v>5.2610000000000001</v>
      </c>
      <c r="AY128" s="7">
        <v>57.825000000000003</v>
      </c>
      <c r="BA128" s="6">
        <v>64.338999999999999</v>
      </c>
      <c r="BB128" s="7">
        <v>0.47299999999999998</v>
      </c>
      <c r="BD128" s="6">
        <v>36.145000000000003</v>
      </c>
      <c r="BE128" s="7">
        <v>0.32200000000000001</v>
      </c>
    </row>
    <row r="129" spans="2:57" x14ac:dyDescent="0.2">
      <c r="B129" s="6">
        <v>34.762</v>
      </c>
      <c r="C129" s="7">
        <v>0.11600000000000001</v>
      </c>
      <c r="E129" s="6">
        <v>64.572999999999993</v>
      </c>
      <c r="F129" s="7">
        <v>0.1</v>
      </c>
      <c r="H129" s="6">
        <v>18.326000000000001</v>
      </c>
      <c r="I129" s="7">
        <v>0.59599999999999997</v>
      </c>
      <c r="K129" s="6">
        <v>7.5650000000000004</v>
      </c>
      <c r="L129" s="7">
        <v>49.808</v>
      </c>
      <c r="N129" s="6">
        <v>1.97</v>
      </c>
      <c r="O129" s="7">
        <v>2.46</v>
      </c>
      <c r="Q129" s="6">
        <v>26.213999999999999</v>
      </c>
      <c r="R129" s="7">
        <v>0.38500000000000001</v>
      </c>
      <c r="T129" s="6">
        <v>17.978999999999999</v>
      </c>
      <c r="U129" s="7">
        <v>0.64600000000000002</v>
      </c>
      <c r="W129" s="6">
        <v>21.033000000000001</v>
      </c>
      <c r="X129" s="7">
        <v>193.208</v>
      </c>
      <c r="Z129" s="6">
        <v>3.7890000000000001</v>
      </c>
      <c r="AA129" s="7">
        <v>0.19400000000000001</v>
      </c>
      <c r="AC129" s="6">
        <v>28.872</v>
      </c>
      <c r="AD129" s="7">
        <v>0.185</v>
      </c>
      <c r="AF129" s="6">
        <v>5.431</v>
      </c>
      <c r="AG129" s="7">
        <v>14.615</v>
      </c>
      <c r="AI129" s="6">
        <v>26.001000000000001</v>
      </c>
      <c r="AJ129" s="7">
        <v>0.17299999999999999</v>
      </c>
      <c r="AL129" s="6">
        <v>2.4990000000000001</v>
      </c>
      <c r="AM129" s="7">
        <v>0.26200000000000001</v>
      </c>
      <c r="AO129" s="6">
        <v>37.703000000000003</v>
      </c>
      <c r="AP129" s="7">
        <v>0.96699999999999997</v>
      </c>
      <c r="AR129" s="6">
        <v>20.957000000000001</v>
      </c>
      <c r="AS129" s="7">
        <v>112.75700000000001</v>
      </c>
      <c r="AU129" s="6">
        <v>80.715000000000003</v>
      </c>
      <c r="AV129" s="7">
        <v>0.29799999999999999</v>
      </c>
      <c r="AX129" s="6">
        <v>13.427</v>
      </c>
      <c r="AY129" s="7">
        <v>49.036999999999999</v>
      </c>
      <c r="BA129" s="6">
        <v>56.783999999999999</v>
      </c>
      <c r="BB129" s="7">
        <v>0.434</v>
      </c>
      <c r="BD129" s="6">
        <v>32.735999999999997</v>
      </c>
      <c r="BE129" s="7">
        <v>0.82099999999999995</v>
      </c>
    </row>
    <row r="130" spans="2:57" x14ac:dyDescent="0.2">
      <c r="B130" s="6">
        <v>34.588999999999999</v>
      </c>
      <c r="C130" s="7">
        <v>0.107</v>
      </c>
      <c r="E130" s="6">
        <v>66.426000000000002</v>
      </c>
      <c r="F130" s="7">
        <v>0.107</v>
      </c>
      <c r="H130" s="6">
        <v>6.2140000000000004</v>
      </c>
      <c r="I130" s="7">
        <v>4.12</v>
      </c>
      <c r="K130" s="6">
        <v>15.096</v>
      </c>
      <c r="L130" s="7">
        <v>0.24299999999999999</v>
      </c>
      <c r="N130" s="6">
        <v>1.9610000000000001</v>
      </c>
      <c r="O130" s="7">
        <v>1.0820000000000001</v>
      </c>
      <c r="Q130" s="6">
        <v>27.314</v>
      </c>
      <c r="R130" s="7">
        <v>0.52900000000000003</v>
      </c>
      <c r="T130" s="6">
        <v>29.920999999999999</v>
      </c>
      <c r="U130" s="7">
        <v>0.628</v>
      </c>
      <c r="W130" s="6">
        <v>21.102</v>
      </c>
      <c r="X130" s="7">
        <v>32.533999999999999</v>
      </c>
      <c r="Z130" s="6">
        <v>5.4550000000000001</v>
      </c>
      <c r="AA130" s="7">
        <v>0.26300000000000001</v>
      </c>
      <c r="AC130" s="6">
        <v>45.445</v>
      </c>
      <c r="AD130" s="7">
        <v>0.19900000000000001</v>
      </c>
      <c r="AF130" s="6">
        <v>3.68</v>
      </c>
      <c r="AG130" s="7">
        <v>10.657</v>
      </c>
      <c r="AI130" s="6">
        <v>21.905000000000001</v>
      </c>
      <c r="AJ130" s="7">
        <v>0.14599999999999999</v>
      </c>
      <c r="AL130" s="6">
        <v>1.3129999999999999</v>
      </c>
      <c r="AM130" s="7">
        <v>0.187</v>
      </c>
      <c r="AO130" s="6">
        <v>39.643999999999998</v>
      </c>
      <c r="AP130" s="7">
        <v>0.83099999999999996</v>
      </c>
      <c r="AR130" s="6">
        <v>14.146000000000001</v>
      </c>
      <c r="AS130" s="7">
        <v>89.013999999999996</v>
      </c>
      <c r="AU130" s="6">
        <v>71.492999999999995</v>
      </c>
      <c r="AV130" s="7">
        <v>0.33900000000000002</v>
      </c>
      <c r="AX130" s="6">
        <v>6.9340000000000002</v>
      </c>
      <c r="AY130" s="7">
        <v>55.41</v>
      </c>
      <c r="BA130" s="6">
        <v>53.564</v>
      </c>
      <c r="BB130" s="7">
        <v>0.48499999999999999</v>
      </c>
      <c r="BD130" s="6">
        <v>21.349</v>
      </c>
      <c r="BE130" s="7">
        <v>0.71</v>
      </c>
    </row>
    <row r="131" spans="2:57" x14ac:dyDescent="0.2">
      <c r="B131" s="6">
        <v>155.70599999999999</v>
      </c>
      <c r="C131" s="7">
        <v>0.107</v>
      </c>
      <c r="E131" s="6">
        <v>14.315</v>
      </c>
      <c r="F131" s="7">
        <v>0.35499999999999998</v>
      </c>
      <c r="H131" s="6">
        <v>4.9850000000000003</v>
      </c>
      <c r="I131" s="7">
        <v>0.92600000000000005</v>
      </c>
      <c r="K131" s="6">
        <v>11.132999999999999</v>
      </c>
      <c r="L131" s="7">
        <v>2.8239999999999998</v>
      </c>
      <c r="N131" s="6">
        <v>1.8160000000000001</v>
      </c>
      <c r="O131" s="7">
        <v>0.51600000000000001</v>
      </c>
      <c r="Q131" s="6">
        <v>4.18</v>
      </c>
      <c r="R131" s="7">
        <v>0.374</v>
      </c>
      <c r="T131" s="6">
        <v>12.4</v>
      </c>
      <c r="U131" s="7">
        <v>0.71699999999999997</v>
      </c>
      <c r="W131" s="6">
        <v>8.07</v>
      </c>
      <c r="X131" s="7">
        <v>42.838000000000001</v>
      </c>
      <c r="Z131" s="6">
        <v>8.6940000000000008</v>
      </c>
      <c r="AA131" s="7">
        <v>0.246</v>
      </c>
      <c r="AC131" s="6">
        <v>16.155000000000001</v>
      </c>
      <c r="AD131" s="7">
        <v>0.17499999999999999</v>
      </c>
      <c r="AF131" s="6">
        <v>2.7719999999999998</v>
      </c>
      <c r="AG131" s="7">
        <v>6.9359999999999999</v>
      </c>
      <c r="AI131" s="6">
        <v>17.224</v>
      </c>
      <c r="AJ131" s="7">
        <v>0.151</v>
      </c>
      <c r="AL131" s="6">
        <v>2.3420000000000001</v>
      </c>
      <c r="AM131" s="7">
        <v>0.35699999999999998</v>
      </c>
      <c r="AO131" s="6">
        <v>44.841000000000001</v>
      </c>
      <c r="AP131" s="7">
        <v>0.65100000000000002</v>
      </c>
      <c r="AR131" s="6">
        <v>19.09</v>
      </c>
      <c r="AS131" s="7">
        <v>126.523</v>
      </c>
      <c r="AU131" s="6">
        <v>96.864000000000004</v>
      </c>
      <c r="AV131" s="7">
        <v>0.33900000000000002</v>
      </c>
      <c r="AX131" s="6">
        <v>6.9409999999999998</v>
      </c>
      <c r="AY131" s="7">
        <v>56.323</v>
      </c>
      <c r="BA131" s="6">
        <v>61.188000000000002</v>
      </c>
      <c r="BB131" s="7">
        <v>0.375</v>
      </c>
      <c r="BD131" s="6">
        <v>36.886000000000003</v>
      </c>
      <c r="BE131" s="7">
        <v>0.27900000000000003</v>
      </c>
    </row>
    <row r="132" spans="2:57" x14ac:dyDescent="0.2">
      <c r="B132" s="6">
        <v>54.195999999999998</v>
      </c>
      <c r="C132" s="7">
        <v>0.187</v>
      </c>
      <c r="E132" s="6">
        <v>69.260000000000005</v>
      </c>
      <c r="F132" s="7">
        <v>0.10199999999999999</v>
      </c>
      <c r="H132" s="6">
        <v>11.656000000000001</v>
      </c>
      <c r="I132" s="7">
        <v>0.53900000000000003</v>
      </c>
      <c r="K132" s="6">
        <v>16.884</v>
      </c>
      <c r="L132" s="7">
        <v>0.50600000000000001</v>
      </c>
      <c r="N132" s="6">
        <v>1.722</v>
      </c>
      <c r="O132" s="7">
        <v>0.64700000000000002</v>
      </c>
      <c r="Q132" s="6">
        <v>11.426</v>
      </c>
      <c r="R132" s="7">
        <v>0.48599999999999999</v>
      </c>
      <c r="T132" s="6">
        <v>21.062000000000001</v>
      </c>
      <c r="U132" s="7">
        <v>0.76800000000000002</v>
      </c>
      <c r="W132" s="6">
        <v>23.882999999999999</v>
      </c>
      <c r="X132" s="7">
        <v>182.04900000000001</v>
      </c>
      <c r="Z132" s="6">
        <v>3.3069999999999999</v>
      </c>
      <c r="AA132" s="7">
        <v>0.23100000000000001</v>
      </c>
      <c r="AC132" s="6">
        <v>31.864000000000001</v>
      </c>
      <c r="AD132" s="7">
        <v>0.21099999999999999</v>
      </c>
      <c r="AF132" s="6">
        <v>5.0659999999999998</v>
      </c>
      <c r="AG132" s="7">
        <v>11.102</v>
      </c>
      <c r="AI132" s="6">
        <v>17.175000000000001</v>
      </c>
      <c r="AJ132" s="7">
        <v>0.14599999999999999</v>
      </c>
      <c r="AL132" s="6">
        <v>1.8740000000000001</v>
      </c>
      <c r="AM132" s="7">
        <v>9.7000000000000003E-2</v>
      </c>
      <c r="AO132" s="6">
        <v>55.664999999999999</v>
      </c>
      <c r="AP132" s="7">
        <v>0.67</v>
      </c>
      <c r="AR132" s="6">
        <v>21.992000000000001</v>
      </c>
      <c r="AS132" s="7">
        <v>138.84899999999999</v>
      </c>
      <c r="AU132" s="6">
        <v>69.682000000000002</v>
      </c>
      <c r="AV132" s="7">
        <v>0.26700000000000002</v>
      </c>
      <c r="AX132" s="6">
        <v>6.6859999999999999</v>
      </c>
      <c r="AY132" s="7">
        <v>47.968000000000004</v>
      </c>
      <c r="BA132" s="6">
        <v>56.454000000000001</v>
      </c>
      <c r="BB132" s="7">
        <v>0.44400000000000001</v>
      </c>
      <c r="BD132" s="6">
        <v>31.832999999999998</v>
      </c>
      <c r="BE132" s="7">
        <v>0.30399999999999999</v>
      </c>
    </row>
    <row r="133" spans="2:57" x14ac:dyDescent="0.2">
      <c r="B133" s="6">
        <v>173.46299999999999</v>
      </c>
      <c r="C133" s="7">
        <v>0.20799999999999999</v>
      </c>
      <c r="E133" s="6">
        <v>57.524000000000001</v>
      </c>
      <c r="F133" s="7">
        <v>0.17399999999999999</v>
      </c>
      <c r="H133" s="6">
        <v>20.131</v>
      </c>
      <c r="I133" s="7">
        <v>0.47799999999999998</v>
      </c>
      <c r="K133" s="6">
        <v>17.306000000000001</v>
      </c>
      <c r="L133" s="7">
        <v>0.214</v>
      </c>
      <c r="N133" s="6">
        <v>1.5620000000000001</v>
      </c>
      <c r="O133" s="7">
        <v>0.55500000000000005</v>
      </c>
      <c r="Q133" s="6">
        <v>10.282</v>
      </c>
      <c r="R133" s="7">
        <v>0.34</v>
      </c>
      <c r="T133" s="6">
        <v>18.742999999999999</v>
      </c>
      <c r="U133" s="7">
        <v>0.85199999999999998</v>
      </c>
      <c r="W133" s="6">
        <v>38.69</v>
      </c>
      <c r="X133" s="7">
        <v>140.25299999999999</v>
      </c>
      <c r="Z133" s="6">
        <v>12.589</v>
      </c>
      <c r="AA133" s="7">
        <v>0.28000000000000003</v>
      </c>
      <c r="AC133" s="6">
        <v>38.100999999999999</v>
      </c>
      <c r="AD133" s="7">
        <v>0.222</v>
      </c>
      <c r="AF133" s="6">
        <v>2.2669999999999999</v>
      </c>
      <c r="AG133" s="7">
        <v>11.996</v>
      </c>
      <c r="AI133" s="6">
        <v>16.245999999999999</v>
      </c>
      <c r="AJ133" s="7">
        <v>0.192</v>
      </c>
      <c r="AL133" s="6">
        <v>4.6719999999999997</v>
      </c>
      <c r="AM133" s="7">
        <v>0.121</v>
      </c>
      <c r="AO133" s="6">
        <v>52.911999999999999</v>
      </c>
      <c r="AP133" s="7">
        <v>0.57099999999999995</v>
      </c>
      <c r="AR133" s="6">
        <v>2.911</v>
      </c>
      <c r="AS133" s="7">
        <v>6.2069999999999999</v>
      </c>
      <c r="AU133" s="6">
        <v>83.076999999999998</v>
      </c>
      <c r="AV133" s="7">
        <v>0.35</v>
      </c>
      <c r="AX133" s="6">
        <v>5.7629999999999999</v>
      </c>
      <c r="AY133" s="7">
        <v>44.548000000000002</v>
      </c>
      <c r="BA133" s="6">
        <v>67.028999999999996</v>
      </c>
      <c r="BB133" s="7">
        <v>0.39800000000000002</v>
      </c>
      <c r="BD133" s="6">
        <v>17.994</v>
      </c>
      <c r="BE133" s="7">
        <v>0.96</v>
      </c>
    </row>
    <row r="134" spans="2:57" x14ac:dyDescent="0.2">
      <c r="B134" s="6">
        <v>158.887</v>
      </c>
      <c r="C134" s="7">
        <v>0.126</v>
      </c>
      <c r="E134" s="6">
        <v>48.359000000000002</v>
      </c>
      <c r="F134" s="7">
        <v>0.151</v>
      </c>
      <c r="H134" s="6">
        <v>9.0359999999999996</v>
      </c>
      <c r="I134" s="7">
        <v>0.7</v>
      </c>
      <c r="K134" s="6">
        <v>14.512</v>
      </c>
      <c r="L134" s="7">
        <v>10.119999999999999</v>
      </c>
      <c r="N134" s="6">
        <v>5.6749999999999998</v>
      </c>
      <c r="O134" s="7">
        <v>0.57099999999999995</v>
      </c>
      <c r="Q134" s="6">
        <v>31.532</v>
      </c>
      <c r="R134" s="7">
        <v>0.35399999999999998</v>
      </c>
      <c r="T134" s="6">
        <v>17.53</v>
      </c>
      <c r="U134" s="7">
        <v>2.2360000000000002</v>
      </c>
      <c r="W134" s="6">
        <v>30.47</v>
      </c>
      <c r="X134" s="7">
        <v>131.125</v>
      </c>
      <c r="Z134" s="6">
        <v>21.568999999999999</v>
      </c>
      <c r="AA134" s="7">
        <v>0.313</v>
      </c>
      <c r="AC134" s="6">
        <v>41.097999999999999</v>
      </c>
      <c r="AD134" s="7">
        <v>0.218</v>
      </c>
      <c r="AF134" s="6">
        <v>2.1230000000000002</v>
      </c>
      <c r="AG134" s="7">
        <v>5.2210000000000001</v>
      </c>
      <c r="AI134" s="6">
        <v>22.087</v>
      </c>
      <c r="AJ134" s="7">
        <v>0.152</v>
      </c>
      <c r="AL134" s="6">
        <v>2.8679999999999999</v>
      </c>
      <c r="AM134" s="7">
        <v>0.214</v>
      </c>
      <c r="AO134" s="6">
        <v>59.283000000000001</v>
      </c>
      <c r="AP134" s="7">
        <v>1.6459999999999999</v>
      </c>
      <c r="AR134" s="6">
        <v>29.594000000000001</v>
      </c>
      <c r="AS134" s="7">
        <v>187</v>
      </c>
      <c r="AU134" s="6">
        <v>79.828999999999994</v>
      </c>
      <c r="AV134" s="7">
        <v>0.42199999999999999</v>
      </c>
      <c r="AX134" s="6">
        <v>5.8339999999999996</v>
      </c>
      <c r="AY134" s="7">
        <v>46.848999999999997</v>
      </c>
      <c r="BA134" s="6">
        <v>49.55</v>
      </c>
      <c r="BB134" s="7">
        <v>0.36</v>
      </c>
      <c r="BD134" s="6">
        <v>28.405000000000001</v>
      </c>
      <c r="BE134" s="7">
        <v>0.25700000000000001</v>
      </c>
    </row>
    <row r="135" spans="2:57" x14ac:dyDescent="0.2">
      <c r="B135" s="6">
        <v>58.244999999999997</v>
      </c>
      <c r="C135" s="7">
        <v>0.11600000000000001</v>
      </c>
      <c r="E135" s="6">
        <v>63.201000000000001</v>
      </c>
      <c r="F135" s="7">
        <v>0.13300000000000001</v>
      </c>
      <c r="H135" s="6">
        <v>3.532</v>
      </c>
      <c r="I135" s="7">
        <v>1.522</v>
      </c>
      <c r="K135" s="6">
        <v>20.544</v>
      </c>
      <c r="L135" s="7">
        <v>70.48</v>
      </c>
      <c r="N135" s="6">
        <v>3.1960000000000002</v>
      </c>
      <c r="O135" s="7">
        <v>1.0780000000000001</v>
      </c>
      <c r="Q135" s="6">
        <v>22.140999999999998</v>
      </c>
      <c r="R135" s="7">
        <v>0.46300000000000002</v>
      </c>
      <c r="T135" s="6">
        <v>11.164</v>
      </c>
      <c r="U135" s="7">
        <v>0.67500000000000004</v>
      </c>
      <c r="W135" s="6">
        <v>17.977</v>
      </c>
      <c r="X135" s="7">
        <v>7.9729999999999999</v>
      </c>
      <c r="Z135" s="6">
        <v>2.657</v>
      </c>
      <c r="AA135" s="7">
        <v>0.26800000000000002</v>
      </c>
      <c r="AC135" s="6">
        <v>52.38</v>
      </c>
      <c r="AD135" s="7">
        <v>0.184</v>
      </c>
      <c r="AF135" s="6">
        <v>3.8889999999999998</v>
      </c>
      <c r="AG135" s="7">
        <v>9.4320000000000004</v>
      </c>
      <c r="AI135" s="6">
        <v>15.375999999999999</v>
      </c>
      <c r="AJ135" s="7">
        <v>0.18099999999999999</v>
      </c>
      <c r="AL135" s="6">
        <v>2.165</v>
      </c>
      <c r="AM135" s="7">
        <v>0.13100000000000001</v>
      </c>
      <c r="AO135" s="6">
        <v>54.731000000000002</v>
      </c>
      <c r="AP135" s="7">
        <v>0.66100000000000003</v>
      </c>
      <c r="AR135" s="6">
        <v>18.66</v>
      </c>
      <c r="AS135" s="7">
        <v>120.76900000000001</v>
      </c>
      <c r="AU135" s="6">
        <v>82.85</v>
      </c>
      <c r="AV135" s="7">
        <v>0.35599999999999998</v>
      </c>
      <c r="AX135" s="6">
        <v>12.128</v>
      </c>
      <c r="AY135" s="7">
        <v>45.585999999999999</v>
      </c>
      <c r="BA135" s="6">
        <v>56.701999999999998</v>
      </c>
      <c r="BB135" s="7">
        <v>0.44700000000000001</v>
      </c>
      <c r="BD135" s="6">
        <v>23.439</v>
      </c>
      <c r="BE135" s="7">
        <v>0.65700000000000003</v>
      </c>
    </row>
    <row r="136" spans="2:57" x14ac:dyDescent="0.2">
      <c r="B136" s="6">
        <v>53.271000000000001</v>
      </c>
      <c r="C136" s="7">
        <v>0.114</v>
      </c>
      <c r="E136" s="6">
        <v>35.270000000000003</v>
      </c>
      <c r="F136" s="7">
        <v>0.13300000000000001</v>
      </c>
      <c r="H136" s="6">
        <v>4.6399999999999997</v>
      </c>
      <c r="I136" s="7">
        <v>75.950999999999993</v>
      </c>
      <c r="K136" s="6">
        <v>13.916</v>
      </c>
      <c r="L136" s="7">
        <v>9.1489999999999991</v>
      </c>
      <c r="N136" s="6">
        <v>2.4630000000000001</v>
      </c>
      <c r="O136" s="7">
        <v>0.36899999999999999</v>
      </c>
      <c r="Q136" s="6">
        <v>17.18</v>
      </c>
      <c r="R136" s="7">
        <v>0.28899999999999998</v>
      </c>
      <c r="T136" s="6">
        <v>17.446000000000002</v>
      </c>
      <c r="U136" s="7">
        <v>0.61599999999999999</v>
      </c>
      <c r="W136" s="6">
        <v>8.4280000000000008</v>
      </c>
      <c r="X136" s="7">
        <v>102.07299999999999</v>
      </c>
      <c r="Z136" s="6">
        <v>4.0549999999999997</v>
      </c>
      <c r="AA136" s="7">
        <v>0.19400000000000001</v>
      </c>
      <c r="AC136" s="6">
        <v>36.909999999999997</v>
      </c>
      <c r="AD136" s="7">
        <v>0.217</v>
      </c>
      <c r="AF136" s="6">
        <v>7.5819999999999999</v>
      </c>
      <c r="AG136" s="7">
        <v>3.41</v>
      </c>
      <c r="AI136" s="6">
        <v>24.530999999999999</v>
      </c>
      <c r="AJ136" s="7">
        <v>0.151</v>
      </c>
      <c r="AL136" s="6">
        <v>1.8660000000000001</v>
      </c>
      <c r="AM136" s="7">
        <v>0.255</v>
      </c>
      <c r="AO136" s="6">
        <v>21.937999999999999</v>
      </c>
      <c r="AP136" s="7">
        <v>0.76200000000000001</v>
      </c>
      <c r="AR136" s="6">
        <v>21.957999999999998</v>
      </c>
      <c r="AS136" s="7">
        <v>129.577</v>
      </c>
      <c r="AU136" s="6">
        <v>83.649000000000001</v>
      </c>
      <c r="AV136" s="7">
        <v>0.374</v>
      </c>
      <c r="AX136" s="6">
        <v>7.2240000000000002</v>
      </c>
      <c r="AY136" s="7">
        <v>52.311999999999998</v>
      </c>
      <c r="BA136" s="6">
        <v>56.445999999999998</v>
      </c>
      <c r="BB136" s="7">
        <v>0.38600000000000001</v>
      </c>
      <c r="BD136" s="6">
        <v>22.068000000000001</v>
      </c>
      <c r="BE136" s="7">
        <v>0.53</v>
      </c>
    </row>
    <row r="137" spans="2:57" x14ac:dyDescent="0.2">
      <c r="B137" s="6">
        <v>58.533999999999999</v>
      </c>
      <c r="C137" s="7">
        <v>0.128</v>
      </c>
      <c r="E137" s="6">
        <v>62.22</v>
      </c>
      <c r="F137" s="7">
        <v>0.113</v>
      </c>
      <c r="H137" s="6">
        <v>9.6120000000000001</v>
      </c>
      <c r="I137" s="7">
        <v>0.55200000000000005</v>
      </c>
      <c r="K137" s="6">
        <v>18.870999999999999</v>
      </c>
      <c r="L137" s="7">
        <v>0.23</v>
      </c>
      <c r="N137" s="6">
        <v>4.0010000000000003</v>
      </c>
      <c r="O137" s="7">
        <v>0.66</v>
      </c>
      <c r="Q137" s="6">
        <v>5.1219999999999999</v>
      </c>
      <c r="R137" s="7">
        <v>0.35299999999999998</v>
      </c>
      <c r="T137" s="6">
        <v>9.8059999999999992</v>
      </c>
      <c r="U137" s="7">
        <v>0.84699999999999998</v>
      </c>
      <c r="W137" s="6">
        <v>9.2669999999999995</v>
      </c>
      <c r="X137" s="7">
        <v>40.328000000000003</v>
      </c>
      <c r="Z137" s="6">
        <v>2.9020000000000001</v>
      </c>
      <c r="AA137" s="7">
        <v>0.23699999999999999</v>
      </c>
      <c r="AC137" s="6">
        <v>40.674999999999997</v>
      </c>
      <c r="AD137" s="7">
        <v>0.23200000000000001</v>
      </c>
      <c r="AF137" s="6">
        <v>3.714</v>
      </c>
      <c r="AG137" s="7">
        <v>3.66</v>
      </c>
      <c r="AI137" s="6">
        <v>15.664</v>
      </c>
      <c r="AJ137" s="7">
        <v>0.17</v>
      </c>
      <c r="AL137" s="6">
        <v>7.3789999999999996</v>
      </c>
      <c r="AM137" s="7">
        <v>0.16700000000000001</v>
      </c>
      <c r="AO137" s="6">
        <v>17.404</v>
      </c>
      <c r="AP137" s="7">
        <v>1.0640000000000001</v>
      </c>
      <c r="AR137" s="6">
        <v>7.133</v>
      </c>
      <c r="AS137" s="7">
        <v>1.111</v>
      </c>
      <c r="AU137" s="6">
        <v>88.718999999999994</v>
      </c>
      <c r="AV137" s="7">
        <v>0.32100000000000001</v>
      </c>
      <c r="AX137" s="6">
        <v>6.0410000000000004</v>
      </c>
      <c r="AY137" s="7">
        <v>47.533000000000001</v>
      </c>
      <c r="BA137" s="6">
        <v>41.213000000000001</v>
      </c>
      <c r="BB137" s="7">
        <v>0.50900000000000001</v>
      </c>
      <c r="BD137" s="6">
        <v>18.154</v>
      </c>
      <c r="BE137" s="7">
        <v>0.40500000000000003</v>
      </c>
    </row>
    <row r="138" spans="2:57" x14ac:dyDescent="0.2">
      <c r="B138" s="6">
        <v>58.997</v>
      </c>
      <c r="C138" s="7">
        <v>0.22500000000000001</v>
      </c>
      <c r="E138" s="6">
        <v>69.355000000000004</v>
      </c>
      <c r="F138" s="7">
        <v>0.126</v>
      </c>
      <c r="H138" s="6">
        <v>20.492000000000001</v>
      </c>
      <c r="I138" s="7">
        <v>0.51800000000000002</v>
      </c>
      <c r="K138" s="6">
        <v>19.841999999999999</v>
      </c>
      <c r="L138" s="7">
        <v>0.21199999999999999</v>
      </c>
      <c r="N138" s="6">
        <v>3.7280000000000002</v>
      </c>
      <c r="O138" s="7">
        <v>0.29299999999999998</v>
      </c>
      <c r="Q138" s="6">
        <v>10.252000000000001</v>
      </c>
      <c r="R138" s="7">
        <v>0.29799999999999999</v>
      </c>
      <c r="T138" s="6">
        <v>13.510999999999999</v>
      </c>
      <c r="U138" s="7">
        <v>0.63200000000000001</v>
      </c>
      <c r="W138" s="6">
        <v>13.988</v>
      </c>
      <c r="X138" s="7">
        <v>181.36</v>
      </c>
      <c r="Z138" s="6">
        <v>3.2530000000000001</v>
      </c>
      <c r="AA138" s="7">
        <v>0.14899999999999999</v>
      </c>
      <c r="AC138" s="6">
        <v>37.820999999999998</v>
      </c>
      <c r="AD138" s="7">
        <v>0.186</v>
      </c>
      <c r="AF138" s="6">
        <v>3.7250000000000001</v>
      </c>
      <c r="AG138" s="7">
        <v>3.99</v>
      </c>
      <c r="AI138" s="6">
        <v>22.611000000000001</v>
      </c>
      <c r="AJ138" s="7">
        <v>0.14899999999999999</v>
      </c>
      <c r="AL138" s="6">
        <v>2.72</v>
      </c>
      <c r="AM138" s="7">
        <v>0.152</v>
      </c>
      <c r="AO138" s="6">
        <v>34.807000000000002</v>
      </c>
      <c r="AP138" s="7">
        <v>1.08</v>
      </c>
      <c r="AR138" s="6">
        <v>19.616</v>
      </c>
      <c r="AS138" s="7">
        <v>76.956000000000003</v>
      </c>
      <c r="AU138" s="6">
        <v>86.495999999999995</v>
      </c>
      <c r="AV138" s="7">
        <v>0.308</v>
      </c>
      <c r="AX138" s="6">
        <v>10.696999999999999</v>
      </c>
      <c r="AY138" s="7">
        <v>57.128999999999998</v>
      </c>
      <c r="BA138" s="6">
        <v>46.978999999999999</v>
      </c>
      <c r="BB138" s="7">
        <v>0.46800000000000003</v>
      </c>
      <c r="BD138" s="6">
        <v>24.366</v>
      </c>
      <c r="BE138" s="7">
        <v>0.501</v>
      </c>
    </row>
    <row r="139" spans="2:57" x14ac:dyDescent="0.2">
      <c r="B139" s="6">
        <v>93.759</v>
      </c>
      <c r="C139" s="7">
        <v>0.16300000000000001</v>
      </c>
      <c r="E139" s="6">
        <v>62.078000000000003</v>
      </c>
      <c r="F139" s="7">
        <v>0.48399999999999999</v>
      </c>
      <c r="H139" s="6">
        <v>3.875</v>
      </c>
      <c r="I139" s="7">
        <v>1.831</v>
      </c>
      <c r="K139" s="6">
        <v>12.579000000000001</v>
      </c>
      <c r="L139" s="7">
        <v>0.312</v>
      </c>
      <c r="N139" s="6">
        <v>1.0649999999999999</v>
      </c>
      <c r="O139" s="7">
        <v>0.29499999999999998</v>
      </c>
      <c r="Q139" s="6">
        <v>18.991</v>
      </c>
      <c r="R139" s="7">
        <v>0.38700000000000001</v>
      </c>
      <c r="T139" s="6">
        <v>11.186999999999999</v>
      </c>
      <c r="U139" s="7">
        <v>3.18</v>
      </c>
      <c r="W139" s="6">
        <v>10.678000000000001</v>
      </c>
      <c r="X139" s="7">
        <v>36.171999999999997</v>
      </c>
      <c r="Z139" s="6">
        <v>6.1390000000000002</v>
      </c>
      <c r="AA139" s="7">
        <v>0.24399999999999999</v>
      </c>
      <c r="AC139" s="6">
        <v>42.06</v>
      </c>
      <c r="AD139" s="7">
        <v>0.23200000000000001</v>
      </c>
      <c r="AF139" s="6">
        <v>5.5039999999999996</v>
      </c>
      <c r="AG139" s="7">
        <v>2.7389999999999999</v>
      </c>
      <c r="AI139" s="6">
        <v>15.382</v>
      </c>
      <c r="AJ139" s="7">
        <v>0.14699999999999999</v>
      </c>
      <c r="AL139" s="6">
        <v>2.6619999999999999</v>
      </c>
      <c r="AM139" s="7">
        <v>0.52300000000000002</v>
      </c>
      <c r="AO139" s="6">
        <v>34.311</v>
      </c>
      <c r="AP139" s="7">
        <v>0.67900000000000005</v>
      </c>
      <c r="AR139" s="6">
        <v>2.206</v>
      </c>
      <c r="AS139" s="7">
        <v>0.71599999999999997</v>
      </c>
      <c r="AU139" s="6">
        <v>89.16</v>
      </c>
      <c r="AV139" s="7">
        <v>0.30599999999999999</v>
      </c>
      <c r="AX139" s="6">
        <v>8.8450000000000006</v>
      </c>
      <c r="AY139" s="7">
        <v>45.488</v>
      </c>
      <c r="BA139" s="6">
        <v>60.511000000000003</v>
      </c>
      <c r="BB139" s="7">
        <v>0.49199999999999999</v>
      </c>
      <c r="BD139" s="6">
        <v>26.966000000000001</v>
      </c>
      <c r="BE139" s="7">
        <v>0.34899999999999998</v>
      </c>
    </row>
    <row r="140" spans="2:57" x14ac:dyDescent="0.2">
      <c r="B140" s="6">
        <v>107.236</v>
      </c>
      <c r="C140" s="7">
        <v>0.09</v>
      </c>
      <c r="E140" s="6">
        <v>64.11</v>
      </c>
      <c r="F140" s="7">
        <v>0.11799999999999999</v>
      </c>
      <c r="H140" s="6">
        <v>6.867</v>
      </c>
      <c r="I140" s="7">
        <v>0.55700000000000005</v>
      </c>
      <c r="K140" s="6">
        <v>16.966999999999999</v>
      </c>
      <c r="L140" s="7">
        <v>0.86399999999999999</v>
      </c>
      <c r="N140" s="6">
        <v>0.63200000000000001</v>
      </c>
      <c r="O140" s="7">
        <v>0.19</v>
      </c>
      <c r="Q140" s="6">
        <v>9.2789999999999999</v>
      </c>
      <c r="R140" s="7">
        <v>0.32100000000000001</v>
      </c>
      <c r="T140" s="6">
        <v>9.3940000000000001</v>
      </c>
      <c r="U140" s="7">
        <v>0.56399999999999995</v>
      </c>
      <c r="W140" s="6">
        <v>21.321999999999999</v>
      </c>
      <c r="X140" s="7">
        <v>142.708</v>
      </c>
      <c r="Z140" s="6">
        <v>2.2160000000000002</v>
      </c>
      <c r="AA140" s="7">
        <v>0.21</v>
      </c>
      <c r="AC140" s="6">
        <v>25.565000000000001</v>
      </c>
      <c r="AD140" s="7">
        <v>0.154</v>
      </c>
      <c r="AF140" s="6">
        <v>5.4359999999999999</v>
      </c>
      <c r="AG140" s="7">
        <v>3.2909999999999999</v>
      </c>
      <c r="AI140" s="6">
        <v>23.92</v>
      </c>
      <c r="AJ140" s="7">
        <v>0.16600000000000001</v>
      </c>
      <c r="AL140" s="6">
        <v>2.3650000000000002</v>
      </c>
      <c r="AM140" s="7">
        <v>0.34499999999999997</v>
      </c>
      <c r="AO140" s="6">
        <v>50.898000000000003</v>
      </c>
      <c r="AP140" s="7">
        <v>0.88800000000000001</v>
      </c>
      <c r="AR140" s="6">
        <v>2.1579999999999999</v>
      </c>
      <c r="AS140" s="7">
        <v>1.139</v>
      </c>
      <c r="AU140" s="6">
        <v>101.542</v>
      </c>
      <c r="AV140" s="7">
        <v>0.28100000000000003</v>
      </c>
      <c r="AX140" s="6">
        <v>8.5139999999999993</v>
      </c>
      <c r="AY140" s="7">
        <v>63.148000000000003</v>
      </c>
      <c r="BA140" s="6">
        <v>54.514000000000003</v>
      </c>
      <c r="BB140" s="7">
        <v>0.46200000000000002</v>
      </c>
      <c r="BD140" s="6">
        <v>16.622</v>
      </c>
      <c r="BE140" s="7">
        <v>0.56399999999999995</v>
      </c>
    </row>
    <row r="141" spans="2:57" x14ac:dyDescent="0.2">
      <c r="B141" s="6">
        <v>51.883000000000003</v>
      </c>
      <c r="C141" s="7">
        <v>9.7000000000000003E-2</v>
      </c>
      <c r="E141" s="6">
        <v>28.692</v>
      </c>
      <c r="F141" s="7">
        <v>0.27</v>
      </c>
      <c r="H141" s="6">
        <v>18.062000000000001</v>
      </c>
      <c r="I141" s="7">
        <v>0.40699999999999997</v>
      </c>
      <c r="K141" s="6">
        <v>6.3659999999999997</v>
      </c>
      <c r="L141" s="7">
        <v>1.792</v>
      </c>
      <c r="N141" s="6">
        <v>2.6040000000000001</v>
      </c>
      <c r="O141" s="7">
        <v>38.320999999999998</v>
      </c>
      <c r="Q141" s="6">
        <v>13.028</v>
      </c>
      <c r="R141" s="7">
        <v>0.33900000000000002</v>
      </c>
      <c r="T141" s="6">
        <v>13.832000000000001</v>
      </c>
      <c r="U141" s="7">
        <v>1.413</v>
      </c>
      <c r="W141" s="6">
        <v>12.208</v>
      </c>
      <c r="X141" s="7">
        <v>53.485999999999997</v>
      </c>
      <c r="Z141" s="6">
        <v>6.9530000000000003</v>
      </c>
      <c r="AA141" s="7">
        <v>0.184</v>
      </c>
      <c r="AC141" s="6">
        <v>36.758000000000003</v>
      </c>
      <c r="AD141" s="7">
        <v>0.20399999999999999</v>
      </c>
      <c r="AF141" s="6">
        <v>6.4379999999999997</v>
      </c>
      <c r="AG141" s="7">
        <v>0.79700000000000004</v>
      </c>
      <c r="AI141" s="6">
        <v>19.294</v>
      </c>
      <c r="AJ141" s="7">
        <v>0.185</v>
      </c>
      <c r="AL141" s="6">
        <v>2.3940000000000001</v>
      </c>
      <c r="AM141" s="7">
        <v>0.13</v>
      </c>
      <c r="AO141" s="6">
        <v>48.27</v>
      </c>
      <c r="AP141" s="7">
        <v>0.628</v>
      </c>
      <c r="AR141" s="6">
        <v>12.182</v>
      </c>
      <c r="AS141" s="7">
        <v>74.367999999999995</v>
      </c>
      <c r="AU141" s="6">
        <v>65.831999999999994</v>
      </c>
      <c r="AV141" s="7">
        <v>0.53500000000000003</v>
      </c>
      <c r="AX141" s="6">
        <v>6.742</v>
      </c>
      <c r="AY141" s="7">
        <v>54.05</v>
      </c>
      <c r="BA141" s="6">
        <v>47.819000000000003</v>
      </c>
      <c r="BB141" s="7">
        <v>0.53700000000000003</v>
      </c>
      <c r="BD141" s="6">
        <v>24.693999999999999</v>
      </c>
      <c r="BE141" s="7">
        <v>0.38200000000000001</v>
      </c>
    </row>
    <row r="142" spans="2:57" x14ac:dyDescent="0.2">
      <c r="B142" s="6">
        <v>85.025000000000006</v>
      </c>
      <c r="C142" s="7">
        <v>7.3999999999999996E-2</v>
      </c>
      <c r="E142" s="6">
        <v>70.549000000000007</v>
      </c>
      <c r="F142" s="7">
        <v>0.151</v>
      </c>
      <c r="H142" s="6">
        <v>21.247</v>
      </c>
      <c r="I142" s="7">
        <v>0.51200000000000001</v>
      </c>
      <c r="K142" s="6">
        <v>13.295</v>
      </c>
      <c r="L142" s="7">
        <v>4.931</v>
      </c>
      <c r="N142" s="6">
        <v>1.0569999999999999</v>
      </c>
      <c r="O142" s="7">
        <v>0.26900000000000002</v>
      </c>
      <c r="Q142" s="6">
        <v>18.545000000000002</v>
      </c>
      <c r="R142" s="7">
        <v>0.38800000000000001</v>
      </c>
      <c r="T142" s="6">
        <v>19.081</v>
      </c>
      <c r="U142" s="7">
        <v>1.534</v>
      </c>
      <c r="W142" s="6">
        <v>8.16</v>
      </c>
      <c r="X142" s="7">
        <v>13.131</v>
      </c>
      <c r="Z142" s="6">
        <v>6.3479999999999999</v>
      </c>
      <c r="AA142" s="7">
        <v>0.182</v>
      </c>
      <c r="AC142" s="6">
        <v>25.83</v>
      </c>
      <c r="AD142" s="7">
        <v>0.223</v>
      </c>
      <c r="AF142" s="6">
        <v>5.4560000000000004</v>
      </c>
      <c r="AG142" s="7">
        <v>0.81100000000000005</v>
      </c>
      <c r="AI142" s="6">
        <v>16.475999999999999</v>
      </c>
      <c r="AJ142" s="7">
        <v>0.17799999999999999</v>
      </c>
      <c r="AL142" s="6">
        <v>1.784</v>
      </c>
      <c r="AM142" s="7">
        <v>0.27500000000000002</v>
      </c>
      <c r="AO142" s="6">
        <v>40.692</v>
      </c>
      <c r="AP142" s="7">
        <v>0.61099999999999999</v>
      </c>
      <c r="AR142" s="6">
        <v>19.071000000000002</v>
      </c>
      <c r="AS142" s="7">
        <v>93.177999999999997</v>
      </c>
      <c r="AU142" s="6">
        <v>109.902</v>
      </c>
      <c r="AV142" s="7">
        <v>0.33100000000000002</v>
      </c>
      <c r="AX142" s="6">
        <v>7.2329999999999997</v>
      </c>
      <c r="AY142" s="7">
        <v>56.792999999999999</v>
      </c>
      <c r="BA142" s="6">
        <v>50.808</v>
      </c>
      <c r="BB142" s="7">
        <v>0.38300000000000001</v>
      </c>
      <c r="BD142" s="6">
        <v>23.143000000000001</v>
      </c>
      <c r="BE142" s="7">
        <v>0.28000000000000003</v>
      </c>
    </row>
    <row r="143" spans="2:57" x14ac:dyDescent="0.2">
      <c r="B143" s="6">
        <v>70.507000000000005</v>
      </c>
      <c r="C143" s="7">
        <v>0.16200000000000001</v>
      </c>
      <c r="E143" s="6">
        <v>52.002000000000002</v>
      </c>
      <c r="F143" s="7">
        <v>0.11899999999999999</v>
      </c>
      <c r="H143" s="6">
        <v>19.329999999999998</v>
      </c>
      <c r="I143" s="7">
        <v>0.505</v>
      </c>
      <c r="K143" s="6">
        <v>23.152999999999999</v>
      </c>
      <c r="L143" s="7">
        <v>6.8129999999999997</v>
      </c>
      <c r="N143" s="6">
        <v>0.84499999999999997</v>
      </c>
      <c r="O143" s="7">
        <v>0.30299999999999999</v>
      </c>
      <c r="Q143" s="6">
        <v>9.4369999999999994</v>
      </c>
      <c r="R143" s="7">
        <v>0.29499999999999998</v>
      </c>
      <c r="T143" s="6">
        <v>9.5510000000000002</v>
      </c>
      <c r="U143" s="7">
        <v>0.76700000000000002</v>
      </c>
      <c r="W143" s="6">
        <v>5.9909999999999997</v>
      </c>
      <c r="X143" s="7">
        <v>2.3879999999999999</v>
      </c>
      <c r="Z143" s="6">
        <v>4.7519999999999998</v>
      </c>
      <c r="AA143" s="7">
        <v>38.433</v>
      </c>
      <c r="AC143" s="6">
        <v>26.01</v>
      </c>
      <c r="AD143" s="7">
        <v>0.2</v>
      </c>
      <c r="AF143" s="6">
        <v>11.291</v>
      </c>
      <c r="AG143" s="7">
        <v>1.498</v>
      </c>
      <c r="AI143" s="6">
        <v>24.666</v>
      </c>
      <c r="AJ143" s="7">
        <v>0.17</v>
      </c>
      <c r="AL143" s="6">
        <v>3.9780000000000002</v>
      </c>
      <c r="AM143" s="7">
        <v>0.216</v>
      </c>
      <c r="AO143" s="6">
        <v>42.561</v>
      </c>
      <c r="AP143" s="7">
        <v>0.59799999999999998</v>
      </c>
      <c r="AR143" s="6">
        <v>23.731999999999999</v>
      </c>
      <c r="AS143" s="7">
        <v>97.253</v>
      </c>
      <c r="AU143" s="6">
        <v>70.867999999999995</v>
      </c>
      <c r="AV143" s="7">
        <v>0.51500000000000001</v>
      </c>
      <c r="AX143" s="6">
        <v>4.048</v>
      </c>
      <c r="AY143" s="7">
        <v>20.698</v>
      </c>
      <c r="BA143" s="6">
        <v>52.234000000000002</v>
      </c>
      <c r="BB143" s="7">
        <v>0.41299999999999998</v>
      </c>
      <c r="BD143" s="6">
        <v>30.186</v>
      </c>
      <c r="BE143" s="7">
        <v>0.30299999999999999</v>
      </c>
    </row>
    <row r="144" spans="2:57" x14ac:dyDescent="0.2">
      <c r="B144" s="6">
        <v>45.52</v>
      </c>
      <c r="C144" s="7">
        <v>0.17499999999999999</v>
      </c>
      <c r="E144" s="6">
        <v>73.888999999999996</v>
      </c>
      <c r="F144" s="7">
        <v>9.7000000000000003E-2</v>
      </c>
      <c r="H144" s="6">
        <v>17.413</v>
      </c>
      <c r="I144" s="7">
        <v>0.51100000000000001</v>
      </c>
      <c r="K144" s="6">
        <v>11.827</v>
      </c>
      <c r="L144" s="7">
        <v>1.4870000000000001</v>
      </c>
      <c r="N144" s="6">
        <v>0.93200000000000005</v>
      </c>
      <c r="O144" s="7">
        <v>0.28499999999999998</v>
      </c>
      <c r="Q144" s="6">
        <v>9.9469999999999992</v>
      </c>
      <c r="R144" s="7">
        <v>0.38400000000000001</v>
      </c>
      <c r="T144" s="6">
        <v>22.573</v>
      </c>
      <c r="U144" s="7">
        <v>0.434</v>
      </c>
      <c r="W144" s="6">
        <v>6.0839999999999996</v>
      </c>
      <c r="X144" s="7">
        <v>0.628</v>
      </c>
      <c r="Z144" s="6">
        <v>2.923</v>
      </c>
      <c r="AA144" s="7">
        <v>0.188</v>
      </c>
      <c r="AC144" s="6">
        <v>35.557000000000002</v>
      </c>
      <c r="AD144" s="7">
        <v>0.20899999999999999</v>
      </c>
      <c r="AF144" s="6">
        <v>5.0309999999999997</v>
      </c>
      <c r="AG144" s="7">
        <v>18.849</v>
      </c>
      <c r="AI144" s="6">
        <v>21.082000000000001</v>
      </c>
      <c r="AJ144" s="7">
        <v>0.158</v>
      </c>
      <c r="AL144" s="6">
        <v>1.1479999999999999</v>
      </c>
      <c r="AM144" s="7">
        <v>0.114</v>
      </c>
      <c r="AO144" s="6">
        <v>57.792999999999999</v>
      </c>
      <c r="AP144" s="7">
        <v>1.4339999999999999</v>
      </c>
      <c r="AR144" s="6">
        <v>2.1720000000000002</v>
      </c>
      <c r="AS144" s="7">
        <v>1.256</v>
      </c>
      <c r="AU144" s="6">
        <v>74.2</v>
      </c>
      <c r="AV144" s="7">
        <v>0.26900000000000002</v>
      </c>
      <c r="AX144" s="6">
        <v>10.835000000000001</v>
      </c>
      <c r="AY144" s="7">
        <v>58.573</v>
      </c>
      <c r="BA144" s="6">
        <v>41.244</v>
      </c>
      <c r="BB144" s="7">
        <v>0.51400000000000001</v>
      </c>
      <c r="BD144" s="6">
        <v>28.219000000000001</v>
      </c>
      <c r="BE144" s="7">
        <v>0.97499999999999998</v>
      </c>
    </row>
    <row r="145" spans="2:57" x14ac:dyDescent="0.2">
      <c r="B145" s="6">
        <v>87.397000000000006</v>
      </c>
      <c r="C145" s="7">
        <v>0.107</v>
      </c>
      <c r="E145" s="6">
        <v>57.619</v>
      </c>
      <c r="F145" s="7">
        <v>0.151</v>
      </c>
      <c r="H145" s="6">
        <v>18.681000000000001</v>
      </c>
      <c r="I145" s="7">
        <v>0.60299999999999998</v>
      </c>
      <c r="K145" s="6">
        <v>19.709</v>
      </c>
      <c r="L145" s="7">
        <v>0.41399999999999998</v>
      </c>
      <c r="N145" s="6">
        <v>1.232</v>
      </c>
      <c r="O145" s="7">
        <v>9.5640000000000001</v>
      </c>
      <c r="Q145" s="6">
        <v>28.218</v>
      </c>
      <c r="R145" s="7">
        <v>0.61599999999999999</v>
      </c>
      <c r="T145" s="6">
        <v>4.6630000000000003</v>
      </c>
      <c r="U145" s="7">
        <v>0.69699999999999995</v>
      </c>
      <c r="W145" s="6">
        <v>15.266</v>
      </c>
      <c r="X145" s="7">
        <v>0.76600000000000001</v>
      </c>
      <c r="Z145" s="6">
        <v>6.5060000000000002</v>
      </c>
      <c r="AA145" s="7">
        <v>0.16600000000000001</v>
      </c>
      <c r="AC145" s="6">
        <v>38.061</v>
      </c>
      <c r="AD145" s="7">
        <v>0.17699999999999999</v>
      </c>
      <c r="AF145" s="6">
        <v>8.8249999999999993</v>
      </c>
      <c r="AG145" s="7">
        <v>0.16800000000000001</v>
      </c>
      <c r="AI145" s="6">
        <v>18.756</v>
      </c>
      <c r="AJ145" s="7">
        <v>0.96399999999999997</v>
      </c>
      <c r="AL145" s="6">
        <v>1.911</v>
      </c>
      <c r="AM145" s="7">
        <v>0.28999999999999998</v>
      </c>
      <c r="AO145" s="6">
        <v>10.005000000000001</v>
      </c>
      <c r="AP145" s="7">
        <v>1.3759999999999999</v>
      </c>
      <c r="AR145" s="6">
        <v>16.689</v>
      </c>
      <c r="AS145" s="7">
        <v>66.7</v>
      </c>
      <c r="AU145" s="6">
        <v>84.168000000000006</v>
      </c>
      <c r="AV145" s="7">
        <v>0.29599999999999999</v>
      </c>
      <c r="AX145" s="6">
        <v>8.0380000000000003</v>
      </c>
      <c r="AY145" s="7">
        <v>63.347000000000001</v>
      </c>
      <c r="BA145" s="6">
        <v>55.076000000000001</v>
      </c>
      <c r="BB145" s="7">
        <v>0.41699999999999998</v>
      </c>
      <c r="BD145" s="6">
        <v>30.4</v>
      </c>
      <c r="BE145" s="7">
        <v>0.314</v>
      </c>
    </row>
    <row r="146" spans="2:57" x14ac:dyDescent="0.2">
      <c r="B146" s="6">
        <v>74.73</v>
      </c>
      <c r="C146" s="7">
        <v>0.104</v>
      </c>
      <c r="E146" s="6">
        <v>69.917000000000002</v>
      </c>
      <c r="F146" s="7">
        <v>0.11899999999999999</v>
      </c>
      <c r="H146" s="6">
        <v>8.6739999999999995</v>
      </c>
      <c r="I146" s="7">
        <v>0.42899999999999999</v>
      </c>
      <c r="K146" s="6">
        <v>16.038</v>
      </c>
      <c r="L146" s="7">
        <v>0.219</v>
      </c>
      <c r="N146" s="6">
        <v>1.169</v>
      </c>
      <c r="O146" s="7">
        <v>0.29599999999999999</v>
      </c>
      <c r="Q146" s="6">
        <v>12.113</v>
      </c>
      <c r="R146" s="7">
        <v>0.38400000000000001</v>
      </c>
      <c r="T146" s="6">
        <v>4.2450000000000001</v>
      </c>
      <c r="U146" s="7">
        <v>0.42899999999999999</v>
      </c>
      <c r="W146" s="6">
        <v>11.026999999999999</v>
      </c>
      <c r="X146" s="7">
        <v>0.81899999999999995</v>
      </c>
      <c r="Z146" s="6">
        <v>3.5350000000000001</v>
      </c>
      <c r="AA146" s="7">
        <v>0.19900000000000001</v>
      </c>
      <c r="AC146" s="6">
        <v>25.341000000000001</v>
      </c>
      <c r="AD146" s="7">
        <v>0.14599999999999999</v>
      </c>
      <c r="AF146" s="6">
        <v>5.2990000000000004</v>
      </c>
      <c r="AG146" s="7">
        <v>2.0499999999999998</v>
      </c>
      <c r="AI146" s="6">
        <v>25.742999999999999</v>
      </c>
      <c r="AJ146" s="7">
        <v>0.154</v>
      </c>
      <c r="AL146" s="6">
        <v>1.125</v>
      </c>
      <c r="AM146" s="7">
        <v>0.17899999999999999</v>
      </c>
      <c r="AO146" s="6">
        <v>17.189</v>
      </c>
      <c r="AP146" s="7">
        <v>0.91600000000000004</v>
      </c>
      <c r="AR146" s="6">
        <v>22.57</v>
      </c>
      <c r="AS146" s="7">
        <v>84.597999999999999</v>
      </c>
      <c r="AU146" s="6">
        <v>75.168999999999997</v>
      </c>
      <c r="AV146" s="7">
        <v>0.379</v>
      </c>
      <c r="AX146" s="6">
        <v>22.338999999999999</v>
      </c>
      <c r="AY146" s="7">
        <v>123.587</v>
      </c>
      <c r="BA146" s="6">
        <v>48.973999999999997</v>
      </c>
      <c r="BB146" s="7">
        <v>0.45400000000000001</v>
      </c>
      <c r="BD146" s="6">
        <v>21.114999999999998</v>
      </c>
      <c r="BE146" s="7">
        <v>0.376</v>
      </c>
    </row>
    <row r="147" spans="2:57" x14ac:dyDescent="0.2">
      <c r="B147" s="6">
        <v>51.42</v>
      </c>
      <c r="C147" s="7">
        <v>0.16800000000000001</v>
      </c>
      <c r="E147" s="6">
        <v>92.272999999999996</v>
      </c>
      <c r="F147" s="7">
        <v>0.11899999999999999</v>
      </c>
      <c r="H147" s="6">
        <v>23.821999999999999</v>
      </c>
      <c r="I147" s="7">
        <v>0.47699999999999998</v>
      </c>
      <c r="K147" s="6">
        <v>24.611000000000001</v>
      </c>
      <c r="L147" s="7">
        <v>1.264</v>
      </c>
      <c r="N147" s="6">
        <v>0.80600000000000005</v>
      </c>
      <c r="O147" s="7">
        <v>0.30599999999999999</v>
      </c>
      <c r="Q147" s="6">
        <v>19.890999999999998</v>
      </c>
      <c r="R147" s="7">
        <v>0.315</v>
      </c>
      <c r="T147" s="6">
        <v>5.3780000000000001</v>
      </c>
      <c r="U147" s="7">
        <v>81.686000000000007</v>
      </c>
      <c r="W147" s="6">
        <v>18.809999999999999</v>
      </c>
      <c r="X147" s="7">
        <v>1.0089999999999999</v>
      </c>
      <c r="Z147" s="6">
        <v>6.4809999999999999</v>
      </c>
      <c r="AA147" s="7">
        <v>0.27500000000000002</v>
      </c>
      <c r="AC147" s="6">
        <v>38.664000000000001</v>
      </c>
      <c r="AD147" s="7">
        <v>0.19</v>
      </c>
      <c r="AF147" s="6">
        <v>6.4939999999999998</v>
      </c>
      <c r="AG147" s="7">
        <v>2.8460000000000001</v>
      </c>
      <c r="AI147" s="6">
        <v>17.975000000000001</v>
      </c>
      <c r="AJ147" s="7">
        <v>0.20699999999999999</v>
      </c>
      <c r="AL147" s="6">
        <v>2.5649999999999999</v>
      </c>
      <c r="AM147" s="7">
        <v>0.14599999999999999</v>
      </c>
      <c r="AO147" s="6">
        <v>62.686</v>
      </c>
      <c r="AP147" s="7">
        <v>0.59499999999999997</v>
      </c>
      <c r="AR147" s="6">
        <v>17.585000000000001</v>
      </c>
      <c r="AS147" s="7">
        <v>114.42400000000001</v>
      </c>
      <c r="AU147" s="6">
        <v>82.447000000000003</v>
      </c>
      <c r="AV147" s="7">
        <v>1.145</v>
      </c>
      <c r="AX147" s="6">
        <v>5.3360000000000003</v>
      </c>
      <c r="AY147" s="7">
        <v>36.811</v>
      </c>
      <c r="BA147" s="6">
        <v>56.305</v>
      </c>
      <c r="BB147" s="7">
        <v>0.47</v>
      </c>
      <c r="BD147" s="6">
        <v>21.021000000000001</v>
      </c>
      <c r="BE147" s="7">
        <v>0.65600000000000003</v>
      </c>
    </row>
    <row r="148" spans="2:57" x14ac:dyDescent="0.2">
      <c r="B148" s="6">
        <v>204.58099999999999</v>
      </c>
      <c r="C148" s="7">
        <v>0.126</v>
      </c>
      <c r="E148" s="6">
        <v>50.472000000000001</v>
      </c>
      <c r="F148" s="7">
        <v>0.129</v>
      </c>
      <c r="H148" s="6">
        <v>9.8279999999999994</v>
      </c>
      <c r="I148" s="7">
        <v>0.64200000000000002</v>
      </c>
      <c r="K148" s="6">
        <v>8.9529999999999994</v>
      </c>
      <c r="L148" s="7">
        <v>1.611</v>
      </c>
      <c r="N148" s="6">
        <v>1.2170000000000001</v>
      </c>
      <c r="O148" s="7">
        <v>9.3000000000000007</v>
      </c>
      <c r="Q148" s="6">
        <v>13.128</v>
      </c>
      <c r="R148" s="7">
        <v>0.29199999999999998</v>
      </c>
      <c r="T148" s="6">
        <v>4.0410000000000004</v>
      </c>
      <c r="U148" s="7">
        <v>0.91300000000000003</v>
      </c>
      <c r="W148" s="6">
        <v>5.9480000000000004</v>
      </c>
      <c r="X148" s="7">
        <v>2.2570000000000001</v>
      </c>
      <c r="Z148" s="6">
        <v>14.452999999999999</v>
      </c>
      <c r="AA148" s="7">
        <v>0.216</v>
      </c>
      <c r="AC148" s="6">
        <v>19.317</v>
      </c>
      <c r="AD148" s="7">
        <v>0.20499999999999999</v>
      </c>
      <c r="AF148" s="6">
        <v>12.159000000000001</v>
      </c>
      <c r="AG148" s="7">
        <v>1.83</v>
      </c>
      <c r="AI148" s="6">
        <v>15.656000000000001</v>
      </c>
      <c r="AJ148" s="7">
        <v>0.14499999999999999</v>
      </c>
      <c r="AL148" s="6">
        <v>1.8420000000000001</v>
      </c>
      <c r="AM148" s="7">
        <v>0.14099999999999999</v>
      </c>
      <c r="AO148" s="6">
        <v>38.405000000000001</v>
      </c>
      <c r="AP148" s="7">
        <v>0.63</v>
      </c>
      <c r="AR148" s="6">
        <v>15.243</v>
      </c>
      <c r="AS148" s="7">
        <v>71.311000000000007</v>
      </c>
      <c r="AU148" s="6">
        <v>87.984999999999999</v>
      </c>
      <c r="AV148" s="7">
        <v>0.26100000000000001</v>
      </c>
      <c r="AX148" s="6">
        <v>7.7050000000000001</v>
      </c>
      <c r="AY148" s="7">
        <v>57.895000000000003</v>
      </c>
      <c r="BA148" s="6">
        <v>40.195</v>
      </c>
      <c r="BB148" s="7">
        <v>0.56499999999999995</v>
      </c>
      <c r="BD148" s="6">
        <v>23.51</v>
      </c>
      <c r="BE148" s="7">
        <v>0.53200000000000003</v>
      </c>
    </row>
    <row r="149" spans="2:57" x14ac:dyDescent="0.2">
      <c r="B149" s="6">
        <v>82.48</v>
      </c>
      <c r="C149" s="7">
        <v>0.121</v>
      </c>
      <c r="E149" s="6">
        <v>39.067999999999998</v>
      </c>
      <c r="F149" s="7">
        <v>0.14000000000000001</v>
      </c>
      <c r="H149" s="6">
        <v>11.257999999999999</v>
      </c>
      <c r="I149" s="7">
        <v>0.56999999999999995</v>
      </c>
      <c r="K149" s="6">
        <v>22.94</v>
      </c>
      <c r="L149" s="7">
        <v>0.71799999999999997</v>
      </c>
      <c r="N149" s="6">
        <v>1.343</v>
      </c>
      <c r="O149" s="7">
        <v>9.4529999999999994</v>
      </c>
      <c r="Q149" s="6">
        <v>10.305</v>
      </c>
      <c r="R149" s="7">
        <v>0.25800000000000001</v>
      </c>
      <c r="T149" s="6">
        <v>3.2709999999999999</v>
      </c>
      <c r="U149" s="7">
        <v>1.5009999999999999</v>
      </c>
      <c r="W149" s="6">
        <v>15.172000000000001</v>
      </c>
      <c r="X149" s="7">
        <v>0.97199999999999998</v>
      </c>
      <c r="Z149" s="6">
        <v>12.807</v>
      </c>
      <c r="AA149" s="7">
        <v>0.16600000000000001</v>
      </c>
      <c r="AC149" s="6">
        <v>9.6219999999999999</v>
      </c>
      <c r="AD149" s="7">
        <v>0.378</v>
      </c>
      <c r="AF149" s="6">
        <v>5.5890000000000004</v>
      </c>
      <c r="AG149" s="7">
        <v>0.23699999999999999</v>
      </c>
      <c r="AI149" s="6">
        <v>15.798</v>
      </c>
      <c r="AJ149" s="7">
        <v>0.154</v>
      </c>
      <c r="AL149" s="6">
        <v>1.07</v>
      </c>
      <c r="AM149" s="7">
        <v>0.16700000000000001</v>
      </c>
      <c r="AO149" s="6">
        <v>14.73</v>
      </c>
      <c r="AP149" s="7">
        <v>1.833</v>
      </c>
      <c r="AR149" s="6">
        <v>2.9769999999999999</v>
      </c>
      <c r="AS149" s="7">
        <v>3.0760000000000001</v>
      </c>
      <c r="AU149" s="6">
        <v>87.683000000000007</v>
      </c>
      <c r="AV149" s="7">
        <v>0.36899999999999999</v>
      </c>
      <c r="AX149" s="6">
        <v>6.9279999999999999</v>
      </c>
      <c r="AY149" s="7">
        <v>47.177999999999997</v>
      </c>
      <c r="BA149" s="6">
        <v>57.98</v>
      </c>
      <c r="BB149" s="7">
        <v>0.47799999999999998</v>
      </c>
      <c r="BD149" s="6">
        <v>32.326999999999998</v>
      </c>
      <c r="BE149" s="7">
        <v>0.68300000000000005</v>
      </c>
    </row>
    <row r="150" spans="2:57" x14ac:dyDescent="0.2">
      <c r="B150" s="6">
        <v>70.218000000000004</v>
      </c>
      <c r="C150" s="7">
        <v>0.188</v>
      </c>
      <c r="E150" s="6">
        <v>104.877</v>
      </c>
      <c r="F150" s="7">
        <v>0.114</v>
      </c>
      <c r="H150" s="6">
        <v>19</v>
      </c>
      <c r="I150" s="7">
        <v>0.51900000000000002</v>
      </c>
      <c r="K150" s="6">
        <v>11.407</v>
      </c>
      <c r="L150" s="7">
        <v>0.27600000000000002</v>
      </c>
      <c r="N150" s="6">
        <v>1.7350000000000001</v>
      </c>
      <c r="O150" s="7">
        <v>20.413</v>
      </c>
      <c r="Q150" s="6">
        <v>9.2629999999999999</v>
      </c>
      <c r="R150" s="7">
        <v>0.33100000000000002</v>
      </c>
      <c r="T150" s="6">
        <v>6.62</v>
      </c>
      <c r="U150" s="7">
        <v>0.36799999999999999</v>
      </c>
      <c r="W150" s="6">
        <v>13.77</v>
      </c>
      <c r="X150" s="7">
        <v>1.08</v>
      </c>
      <c r="Z150" s="6">
        <v>1.7410000000000001</v>
      </c>
      <c r="AA150" s="7">
        <v>0.17599999999999999</v>
      </c>
      <c r="AC150" s="6">
        <v>42.5</v>
      </c>
      <c r="AD150" s="7">
        <v>0.19900000000000001</v>
      </c>
      <c r="AF150" s="6">
        <v>6.72</v>
      </c>
      <c r="AG150" s="7">
        <v>5.8230000000000004</v>
      </c>
      <c r="AI150" s="6">
        <v>18.376999999999999</v>
      </c>
      <c r="AJ150" s="7">
        <v>0.22</v>
      </c>
      <c r="AL150" s="6">
        <v>2.7650000000000001</v>
      </c>
      <c r="AM150" s="7">
        <v>0.246</v>
      </c>
      <c r="AO150" s="6">
        <v>46.401000000000003</v>
      </c>
      <c r="AP150" s="7">
        <v>0.443</v>
      </c>
      <c r="AR150" s="6">
        <v>2.6150000000000002</v>
      </c>
      <c r="AS150" s="7">
        <v>3.1070000000000002</v>
      </c>
      <c r="AU150" s="6">
        <v>85.826999999999998</v>
      </c>
      <c r="AV150" s="7">
        <v>0.61499999999999999</v>
      </c>
      <c r="AX150" s="6">
        <v>7.28</v>
      </c>
      <c r="AY150" s="7">
        <v>41.816000000000003</v>
      </c>
      <c r="BA150" s="6">
        <v>52.109000000000002</v>
      </c>
      <c r="BB150" s="7">
        <v>0.38900000000000001</v>
      </c>
      <c r="BD150" s="6">
        <v>23.074999999999999</v>
      </c>
      <c r="BE150" s="7">
        <v>0.45400000000000001</v>
      </c>
    </row>
    <row r="151" spans="2:57" x14ac:dyDescent="0.2">
      <c r="B151" s="6">
        <v>30.366</v>
      </c>
      <c r="C151" s="7">
        <v>0.219</v>
      </c>
      <c r="E151" s="6">
        <v>52.34</v>
      </c>
      <c r="F151" s="7">
        <v>0.14499999999999999</v>
      </c>
      <c r="H151" s="6">
        <v>14.861000000000001</v>
      </c>
      <c r="I151" s="7">
        <v>0.46300000000000002</v>
      </c>
      <c r="K151" s="6">
        <v>17.689</v>
      </c>
      <c r="L151" s="7">
        <v>0.45100000000000001</v>
      </c>
      <c r="N151" s="6">
        <v>2.8250000000000002</v>
      </c>
      <c r="O151" s="7">
        <v>62.305999999999997</v>
      </c>
      <c r="Q151" s="6">
        <v>11.935</v>
      </c>
      <c r="R151" s="7">
        <v>0.315</v>
      </c>
      <c r="T151" s="6">
        <v>3.9209999999999998</v>
      </c>
      <c r="U151" s="7">
        <v>0.65</v>
      </c>
      <c r="W151" s="6">
        <v>15.045999999999999</v>
      </c>
      <c r="X151" s="7">
        <v>1.0580000000000001</v>
      </c>
      <c r="Z151" s="6">
        <v>5.0449999999999999</v>
      </c>
      <c r="AA151" s="7">
        <v>0.19600000000000001</v>
      </c>
      <c r="AC151" s="6">
        <v>33.923999999999999</v>
      </c>
      <c r="AD151" s="7">
        <v>0.23599999999999999</v>
      </c>
      <c r="AF151" s="6">
        <v>4.6459999999999999</v>
      </c>
      <c r="AG151" s="7">
        <v>2.097</v>
      </c>
      <c r="AI151" s="6">
        <v>19.125</v>
      </c>
      <c r="AJ151" s="7">
        <v>0.91</v>
      </c>
      <c r="AL151" s="6">
        <v>1.3919999999999999</v>
      </c>
      <c r="AM151" s="7">
        <v>0.32100000000000001</v>
      </c>
      <c r="AO151" s="6">
        <v>58.302999999999997</v>
      </c>
      <c r="AP151" s="7">
        <v>0.93100000000000005</v>
      </c>
      <c r="AR151" s="6">
        <v>37.273000000000003</v>
      </c>
      <c r="AS151" s="7">
        <v>82.13</v>
      </c>
      <c r="AU151" s="6">
        <v>72.664000000000001</v>
      </c>
      <c r="AV151" s="7">
        <v>0.59599999999999997</v>
      </c>
      <c r="AX151" s="6">
        <v>5.8339999999999996</v>
      </c>
      <c r="AY151" s="7">
        <v>42.537999999999997</v>
      </c>
      <c r="BA151" s="6">
        <v>71.007999999999996</v>
      </c>
      <c r="BB151" s="7">
        <v>0.46</v>
      </c>
      <c r="BD151" s="6">
        <v>20.440999999999999</v>
      </c>
      <c r="BE151" s="7">
        <v>0.47499999999999998</v>
      </c>
    </row>
    <row r="152" spans="2:57" x14ac:dyDescent="0.2">
      <c r="B152" s="6">
        <v>35.283000000000001</v>
      </c>
      <c r="C152" s="7">
        <v>0.125</v>
      </c>
      <c r="E152" s="6">
        <v>36.505000000000003</v>
      </c>
      <c r="F152" s="7">
        <v>0.188</v>
      </c>
      <c r="H152" s="6">
        <v>22.384</v>
      </c>
      <c r="I152" s="7">
        <v>0.51800000000000002</v>
      </c>
      <c r="K152" s="6">
        <v>10.061</v>
      </c>
      <c r="L152" s="7">
        <v>1.752</v>
      </c>
      <c r="N152" s="6">
        <v>0.78300000000000003</v>
      </c>
      <c r="O152" s="7">
        <v>0.378</v>
      </c>
      <c r="Q152" s="6">
        <v>16.227</v>
      </c>
      <c r="R152" s="7">
        <v>0.34799999999999998</v>
      </c>
      <c r="T152" s="6">
        <v>2.7749999999999999</v>
      </c>
      <c r="U152" s="7">
        <v>0.877</v>
      </c>
      <c r="W152" s="6">
        <v>11.488</v>
      </c>
      <c r="X152" s="7">
        <v>1.157</v>
      </c>
      <c r="Z152" s="6">
        <v>2.3490000000000002</v>
      </c>
      <c r="AA152" s="7">
        <v>0.154</v>
      </c>
      <c r="AC152" s="6">
        <v>33.85</v>
      </c>
      <c r="AD152" s="7">
        <v>0.16800000000000001</v>
      </c>
      <c r="AF152" s="6">
        <v>14.82</v>
      </c>
      <c r="AG152" s="7">
        <v>0.152</v>
      </c>
      <c r="AI152" s="6">
        <v>9.3640000000000008</v>
      </c>
      <c r="AJ152" s="7">
        <v>0.19900000000000001</v>
      </c>
      <c r="AL152" s="6">
        <v>0.97099999999999997</v>
      </c>
      <c r="AM152" s="7">
        <v>0.26800000000000002</v>
      </c>
      <c r="AO152" s="6">
        <v>44.764000000000003</v>
      </c>
      <c r="AP152" s="7">
        <v>0.88800000000000001</v>
      </c>
      <c r="AR152" s="6">
        <v>6.6440000000000001</v>
      </c>
      <c r="AS152" s="7">
        <v>1.958</v>
      </c>
      <c r="AU152" s="6">
        <v>89.67</v>
      </c>
      <c r="AV152" s="7">
        <v>0.44400000000000001</v>
      </c>
      <c r="AX152" s="6">
        <v>8.4809999999999999</v>
      </c>
      <c r="AY152" s="7">
        <v>67.376999999999995</v>
      </c>
      <c r="BA152" s="6">
        <v>75.734999999999999</v>
      </c>
      <c r="BB152" s="7">
        <v>0.47199999999999998</v>
      </c>
      <c r="BD152" s="6">
        <v>20.669</v>
      </c>
      <c r="BE152" s="7">
        <v>0.314</v>
      </c>
    </row>
    <row r="153" spans="2:57" x14ac:dyDescent="0.2">
      <c r="B153" s="6">
        <v>296.66300000000001</v>
      </c>
      <c r="C153" s="7">
        <v>9.9000000000000005E-2</v>
      </c>
      <c r="E153" s="6">
        <v>76.096999999999994</v>
      </c>
      <c r="F153" s="7">
        <v>0.187</v>
      </c>
      <c r="H153" s="6">
        <v>14.212999999999999</v>
      </c>
      <c r="I153" s="7">
        <v>0.497</v>
      </c>
      <c r="K153" s="6">
        <v>6.15</v>
      </c>
      <c r="L153" s="7">
        <v>0.51400000000000001</v>
      </c>
      <c r="N153" s="6">
        <v>7.0609999999999999</v>
      </c>
      <c r="O153" s="7">
        <v>3.266</v>
      </c>
      <c r="Q153" s="6">
        <v>26.846</v>
      </c>
      <c r="R153" s="7">
        <v>0.47799999999999998</v>
      </c>
      <c r="T153" s="6">
        <v>3.2240000000000002</v>
      </c>
      <c r="U153" s="7">
        <v>0.48399999999999999</v>
      </c>
      <c r="W153" s="6">
        <v>15.285</v>
      </c>
      <c r="X153" s="7">
        <v>1.03</v>
      </c>
      <c r="Z153" s="6">
        <v>9.9009999999999998</v>
      </c>
      <c r="AA153" s="7">
        <v>0.16400000000000001</v>
      </c>
      <c r="AC153" s="6">
        <v>62.125999999999998</v>
      </c>
      <c r="AD153" s="7">
        <v>0.20899999999999999</v>
      </c>
      <c r="AF153" s="6">
        <v>18.824999999999999</v>
      </c>
      <c r="AG153" s="7">
        <v>1.0349999999999999</v>
      </c>
      <c r="AI153" s="6">
        <v>8.0960000000000001</v>
      </c>
      <c r="AJ153" s="7">
        <v>0.20100000000000001</v>
      </c>
      <c r="AL153" s="6">
        <v>6.5529999999999999</v>
      </c>
      <c r="AM153" s="7">
        <v>0.17799999999999999</v>
      </c>
      <c r="AO153" s="6">
        <v>46.805</v>
      </c>
      <c r="AP153" s="7">
        <v>0.72199999999999998</v>
      </c>
      <c r="AR153" s="6">
        <v>23.597000000000001</v>
      </c>
      <c r="AS153" s="7">
        <v>1.7330000000000001</v>
      </c>
      <c r="AU153" s="6">
        <v>90.42</v>
      </c>
      <c r="AV153" s="7">
        <v>0.376</v>
      </c>
      <c r="AX153" s="6">
        <v>11.112</v>
      </c>
      <c r="AY153" s="7">
        <v>102.43</v>
      </c>
      <c r="BA153" s="6">
        <v>58.976999999999997</v>
      </c>
      <c r="BB153" s="7">
        <v>0.45400000000000001</v>
      </c>
      <c r="BD153" s="6">
        <v>20.111000000000001</v>
      </c>
      <c r="BE153" s="7">
        <v>0.41699999999999998</v>
      </c>
    </row>
    <row r="154" spans="2:57" x14ac:dyDescent="0.2">
      <c r="B154" s="6">
        <v>44.478999999999999</v>
      </c>
      <c r="C154" s="7">
        <v>9.4E-2</v>
      </c>
      <c r="E154" s="6">
        <v>44.831000000000003</v>
      </c>
      <c r="F154" s="7">
        <v>0.11600000000000001</v>
      </c>
      <c r="H154" s="6">
        <v>12.25</v>
      </c>
      <c r="I154" s="7">
        <v>0.48399999999999999</v>
      </c>
      <c r="K154" s="6">
        <v>14.936</v>
      </c>
      <c r="L154" s="7">
        <v>72.932000000000002</v>
      </c>
      <c r="N154" s="6">
        <v>5.0999999999999996</v>
      </c>
      <c r="O154" s="7">
        <v>127.52500000000001</v>
      </c>
      <c r="Q154" s="6">
        <v>10.718999999999999</v>
      </c>
      <c r="R154" s="7">
        <v>0.26600000000000001</v>
      </c>
      <c r="T154" s="6">
        <v>7.8209999999999997</v>
      </c>
      <c r="U154" s="7">
        <v>1.032</v>
      </c>
      <c r="W154" s="6">
        <v>10.731</v>
      </c>
      <c r="X154" s="7">
        <v>1.0940000000000001</v>
      </c>
      <c r="Z154" s="6">
        <v>3.129</v>
      </c>
      <c r="AA154" s="7">
        <v>0.19600000000000001</v>
      </c>
      <c r="AC154" s="6">
        <v>50.710999999999999</v>
      </c>
      <c r="AD154" s="7">
        <v>0.21199999999999999</v>
      </c>
      <c r="AF154" s="6">
        <v>14.535</v>
      </c>
      <c r="AG154" s="7">
        <v>0.13600000000000001</v>
      </c>
      <c r="AI154" s="6">
        <v>8.8309999999999995</v>
      </c>
      <c r="AJ154" s="7">
        <v>0.26800000000000002</v>
      </c>
      <c r="AL154" s="6">
        <v>1.117</v>
      </c>
      <c r="AM154" s="7">
        <v>0.182</v>
      </c>
      <c r="AO154" s="6">
        <v>22.009</v>
      </c>
      <c r="AP154" s="7">
        <v>0.85699999999999998</v>
      </c>
      <c r="AR154" s="6">
        <v>5.7469999999999999</v>
      </c>
      <c r="AS154" s="7">
        <v>1.4259999999999999</v>
      </c>
      <c r="AU154" s="6">
        <v>67.472999999999999</v>
      </c>
      <c r="AV154" s="7">
        <v>0.80900000000000005</v>
      </c>
      <c r="AX154" s="6">
        <v>8.1539999999999999</v>
      </c>
      <c r="AY154" s="7">
        <v>63.204000000000001</v>
      </c>
      <c r="BA154" s="6">
        <v>61.835000000000001</v>
      </c>
      <c r="BB154" s="7">
        <v>0.45400000000000001</v>
      </c>
      <c r="BD154" s="6">
        <v>28.381</v>
      </c>
      <c r="BE154" s="7">
        <v>0.53900000000000003</v>
      </c>
    </row>
    <row r="155" spans="2:57" x14ac:dyDescent="0.2">
      <c r="B155" s="6">
        <v>45.173000000000002</v>
      </c>
      <c r="C155" s="7">
        <v>6.5000000000000002E-2</v>
      </c>
      <c r="E155" s="6">
        <v>73.557000000000002</v>
      </c>
      <c r="F155" s="7">
        <v>0.10199999999999999</v>
      </c>
      <c r="H155" s="6">
        <v>20.841000000000001</v>
      </c>
      <c r="I155" s="7">
        <v>0.64600000000000002</v>
      </c>
      <c r="K155" s="6">
        <v>11.714</v>
      </c>
      <c r="L155" s="7">
        <v>0.251</v>
      </c>
      <c r="N155" s="6">
        <v>2.4239999999999999</v>
      </c>
      <c r="O155" s="7">
        <v>54.905000000000001</v>
      </c>
      <c r="Q155" s="6">
        <v>10.298999999999999</v>
      </c>
      <c r="R155" s="7">
        <v>0.248</v>
      </c>
      <c r="T155" s="6">
        <v>8.6709999999999994</v>
      </c>
      <c r="U155" s="7">
        <v>0.46899999999999997</v>
      </c>
      <c r="W155" s="6">
        <v>8.0250000000000004</v>
      </c>
      <c r="X155" s="7">
        <v>0.78900000000000003</v>
      </c>
      <c r="Z155" s="6">
        <v>3.2450000000000001</v>
      </c>
      <c r="AA155" s="7">
        <v>0.158</v>
      </c>
      <c r="AC155" s="6">
        <v>30.268000000000001</v>
      </c>
      <c r="AD155" s="7">
        <v>0.192</v>
      </c>
      <c r="AF155" s="6">
        <v>9.0129999999999999</v>
      </c>
      <c r="AG155" s="7">
        <v>1.4490000000000001</v>
      </c>
      <c r="AI155" s="6">
        <v>4.9829999999999997</v>
      </c>
      <c r="AJ155" s="7">
        <v>0.16600000000000001</v>
      </c>
      <c r="AL155" s="6">
        <v>1.1819999999999999</v>
      </c>
      <c r="AM155" s="7">
        <v>0.19600000000000001</v>
      </c>
      <c r="AO155" s="6">
        <v>49.399000000000001</v>
      </c>
      <c r="AP155" s="7">
        <v>0.54400000000000004</v>
      </c>
      <c r="AR155" s="6">
        <v>4.4329999999999998</v>
      </c>
      <c r="AS155" s="7">
        <v>11.266</v>
      </c>
      <c r="AU155" s="6">
        <v>84.894999999999996</v>
      </c>
      <c r="AV155" s="7">
        <v>0.33300000000000002</v>
      </c>
      <c r="AX155" s="6">
        <v>8.5820000000000007</v>
      </c>
      <c r="AY155" s="7">
        <v>68.718999999999994</v>
      </c>
      <c r="BA155" s="6">
        <v>49.38</v>
      </c>
      <c r="BB155" s="7">
        <v>0.45900000000000002</v>
      </c>
      <c r="BD155" s="6">
        <v>32.503999999999998</v>
      </c>
      <c r="BE155" s="7">
        <v>0.34799999999999998</v>
      </c>
    </row>
    <row r="156" spans="2:57" x14ac:dyDescent="0.2">
      <c r="B156" s="6">
        <v>34.646000000000001</v>
      </c>
      <c r="C156" s="7">
        <v>0.127</v>
      </c>
      <c r="E156" s="6">
        <v>103.31100000000001</v>
      </c>
      <c r="F156" s="7">
        <v>0.11</v>
      </c>
      <c r="H156" s="6">
        <v>9.5039999999999996</v>
      </c>
      <c r="I156" s="7">
        <v>0.42399999999999999</v>
      </c>
      <c r="K156" s="6">
        <v>8.7230000000000008</v>
      </c>
      <c r="L156" s="7">
        <v>1.782</v>
      </c>
      <c r="N156" s="6">
        <v>3.891</v>
      </c>
      <c r="O156" s="7">
        <v>111.389</v>
      </c>
      <c r="Q156" s="6">
        <v>10.435</v>
      </c>
      <c r="R156" s="7">
        <v>0.28299999999999997</v>
      </c>
      <c r="T156" s="6">
        <v>3.5030000000000001</v>
      </c>
      <c r="U156" s="7">
        <v>0.38</v>
      </c>
      <c r="W156" s="6">
        <v>13.609</v>
      </c>
      <c r="X156" s="7">
        <v>0.88700000000000001</v>
      </c>
      <c r="Z156" s="6">
        <v>10.923999999999999</v>
      </c>
      <c r="AA156" s="7">
        <v>0.18</v>
      </c>
      <c r="AC156" s="6">
        <v>42.741999999999997</v>
      </c>
      <c r="AD156" s="7">
        <v>0.215</v>
      </c>
      <c r="AF156" s="6">
        <v>13.507</v>
      </c>
      <c r="AG156" s="7">
        <v>0.14599999999999999</v>
      </c>
      <c r="AI156" s="6">
        <v>9.8680000000000003</v>
      </c>
      <c r="AJ156" s="7">
        <v>0.215</v>
      </c>
      <c r="AL156" s="6">
        <v>1.5</v>
      </c>
      <c r="AM156" s="7">
        <v>0.16500000000000001</v>
      </c>
      <c r="AO156" s="6">
        <v>56.991</v>
      </c>
      <c r="AP156" s="7">
        <v>0.57899999999999996</v>
      </c>
      <c r="AR156" s="6">
        <v>46.344000000000001</v>
      </c>
      <c r="AS156" s="7">
        <v>106.52</v>
      </c>
      <c r="AU156" s="6">
        <v>98.716999999999999</v>
      </c>
      <c r="AV156" s="7">
        <v>0.68200000000000005</v>
      </c>
      <c r="AX156" s="6">
        <v>11.448</v>
      </c>
      <c r="AY156" s="7">
        <v>50.817999999999998</v>
      </c>
      <c r="BA156" s="6">
        <v>72.647999999999996</v>
      </c>
      <c r="BB156" s="7">
        <v>0.375</v>
      </c>
      <c r="BD156" s="6">
        <v>26.821999999999999</v>
      </c>
      <c r="BE156" s="7">
        <v>0.53100000000000003</v>
      </c>
    </row>
    <row r="157" spans="2:57" x14ac:dyDescent="0.2">
      <c r="B157" s="6">
        <v>79.762</v>
      </c>
      <c r="C157" s="7">
        <v>9.8000000000000004E-2</v>
      </c>
      <c r="E157" s="6">
        <v>75.403000000000006</v>
      </c>
      <c r="F157" s="7">
        <v>0.13200000000000001</v>
      </c>
      <c r="H157" s="6">
        <v>11.707000000000001</v>
      </c>
      <c r="I157" s="7">
        <v>0.39800000000000002</v>
      </c>
      <c r="K157" s="6">
        <v>15.715999999999999</v>
      </c>
      <c r="L157" s="7">
        <v>0.182</v>
      </c>
      <c r="N157" s="6">
        <v>4.9009999999999998</v>
      </c>
      <c r="O157" s="7">
        <v>121.494</v>
      </c>
      <c r="Q157" s="6">
        <v>16.196999999999999</v>
      </c>
      <c r="R157" s="7">
        <v>0.42699999999999999</v>
      </c>
      <c r="T157" s="6">
        <v>5.5890000000000004</v>
      </c>
      <c r="U157" s="7">
        <v>0.82</v>
      </c>
      <c r="W157" s="6">
        <v>11.871</v>
      </c>
      <c r="X157" s="7">
        <v>1.0129999999999999</v>
      </c>
      <c r="Z157" s="6">
        <v>6.7619999999999996</v>
      </c>
      <c r="AA157" s="7">
        <v>0.16200000000000001</v>
      </c>
      <c r="AC157" s="6">
        <v>20.797000000000001</v>
      </c>
      <c r="AD157" s="7">
        <v>0.16600000000000001</v>
      </c>
      <c r="AF157" s="6">
        <v>22.064</v>
      </c>
      <c r="AG157" s="7">
        <v>0.17</v>
      </c>
      <c r="AI157" s="6">
        <v>15.615</v>
      </c>
      <c r="AJ157" s="7">
        <v>0.16900000000000001</v>
      </c>
      <c r="AL157" s="6">
        <v>3.4670000000000001</v>
      </c>
      <c r="AM157" s="7">
        <v>5.6050000000000004</v>
      </c>
      <c r="AO157" s="6">
        <v>16.504999999999999</v>
      </c>
      <c r="AP157" s="7">
        <v>1.1679999999999999</v>
      </c>
      <c r="AR157" s="6">
        <v>48.25</v>
      </c>
      <c r="AS157" s="7">
        <v>0.77900000000000003</v>
      </c>
      <c r="AU157" s="6">
        <v>68.238</v>
      </c>
      <c r="AV157" s="7">
        <v>0.36</v>
      </c>
      <c r="AX157" s="6">
        <v>6.5380000000000003</v>
      </c>
      <c r="AY157" s="7">
        <v>55.423999999999999</v>
      </c>
      <c r="BA157" s="6">
        <v>54.106999999999999</v>
      </c>
      <c r="BB157" s="7">
        <v>0.35899999999999999</v>
      </c>
      <c r="BD157" s="6">
        <v>28.178000000000001</v>
      </c>
      <c r="BE157" s="7">
        <v>0.34899999999999998</v>
      </c>
    </row>
    <row r="158" spans="2:57" x14ac:dyDescent="0.2">
      <c r="B158" s="6">
        <v>57.435000000000002</v>
      </c>
      <c r="C158" s="7">
        <v>0.124</v>
      </c>
      <c r="E158" s="6">
        <v>55.697000000000003</v>
      </c>
      <c r="F158" s="7">
        <v>0.122</v>
      </c>
      <c r="H158" s="6">
        <v>5.2839999999999998</v>
      </c>
      <c r="I158" s="7">
        <v>0.46600000000000003</v>
      </c>
      <c r="K158" s="6">
        <v>16.632999999999999</v>
      </c>
      <c r="L158" s="7">
        <v>0.28699999999999998</v>
      </c>
      <c r="N158" s="6">
        <v>2.907</v>
      </c>
      <c r="O158" s="7">
        <v>46.9</v>
      </c>
      <c r="Q158" s="6">
        <v>16.766999999999999</v>
      </c>
      <c r="R158" s="7">
        <v>0.35799999999999998</v>
      </c>
      <c r="T158" s="6">
        <v>7.62</v>
      </c>
      <c r="U158" s="7">
        <v>0.81799999999999995</v>
      </c>
      <c r="W158" s="6">
        <v>17.972999999999999</v>
      </c>
      <c r="X158" s="7">
        <v>1.0149999999999999</v>
      </c>
      <c r="Z158" s="6">
        <v>8.048</v>
      </c>
      <c r="AA158" s="7">
        <v>0.153</v>
      </c>
      <c r="AC158" s="6">
        <v>29.936</v>
      </c>
      <c r="AD158" s="7">
        <v>0.30099999999999999</v>
      </c>
      <c r="AF158" s="6">
        <v>3.7189999999999999</v>
      </c>
      <c r="AG158" s="7">
        <v>0.53400000000000003</v>
      </c>
      <c r="AI158" s="6">
        <v>8.92</v>
      </c>
      <c r="AJ158" s="7">
        <v>0.185</v>
      </c>
      <c r="AL158" s="6">
        <v>4.444</v>
      </c>
      <c r="AM158" s="7">
        <v>5.13</v>
      </c>
      <c r="AO158" s="6">
        <v>53.744999999999997</v>
      </c>
      <c r="AP158" s="7">
        <v>0.93300000000000005</v>
      </c>
      <c r="AR158" s="6">
        <v>17.353999999999999</v>
      </c>
      <c r="AS158" s="7">
        <v>104.93300000000001</v>
      </c>
      <c r="AU158" s="6">
        <v>74.566000000000003</v>
      </c>
      <c r="AV158" s="7">
        <v>0.79100000000000004</v>
      </c>
      <c r="AX158" s="6">
        <v>9.1940000000000008</v>
      </c>
      <c r="AY158" s="7">
        <v>73.537000000000006</v>
      </c>
      <c r="BA158" s="6">
        <v>40.856999999999999</v>
      </c>
      <c r="BB158" s="7">
        <v>0.45800000000000002</v>
      </c>
      <c r="BD158" s="6">
        <v>27.32</v>
      </c>
      <c r="BE158" s="7">
        <v>0.46</v>
      </c>
    </row>
    <row r="159" spans="2:57" x14ac:dyDescent="0.2">
      <c r="B159" s="6">
        <v>149.749</v>
      </c>
      <c r="C159" s="7">
        <v>0.221</v>
      </c>
      <c r="E159" s="6">
        <v>99.308000000000007</v>
      </c>
      <c r="F159" s="7">
        <v>0.113</v>
      </c>
      <c r="H159" s="6">
        <v>15.743</v>
      </c>
      <c r="I159" s="7">
        <v>0.374</v>
      </c>
      <c r="K159" s="6">
        <v>5.7069999999999999</v>
      </c>
      <c r="L159" s="7">
        <v>0.61299999999999999</v>
      </c>
      <c r="N159" s="6">
        <v>0.90500000000000003</v>
      </c>
      <c r="O159" s="7">
        <v>4.3179999999999996</v>
      </c>
      <c r="Q159" s="6">
        <v>9.5020000000000007</v>
      </c>
      <c r="R159" s="7">
        <v>0.313</v>
      </c>
      <c r="T159" s="6">
        <v>13.802</v>
      </c>
      <c r="U159" s="7">
        <v>0.90600000000000003</v>
      </c>
      <c r="W159" s="6">
        <v>13.819000000000001</v>
      </c>
      <c r="X159" s="7">
        <v>1.0620000000000001</v>
      </c>
      <c r="Z159" s="6">
        <v>3.1779999999999999</v>
      </c>
      <c r="AA159" s="7">
        <v>0.155</v>
      </c>
      <c r="AC159" s="6">
        <v>28.033000000000001</v>
      </c>
      <c r="AD159" s="7">
        <v>0.215</v>
      </c>
      <c r="AF159" s="6">
        <v>21.422000000000001</v>
      </c>
      <c r="AG159" s="7">
        <v>0.21199999999999999</v>
      </c>
      <c r="AI159" s="6">
        <v>7.8970000000000002</v>
      </c>
      <c r="AJ159" s="7">
        <v>0.14000000000000001</v>
      </c>
      <c r="AL159" s="6">
        <v>1.087</v>
      </c>
      <c r="AM159" s="7">
        <v>0.255</v>
      </c>
      <c r="AO159" s="6">
        <v>39.348999999999997</v>
      </c>
      <c r="AP159" s="7">
        <v>0.876</v>
      </c>
      <c r="AR159" s="6">
        <v>13.771000000000001</v>
      </c>
      <c r="AS159" s="7">
        <v>85.626999999999995</v>
      </c>
      <c r="AU159" s="6">
        <v>86.180999999999997</v>
      </c>
      <c r="AV159" s="7">
        <v>0.34200000000000003</v>
      </c>
      <c r="AX159" s="6">
        <v>18.940000000000001</v>
      </c>
      <c r="AY159" s="7">
        <v>64.959999999999994</v>
      </c>
      <c r="BA159" s="6">
        <v>54.539000000000001</v>
      </c>
      <c r="BB159" s="7">
        <v>0.64300000000000002</v>
      </c>
      <c r="BD159" s="6">
        <v>27.216999999999999</v>
      </c>
      <c r="BE159" s="7">
        <v>0.41099999999999998</v>
      </c>
    </row>
    <row r="160" spans="2:57" x14ac:dyDescent="0.2">
      <c r="B160" s="6">
        <v>159.58199999999999</v>
      </c>
      <c r="C160" s="7">
        <v>0.126</v>
      </c>
      <c r="E160" s="6">
        <v>66.959999999999994</v>
      </c>
      <c r="F160" s="7">
        <v>0.17899999999999999</v>
      </c>
      <c r="H160" s="6">
        <v>15.824</v>
      </c>
      <c r="I160" s="7">
        <v>0.46400000000000002</v>
      </c>
      <c r="K160" s="6">
        <v>4.2990000000000004</v>
      </c>
      <c r="L160" s="7">
        <v>0.495</v>
      </c>
      <c r="N160" s="6">
        <v>0.99199999999999999</v>
      </c>
      <c r="O160" s="7">
        <v>0.312</v>
      </c>
      <c r="Q160" s="6">
        <v>27.617000000000001</v>
      </c>
      <c r="R160" s="7">
        <v>0.91</v>
      </c>
      <c r="T160" s="6">
        <v>8.0869999999999997</v>
      </c>
      <c r="U160" s="7">
        <v>0.65800000000000003</v>
      </c>
      <c r="W160" s="6">
        <v>13.819000000000001</v>
      </c>
      <c r="X160" s="7">
        <v>1.073</v>
      </c>
      <c r="Z160" s="6">
        <v>2.278</v>
      </c>
      <c r="AA160" s="7">
        <v>0.151</v>
      </c>
      <c r="AC160" s="6">
        <v>23.379000000000001</v>
      </c>
      <c r="AD160" s="7">
        <v>0.17499999999999999</v>
      </c>
      <c r="AF160" s="6">
        <v>11.829000000000001</v>
      </c>
      <c r="AG160" s="7">
        <v>0.13800000000000001</v>
      </c>
      <c r="AI160" s="6">
        <v>2.8620000000000001</v>
      </c>
      <c r="AJ160" s="7">
        <v>0.57399999999999995</v>
      </c>
      <c r="AL160" s="6">
        <v>13.428000000000001</v>
      </c>
      <c r="AM160" s="7">
        <v>0.192</v>
      </c>
      <c r="AO160" s="6">
        <v>50.07</v>
      </c>
      <c r="AP160" s="7">
        <v>0.70499999999999996</v>
      </c>
      <c r="AR160" s="6">
        <v>2.984</v>
      </c>
      <c r="AS160" s="7">
        <v>0.69599999999999995</v>
      </c>
      <c r="AU160" s="6">
        <v>78.48</v>
      </c>
      <c r="AV160" s="7">
        <v>0.318</v>
      </c>
      <c r="AX160" s="6">
        <v>7.2210000000000001</v>
      </c>
      <c r="AY160" s="7">
        <v>54.834000000000003</v>
      </c>
      <c r="BA160" s="6">
        <v>52.802999999999997</v>
      </c>
      <c r="BB160" s="7">
        <v>0.55300000000000005</v>
      </c>
      <c r="BD160" s="6">
        <v>5.1970000000000001</v>
      </c>
      <c r="BE160" s="7">
        <v>44.058</v>
      </c>
    </row>
    <row r="161" spans="2:57" x14ac:dyDescent="0.2">
      <c r="B161" s="6">
        <v>190.989</v>
      </c>
      <c r="C161" s="7">
        <v>8.7999999999999995E-2</v>
      </c>
      <c r="E161" s="6">
        <v>77.745999999999995</v>
      </c>
      <c r="F161" s="7">
        <v>0.106</v>
      </c>
      <c r="H161" s="6">
        <v>4.4829999999999997</v>
      </c>
      <c r="I161" s="7">
        <v>0.56299999999999994</v>
      </c>
      <c r="K161" s="6">
        <v>7.258</v>
      </c>
      <c r="L161" s="7">
        <v>0.82899999999999996</v>
      </c>
      <c r="N161" s="6">
        <v>0.69699999999999995</v>
      </c>
      <c r="O161" s="7">
        <v>0.40200000000000002</v>
      </c>
      <c r="Q161" s="6">
        <v>16.690999999999999</v>
      </c>
      <c r="R161" s="7">
        <v>0.29499999999999998</v>
      </c>
      <c r="T161" s="6">
        <v>6.7850000000000001</v>
      </c>
      <c r="U161" s="7">
        <v>0.80200000000000005</v>
      </c>
      <c r="W161" s="6">
        <v>12.439</v>
      </c>
      <c r="X161" s="7">
        <v>1.115</v>
      </c>
      <c r="Z161" s="6">
        <v>2.786</v>
      </c>
      <c r="AA161" s="7">
        <v>0.19600000000000001</v>
      </c>
      <c r="AC161" s="6">
        <v>8.33</v>
      </c>
      <c r="AD161" s="7">
        <v>0.20599999999999999</v>
      </c>
      <c r="AF161" s="6">
        <v>10.259</v>
      </c>
      <c r="AG161" s="7">
        <v>0.25900000000000001</v>
      </c>
      <c r="AI161" s="6">
        <v>8.3279999999999994</v>
      </c>
      <c r="AJ161" s="7">
        <v>0.19</v>
      </c>
      <c r="AL161" s="6">
        <v>1.319</v>
      </c>
      <c r="AM161" s="7">
        <v>0.16500000000000001</v>
      </c>
      <c r="AO161" s="6">
        <v>53.164999999999999</v>
      </c>
      <c r="AP161" s="7">
        <v>0.58799999999999997</v>
      </c>
      <c r="AR161" s="6">
        <v>29.469000000000001</v>
      </c>
      <c r="AS161" s="7">
        <v>0.39700000000000002</v>
      </c>
      <c r="AU161" s="6">
        <v>86.555000000000007</v>
      </c>
      <c r="AV161" s="7">
        <v>0.45900000000000002</v>
      </c>
      <c r="AX161" s="6">
        <v>9.4879999999999995</v>
      </c>
      <c r="AY161" s="7">
        <v>64.039000000000001</v>
      </c>
      <c r="BA161" s="6">
        <v>51.707999999999998</v>
      </c>
      <c r="BB161" s="7">
        <v>0.53400000000000003</v>
      </c>
      <c r="BD161" s="6">
        <v>6.8079999999999998</v>
      </c>
      <c r="BE161" s="7">
        <v>1.181</v>
      </c>
    </row>
    <row r="162" spans="2:57" x14ac:dyDescent="0.2">
      <c r="B162" s="6">
        <v>51.536000000000001</v>
      </c>
      <c r="C162" s="7">
        <v>6.7000000000000004E-2</v>
      </c>
      <c r="E162" s="6">
        <v>58.207000000000001</v>
      </c>
      <c r="F162" s="7">
        <v>0.16200000000000001</v>
      </c>
      <c r="H162" s="6">
        <v>15.548</v>
      </c>
      <c r="I162" s="7">
        <v>0.53300000000000003</v>
      </c>
      <c r="K162" s="6">
        <v>12.891</v>
      </c>
      <c r="L162" s="7">
        <v>0.32600000000000001</v>
      </c>
      <c r="N162" s="6">
        <v>0.92100000000000004</v>
      </c>
      <c r="O162" s="7">
        <v>0.57999999999999996</v>
      </c>
      <c r="Q162" s="6">
        <v>10.792999999999999</v>
      </c>
      <c r="R162" s="7">
        <v>0.38400000000000001</v>
      </c>
      <c r="T162" s="6">
        <v>7.2619999999999996</v>
      </c>
      <c r="U162" s="7">
        <v>0.65300000000000002</v>
      </c>
      <c r="W162" s="6">
        <v>12.593</v>
      </c>
      <c r="X162" s="7">
        <v>1.3029999999999999</v>
      </c>
      <c r="Z162" s="6">
        <v>13.303000000000001</v>
      </c>
      <c r="AA162" s="7">
        <v>0.20399999999999999</v>
      </c>
      <c r="AC162" s="6">
        <v>40.228000000000002</v>
      </c>
      <c r="AD162" s="7">
        <v>0.14599999999999999</v>
      </c>
      <c r="AF162" s="6">
        <v>17.518999999999998</v>
      </c>
      <c r="AG162" s="7">
        <v>0.41499999999999998</v>
      </c>
      <c r="AI162" s="6">
        <v>11.195</v>
      </c>
      <c r="AJ162" s="7">
        <v>0.154</v>
      </c>
      <c r="AL162" s="6">
        <v>9.93</v>
      </c>
      <c r="AM162" s="7">
        <v>0.219</v>
      </c>
      <c r="AO162" s="6">
        <v>41.003999999999998</v>
      </c>
      <c r="AP162" s="7">
        <v>0.83499999999999996</v>
      </c>
      <c r="AR162" s="6">
        <v>2.7509999999999999</v>
      </c>
      <c r="AS162" s="7">
        <v>0.61599999999999999</v>
      </c>
      <c r="AU162" s="6">
        <v>72.962999999999994</v>
      </c>
      <c r="AV162" s="7">
        <v>0.753</v>
      </c>
      <c r="AX162" s="6">
        <v>14.374000000000001</v>
      </c>
      <c r="AY162" s="7">
        <v>123.05500000000001</v>
      </c>
      <c r="BA162" s="6">
        <v>53.106000000000002</v>
      </c>
      <c r="BB162" s="7">
        <v>0.41499999999999998</v>
      </c>
      <c r="BD162" s="6">
        <v>37.067</v>
      </c>
      <c r="BE162" s="7">
        <v>0.61499999999999999</v>
      </c>
    </row>
    <row r="163" spans="2:57" x14ac:dyDescent="0.2">
      <c r="B163" s="6">
        <v>139.28</v>
      </c>
      <c r="C163" s="7">
        <v>9.5000000000000001E-2</v>
      </c>
      <c r="E163" s="6">
        <v>102.217</v>
      </c>
      <c r="F163" s="7">
        <v>0.13100000000000001</v>
      </c>
      <c r="H163" s="6">
        <v>16.373000000000001</v>
      </c>
      <c r="I163" s="7">
        <v>0.35499999999999998</v>
      </c>
      <c r="K163" s="6">
        <v>3.7349999999999999</v>
      </c>
      <c r="L163" s="7">
        <v>0.23100000000000001</v>
      </c>
      <c r="N163" s="6">
        <v>1.0620000000000001</v>
      </c>
      <c r="O163" s="7">
        <v>0.52800000000000002</v>
      </c>
      <c r="Q163" s="6">
        <v>13.877000000000001</v>
      </c>
      <c r="R163" s="7">
        <v>0.38900000000000001</v>
      </c>
      <c r="T163" s="6">
        <v>17.606999999999999</v>
      </c>
      <c r="U163" s="7">
        <v>0.55100000000000005</v>
      </c>
      <c r="W163" s="6">
        <v>13.022</v>
      </c>
      <c r="X163" s="7">
        <v>0.92400000000000004</v>
      </c>
      <c r="Z163" s="6">
        <v>3.4129999999999998</v>
      </c>
      <c r="AA163" s="7">
        <v>0.21199999999999999</v>
      </c>
      <c r="AC163" s="6">
        <v>39.151000000000003</v>
      </c>
      <c r="AD163" s="7">
        <v>0.19</v>
      </c>
      <c r="AF163" s="6">
        <v>16.405999999999999</v>
      </c>
      <c r="AG163" s="7">
        <v>0.13600000000000001</v>
      </c>
      <c r="AI163" s="6">
        <v>14.763999999999999</v>
      </c>
      <c r="AJ163" s="7">
        <v>0.20300000000000001</v>
      </c>
      <c r="AL163" s="6">
        <v>10.589</v>
      </c>
      <c r="AM163" s="7">
        <v>0.23599999999999999</v>
      </c>
      <c r="AO163" s="6">
        <v>38.08</v>
      </c>
      <c r="AP163" s="7">
        <v>1.32</v>
      </c>
      <c r="AR163" s="6">
        <v>33.564</v>
      </c>
      <c r="AS163" s="7">
        <v>0.623</v>
      </c>
      <c r="AU163" s="6">
        <v>84.406000000000006</v>
      </c>
      <c r="AV163" s="7">
        <v>0.40200000000000002</v>
      </c>
      <c r="AX163" s="6">
        <v>12.356999999999999</v>
      </c>
      <c r="AY163" s="7">
        <v>51.517000000000003</v>
      </c>
      <c r="BA163" s="6">
        <v>34.9</v>
      </c>
      <c r="BB163" s="7">
        <v>0.48599999999999999</v>
      </c>
      <c r="BD163" s="6">
        <v>29.646999999999998</v>
      </c>
      <c r="BE163" s="7">
        <v>0.43</v>
      </c>
    </row>
    <row r="164" spans="2:57" x14ac:dyDescent="0.2">
      <c r="B164" s="6">
        <v>81.266000000000005</v>
      </c>
      <c r="C164" s="7">
        <v>0.14099999999999999</v>
      </c>
      <c r="E164" s="6">
        <v>61.591999999999999</v>
      </c>
      <c r="F164" s="7">
        <v>0.13500000000000001</v>
      </c>
      <c r="H164" s="6">
        <v>5.5730000000000004</v>
      </c>
      <c r="I164" s="7">
        <v>0.35299999999999998</v>
      </c>
      <c r="K164" s="6">
        <v>8.6</v>
      </c>
      <c r="L164" s="7">
        <v>1.2150000000000001</v>
      </c>
      <c r="N164" s="6">
        <v>3.28</v>
      </c>
      <c r="O164" s="7">
        <v>86.606999999999999</v>
      </c>
      <c r="Q164" s="6">
        <v>12.564</v>
      </c>
      <c r="R164" s="7">
        <v>0.32500000000000001</v>
      </c>
      <c r="T164" s="6">
        <v>4.5570000000000004</v>
      </c>
      <c r="U164" s="7">
        <v>0.72099999999999997</v>
      </c>
      <c r="W164" s="6">
        <v>5.5439999999999996</v>
      </c>
      <c r="X164" s="7">
        <v>0.99299999999999999</v>
      </c>
      <c r="Z164" s="6">
        <v>2.669</v>
      </c>
      <c r="AA164" s="7">
        <v>0.19800000000000001</v>
      </c>
      <c r="AC164" s="6">
        <v>22.88</v>
      </c>
      <c r="AD164" s="7">
        <v>0.24399999999999999</v>
      </c>
      <c r="AF164" s="6">
        <v>17.777000000000001</v>
      </c>
      <c r="AG164" s="7">
        <v>0.193</v>
      </c>
      <c r="AI164" s="6">
        <v>16.966999999999999</v>
      </c>
      <c r="AJ164" s="7">
        <v>0.192</v>
      </c>
      <c r="AL164" s="6">
        <v>2.6150000000000002</v>
      </c>
      <c r="AM164" s="7">
        <v>1.2230000000000001</v>
      </c>
      <c r="AO164" s="6">
        <v>25.254000000000001</v>
      </c>
      <c r="AP164" s="7">
        <v>1.5129999999999999</v>
      </c>
      <c r="AR164" s="6">
        <v>44.601999999999997</v>
      </c>
      <c r="AS164" s="7">
        <v>0.48</v>
      </c>
      <c r="AU164" s="6">
        <v>98.269000000000005</v>
      </c>
      <c r="AV164" s="7">
        <v>0.38800000000000001</v>
      </c>
      <c r="AX164" s="6">
        <v>8.9009999999999998</v>
      </c>
      <c r="AY164" s="7">
        <v>68.525000000000006</v>
      </c>
      <c r="BA164" s="6">
        <v>40.253</v>
      </c>
      <c r="BB164" s="7">
        <v>0.437</v>
      </c>
      <c r="BD164" s="6">
        <v>14.773</v>
      </c>
      <c r="BE164" s="7">
        <v>0.378</v>
      </c>
    </row>
    <row r="165" spans="2:57" x14ac:dyDescent="0.2">
      <c r="B165" s="6">
        <v>54.658999999999999</v>
      </c>
      <c r="C165" s="7">
        <v>9.5000000000000001E-2</v>
      </c>
      <c r="E165" s="6">
        <v>47.634999999999998</v>
      </c>
      <c r="F165" s="7">
        <v>0.14799999999999999</v>
      </c>
      <c r="H165" s="6">
        <v>36.171999999999997</v>
      </c>
      <c r="I165" s="7">
        <v>0.54900000000000004</v>
      </c>
      <c r="K165" s="6">
        <v>4.1440000000000001</v>
      </c>
      <c r="L165" s="7">
        <v>0.26700000000000002</v>
      </c>
      <c r="N165" s="6">
        <v>0.85099999999999998</v>
      </c>
      <c r="O165" s="7">
        <v>5.4370000000000003</v>
      </c>
      <c r="Q165" s="6">
        <v>18.670999999999999</v>
      </c>
      <c r="R165" s="7">
        <v>0.35699999999999998</v>
      </c>
      <c r="T165" s="6">
        <v>19.378</v>
      </c>
      <c r="U165" s="7">
        <v>0.40400000000000003</v>
      </c>
      <c r="W165" s="6">
        <v>4.1959999999999997</v>
      </c>
      <c r="X165" s="7">
        <v>0.85299999999999998</v>
      </c>
      <c r="Z165" s="6">
        <v>6.9749999999999996</v>
      </c>
      <c r="AA165" s="7">
        <v>0.14799999999999999</v>
      </c>
      <c r="AC165" s="6">
        <v>35.33</v>
      </c>
      <c r="AD165" s="7">
        <v>0.30099999999999999</v>
      </c>
      <c r="AF165" s="6">
        <v>11.407</v>
      </c>
      <c r="AG165" s="7">
        <v>0.152</v>
      </c>
      <c r="AI165" s="6">
        <v>16.617999999999999</v>
      </c>
      <c r="AJ165" s="7">
        <v>0.15</v>
      </c>
      <c r="AL165" s="6">
        <v>8.5559999999999992</v>
      </c>
      <c r="AM165" s="7">
        <v>0.22</v>
      </c>
      <c r="AO165" s="6">
        <v>40.162999999999997</v>
      </c>
      <c r="AP165" s="7">
        <v>0.754</v>
      </c>
      <c r="AR165" s="6">
        <v>39.383000000000003</v>
      </c>
      <c r="AS165" s="7">
        <v>0.56000000000000005</v>
      </c>
      <c r="AU165" s="6">
        <v>86.442999999999998</v>
      </c>
      <c r="AV165" s="7">
        <v>0.56200000000000006</v>
      </c>
      <c r="AX165" s="6">
        <v>5.5789999999999997</v>
      </c>
      <c r="AY165" s="7">
        <v>42.719000000000001</v>
      </c>
      <c r="BA165" s="6">
        <v>44.814999999999998</v>
      </c>
      <c r="BB165" s="7">
        <v>0.60899999999999999</v>
      </c>
      <c r="BD165" s="6">
        <v>32.326000000000001</v>
      </c>
      <c r="BE165" s="7">
        <v>0.46899999999999997</v>
      </c>
    </row>
    <row r="166" spans="2:57" x14ac:dyDescent="0.2">
      <c r="B166" s="6">
        <v>85.198999999999998</v>
      </c>
      <c r="C166" s="7">
        <v>0.13</v>
      </c>
      <c r="E166" s="6">
        <v>72.715000000000003</v>
      </c>
      <c r="F166" s="7">
        <v>0.20399999999999999</v>
      </c>
      <c r="H166" s="6">
        <v>14.086</v>
      </c>
      <c r="I166" s="7">
        <v>0.55000000000000004</v>
      </c>
      <c r="K166" s="6">
        <v>4.1280000000000001</v>
      </c>
      <c r="L166" s="7">
        <v>0.223</v>
      </c>
      <c r="N166" s="6">
        <v>0.86499999999999999</v>
      </c>
      <c r="O166" s="7">
        <v>0.68500000000000005</v>
      </c>
      <c r="Q166" s="6">
        <v>8.4909999999999997</v>
      </c>
      <c r="R166" s="7">
        <v>0.26100000000000001</v>
      </c>
      <c r="T166" s="6">
        <v>9.8740000000000006</v>
      </c>
      <c r="U166" s="7">
        <v>0.64400000000000002</v>
      </c>
      <c r="W166" s="6">
        <v>3.5289999999999999</v>
      </c>
      <c r="X166" s="7">
        <v>0.752</v>
      </c>
      <c r="Z166" s="6">
        <v>7.351</v>
      </c>
      <c r="AA166" s="7">
        <v>0.14399999999999999</v>
      </c>
      <c r="AC166" s="6">
        <v>57.902000000000001</v>
      </c>
      <c r="AD166" s="7">
        <v>0.14699999999999999</v>
      </c>
      <c r="AF166" s="6">
        <v>4.8789999999999996</v>
      </c>
      <c r="AG166" s="7">
        <v>0.58599999999999997</v>
      </c>
      <c r="AI166" s="6">
        <v>7.9</v>
      </c>
      <c r="AJ166" s="7">
        <v>0.218</v>
      </c>
      <c r="AL166" s="6">
        <v>1.52</v>
      </c>
      <c r="AM166" s="7">
        <v>2.2429999999999999</v>
      </c>
      <c r="AO166" s="6">
        <v>15.284000000000001</v>
      </c>
      <c r="AP166" s="7">
        <v>1.075</v>
      </c>
      <c r="AR166" s="6">
        <v>40.944000000000003</v>
      </c>
      <c r="AS166" s="7">
        <v>0.76200000000000001</v>
      </c>
      <c r="AU166" s="6">
        <v>92.093000000000004</v>
      </c>
      <c r="AV166" s="7">
        <v>0.8</v>
      </c>
      <c r="AX166" s="6">
        <v>6.8570000000000002</v>
      </c>
      <c r="AY166" s="7">
        <v>49.848999999999997</v>
      </c>
      <c r="BA166" s="6">
        <v>75.638999999999996</v>
      </c>
      <c r="BB166" s="7">
        <v>0.47199999999999998</v>
      </c>
      <c r="BD166" s="6">
        <v>14.146000000000001</v>
      </c>
      <c r="BE166" s="7">
        <v>0.40400000000000003</v>
      </c>
    </row>
    <row r="167" spans="2:57" x14ac:dyDescent="0.2">
      <c r="B167" s="6">
        <v>57.725000000000001</v>
      </c>
      <c r="C167" s="7">
        <v>0.27</v>
      </c>
      <c r="E167" s="6">
        <v>62.536999999999999</v>
      </c>
      <c r="F167" s="7">
        <v>0.20100000000000001</v>
      </c>
      <c r="H167" s="6">
        <v>15.260999999999999</v>
      </c>
      <c r="I167" s="7">
        <v>1.538</v>
      </c>
      <c r="K167" s="6">
        <v>20.561</v>
      </c>
      <c r="L167" s="7">
        <v>0.36499999999999999</v>
      </c>
      <c r="N167" s="6">
        <v>4.2329999999999997</v>
      </c>
      <c r="O167" s="7">
        <v>113.402</v>
      </c>
      <c r="Q167" s="6">
        <v>19.126000000000001</v>
      </c>
      <c r="R167" s="7">
        <v>0.43</v>
      </c>
      <c r="T167" s="6">
        <v>8.35</v>
      </c>
      <c r="U167" s="7">
        <v>0.503</v>
      </c>
      <c r="W167" s="6">
        <v>5.4960000000000004</v>
      </c>
      <c r="X167" s="7">
        <v>1.03</v>
      </c>
      <c r="Z167" s="6">
        <v>8.4779999999999998</v>
      </c>
      <c r="AA167" s="7">
        <v>0.184</v>
      </c>
      <c r="AC167" s="6">
        <v>31.369</v>
      </c>
      <c r="AD167" s="7">
        <v>0.17899999999999999</v>
      </c>
      <c r="AF167" s="6">
        <v>17.806999999999999</v>
      </c>
      <c r="AG167" s="7">
        <v>0.112</v>
      </c>
      <c r="AI167" s="6">
        <v>3.2</v>
      </c>
      <c r="AJ167" s="7">
        <v>1.2789999999999999</v>
      </c>
      <c r="AL167" s="6">
        <v>16.817</v>
      </c>
      <c r="AM167" s="7">
        <v>0.26900000000000002</v>
      </c>
      <c r="AO167" s="6">
        <v>40.551000000000002</v>
      </c>
      <c r="AP167" s="7">
        <v>0.55600000000000005</v>
      </c>
      <c r="AR167" s="6">
        <v>23.395</v>
      </c>
      <c r="AS167" s="7">
        <v>0.69199999999999995</v>
      </c>
      <c r="AU167" s="6">
        <v>61.261000000000003</v>
      </c>
      <c r="AV167" s="7">
        <v>0.57199999999999995</v>
      </c>
      <c r="AX167" s="6">
        <v>7.5039999999999996</v>
      </c>
      <c r="AY167" s="7">
        <v>58.649000000000001</v>
      </c>
      <c r="BA167" s="6">
        <v>53.085999999999999</v>
      </c>
      <c r="BB167" s="7">
        <v>0.36899999999999999</v>
      </c>
      <c r="BD167" s="6">
        <v>32.947000000000003</v>
      </c>
      <c r="BE167" s="7">
        <v>0.55600000000000005</v>
      </c>
    </row>
    <row r="168" spans="2:57" x14ac:dyDescent="0.2">
      <c r="B168" s="6">
        <v>38.29</v>
      </c>
      <c r="C168" s="7">
        <v>8.2000000000000003E-2</v>
      </c>
      <c r="E168" s="6">
        <v>66.933999999999997</v>
      </c>
      <c r="F168" s="7">
        <v>0.16700000000000001</v>
      </c>
      <c r="H168" s="6">
        <v>3.7719999999999998</v>
      </c>
      <c r="I168" s="7">
        <v>0.71799999999999997</v>
      </c>
      <c r="K168" s="6">
        <v>27.917000000000002</v>
      </c>
      <c r="L168" s="7">
        <v>0.37</v>
      </c>
      <c r="N168" s="6">
        <v>3.4689999999999999</v>
      </c>
      <c r="O168" s="7">
        <v>81.179000000000002</v>
      </c>
      <c r="Q168" s="6">
        <v>9.7970000000000006</v>
      </c>
      <c r="R168" s="7">
        <v>0.23200000000000001</v>
      </c>
      <c r="T168" s="6">
        <v>14.898999999999999</v>
      </c>
      <c r="U168" s="7">
        <v>0.73199999999999998</v>
      </c>
      <c r="W168" s="6">
        <v>5.7919999999999998</v>
      </c>
      <c r="X168" s="7">
        <v>1.1220000000000001</v>
      </c>
      <c r="Z168" s="6">
        <v>4.6980000000000004</v>
      </c>
      <c r="AA168" s="7">
        <v>0.17199999999999999</v>
      </c>
      <c r="AC168" s="6">
        <v>36.930999999999997</v>
      </c>
      <c r="AD168" s="7">
        <v>0.23</v>
      </c>
      <c r="AF168" s="6">
        <v>3.0760000000000001</v>
      </c>
      <c r="AG168" s="7">
        <v>7.5469999999999997</v>
      </c>
      <c r="AI168" s="6">
        <v>7.9189999999999996</v>
      </c>
      <c r="AJ168" s="7">
        <v>0.80200000000000005</v>
      </c>
      <c r="AL168" s="6">
        <v>0.92</v>
      </c>
      <c r="AM168" s="7">
        <v>0.12</v>
      </c>
      <c r="AO168" s="6">
        <v>8.2370000000000001</v>
      </c>
      <c r="AP168" s="7">
        <v>1.4890000000000001</v>
      </c>
      <c r="AR168" s="6">
        <v>35.712000000000003</v>
      </c>
      <c r="AS168" s="7">
        <v>0.753</v>
      </c>
      <c r="AU168" s="6">
        <v>82.894000000000005</v>
      </c>
      <c r="AV168" s="7">
        <v>0.42499999999999999</v>
      </c>
      <c r="AX168" s="6">
        <v>15.307</v>
      </c>
      <c r="AY168" s="7">
        <v>76.191000000000003</v>
      </c>
      <c r="BA168" s="6">
        <v>53.356999999999999</v>
      </c>
      <c r="BB168" s="7">
        <v>0.45900000000000002</v>
      </c>
      <c r="BD168" s="6">
        <v>22.619</v>
      </c>
      <c r="BE168" s="7">
        <v>0.46300000000000002</v>
      </c>
    </row>
    <row r="169" spans="2:57" x14ac:dyDescent="0.2">
      <c r="B169" s="6">
        <v>79.878</v>
      </c>
      <c r="C169" s="7">
        <v>0.109</v>
      </c>
      <c r="E169" s="6">
        <v>27.207000000000001</v>
      </c>
      <c r="F169" s="7">
        <v>0.161</v>
      </c>
      <c r="H169" s="6">
        <v>3.5619999999999998</v>
      </c>
      <c r="I169" s="7">
        <v>0.56399999999999995</v>
      </c>
      <c r="K169" s="6">
        <v>26.177</v>
      </c>
      <c r="L169" s="7">
        <v>0.34799999999999998</v>
      </c>
      <c r="N169" s="6">
        <v>0.91900000000000004</v>
      </c>
      <c r="O169" s="7">
        <v>1.67</v>
      </c>
      <c r="Q169" s="6">
        <v>10.618</v>
      </c>
      <c r="R169" s="7">
        <v>0.316</v>
      </c>
      <c r="T169" s="6">
        <v>9.9429999999999996</v>
      </c>
      <c r="U169" s="7">
        <v>0.58299999999999996</v>
      </c>
      <c r="W169" s="6">
        <v>3.4159999999999999</v>
      </c>
      <c r="X169" s="7">
        <v>0.99</v>
      </c>
      <c r="Z169" s="6">
        <v>8.2530000000000001</v>
      </c>
      <c r="AA169" s="7">
        <v>0.161</v>
      </c>
      <c r="AC169" s="6">
        <v>19.257000000000001</v>
      </c>
      <c r="AD169" s="7">
        <v>0.23499999999999999</v>
      </c>
      <c r="AF169" s="6">
        <v>23.669</v>
      </c>
      <c r="AG169" s="7">
        <v>0.121</v>
      </c>
      <c r="AI169" s="6">
        <v>5.4359999999999999</v>
      </c>
      <c r="AJ169" s="7">
        <v>1.393</v>
      </c>
      <c r="AL169" s="6">
        <v>7.2</v>
      </c>
      <c r="AM169" s="7">
        <v>0.23200000000000001</v>
      </c>
      <c r="AO169" s="6">
        <v>51.853999999999999</v>
      </c>
      <c r="AP169" s="7">
        <v>0.73499999999999999</v>
      </c>
      <c r="AR169" s="6">
        <v>39.991</v>
      </c>
      <c r="AS169" s="7">
        <v>0.622</v>
      </c>
      <c r="AU169" s="6">
        <v>83.820999999999998</v>
      </c>
      <c r="AV169" s="7">
        <v>0.51200000000000001</v>
      </c>
      <c r="AX169" s="6">
        <v>15.862</v>
      </c>
      <c r="AY169" s="7">
        <v>82.346999999999994</v>
      </c>
      <c r="BA169" s="6">
        <v>59.776000000000003</v>
      </c>
      <c r="BB169" s="7">
        <v>0.39500000000000002</v>
      </c>
      <c r="BD169" s="6">
        <v>28.518999999999998</v>
      </c>
      <c r="BE169" s="7">
        <v>0.377</v>
      </c>
    </row>
    <row r="170" spans="2:57" x14ac:dyDescent="0.2">
      <c r="B170" s="6">
        <v>64.608000000000004</v>
      </c>
      <c r="C170" s="7">
        <v>0.115</v>
      </c>
      <c r="E170" s="6">
        <v>75.328000000000003</v>
      </c>
      <c r="F170" s="7">
        <v>0.161</v>
      </c>
      <c r="H170" s="6">
        <v>17.712</v>
      </c>
      <c r="I170" s="7">
        <v>0.57699999999999996</v>
      </c>
      <c r="K170" s="6">
        <v>10.566000000000001</v>
      </c>
      <c r="L170" s="7">
        <v>0.51800000000000002</v>
      </c>
      <c r="N170" s="6">
        <v>0.92200000000000004</v>
      </c>
      <c r="O170" s="7">
        <v>0.23699999999999999</v>
      </c>
      <c r="Q170" s="6">
        <v>10.632</v>
      </c>
      <c r="R170" s="7">
        <v>0.28999999999999998</v>
      </c>
      <c r="T170" s="6">
        <v>10.237</v>
      </c>
      <c r="U170" s="7">
        <v>0.68500000000000005</v>
      </c>
      <c r="W170" s="6">
        <v>3.798</v>
      </c>
      <c r="X170" s="7">
        <v>0.91900000000000004</v>
      </c>
      <c r="Z170" s="6">
        <v>6.7939999999999996</v>
      </c>
      <c r="AA170" s="7">
        <v>0.13800000000000001</v>
      </c>
      <c r="AC170" s="6">
        <v>17.298999999999999</v>
      </c>
      <c r="AD170" s="7">
        <v>0.19800000000000001</v>
      </c>
      <c r="AF170" s="6">
        <v>11.922000000000001</v>
      </c>
      <c r="AG170" s="7">
        <v>0.13300000000000001</v>
      </c>
      <c r="AI170" s="6">
        <v>14.804</v>
      </c>
      <c r="AJ170" s="7">
        <v>0.219</v>
      </c>
      <c r="AL170" s="6">
        <v>2.8690000000000002</v>
      </c>
      <c r="AM170" s="7">
        <v>0.38600000000000001</v>
      </c>
      <c r="AO170" s="6">
        <v>9.7010000000000005</v>
      </c>
      <c r="AP170" s="7">
        <v>1.0780000000000001</v>
      </c>
      <c r="AR170" s="6">
        <v>35.789000000000001</v>
      </c>
      <c r="AS170" s="7">
        <v>0.57099999999999995</v>
      </c>
      <c r="AU170" s="6">
        <v>86.703999999999994</v>
      </c>
      <c r="AV170" s="7">
        <v>0.32700000000000001</v>
      </c>
      <c r="AX170" s="6">
        <v>7.165</v>
      </c>
      <c r="AY170" s="7">
        <v>54.936999999999998</v>
      </c>
      <c r="BA170" s="6">
        <v>7.4459999999999997</v>
      </c>
      <c r="BB170" s="7">
        <v>0.91600000000000004</v>
      </c>
      <c r="BD170" s="6">
        <v>26.15</v>
      </c>
      <c r="BE170" s="7">
        <v>0.57899999999999996</v>
      </c>
    </row>
    <row r="171" spans="2:57" x14ac:dyDescent="0.2">
      <c r="B171" s="6">
        <v>73.284000000000006</v>
      </c>
      <c r="C171" s="7">
        <v>9.4E-2</v>
      </c>
      <c r="E171" s="6">
        <v>47.415999999999997</v>
      </c>
      <c r="F171" s="7">
        <v>0.20399999999999999</v>
      </c>
      <c r="H171" s="6">
        <v>15.91</v>
      </c>
      <c r="I171" s="7">
        <v>1.905</v>
      </c>
      <c r="K171" s="6">
        <v>5.35</v>
      </c>
      <c r="L171" s="7">
        <v>0.32500000000000001</v>
      </c>
      <c r="N171" s="6">
        <v>0.70499999999999996</v>
      </c>
      <c r="O171" s="7">
        <v>0.313</v>
      </c>
      <c r="Q171" s="6">
        <v>14.228</v>
      </c>
      <c r="R171" s="7">
        <v>0.35299999999999998</v>
      </c>
      <c r="T171" s="6">
        <v>16.138999999999999</v>
      </c>
      <c r="U171" s="7">
        <v>0.47599999999999998</v>
      </c>
      <c r="W171" s="6">
        <v>4.6740000000000004</v>
      </c>
      <c r="X171" s="7">
        <v>1.2050000000000001</v>
      </c>
      <c r="Z171" s="6">
        <v>12.29</v>
      </c>
      <c r="AA171" s="7">
        <v>0.157</v>
      </c>
      <c r="AC171" s="6">
        <v>36.646000000000001</v>
      </c>
      <c r="AD171" s="7">
        <v>0.182</v>
      </c>
      <c r="AF171" s="6">
        <v>18.806000000000001</v>
      </c>
      <c r="AG171" s="7">
        <v>0.13800000000000001</v>
      </c>
      <c r="AI171" s="6">
        <v>6.6550000000000002</v>
      </c>
      <c r="AJ171" s="7">
        <v>0.186</v>
      </c>
      <c r="AL171" s="6">
        <v>23.422000000000001</v>
      </c>
      <c r="AM171" s="7">
        <v>0.27300000000000002</v>
      </c>
      <c r="AO171" s="6">
        <v>37.353999999999999</v>
      </c>
      <c r="AP171" s="7">
        <v>0.624</v>
      </c>
      <c r="AR171" s="6">
        <v>32.112000000000002</v>
      </c>
      <c r="AS171" s="7">
        <v>0.70899999999999996</v>
      </c>
      <c r="AU171" s="6">
        <v>90.218000000000004</v>
      </c>
      <c r="AV171" s="7">
        <v>0.36299999999999999</v>
      </c>
      <c r="AX171" s="6">
        <v>8.6839999999999993</v>
      </c>
      <c r="AY171" s="7">
        <v>75.739999999999995</v>
      </c>
      <c r="BA171" s="6">
        <v>69.75</v>
      </c>
      <c r="BB171" s="7">
        <v>0.40600000000000003</v>
      </c>
      <c r="BD171" s="6">
        <v>8.32</v>
      </c>
      <c r="BE171" s="7">
        <v>74.474000000000004</v>
      </c>
    </row>
    <row r="172" spans="2:57" x14ac:dyDescent="0.2">
      <c r="B172" s="6">
        <v>47.718000000000004</v>
      </c>
      <c r="C172" s="7">
        <v>5.5E-2</v>
      </c>
      <c r="E172" s="6">
        <v>67.111000000000004</v>
      </c>
      <c r="F172" s="7">
        <v>0.151</v>
      </c>
      <c r="H172" s="6">
        <v>8.968</v>
      </c>
      <c r="I172" s="7">
        <v>0.42299999999999999</v>
      </c>
      <c r="K172" s="6">
        <v>26.843</v>
      </c>
      <c r="L172" s="7">
        <v>0.34599999999999997</v>
      </c>
      <c r="N172" s="6">
        <v>0.96</v>
      </c>
      <c r="O172" s="7">
        <v>0.73499999999999999</v>
      </c>
      <c r="Q172" s="6">
        <v>12.318</v>
      </c>
      <c r="R172" s="7">
        <v>0.28699999999999998</v>
      </c>
      <c r="T172" s="6">
        <v>8.6959999999999997</v>
      </c>
      <c r="U172" s="7">
        <v>1.423</v>
      </c>
      <c r="W172" s="6">
        <v>6.2939999999999996</v>
      </c>
      <c r="X172" s="7">
        <v>1.097</v>
      </c>
      <c r="Z172" s="6">
        <v>4.7229999999999999</v>
      </c>
      <c r="AA172" s="7">
        <v>0.128</v>
      </c>
      <c r="AC172" s="6">
        <v>35.209000000000003</v>
      </c>
      <c r="AD172" s="7">
        <v>0.19</v>
      </c>
      <c r="AF172" s="6">
        <v>13.803000000000001</v>
      </c>
      <c r="AG172" s="7">
        <v>0.13</v>
      </c>
      <c r="AI172" s="6">
        <v>10.241</v>
      </c>
      <c r="AJ172" s="7">
        <v>0.92400000000000004</v>
      </c>
      <c r="AL172" s="6">
        <v>2.7530000000000001</v>
      </c>
      <c r="AM172" s="7">
        <v>0.112</v>
      </c>
      <c r="AO172" s="6">
        <v>49.564999999999998</v>
      </c>
      <c r="AP172" s="7">
        <v>0.67200000000000004</v>
      </c>
      <c r="AR172" s="6">
        <v>31.34</v>
      </c>
      <c r="AS172" s="7">
        <v>0.61299999999999999</v>
      </c>
      <c r="AU172" s="6">
        <v>85.903999999999996</v>
      </c>
      <c r="AV172" s="7">
        <v>0.41299999999999998</v>
      </c>
      <c r="AX172" s="6">
        <v>10.84</v>
      </c>
      <c r="AY172" s="7">
        <v>94.575000000000003</v>
      </c>
      <c r="BA172" s="6">
        <v>10.803000000000001</v>
      </c>
      <c r="BB172" s="7">
        <v>0.51500000000000001</v>
      </c>
      <c r="BD172" s="6">
        <v>36.905000000000001</v>
      </c>
      <c r="BE172" s="7">
        <v>0.96399999999999997</v>
      </c>
    </row>
    <row r="173" spans="2:57" x14ac:dyDescent="0.2">
      <c r="B173" s="6">
        <v>60.095999999999997</v>
      </c>
      <c r="C173" s="7">
        <v>0.20899999999999999</v>
      </c>
      <c r="E173" s="6">
        <v>96.772000000000006</v>
      </c>
      <c r="F173" s="7">
        <v>8.8999999999999996E-2</v>
      </c>
      <c r="H173" s="6">
        <v>2.9390000000000001</v>
      </c>
      <c r="I173" s="7">
        <v>0.91300000000000003</v>
      </c>
      <c r="K173" s="6">
        <v>18.472000000000001</v>
      </c>
      <c r="L173" s="7">
        <v>0.33</v>
      </c>
      <c r="N173" s="6">
        <v>6.7060000000000004</v>
      </c>
      <c r="O173" s="7">
        <v>0.55800000000000005</v>
      </c>
      <c r="Q173" s="6">
        <v>11.21</v>
      </c>
      <c r="R173" s="7">
        <v>0.33</v>
      </c>
      <c r="T173" s="6">
        <v>3.2530000000000001</v>
      </c>
      <c r="U173" s="7">
        <v>0.63300000000000001</v>
      </c>
      <c r="W173" s="6">
        <v>8.5679999999999996</v>
      </c>
      <c r="X173" s="7">
        <v>1.135</v>
      </c>
      <c r="Z173" s="6">
        <v>14.7</v>
      </c>
      <c r="AA173" s="7">
        <v>0.18</v>
      </c>
      <c r="AC173" s="6">
        <v>25.568000000000001</v>
      </c>
      <c r="AD173" s="7">
        <v>0.215</v>
      </c>
      <c r="AF173" s="6">
        <v>18.751000000000001</v>
      </c>
      <c r="AG173" s="7">
        <v>0.11600000000000001</v>
      </c>
      <c r="AI173" s="6">
        <v>5.1529999999999996</v>
      </c>
      <c r="AJ173" s="7">
        <v>0.24399999999999999</v>
      </c>
      <c r="AL173" s="6">
        <v>3.5259999999999998</v>
      </c>
      <c r="AM173" s="7">
        <v>0.129</v>
      </c>
      <c r="AO173" s="6">
        <v>38.814</v>
      </c>
      <c r="AP173" s="7">
        <v>0.71</v>
      </c>
      <c r="AR173" s="6">
        <v>48.375999999999998</v>
      </c>
      <c r="AS173" s="7">
        <v>0.77600000000000002</v>
      </c>
      <c r="AU173" s="6">
        <v>84.593000000000004</v>
      </c>
      <c r="AV173" s="7">
        <v>0.81499999999999995</v>
      </c>
      <c r="AX173" s="6">
        <v>6.0789999999999997</v>
      </c>
      <c r="AY173" s="7">
        <v>43.174999999999997</v>
      </c>
      <c r="BA173" s="6">
        <v>66</v>
      </c>
      <c r="BB173" s="7">
        <v>0.44400000000000001</v>
      </c>
      <c r="BD173" s="6">
        <v>19.251000000000001</v>
      </c>
      <c r="BE173" s="7">
        <v>0.36199999999999999</v>
      </c>
    </row>
    <row r="174" spans="2:57" x14ac:dyDescent="0.2">
      <c r="B174" s="6">
        <v>386.60500000000002</v>
      </c>
      <c r="C174" s="7">
        <v>0.104</v>
      </c>
      <c r="E174" s="6">
        <v>52.076000000000001</v>
      </c>
      <c r="F174" s="7">
        <v>0.23499999999999999</v>
      </c>
      <c r="H174" s="6">
        <v>16.391999999999999</v>
      </c>
      <c r="I174" s="7">
        <v>0.60399999999999998</v>
      </c>
      <c r="K174" s="6">
        <v>31.855</v>
      </c>
      <c r="L174" s="7">
        <v>0.38500000000000001</v>
      </c>
      <c r="N174" s="6">
        <v>10.695</v>
      </c>
      <c r="O174" s="7">
        <v>0.223</v>
      </c>
      <c r="Q174" s="6">
        <v>8.7279999999999998</v>
      </c>
      <c r="R174" s="7">
        <v>0.28100000000000003</v>
      </c>
      <c r="T174" s="6">
        <v>7.1059999999999999</v>
      </c>
      <c r="U174" s="7">
        <v>0.78600000000000003</v>
      </c>
      <c r="W174" s="6">
        <v>10.637</v>
      </c>
      <c r="X174" s="7">
        <v>1.1479999999999999</v>
      </c>
      <c r="Z174" s="6">
        <v>13.573</v>
      </c>
      <c r="AA174" s="7">
        <v>0.17599999999999999</v>
      </c>
      <c r="AC174" s="6">
        <v>14.076000000000001</v>
      </c>
      <c r="AD174" s="7">
        <v>0.19900000000000001</v>
      </c>
      <c r="AF174" s="6">
        <v>12.686999999999999</v>
      </c>
      <c r="AG174" s="7">
        <v>0.13200000000000001</v>
      </c>
      <c r="AI174" s="6">
        <v>5.0919999999999996</v>
      </c>
      <c r="AJ174" s="7">
        <v>0.14599999999999999</v>
      </c>
      <c r="AL174" s="6">
        <v>1.798</v>
      </c>
      <c r="AM174" s="7">
        <v>0.13100000000000001</v>
      </c>
      <c r="AO174" s="6">
        <v>54.917000000000002</v>
      </c>
      <c r="AP174" s="7">
        <v>0.60399999999999998</v>
      </c>
      <c r="AR174" s="6">
        <v>60.692</v>
      </c>
      <c r="AS174" s="7">
        <v>0.56100000000000005</v>
      </c>
      <c r="AU174" s="6">
        <v>87.28</v>
      </c>
      <c r="AV174" s="7">
        <v>0.34699999999999998</v>
      </c>
      <c r="AX174" s="6">
        <v>7.83</v>
      </c>
      <c r="AY174" s="7">
        <v>71.176000000000002</v>
      </c>
      <c r="BA174" s="6">
        <v>58.548999999999999</v>
      </c>
      <c r="BB174" s="7">
        <v>0.45900000000000002</v>
      </c>
      <c r="BD174" s="6">
        <v>6.1310000000000002</v>
      </c>
      <c r="BE174" s="7">
        <v>65.822000000000003</v>
      </c>
    </row>
    <row r="175" spans="2:57" x14ac:dyDescent="0.2">
      <c r="B175" s="6">
        <v>177.16499999999999</v>
      </c>
      <c r="C175" s="7">
        <v>0.14199999999999999</v>
      </c>
      <c r="E175" s="6">
        <v>77.132000000000005</v>
      </c>
      <c r="F175" s="7">
        <v>0.10299999999999999</v>
      </c>
      <c r="H175" s="6">
        <v>2.6749999999999998</v>
      </c>
      <c r="I175" s="7">
        <v>0.60399999999999998</v>
      </c>
      <c r="K175" s="6">
        <v>16.289000000000001</v>
      </c>
      <c r="L175" s="7">
        <v>0.33800000000000002</v>
      </c>
      <c r="N175" s="6">
        <v>13.843999999999999</v>
      </c>
      <c r="O175" s="7">
        <v>0.26900000000000002</v>
      </c>
      <c r="Q175" s="6">
        <v>4.9119999999999999</v>
      </c>
      <c r="R175" s="7">
        <v>0.38600000000000001</v>
      </c>
      <c r="T175" s="6">
        <v>5.4669999999999996</v>
      </c>
      <c r="U175" s="7">
        <v>0.71399999999999997</v>
      </c>
      <c r="W175" s="6">
        <v>9.67</v>
      </c>
      <c r="X175" s="7">
        <v>1.083</v>
      </c>
      <c r="Z175" s="6">
        <v>4.5549999999999997</v>
      </c>
      <c r="AA175" s="7">
        <v>0.20399999999999999</v>
      </c>
      <c r="AC175" s="6">
        <v>9.282</v>
      </c>
      <c r="AD175" s="7">
        <v>0.307</v>
      </c>
      <c r="AF175" s="6">
        <v>13.87</v>
      </c>
      <c r="AG175" s="7">
        <v>0.14899999999999999</v>
      </c>
      <c r="AI175" s="6">
        <v>16.771999999999998</v>
      </c>
      <c r="AJ175" s="7">
        <v>0.13400000000000001</v>
      </c>
      <c r="AL175" s="6">
        <v>21.183</v>
      </c>
      <c r="AM175" s="7">
        <v>0.112</v>
      </c>
      <c r="AO175" s="6">
        <v>41.023000000000003</v>
      </c>
      <c r="AP175" s="7">
        <v>0.68200000000000005</v>
      </c>
      <c r="AR175" s="6">
        <v>30.413</v>
      </c>
      <c r="AS175" s="7">
        <v>0.61399999999999999</v>
      </c>
      <c r="AU175" s="6">
        <v>71.555000000000007</v>
      </c>
      <c r="AV175" s="7">
        <v>0.39100000000000001</v>
      </c>
      <c r="AX175" s="6">
        <v>12.891</v>
      </c>
      <c r="AY175" s="7">
        <v>114.61799999999999</v>
      </c>
      <c r="BA175" s="6">
        <v>43.512999999999998</v>
      </c>
      <c r="BB175" s="7">
        <v>0.52700000000000002</v>
      </c>
      <c r="BD175" s="6">
        <v>6.2160000000000002</v>
      </c>
      <c r="BE175" s="7">
        <v>23.823</v>
      </c>
    </row>
    <row r="176" spans="2:57" x14ac:dyDescent="0.2">
      <c r="B176" s="6">
        <v>31.812000000000001</v>
      </c>
      <c r="C176" s="7">
        <v>8.2000000000000003E-2</v>
      </c>
      <c r="E176" s="6">
        <v>78.031000000000006</v>
      </c>
      <c r="F176" s="7">
        <v>0.26800000000000002</v>
      </c>
      <c r="H176" s="6">
        <v>2.7709999999999999</v>
      </c>
      <c r="I176" s="7">
        <v>0.53700000000000003</v>
      </c>
      <c r="K176" s="6">
        <v>8.32</v>
      </c>
      <c r="L176" s="7">
        <v>0.28299999999999997</v>
      </c>
      <c r="N176" s="6">
        <v>18.971</v>
      </c>
      <c r="O176" s="7">
        <v>0.26200000000000001</v>
      </c>
      <c r="Q176" s="6">
        <v>4.2309999999999999</v>
      </c>
      <c r="R176" s="7">
        <v>0.32</v>
      </c>
      <c r="T176" s="6">
        <v>18.652000000000001</v>
      </c>
      <c r="U176" s="7">
        <v>0.51200000000000001</v>
      </c>
      <c r="W176" s="6">
        <v>10.433</v>
      </c>
      <c r="X176" s="7">
        <v>3.0459999999999998</v>
      </c>
      <c r="Z176" s="6">
        <v>14.916</v>
      </c>
      <c r="AA176" s="7">
        <v>0.20300000000000001</v>
      </c>
      <c r="AC176" s="6">
        <v>19.321000000000002</v>
      </c>
      <c r="AD176" s="7">
        <v>0.20799999999999999</v>
      </c>
      <c r="AF176" s="6">
        <v>3.5110000000000001</v>
      </c>
      <c r="AG176" s="7">
        <v>8.5250000000000004</v>
      </c>
      <c r="AI176" s="6">
        <v>7.9139999999999997</v>
      </c>
      <c r="AJ176" s="7">
        <v>5.0110000000000001</v>
      </c>
      <c r="AL176" s="6">
        <v>10.564</v>
      </c>
      <c r="AM176" s="7">
        <v>0.19700000000000001</v>
      </c>
      <c r="AO176" s="6">
        <v>21.388000000000002</v>
      </c>
      <c r="AP176" s="7">
        <v>0.65600000000000003</v>
      </c>
      <c r="AR176" s="6">
        <v>57.366</v>
      </c>
      <c r="AS176" s="7">
        <v>0.65700000000000003</v>
      </c>
      <c r="AU176" s="6">
        <v>96.960999999999999</v>
      </c>
      <c r="AV176" s="7">
        <v>0.58499999999999996</v>
      </c>
      <c r="AX176" s="6">
        <v>5.9340000000000002</v>
      </c>
      <c r="AY176" s="7">
        <v>31.09</v>
      </c>
      <c r="BA176" s="6">
        <v>54.148000000000003</v>
      </c>
      <c r="BB176" s="7">
        <v>0.41199999999999998</v>
      </c>
      <c r="BD176" s="6">
        <v>6.4870000000000001</v>
      </c>
      <c r="BE176" s="7">
        <v>59.015000000000001</v>
      </c>
    </row>
    <row r="177" spans="2:57" x14ac:dyDescent="0.2">
      <c r="B177" s="6">
        <v>145.411</v>
      </c>
      <c r="C177" s="7">
        <v>6.9000000000000006E-2</v>
      </c>
      <c r="E177" s="6">
        <v>82.120999999999995</v>
      </c>
      <c r="F177" s="7">
        <v>0.14299999999999999</v>
      </c>
      <c r="H177" s="6">
        <v>2.052</v>
      </c>
      <c r="I177" s="7">
        <v>0.371</v>
      </c>
      <c r="K177" s="6">
        <v>15.416</v>
      </c>
      <c r="L177" s="7">
        <v>0.38100000000000001</v>
      </c>
      <c r="N177" s="6">
        <v>22.699000000000002</v>
      </c>
      <c r="O177" s="7">
        <v>0.36099999999999999</v>
      </c>
      <c r="Q177" s="6">
        <v>5.8390000000000004</v>
      </c>
      <c r="R177" s="7">
        <v>0.89200000000000002</v>
      </c>
      <c r="T177" s="6">
        <v>10.782</v>
      </c>
      <c r="U177" s="7">
        <v>0.79400000000000004</v>
      </c>
      <c r="W177" s="6">
        <v>13.355</v>
      </c>
      <c r="X177" s="7">
        <v>0.93700000000000006</v>
      </c>
      <c r="Z177" s="6">
        <v>16.908999999999999</v>
      </c>
      <c r="AA177" s="7">
        <v>0.18099999999999999</v>
      </c>
      <c r="AC177" s="6">
        <v>7.7629999999999999</v>
      </c>
      <c r="AD177" s="7">
        <v>0.21199999999999999</v>
      </c>
      <c r="AF177" s="6">
        <v>22.335000000000001</v>
      </c>
      <c r="AG177" s="7">
        <v>0.14000000000000001</v>
      </c>
      <c r="AI177" s="6">
        <v>10.378</v>
      </c>
      <c r="AJ177" s="7">
        <v>0.16700000000000001</v>
      </c>
      <c r="AL177" s="6">
        <v>21.5</v>
      </c>
      <c r="AM177" s="7">
        <v>0.113</v>
      </c>
      <c r="AO177" s="6">
        <v>29.09</v>
      </c>
      <c r="AP177" s="7">
        <v>0.76400000000000001</v>
      </c>
      <c r="AR177" s="6">
        <v>95.891999999999996</v>
      </c>
      <c r="AS177" s="7">
        <v>0.44800000000000001</v>
      </c>
      <c r="AU177" s="6">
        <v>138.41900000000001</v>
      </c>
      <c r="AV177" s="7">
        <v>0.68899999999999995</v>
      </c>
      <c r="AX177" s="6">
        <v>7.4269999999999996</v>
      </c>
      <c r="AY177" s="7">
        <v>56.892000000000003</v>
      </c>
      <c r="BA177" s="6">
        <v>62.485999999999997</v>
      </c>
      <c r="BB177" s="7">
        <v>0.51</v>
      </c>
      <c r="BD177" s="6">
        <v>29.25</v>
      </c>
      <c r="BE177" s="7">
        <v>0.48299999999999998</v>
      </c>
    </row>
    <row r="178" spans="2:57" x14ac:dyDescent="0.2">
      <c r="B178" s="6">
        <v>363.93200000000002</v>
      </c>
      <c r="C178" s="7">
        <v>0.154</v>
      </c>
      <c r="E178" s="6">
        <v>51.384999999999998</v>
      </c>
      <c r="F178" s="7">
        <v>0.14099999999999999</v>
      </c>
      <c r="H178" s="6">
        <v>12.167999999999999</v>
      </c>
      <c r="I178" s="7">
        <v>0.52200000000000002</v>
      </c>
      <c r="K178" s="6">
        <v>24.792000000000002</v>
      </c>
      <c r="L178" s="7">
        <v>0.34699999999999998</v>
      </c>
      <c r="N178" s="6">
        <v>9.23</v>
      </c>
      <c r="O178" s="7">
        <v>0.317</v>
      </c>
      <c r="Q178" s="6">
        <v>8.4120000000000008</v>
      </c>
      <c r="R178" s="7">
        <v>0.307</v>
      </c>
      <c r="T178" s="6">
        <v>19.126999999999999</v>
      </c>
      <c r="U178" s="7">
        <v>0.74199999999999999</v>
      </c>
      <c r="W178" s="6">
        <v>9.2230000000000008</v>
      </c>
      <c r="X178" s="7">
        <v>1.2569999999999999</v>
      </c>
      <c r="Z178" s="6">
        <v>15.502000000000001</v>
      </c>
      <c r="AA178" s="7">
        <v>0.182</v>
      </c>
      <c r="AC178" s="6">
        <v>15.984999999999999</v>
      </c>
      <c r="AD178" s="7">
        <v>0.20300000000000001</v>
      </c>
      <c r="AF178" s="6">
        <v>18.463999999999999</v>
      </c>
      <c r="AG178" s="7">
        <v>0.16800000000000001</v>
      </c>
      <c r="AI178" s="6">
        <v>4.4729999999999999</v>
      </c>
      <c r="AJ178" s="7">
        <v>0.14899999999999999</v>
      </c>
      <c r="AL178" s="6">
        <v>1.857</v>
      </c>
      <c r="AM178" s="7">
        <v>0.11700000000000001</v>
      </c>
      <c r="AO178" s="6">
        <v>42.92</v>
      </c>
      <c r="AP178" s="7">
        <v>0.70499999999999996</v>
      </c>
      <c r="AR178" s="6">
        <v>48.936</v>
      </c>
      <c r="AS178" s="7">
        <v>0.73699999999999999</v>
      </c>
      <c r="AU178" s="6">
        <v>100.285</v>
      </c>
      <c r="AV178" s="7">
        <v>0.66600000000000004</v>
      </c>
      <c r="AX178" s="6">
        <v>15.475</v>
      </c>
      <c r="AY178" s="7">
        <v>56.814999999999998</v>
      </c>
      <c r="BA178" s="6">
        <v>4.7119999999999997</v>
      </c>
      <c r="BB178" s="7">
        <v>0.36599999999999999</v>
      </c>
      <c r="BD178" s="6">
        <v>16.029</v>
      </c>
      <c r="BE178" s="7">
        <v>0.39800000000000002</v>
      </c>
    </row>
    <row r="179" spans="2:57" x14ac:dyDescent="0.2">
      <c r="B179" s="6">
        <v>92.14</v>
      </c>
      <c r="C179" s="7">
        <v>0.152</v>
      </c>
      <c r="E179" s="6">
        <v>47.41</v>
      </c>
      <c r="F179" s="7">
        <v>0.17899999999999999</v>
      </c>
      <c r="H179" s="6">
        <v>1.853</v>
      </c>
      <c r="I179" s="7">
        <v>0.38500000000000001</v>
      </c>
      <c r="K179" s="6">
        <v>23.032</v>
      </c>
      <c r="L179" s="7">
        <v>0.36199999999999999</v>
      </c>
      <c r="N179" s="6">
        <v>17.571000000000002</v>
      </c>
      <c r="O179" s="7">
        <v>0.374</v>
      </c>
      <c r="Q179" s="6">
        <v>9.3450000000000006</v>
      </c>
      <c r="R179" s="7">
        <v>0.29299999999999998</v>
      </c>
      <c r="T179" s="6">
        <v>5.6470000000000002</v>
      </c>
      <c r="U179" s="7">
        <v>0.71199999999999997</v>
      </c>
      <c r="W179" s="6">
        <v>7.5</v>
      </c>
      <c r="X179" s="7">
        <v>0.91500000000000004</v>
      </c>
      <c r="Z179" s="6">
        <v>15.256</v>
      </c>
      <c r="AA179" s="7">
        <v>0.185</v>
      </c>
      <c r="AC179" s="6">
        <v>21.635999999999999</v>
      </c>
      <c r="AD179" s="7">
        <v>0.20200000000000001</v>
      </c>
      <c r="AF179" s="6">
        <v>6.8730000000000002</v>
      </c>
      <c r="AG179" s="7">
        <v>1.853</v>
      </c>
      <c r="AI179" s="6">
        <v>5.1070000000000002</v>
      </c>
      <c r="AJ179" s="7">
        <v>7.7789999999999999</v>
      </c>
      <c r="AL179" s="6">
        <v>16.504000000000001</v>
      </c>
      <c r="AM179" s="7">
        <v>0.13600000000000001</v>
      </c>
      <c r="AO179" s="6">
        <v>16.12</v>
      </c>
      <c r="AP179" s="7">
        <v>1.3839999999999999</v>
      </c>
      <c r="AR179" s="6">
        <v>56.305</v>
      </c>
      <c r="AS179" s="7">
        <v>1.1279999999999999</v>
      </c>
      <c r="AU179" s="6">
        <v>95.903999999999996</v>
      </c>
      <c r="AV179" s="7">
        <v>0.88200000000000001</v>
      </c>
      <c r="AX179" s="6">
        <v>4.1749999999999998</v>
      </c>
      <c r="AY179" s="7">
        <v>27.428999999999998</v>
      </c>
      <c r="BA179" s="6">
        <v>5.0720000000000001</v>
      </c>
      <c r="BB179" s="7">
        <v>29.76</v>
      </c>
      <c r="BD179" s="6">
        <v>6.6280000000000001</v>
      </c>
      <c r="BE179" s="7">
        <v>44.808999999999997</v>
      </c>
    </row>
    <row r="180" spans="2:57" x14ac:dyDescent="0.2">
      <c r="B180" s="6">
        <v>80.281999999999996</v>
      </c>
      <c r="C180" s="7">
        <v>7.5999999999999998E-2</v>
      </c>
      <c r="E180" s="6">
        <v>97.527000000000001</v>
      </c>
      <c r="F180" s="7">
        <v>0.17199999999999999</v>
      </c>
      <c r="H180" s="6">
        <v>6.8849999999999998</v>
      </c>
      <c r="I180" s="7">
        <v>0.79400000000000004</v>
      </c>
      <c r="K180" s="6">
        <v>8.9499999999999993</v>
      </c>
      <c r="L180" s="7">
        <v>0.33900000000000002</v>
      </c>
      <c r="N180" s="6">
        <v>25.018999999999998</v>
      </c>
      <c r="O180" s="7">
        <v>0.24</v>
      </c>
      <c r="Q180" s="6">
        <v>7.5209999999999999</v>
      </c>
      <c r="R180" s="7">
        <v>0.33</v>
      </c>
      <c r="T180" s="6">
        <v>7.4939999999999998</v>
      </c>
      <c r="U180" s="7">
        <v>0.75900000000000001</v>
      </c>
      <c r="W180" s="6">
        <v>9.8360000000000003</v>
      </c>
      <c r="X180" s="7">
        <v>1.085</v>
      </c>
      <c r="Z180" s="6">
        <v>11.644</v>
      </c>
      <c r="AA180" s="7">
        <v>0.26200000000000001</v>
      </c>
      <c r="AC180" s="6">
        <v>11.282</v>
      </c>
      <c r="AD180" s="7">
        <v>0.22900000000000001</v>
      </c>
      <c r="AF180" s="6">
        <v>8.0920000000000005</v>
      </c>
      <c r="AG180" s="7">
        <v>1.3959999999999999</v>
      </c>
      <c r="AI180" s="6">
        <v>17.558</v>
      </c>
      <c r="AJ180" s="7">
        <v>0.13800000000000001</v>
      </c>
      <c r="AL180" s="6">
        <v>8.8829999999999991</v>
      </c>
      <c r="AM180" s="7">
        <v>0.17599999999999999</v>
      </c>
      <c r="AO180" s="6">
        <v>57.402000000000001</v>
      </c>
      <c r="AP180" s="7">
        <v>0.67800000000000005</v>
      </c>
      <c r="AR180" s="6">
        <v>16.7</v>
      </c>
      <c r="AS180" s="7">
        <v>3.0880000000000001</v>
      </c>
      <c r="AU180" s="6">
        <v>97.1</v>
      </c>
      <c r="AV180" s="7">
        <v>0.47299999999999998</v>
      </c>
      <c r="AX180" s="6">
        <v>5.9870000000000001</v>
      </c>
      <c r="AY180" s="7">
        <v>41.334000000000003</v>
      </c>
      <c r="BA180" s="6">
        <v>5.3040000000000003</v>
      </c>
      <c r="BB180" s="7">
        <v>40.423000000000002</v>
      </c>
      <c r="BD180" s="6">
        <v>27.683</v>
      </c>
      <c r="BE180" s="7">
        <v>0.504</v>
      </c>
    </row>
    <row r="181" spans="2:57" x14ac:dyDescent="0.2">
      <c r="B181" s="6">
        <v>66.69</v>
      </c>
      <c r="C181" s="7">
        <v>8.8999999999999996E-2</v>
      </c>
      <c r="E181" s="6">
        <v>96.831000000000003</v>
      </c>
      <c r="F181" s="7">
        <v>0.105</v>
      </c>
      <c r="H181" s="6">
        <v>1.968</v>
      </c>
      <c r="I181" s="7">
        <v>1.278</v>
      </c>
      <c r="K181" s="6">
        <v>9.2420000000000009</v>
      </c>
      <c r="L181" s="7">
        <v>0.252</v>
      </c>
      <c r="N181" s="6">
        <v>30.585999999999999</v>
      </c>
      <c r="O181" s="7">
        <v>0.29799999999999999</v>
      </c>
      <c r="Q181" s="6">
        <v>6.9560000000000004</v>
      </c>
      <c r="R181" s="7">
        <v>0.30599999999999999</v>
      </c>
      <c r="T181" s="6">
        <v>16.635999999999999</v>
      </c>
      <c r="U181" s="7">
        <v>0.81599999999999995</v>
      </c>
      <c r="W181" s="6">
        <v>8.6430000000000007</v>
      </c>
      <c r="X181" s="7">
        <v>1.1659999999999999</v>
      </c>
      <c r="Z181" s="6">
        <v>14.637</v>
      </c>
      <c r="AA181" s="7">
        <v>0.17699999999999999</v>
      </c>
      <c r="AC181" s="6">
        <v>5.944</v>
      </c>
      <c r="AD181" s="7">
        <v>0.245</v>
      </c>
      <c r="AF181" s="6">
        <v>28.521999999999998</v>
      </c>
      <c r="AG181" s="7">
        <v>0.29299999999999998</v>
      </c>
      <c r="AI181" s="6">
        <v>18.317</v>
      </c>
      <c r="AJ181" s="7">
        <v>0.16500000000000001</v>
      </c>
      <c r="AL181" s="6">
        <v>23.545000000000002</v>
      </c>
      <c r="AM181" s="7">
        <v>0.187</v>
      </c>
      <c r="AO181" s="6">
        <v>32.369999999999997</v>
      </c>
      <c r="AP181" s="7">
        <v>0.76400000000000001</v>
      </c>
      <c r="AR181" s="6">
        <v>91.206000000000003</v>
      </c>
      <c r="AS181" s="7">
        <v>0.35699999999999998</v>
      </c>
      <c r="AU181" s="6">
        <v>74.165000000000006</v>
      </c>
      <c r="AV181" s="7">
        <v>0.38900000000000001</v>
      </c>
      <c r="AX181" s="6">
        <v>4.0819999999999999</v>
      </c>
      <c r="AY181" s="7">
        <v>23</v>
      </c>
      <c r="BA181" s="6">
        <v>6.1970000000000001</v>
      </c>
      <c r="BB181" s="7">
        <v>40.271000000000001</v>
      </c>
      <c r="BD181" s="6">
        <v>25.462</v>
      </c>
      <c r="BE181" s="7">
        <v>0.79400000000000004</v>
      </c>
    </row>
    <row r="182" spans="2:57" x14ac:dyDescent="0.2">
      <c r="B182" s="6">
        <v>169.24100000000001</v>
      </c>
      <c r="C182" s="7">
        <v>9.6000000000000002E-2</v>
      </c>
      <c r="E182" s="6">
        <v>70.811999999999998</v>
      </c>
      <c r="F182" s="7">
        <v>0.127</v>
      </c>
      <c r="H182" s="6">
        <v>2.145</v>
      </c>
      <c r="I182" s="7">
        <v>0.622</v>
      </c>
      <c r="K182" s="6">
        <v>11.63</v>
      </c>
      <c r="L182" s="7">
        <v>0.442</v>
      </c>
      <c r="N182" s="6">
        <v>15.340999999999999</v>
      </c>
      <c r="O182" s="7">
        <v>0.30499999999999999</v>
      </c>
      <c r="Q182" s="6">
        <v>4.7389999999999999</v>
      </c>
      <c r="R182" s="7">
        <v>0.27100000000000002</v>
      </c>
      <c r="T182" s="6">
        <v>5.0460000000000003</v>
      </c>
      <c r="U182" s="7">
        <v>0.495</v>
      </c>
      <c r="W182" s="6">
        <v>8.6890000000000001</v>
      </c>
      <c r="X182" s="7">
        <v>0.873</v>
      </c>
      <c r="Z182" s="6">
        <v>7.6239999999999997</v>
      </c>
      <c r="AA182" s="7">
        <v>0.158</v>
      </c>
      <c r="AC182" s="6">
        <v>32.127000000000002</v>
      </c>
      <c r="AD182" s="7">
        <v>0.21199999999999999</v>
      </c>
      <c r="AF182" s="6">
        <v>19.245000000000001</v>
      </c>
      <c r="AG182" s="7">
        <v>0.105</v>
      </c>
      <c r="AI182" s="6">
        <v>15.115</v>
      </c>
      <c r="AJ182" s="7">
        <v>0.15</v>
      </c>
      <c r="AL182" s="6">
        <v>5.4950000000000001</v>
      </c>
      <c r="AM182" s="7">
        <v>0.13300000000000001</v>
      </c>
      <c r="AO182" s="6">
        <v>45.445</v>
      </c>
      <c r="AP182" s="7">
        <v>0.79100000000000004</v>
      </c>
      <c r="AR182" s="6">
        <v>47.343000000000004</v>
      </c>
      <c r="AS182" s="7">
        <v>0.77100000000000002</v>
      </c>
      <c r="AU182" s="6">
        <v>63.228000000000002</v>
      </c>
      <c r="AV182" s="7">
        <v>0.439</v>
      </c>
      <c r="AX182" s="6">
        <v>5.3490000000000002</v>
      </c>
      <c r="AY182" s="7">
        <v>0.32600000000000001</v>
      </c>
      <c r="BA182" s="6">
        <v>6.2569999999999997</v>
      </c>
      <c r="BB182" s="7">
        <v>43.98</v>
      </c>
      <c r="BD182" s="6">
        <v>7.351</v>
      </c>
      <c r="BE182" s="7">
        <v>58.540999999999997</v>
      </c>
    </row>
    <row r="183" spans="2:57" x14ac:dyDescent="0.2">
      <c r="B183" s="6">
        <v>119.209</v>
      </c>
      <c r="C183" s="7">
        <v>0.10299999999999999</v>
      </c>
      <c r="E183" s="6">
        <v>82.903000000000006</v>
      </c>
      <c r="F183" s="7">
        <v>0.157</v>
      </c>
      <c r="H183" s="6">
        <v>9.1419999999999995</v>
      </c>
      <c r="I183" s="7">
        <v>0.42299999999999999</v>
      </c>
      <c r="K183" s="6">
        <v>44.667999999999999</v>
      </c>
      <c r="L183" s="7">
        <v>0.42699999999999999</v>
      </c>
      <c r="N183" s="6">
        <v>31.827999999999999</v>
      </c>
      <c r="O183" s="7">
        <v>0.29599999999999999</v>
      </c>
      <c r="Q183" s="6">
        <v>12.034000000000001</v>
      </c>
      <c r="R183" s="7">
        <v>0.318</v>
      </c>
      <c r="T183" s="6">
        <v>27.838000000000001</v>
      </c>
      <c r="U183" s="7">
        <v>0.441</v>
      </c>
      <c r="W183" s="6">
        <v>15.353</v>
      </c>
      <c r="X183" s="7">
        <v>1.0209999999999999</v>
      </c>
      <c r="Z183" s="6">
        <v>9.6180000000000003</v>
      </c>
      <c r="AA183" s="7">
        <v>0.216</v>
      </c>
      <c r="AC183" s="6">
        <v>19.613</v>
      </c>
      <c r="AD183" s="7">
        <v>0.19600000000000001</v>
      </c>
      <c r="AF183" s="6">
        <v>16.422000000000001</v>
      </c>
      <c r="AG183" s="7">
        <v>0.126</v>
      </c>
      <c r="AI183" s="6">
        <v>11.196</v>
      </c>
      <c r="AJ183" s="7">
        <v>0.27900000000000003</v>
      </c>
      <c r="AL183" s="6">
        <v>1.7390000000000001</v>
      </c>
      <c r="AM183" s="7">
        <v>0.27400000000000002</v>
      </c>
      <c r="AO183" s="6">
        <v>42.588999999999999</v>
      </c>
      <c r="AP183" s="7">
        <v>0.98099999999999998</v>
      </c>
      <c r="AR183" s="6">
        <v>33.052999999999997</v>
      </c>
      <c r="AS183" s="7">
        <v>0.61099999999999999</v>
      </c>
      <c r="AU183" s="6">
        <v>86.602999999999994</v>
      </c>
      <c r="AV183" s="7">
        <v>0.38500000000000001</v>
      </c>
      <c r="AX183" s="6">
        <v>8.9629999999999992</v>
      </c>
      <c r="AY183" s="7">
        <v>74.36</v>
      </c>
      <c r="BA183" s="6">
        <v>12.464</v>
      </c>
      <c r="BB183" s="7">
        <v>72.873999999999995</v>
      </c>
      <c r="BD183" s="6">
        <v>6.7190000000000003</v>
      </c>
      <c r="BE183" s="7">
        <v>54.856999999999999</v>
      </c>
    </row>
    <row r="184" spans="2:57" x14ac:dyDescent="0.2">
      <c r="B184" s="6">
        <v>40.43</v>
      </c>
      <c r="C184" s="7">
        <v>0.124</v>
      </c>
      <c r="E184" s="6">
        <v>96.435000000000002</v>
      </c>
      <c r="F184" s="7">
        <v>0.121</v>
      </c>
      <c r="H184" s="6">
        <v>3.1360000000000001</v>
      </c>
      <c r="I184" s="7">
        <v>0.64600000000000002</v>
      </c>
      <c r="K184" s="6">
        <v>24.978999999999999</v>
      </c>
      <c r="L184" s="7">
        <v>0.38800000000000001</v>
      </c>
      <c r="N184" s="6">
        <v>28.611999999999998</v>
      </c>
      <c r="O184" s="7">
        <v>0.32900000000000001</v>
      </c>
      <c r="Q184" s="6">
        <v>2.3820000000000001</v>
      </c>
      <c r="R184" s="7">
        <v>0.33700000000000002</v>
      </c>
      <c r="T184" s="6">
        <v>6.0490000000000004</v>
      </c>
      <c r="U184" s="7">
        <v>0.85399999999999998</v>
      </c>
      <c r="W184" s="6">
        <v>12.135999999999999</v>
      </c>
      <c r="X184" s="7">
        <v>1.0149999999999999</v>
      </c>
      <c r="Z184" s="6">
        <v>12.61</v>
      </c>
      <c r="AA184" s="7">
        <v>0.22600000000000001</v>
      </c>
      <c r="AC184" s="6">
        <v>8.4420000000000002</v>
      </c>
      <c r="AD184" s="7">
        <v>0.27800000000000002</v>
      </c>
      <c r="AF184" s="6">
        <v>19.274000000000001</v>
      </c>
      <c r="AG184" s="7">
        <v>0.13600000000000001</v>
      </c>
      <c r="AI184" s="6">
        <v>12.989000000000001</v>
      </c>
      <c r="AJ184" s="7">
        <v>0.20599999999999999</v>
      </c>
      <c r="AL184" s="6">
        <v>5.125</v>
      </c>
      <c r="AM184" s="7">
        <v>0.153</v>
      </c>
      <c r="AO184" s="6">
        <v>26.367000000000001</v>
      </c>
      <c r="AP184" s="7">
        <v>0.66200000000000003</v>
      </c>
      <c r="AR184" s="6">
        <v>4.1130000000000004</v>
      </c>
      <c r="AS184" s="7">
        <v>0.85899999999999999</v>
      </c>
      <c r="AU184" s="6">
        <v>76.546000000000006</v>
      </c>
      <c r="AV184" s="7">
        <v>0.40600000000000003</v>
      </c>
      <c r="AX184" s="6">
        <v>27.93</v>
      </c>
      <c r="AY184" s="7">
        <v>95.903000000000006</v>
      </c>
      <c r="BA184" s="6">
        <v>6.1719999999999997</v>
      </c>
      <c r="BB184" s="7">
        <v>34.588999999999999</v>
      </c>
      <c r="BD184" s="6">
        <v>32.682000000000002</v>
      </c>
      <c r="BE184" s="7">
        <v>0.42099999999999999</v>
      </c>
    </row>
    <row r="185" spans="2:57" x14ac:dyDescent="0.2">
      <c r="B185" s="6">
        <v>456.12900000000002</v>
      </c>
      <c r="C185" s="7">
        <v>0.127</v>
      </c>
      <c r="E185" s="6">
        <v>86.766999999999996</v>
      </c>
      <c r="F185" s="7">
        <v>0.14699999999999999</v>
      </c>
      <c r="H185" s="6">
        <v>10.96</v>
      </c>
      <c r="I185" s="7">
        <v>1.034</v>
      </c>
      <c r="K185" s="6">
        <v>28.332000000000001</v>
      </c>
      <c r="L185" s="7">
        <v>0.36299999999999999</v>
      </c>
      <c r="N185" s="6">
        <v>26.611999999999998</v>
      </c>
      <c r="O185" s="7">
        <v>0.23100000000000001</v>
      </c>
      <c r="Q185" s="6">
        <v>2.7040000000000002</v>
      </c>
      <c r="R185" s="7">
        <v>0.40799999999999997</v>
      </c>
      <c r="T185" s="6">
        <v>21.611999999999998</v>
      </c>
      <c r="U185" s="7">
        <v>0.499</v>
      </c>
      <c r="W185" s="6">
        <v>13.692</v>
      </c>
      <c r="X185" s="7">
        <v>1.073</v>
      </c>
      <c r="Z185" s="6">
        <v>7.6379999999999999</v>
      </c>
      <c r="AA185" s="7">
        <v>0.16900000000000001</v>
      </c>
      <c r="AC185" s="6">
        <v>14.984</v>
      </c>
      <c r="AD185" s="7">
        <v>0.36599999999999999</v>
      </c>
      <c r="AF185" s="6">
        <v>20.184000000000001</v>
      </c>
      <c r="AG185" s="7">
        <v>0.123</v>
      </c>
      <c r="AI185" s="6">
        <v>29.629000000000001</v>
      </c>
      <c r="AJ185" s="7">
        <v>132.09399999999999</v>
      </c>
      <c r="AL185" s="6">
        <v>5.2969999999999997</v>
      </c>
      <c r="AM185" s="7">
        <v>0.14799999999999999</v>
      </c>
      <c r="AO185" s="6">
        <v>39.051000000000002</v>
      </c>
      <c r="AP185" s="7">
        <v>0.61399999999999999</v>
      </c>
      <c r="AR185" s="6">
        <v>4.8730000000000002</v>
      </c>
      <c r="AS185" s="7">
        <v>1.337</v>
      </c>
      <c r="AU185" s="6">
        <v>62.421999999999997</v>
      </c>
      <c r="AV185" s="7">
        <v>0.70299999999999996</v>
      </c>
      <c r="AX185" s="6">
        <v>6.52</v>
      </c>
      <c r="AY185" s="7">
        <v>47.76</v>
      </c>
      <c r="BA185" s="6">
        <v>6.7640000000000002</v>
      </c>
      <c r="BB185" s="7">
        <v>44.173000000000002</v>
      </c>
      <c r="BD185" s="6">
        <v>5.2750000000000004</v>
      </c>
      <c r="BE185" s="7">
        <v>48.16</v>
      </c>
    </row>
    <row r="186" spans="2:57" x14ac:dyDescent="0.2">
      <c r="B186" s="6">
        <v>129.273</v>
      </c>
      <c r="C186" s="7">
        <v>1.6240000000000001</v>
      </c>
      <c r="E186" s="6">
        <v>81.671000000000006</v>
      </c>
      <c r="F186" s="7">
        <v>0.21</v>
      </c>
      <c r="H186" s="6">
        <v>7.327</v>
      </c>
      <c r="I186" s="7">
        <v>0.44800000000000001</v>
      </c>
      <c r="K186" s="6">
        <v>31.527000000000001</v>
      </c>
      <c r="L186" s="7">
        <v>0.38500000000000001</v>
      </c>
      <c r="N186" s="6">
        <v>18.103999999999999</v>
      </c>
      <c r="O186" s="7">
        <v>0.251</v>
      </c>
      <c r="Q186" s="6">
        <v>14.036</v>
      </c>
      <c r="R186" s="7">
        <v>0.22500000000000001</v>
      </c>
      <c r="T186" s="6">
        <v>14.194000000000001</v>
      </c>
      <c r="U186" s="7">
        <v>0.56299999999999994</v>
      </c>
      <c r="W186" s="6">
        <v>13.18</v>
      </c>
      <c r="X186" s="7">
        <v>0.99</v>
      </c>
      <c r="Z186" s="6">
        <v>12.295999999999999</v>
      </c>
      <c r="AA186" s="7">
        <v>0.17599999999999999</v>
      </c>
      <c r="AC186" s="6">
        <v>21.018000000000001</v>
      </c>
      <c r="AD186" s="7">
        <v>0.29499999999999998</v>
      </c>
      <c r="AF186" s="6">
        <v>19.404</v>
      </c>
      <c r="AG186" s="7">
        <v>0.129</v>
      </c>
      <c r="AI186" s="6">
        <v>11.151999999999999</v>
      </c>
      <c r="AJ186" s="7">
        <v>12.592000000000001</v>
      </c>
      <c r="AL186" s="6">
        <v>2.0030000000000001</v>
      </c>
      <c r="AM186" s="7">
        <v>0.18099999999999999</v>
      </c>
      <c r="AO186" s="6">
        <v>30.65</v>
      </c>
      <c r="AP186" s="7">
        <v>0.78600000000000003</v>
      </c>
      <c r="AR186" s="6">
        <v>11.093999999999999</v>
      </c>
      <c r="AS186" s="7">
        <v>112.485</v>
      </c>
      <c r="AU186" s="6">
        <v>88.24</v>
      </c>
      <c r="AV186" s="7">
        <v>0.498</v>
      </c>
      <c r="AX186" s="6">
        <v>8.6890000000000001</v>
      </c>
      <c r="AY186" s="7">
        <v>67.222999999999999</v>
      </c>
      <c r="BA186" s="6">
        <v>9.6679999999999993</v>
      </c>
      <c r="BB186" s="7">
        <v>45.142000000000003</v>
      </c>
      <c r="BD186" s="6">
        <v>3.9039999999999999</v>
      </c>
      <c r="BE186" s="7">
        <v>37.173999999999999</v>
      </c>
    </row>
    <row r="187" spans="2:57" x14ac:dyDescent="0.2">
      <c r="B187" s="6">
        <v>383.077</v>
      </c>
      <c r="C187" s="7">
        <v>0.111</v>
      </c>
      <c r="E187" s="6">
        <v>98.733999999999995</v>
      </c>
      <c r="F187" s="7">
        <v>0.128</v>
      </c>
      <c r="H187" s="6">
        <v>2.9329999999999998</v>
      </c>
      <c r="I187" s="7">
        <v>0.51800000000000002</v>
      </c>
      <c r="K187" s="6">
        <v>18.221</v>
      </c>
      <c r="L187" s="7">
        <v>0.33</v>
      </c>
      <c r="N187" s="6">
        <v>11.782999999999999</v>
      </c>
      <c r="O187" s="7">
        <v>0.29699999999999999</v>
      </c>
      <c r="Q187" s="6">
        <v>4.3360000000000003</v>
      </c>
      <c r="R187" s="7">
        <v>0.32300000000000001</v>
      </c>
      <c r="T187" s="6">
        <v>6.2629999999999999</v>
      </c>
      <c r="U187" s="7">
        <v>1.4</v>
      </c>
      <c r="W187" s="6">
        <v>9.2110000000000003</v>
      </c>
      <c r="X187" s="7">
        <v>1.0069999999999999</v>
      </c>
      <c r="Z187" s="6">
        <v>12.837999999999999</v>
      </c>
      <c r="AA187" s="7">
        <v>0.17599999999999999</v>
      </c>
      <c r="AC187" s="6">
        <v>30.31</v>
      </c>
      <c r="AD187" s="7">
        <v>0.221</v>
      </c>
      <c r="AF187" s="6">
        <v>23.824999999999999</v>
      </c>
      <c r="AG187" s="7">
        <v>0.17100000000000001</v>
      </c>
      <c r="AI187" s="6">
        <v>39.957000000000001</v>
      </c>
      <c r="AJ187" s="7">
        <v>147.05099999999999</v>
      </c>
      <c r="AL187" s="6">
        <v>2.5310000000000001</v>
      </c>
      <c r="AM187" s="7">
        <v>0.11899999999999999</v>
      </c>
      <c r="AO187" s="6">
        <v>19.59</v>
      </c>
      <c r="AP187" s="7">
        <v>0.69099999999999995</v>
      </c>
      <c r="AR187" s="6">
        <v>8.2780000000000005</v>
      </c>
      <c r="AS187" s="7">
        <v>72.171999999999997</v>
      </c>
      <c r="AU187" s="6">
        <v>71.283000000000001</v>
      </c>
      <c r="AV187" s="7">
        <v>0.89400000000000002</v>
      </c>
      <c r="AX187" s="6">
        <v>8.4489999999999998</v>
      </c>
      <c r="AY187" s="7">
        <v>65.328999999999994</v>
      </c>
      <c r="BA187" s="6">
        <v>7.3360000000000003</v>
      </c>
      <c r="BB187" s="7">
        <v>50.113999999999997</v>
      </c>
      <c r="BD187" s="6">
        <v>4.5060000000000002</v>
      </c>
      <c r="BE187" s="7">
        <v>43.710999999999999</v>
      </c>
    </row>
    <row r="188" spans="2:57" x14ac:dyDescent="0.2">
      <c r="B188" s="6">
        <v>60.963999999999999</v>
      </c>
      <c r="C188" s="7">
        <v>8.3000000000000004E-2</v>
      </c>
      <c r="E188" s="6">
        <v>77.194000000000003</v>
      </c>
      <c r="F188" s="7">
        <v>0.11</v>
      </c>
      <c r="H188" s="6">
        <v>8.1479999999999997</v>
      </c>
      <c r="I188" s="7">
        <v>0.40699999999999997</v>
      </c>
      <c r="K188" s="6">
        <v>9.0579999999999998</v>
      </c>
      <c r="L188" s="7">
        <v>0.312</v>
      </c>
      <c r="N188" s="6">
        <v>18.347999999999999</v>
      </c>
      <c r="O188" s="7">
        <v>0.38200000000000001</v>
      </c>
      <c r="Q188" s="6">
        <v>3.2269999999999999</v>
      </c>
      <c r="R188" s="7">
        <v>0.29099999999999998</v>
      </c>
      <c r="T188" s="6">
        <v>5.7080000000000002</v>
      </c>
      <c r="U188" s="7">
        <v>0.56999999999999995</v>
      </c>
      <c r="W188" s="6">
        <v>10.265000000000001</v>
      </c>
      <c r="X188" s="7">
        <v>1.3160000000000001</v>
      </c>
      <c r="Z188" s="6">
        <v>8.125</v>
      </c>
      <c r="AA188" s="7">
        <v>0.14699999999999999</v>
      </c>
      <c r="AC188" s="6">
        <v>14.88</v>
      </c>
      <c r="AD188" s="7">
        <v>0.245</v>
      </c>
      <c r="AF188" s="6">
        <v>15.481</v>
      </c>
      <c r="AG188" s="7">
        <v>0.18099999999999999</v>
      </c>
      <c r="AI188" s="6">
        <v>17.736999999999998</v>
      </c>
      <c r="AJ188" s="7">
        <v>0.154</v>
      </c>
      <c r="AL188" s="6">
        <v>5.0039999999999996</v>
      </c>
      <c r="AM188" s="7">
        <v>0.124</v>
      </c>
      <c r="AO188" s="6">
        <v>32.468000000000004</v>
      </c>
      <c r="AP188" s="7">
        <v>0.7</v>
      </c>
      <c r="AR188" s="6">
        <v>17.048999999999999</v>
      </c>
      <c r="AS188" s="7">
        <v>69.162000000000006</v>
      </c>
      <c r="AU188" s="6">
        <v>81.563000000000002</v>
      </c>
      <c r="AV188" s="7">
        <v>0.44500000000000001</v>
      </c>
      <c r="AX188" s="6">
        <v>6.0350000000000001</v>
      </c>
      <c r="AY188" s="7">
        <v>39.545000000000002</v>
      </c>
      <c r="BA188" s="6">
        <v>5.9989999999999997</v>
      </c>
      <c r="BB188" s="7">
        <v>48.374000000000002</v>
      </c>
      <c r="BD188" s="6">
        <v>4.25</v>
      </c>
      <c r="BE188" s="7">
        <v>2.3420000000000001</v>
      </c>
    </row>
    <row r="189" spans="2:57" x14ac:dyDescent="0.2">
      <c r="B189" s="6">
        <v>30.713000000000001</v>
      </c>
      <c r="C189" s="7">
        <v>0.121</v>
      </c>
      <c r="E189" s="6">
        <v>76.896000000000001</v>
      </c>
      <c r="F189" s="7">
        <v>0.17</v>
      </c>
      <c r="H189" s="6">
        <v>5.6289999999999996</v>
      </c>
      <c r="I189" s="7">
        <v>0.76300000000000001</v>
      </c>
      <c r="K189" s="6">
        <v>25.728999999999999</v>
      </c>
      <c r="L189" s="7">
        <v>0.34499999999999997</v>
      </c>
      <c r="N189" s="6">
        <v>31.396000000000001</v>
      </c>
      <c r="O189" s="7">
        <v>0.30099999999999999</v>
      </c>
      <c r="Q189" s="6">
        <v>1.649</v>
      </c>
      <c r="R189" s="7">
        <v>0.25700000000000001</v>
      </c>
      <c r="T189" s="6">
        <v>9.7729999999999997</v>
      </c>
      <c r="U189" s="7">
        <v>0.76300000000000001</v>
      </c>
      <c r="W189" s="6">
        <v>14.461</v>
      </c>
      <c r="X189" s="7">
        <v>1.25</v>
      </c>
      <c r="Z189" s="6">
        <v>8.6289999999999996</v>
      </c>
      <c r="AA189" s="7">
        <v>0.183</v>
      </c>
      <c r="AC189" s="6">
        <v>9.0009999999999994</v>
      </c>
      <c r="AD189" s="7">
        <v>0.48</v>
      </c>
      <c r="AF189" s="6">
        <v>17.241</v>
      </c>
      <c r="AG189" s="7">
        <v>0.13300000000000001</v>
      </c>
      <c r="AI189" s="6">
        <v>5.3959999999999999</v>
      </c>
      <c r="AJ189" s="7">
        <v>8.1359999999999992</v>
      </c>
      <c r="AL189" s="6">
        <v>15.811</v>
      </c>
      <c r="AM189" s="7">
        <v>0.25800000000000001</v>
      </c>
      <c r="AO189" s="6">
        <v>36.170999999999999</v>
      </c>
      <c r="AP189" s="7">
        <v>0.81799999999999995</v>
      </c>
      <c r="AR189" s="6">
        <v>23.484999999999999</v>
      </c>
      <c r="AS189" s="7">
        <v>69.578000000000003</v>
      </c>
      <c r="AU189" s="6">
        <v>77.516999999999996</v>
      </c>
      <c r="AV189" s="7">
        <v>0.84</v>
      </c>
      <c r="AX189" s="6">
        <v>6.8680000000000003</v>
      </c>
      <c r="AY189" s="7">
        <v>51.749000000000002</v>
      </c>
      <c r="BA189" s="6">
        <v>5.9210000000000003</v>
      </c>
      <c r="BB189" s="7">
        <v>44.173000000000002</v>
      </c>
      <c r="BD189" s="6">
        <v>6.508</v>
      </c>
      <c r="BE189" s="7">
        <v>1.663</v>
      </c>
    </row>
    <row r="190" spans="2:57" x14ac:dyDescent="0.2">
      <c r="B190" s="6">
        <v>76.290999999999997</v>
      </c>
      <c r="C190" s="7">
        <v>0.105</v>
      </c>
      <c r="E190" s="6">
        <v>61.966999999999999</v>
      </c>
      <c r="F190" s="7">
        <v>0.13300000000000001</v>
      </c>
      <c r="H190" s="6">
        <v>12.613</v>
      </c>
      <c r="I190" s="7">
        <v>1.395</v>
      </c>
      <c r="K190" s="6">
        <v>27.068000000000001</v>
      </c>
      <c r="L190" s="7">
        <v>0.35599999999999998</v>
      </c>
      <c r="N190" s="6">
        <v>39.801000000000002</v>
      </c>
      <c r="O190" s="7">
        <v>0.33600000000000002</v>
      </c>
      <c r="Q190" s="6">
        <v>6.4779999999999998</v>
      </c>
      <c r="R190" s="7">
        <v>0.29899999999999999</v>
      </c>
      <c r="T190" s="6">
        <v>16.021000000000001</v>
      </c>
      <c r="U190" s="7">
        <v>0.46600000000000003</v>
      </c>
      <c r="W190" s="6">
        <v>8.0220000000000002</v>
      </c>
      <c r="X190" s="7">
        <v>3.7679999999999998</v>
      </c>
      <c r="Z190" s="6">
        <v>22.082999999999998</v>
      </c>
      <c r="AA190" s="7">
        <v>0.247</v>
      </c>
      <c r="AC190" s="6">
        <v>21.78</v>
      </c>
      <c r="AD190" s="7">
        <v>0.26</v>
      </c>
      <c r="AF190" s="6">
        <v>15.625</v>
      </c>
      <c r="AG190" s="7">
        <v>0.11799999999999999</v>
      </c>
      <c r="AI190" s="6">
        <v>10.664999999999999</v>
      </c>
      <c r="AJ190" s="7">
        <v>8.0389999999999997</v>
      </c>
      <c r="AL190" s="6">
        <v>3.173</v>
      </c>
      <c r="AM190" s="7">
        <v>0.125</v>
      </c>
      <c r="AO190" s="6">
        <v>60.439</v>
      </c>
      <c r="AP190" s="7">
        <v>0.82799999999999996</v>
      </c>
      <c r="AR190" s="6">
        <v>25.844999999999999</v>
      </c>
      <c r="AS190" s="7">
        <v>72.590999999999994</v>
      </c>
      <c r="AU190" s="6">
        <v>83.135999999999996</v>
      </c>
      <c r="AV190" s="7">
        <v>0.61899999999999999</v>
      </c>
      <c r="AX190" s="6">
        <v>8.3829999999999991</v>
      </c>
      <c r="AY190" s="7">
        <v>63.631999999999998</v>
      </c>
      <c r="BA190" s="6">
        <v>5.2430000000000003</v>
      </c>
      <c r="BB190" s="7">
        <v>38.758000000000003</v>
      </c>
      <c r="BD190" s="6">
        <v>2.4319999999999999</v>
      </c>
      <c r="BE190" s="7">
        <v>0.378</v>
      </c>
    </row>
    <row r="191" spans="2:57" x14ac:dyDescent="0.2">
      <c r="B191" s="6">
        <v>207.82</v>
      </c>
      <c r="C191" s="7">
        <v>0.10199999999999999</v>
      </c>
      <c r="E191" s="6">
        <v>61.825000000000003</v>
      </c>
      <c r="F191" s="7">
        <v>0.13700000000000001</v>
      </c>
      <c r="H191" s="6">
        <v>8.0030000000000001</v>
      </c>
      <c r="I191" s="7">
        <v>0.83099999999999996</v>
      </c>
      <c r="K191" s="6">
        <v>17.757000000000001</v>
      </c>
      <c r="L191" s="7">
        <v>0.30299999999999999</v>
      </c>
      <c r="N191" s="6">
        <v>16.152000000000001</v>
      </c>
      <c r="O191" s="7">
        <v>0.45400000000000001</v>
      </c>
      <c r="Q191" s="6">
        <v>2.5099999999999998</v>
      </c>
      <c r="R191" s="7">
        <v>0.32900000000000001</v>
      </c>
      <c r="T191" s="6">
        <v>21.370999999999999</v>
      </c>
      <c r="U191" s="7">
        <v>0.60099999999999998</v>
      </c>
      <c r="W191" s="6">
        <v>17.613</v>
      </c>
      <c r="X191" s="7">
        <v>1.1020000000000001</v>
      </c>
      <c r="Z191" s="6">
        <v>16.879000000000001</v>
      </c>
      <c r="AA191" s="7">
        <v>0.185</v>
      </c>
      <c r="AC191" s="6">
        <v>11.067</v>
      </c>
      <c r="AD191" s="7">
        <v>0.23400000000000001</v>
      </c>
      <c r="AF191" s="6">
        <v>13.537000000000001</v>
      </c>
      <c r="AG191" s="7">
        <v>0.13700000000000001</v>
      </c>
      <c r="AI191" s="6">
        <v>31.265999999999998</v>
      </c>
      <c r="AJ191" s="7">
        <v>8.641</v>
      </c>
      <c r="AL191" s="6">
        <v>2.9079999999999999</v>
      </c>
      <c r="AM191" s="7">
        <v>0.20200000000000001</v>
      </c>
      <c r="AO191" s="6">
        <v>86.058000000000007</v>
      </c>
      <c r="AP191" s="7">
        <v>0.751</v>
      </c>
      <c r="AR191" s="6">
        <v>7.2510000000000003</v>
      </c>
      <c r="AS191" s="7">
        <v>70.938999999999993</v>
      </c>
      <c r="AU191" s="6">
        <v>66.42</v>
      </c>
      <c r="AV191" s="7">
        <v>0.47399999999999998</v>
      </c>
      <c r="AX191" s="6">
        <v>12.26</v>
      </c>
      <c r="AY191" s="7">
        <v>25.593</v>
      </c>
      <c r="BA191" s="6">
        <v>34.033000000000001</v>
      </c>
      <c r="BB191" s="7">
        <v>98.679000000000002</v>
      </c>
      <c r="BD191" s="6">
        <v>2.4649999999999999</v>
      </c>
      <c r="BE191" s="7">
        <v>0.378</v>
      </c>
    </row>
    <row r="192" spans="2:57" x14ac:dyDescent="0.2">
      <c r="B192" s="6">
        <v>63.798000000000002</v>
      </c>
      <c r="C192" s="7">
        <v>9.1999999999999998E-2</v>
      </c>
      <c r="E192" s="6">
        <v>38.655999999999999</v>
      </c>
      <c r="F192" s="7">
        <v>35.241999999999997</v>
      </c>
      <c r="H192" s="6">
        <v>18.907</v>
      </c>
      <c r="I192" s="7">
        <v>1.4219999999999999</v>
      </c>
      <c r="K192" s="6">
        <v>34.722000000000001</v>
      </c>
      <c r="L192" s="7">
        <v>0.43099999999999999</v>
      </c>
      <c r="N192" s="6">
        <v>34.171999999999997</v>
      </c>
      <c r="O192" s="7">
        <v>0.41699999999999998</v>
      </c>
      <c r="Q192" s="6">
        <v>5.4279999999999999</v>
      </c>
      <c r="R192" s="7">
        <v>0.311</v>
      </c>
      <c r="T192" s="6">
        <v>10.92</v>
      </c>
      <c r="U192" s="7">
        <v>0.54200000000000004</v>
      </c>
      <c r="W192" s="6">
        <v>17.099</v>
      </c>
      <c r="X192" s="7">
        <v>0.94599999999999995</v>
      </c>
      <c r="Z192" s="6">
        <v>28.672000000000001</v>
      </c>
      <c r="AA192" s="7">
        <v>0.223</v>
      </c>
      <c r="AC192" s="6">
        <v>17.68</v>
      </c>
      <c r="AD192" s="7">
        <v>1.93</v>
      </c>
      <c r="AF192" s="6">
        <v>15.749000000000001</v>
      </c>
      <c r="AG192" s="7">
        <v>0.11899999999999999</v>
      </c>
      <c r="AI192" s="6">
        <v>24.216999999999999</v>
      </c>
      <c r="AJ192" s="7">
        <v>0.16</v>
      </c>
      <c r="AL192" s="6">
        <v>3.0649999999999999</v>
      </c>
      <c r="AM192" s="7">
        <v>0.11700000000000001</v>
      </c>
      <c r="AO192" s="6">
        <v>32.012999999999998</v>
      </c>
      <c r="AP192" s="7">
        <v>1.085</v>
      </c>
      <c r="AR192" s="6">
        <v>5.9489999999999998</v>
      </c>
      <c r="AS192" s="7">
        <v>49.508000000000003</v>
      </c>
      <c r="AU192" s="6">
        <v>71.265000000000001</v>
      </c>
      <c r="AV192" s="7">
        <v>0.42099999999999999</v>
      </c>
      <c r="AX192" s="6">
        <v>15.635999999999999</v>
      </c>
      <c r="AY192" s="7">
        <v>5.5529999999999999</v>
      </c>
      <c r="BA192" s="6">
        <v>11.358000000000001</v>
      </c>
      <c r="BB192" s="7">
        <v>78.162999999999997</v>
      </c>
      <c r="BD192" s="6">
        <v>4.3689999999999998</v>
      </c>
      <c r="BE192" s="7">
        <v>44.131</v>
      </c>
    </row>
    <row r="193" spans="2:57" x14ac:dyDescent="0.2">
      <c r="B193" s="6">
        <v>97.403000000000006</v>
      </c>
      <c r="C193" s="7">
        <v>0.14799999999999999</v>
      </c>
      <c r="E193" s="6">
        <v>76.543999999999997</v>
      </c>
      <c r="F193" s="7">
        <v>0.107</v>
      </c>
      <c r="H193" s="6">
        <v>4.6660000000000004</v>
      </c>
      <c r="I193" s="7">
        <v>0.54300000000000004</v>
      </c>
      <c r="K193" s="6">
        <v>7.7030000000000003</v>
      </c>
      <c r="L193" s="7">
        <v>0.25600000000000001</v>
      </c>
      <c r="N193" s="6">
        <v>14.247999999999999</v>
      </c>
      <c r="O193" s="7">
        <v>0.28299999999999997</v>
      </c>
      <c r="Q193" s="6">
        <v>18.341999999999999</v>
      </c>
      <c r="R193" s="7">
        <v>0.36699999999999999</v>
      </c>
      <c r="T193" s="6">
        <v>20.658000000000001</v>
      </c>
      <c r="U193" s="7">
        <v>0.42799999999999999</v>
      </c>
      <c r="W193" s="6">
        <v>14.468</v>
      </c>
      <c r="X193" s="7">
        <v>0.98899999999999999</v>
      </c>
      <c r="Z193" s="6">
        <v>51.344000000000001</v>
      </c>
      <c r="AA193" s="7">
        <v>0.23400000000000001</v>
      </c>
      <c r="AC193" s="6">
        <v>17.815000000000001</v>
      </c>
      <c r="AD193" s="7">
        <v>0.314</v>
      </c>
      <c r="AF193" s="6">
        <v>16.151</v>
      </c>
      <c r="AG193" s="7">
        <v>0.13</v>
      </c>
      <c r="AI193" s="6">
        <v>24.396000000000001</v>
      </c>
      <c r="AJ193" s="7">
        <v>0.16600000000000001</v>
      </c>
      <c r="AL193" s="6">
        <v>18.204999999999998</v>
      </c>
      <c r="AM193" s="7">
        <v>0.9</v>
      </c>
      <c r="AO193" s="6">
        <v>24.564</v>
      </c>
      <c r="AP193" s="7">
        <v>1.393</v>
      </c>
      <c r="AR193" s="6">
        <v>9.7129999999999992</v>
      </c>
      <c r="AS193" s="7">
        <v>90.832999999999998</v>
      </c>
      <c r="AU193" s="6">
        <v>79.111999999999995</v>
      </c>
      <c r="AV193" s="7">
        <v>0.46899999999999997</v>
      </c>
      <c r="AX193" s="6">
        <v>6.22</v>
      </c>
      <c r="AY193" s="7">
        <v>0.45300000000000001</v>
      </c>
      <c r="BA193" s="6">
        <v>10.664999999999999</v>
      </c>
      <c r="BB193" s="7">
        <v>69.968000000000004</v>
      </c>
      <c r="BD193" s="6">
        <v>3.7469999999999999</v>
      </c>
      <c r="BE193" s="7">
        <v>0.61599999999999999</v>
      </c>
    </row>
    <row r="194" spans="2:57" x14ac:dyDescent="0.2">
      <c r="B194" s="6">
        <v>204.17599999999999</v>
      </c>
      <c r="C194" s="7">
        <v>0.54</v>
      </c>
      <c r="E194" s="6">
        <v>79.531999999999996</v>
      </c>
      <c r="F194" s="7">
        <v>0.113</v>
      </c>
      <c r="H194" s="6">
        <v>2.9630000000000001</v>
      </c>
      <c r="I194" s="7">
        <v>0.54500000000000004</v>
      </c>
      <c r="K194" s="6">
        <v>7.6120000000000001</v>
      </c>
      <c r="L194" s="7">
        <v>0.376</v>
      </c>
      <c r="N194" s="6">
        <v>25.609000000000002</v>
      </c>
      <c r="O194" s="7">
        <v>0.314</v>
      </c>
      <c r="Q194" s="6">
        <v>2.9780000000000002</v>
      </c>
      <c r="R194" s="7">
        <v>0.40899999999999997</v>
      </c>
      <c r="T194" s="6">
        <v>13.262</v>
      </c>
      <c r="U194" s="7">
        <v>0.68300000000000005</v>
      </c>
      <c r="W194" s="6">
        <v>14.003</v>
      </c>
      <c r="X194" s="7">
        <v>1.014</v>
      </c>
      <c r="Z194" s="6">
        <v>27.041</v>
      </c>
      <c r="AA194" s="7">
        <v>0.224</v>
      </c>
      <c r="AC194" s="6">
        <v>11.162000000000001</v>
      </c>
      <c r="AD194" s="7">
        <v>1.1459999999999999</v>
      </c>
      <c r="AF194" s="6">
        <v>10.167</v>
      </c>
      <c r="AG194" s="7">
        <v>0.13700000000000001</v>
      </c>
      <c r="AI194" s="6">
        <v>4.38</v>
      </c>
      <c r="AJ194" s="7">
        <v>6.7370000000000001</v>
      </c>
      <c r="AL194" s="6">
        <v>7.9269999999999996</v>
      </c>
      <c r="AM194" s="7">
        <v>0.878</v>
      </c>
      <c r="AO194" s="6">
        <v>25.143999999999998</v>
      </c>
      <c r="AP194" s="7">
        <v>1.0840000000000001</v>
      </c>
      <c r="AR194" s="6">
        <v>11.199</v>
      </c>
      <c r="AS194" s="7">
        <v>105.396</v>
      </c>
      <c r="AU194" s="6">
        <v>79.504000000000005</v>
      </c>
      <c r="AV194" s="7">
        <v>0.51700000000000002</v>
      </c>
      <c r="AX194" s="6">
        <v>9.6240000000000006</v>
      </c>
      <c r="AY194" s="7">
        <v>79.516000000000005</v>
      </c>
      <c r="BA194" s="6">
        <v>8.16</v>
      </c>
      <c r="BB194" s="7">
        <v>42.710999999999999</v>
      </c>
      <c r="BD194" s="6">
        <v>4.7270000000000003</v>
      </c>
      <c r="BE194" s="7">
        <v>46.561999999999998</v>
      </c>
    </row>
    <row r="195" spans="2:57" x14ac:dyDescent="0.2">
      <c r="B195" s="6">
        <v>67.210999999999999</v>
      </c>
      <c r="C195" s="7">
        <v>0.109</v>
      </c>
      <c r="E195" s="6">
        <v>100.809</v>
      </c>
      <c r="F195" s="7">
        <v>0.106</v>
      </c>
      <c r="H195" s="6">
        <v>4.4160000000000004</v>
      </c>
      <c r="I195" s="7">
        <v>0.71199999999999997</v>
      </c>
      <c r="K195" s="6">
        <v>24.882999999999999</v>
      </c>
      <c r="L195" s="7">
        <v>0.379</v>
      </c>
      <c r="N195" s="6">
        <v>16.869</v>
      </c>
      <c r="O195" s="7">
        <v>0.16700000000000001</v>
      </c>
      <c r="Q195" s="6">
        <v>4.3879999999999999</v>
      </c>
      <c r="R195" s="7">
        <v>0.33200000000000002</v>
      </c>
      <c r="T195" s="6">
        <v>11.706</v>
      </c>
      <c r="U195" s="7">
        <v>0.48899999999999999</v>
      </c>
      <c r="W195" s="6">
        <v>12.951000000000001</v>
      </c>
      <c r="X195" s="7">
        <v>1.0549999999999999</v>
      </c>
      <c r="Z195" s="6">
        <v>31.097000000000001</v>
      </c>
      <c r="AA195" s="7">
        <v>0.16200000000000001</v>
      </c>
      <c r="AC195" s="6">
        <v>9.6430000000000007</v>
      </c>
      <c r="AD195" s="7">
        <v>0.23799999999999999</v>
      </c>
      <c r="AF195" s="6">
        <v>19.917999999999999</v>
      </c>
      <c r="AG195" s="7">
        <v>0.16400000000000001</v>
      </c>
      <c r="AI195" s="6">
        <v>27.097999999999999</v>
      </c>
      <c r="AJ195" s="7">
        <v>0.16300000000000001</v>
      </c>
      <c r="AL195" s="6">
        <v>5.1779999999999999</v>
      </c>
      <c r="AM195" s="7">
        <v>0.122</v>
      </c>
      <c r="AO195" s="6">
        <v>26.446999999999999</v>
      </c>
      <c r="AP195" s="7">
        <v>0.61399999999999999</v>
      </c>
      <c r="AR195" s="6">
        <v>13.068</v>
      </c>
      <c r="AS195" s="7">
        <v>124.708</v>
      </c>
      <c r="AU195" s="6">
        <v>51.460999999999999</v>
      </c>
      <c r="AV195" s="7">
        <v>0.35799999999999998</v>
      </c>
      <c r="AX195" s="6">
        <v>18.643999999999998</v>
      </c>
      <c r="AY195" s="7">
        <v>109.80800000000001</v>
      </c>
      <c r="BA195" s="6">
        <v>8.7970000000000006</v>
      </c>
      <c r="BB195" s="7">
        <v>44.939</v>
      </c>
      <c r="BD195" s="6">
        <v>4.0019999999999998</v>
      </c>
      <c r="BE195" s="7">
        <v>43.286000000000001</v>
      </c>
    </row>
    <row r="196" spans="2:57" x14ac:dyDescent="0.2">
      <c r="B196" s="6">
        <v>86.933999999999997</v>
      </c>
      <c r="C196" s="7">
        <v>0.124</v>
      </c>
      <c r="E196" s="6">
        <v>65.337000000000003</v>
      </c>
      <c r="F196" s="7">
        <v>0.13300000000000001</v>
      </c>
      <c r="H196" s="6">
        <v>2.7269999999999999</v>
      </c>
      <c r="I196" s="7">
        <v>0.52800000000000002</v>
      </c>
      <c r="K196" s="6">
        <v>18.109000000000002</v>
      </c>
      <c r="L196" s="7">
        <v>0.38900000000000001</v>
      </c>
      <c r="N196" s="6">
        <v>16.896999999999998</v>
      </c>
      <c r="O196" s="7">
        <v>0.23699999999999999</v>
      </c>
      <c r="Q196" s="6">
        <v>7.0330000000000004</v>
      </c>
      <c r="R196" s="7">
        <v>0.28599999999999998</v>
      </c>
      <c r="T196" s="6">
        <v>17.361000000000001</v>
      </c>
      <c r="U196" s="7">
        <v>0.52800000000000002</v>
      </c>
      <c r="W196" s="6">
        <v>12.978999999999999</v>
      </c>
      <c r="X196" s="7">
        <v>1.036</v>
      </c>
      <c r="Z196" s="6">
        <v>14.43</v>
      </c>
      <c r="AA196" s="7">
        <v>0.20200000000000001</v>
      </c>
      <c r="AC196" s="6">
        <v>19.763000000000002</v>
      </c>
      <c r="AD196" s="7">
        <v>0.29299999999999998</v>
      </c>
      <c r="AF196" s="6">
        <v>17.620999999999999</v>
      </c>
      <c r="AG196" s="7">
        <v>0.122</v>
      </c>
      <c r="AI196" s="6">
        <v>11.709</v>
      </c>
      <c r="AJ196" s="7">
        <v>1.429</v>
      </c>
      <c r="AL196" s="6">
        <v>4.7300000000000004</v>
      </c>
      <c r="AM196" s="7">
        <v>0.13800000000000001</v>
      </c>
      <c r="AO196" s="6">
        <v>30.981999999999999</v>
      </c>
      <c r="AP196" s="7">
        <v>1.379</v>
      </c>
      <c r="AR196" s="6">
        <v>9.3049999999999997</v>
      </c>
      <c r="AS196" s="7">
        <v>86.563999999999993</v>
      </c>
      <c r="AU196" s="6">
        <v>72.88</v>
      </c>
      <c r="AV196" s="7">
        <v>1.3009999999999999</v>
      </c>
      <c r="AX196" s="6">
        <v>12.458</v>
      </c>
      <c r="AY196" s="7">
        <v>47.673000000000002</v>
      </c>
      <c r="BA196" s="6">
        <v>7.556</v>
      </c>
      <c r="BB196" s="7">
        <v>59.008000000000003</v>
      </c>
      <c r="BD196" s="6">
        <v>3.7829999999999999</v>
      </c>
      <c r="BE196" s="7">
        <v>42.116999999999997</v>
      </c>
    </row>
    <row r="197" spans="2:57" x14ac:dyDescent="0.2">
      <c r="B197" s="6">
        <v>38.637</v>
      </c>
      <c r="C197" s="7">
        <v>0.14099999999999999</v>
      </c>
      <c r="E197" s="6">
        <v>121.66500000000001</v>
      </c>
      <c r="F197" s="7">
        <v>0.108</v>
      </c>
      <c r="H197" s="6">
        <v>11.709</v>
      </c>
      <c r="I197" s="7">
        <v>0.89200000000000002</v>
      </c>
      <c r="K197" s="6">
        <v>28.206</v>
      </c>
      <c r="L197" s="7">
        <v>0.379</v>
      </c>
      <c r="N197" s="6">
        <v>28.96</v>
      </c>
      <c r="O197" s="7">
        <v>0.34200000000000003</v>
      </c>
      <c r="Q197" s="6">
        <v>2.802</v>
      </c>
      <c r="R197" s="7">
        <v>0.33</v>
      </c>
      <c r="T197" s="6">
        <v>21.254999999999999</v>
      </c>
      <c r="U197" s="7">
        <v>0.39500000000000002</v>
      </c>
      <c r="W197" s="6">
        <v>18.806000000000001</v>
      </c>
      <c r="X197" s="7">
        <v>0.996</v>
      </c>
      <c r="Z197" s="6">
        <v>26.242999999999999</v>
      </c>
      <c r="AA197" s="7">
        <v>0.17399999999999999</v>
      </c>
      <c r="AC197" s="6">
        <v>19.201000000000001</v>
      </c>
      <c r="AD197" s="7">
        <v>0.253</v>
      </c>
      <c r="AF197" s="6">
        <v>13.975</v>
      </c>
      <c r="AG197" s="7">
        <v>0.13</v>
      </c>
      <c r="AI197" s="6">
        <v>11.417999999999999</v>
      </c>
      <c r="AJ197" s="7">
        <v>3.5129999999999999</v>
      </c>
      <c r="AL197" s="6">
        <v>17.295999999999999</v>
      </c>
      <c r="AM197" s="7">
        <v>0.44400000000000001</v>
      </c>
      <c r="AO197" s="6">
        <v>83.057000000000002</v>
      </c>
      <c r="AP197" s="7">
        <v>2.0920000000000001</v>
      </c>
      <c r="AR197" s="6">
        <v>10.484</v>
      </c>
      <c r="AS197" s="7">
        <v>99.572000000000003</v>
      </c>
      <c r="AU197" s="6">
        <v>62.170999999999999</v>
      </c>
      <c r="AV197" s="7">
        <v>0.73</v>
      </c>
      <c r="AX197" s="6">
        <v>9.4420000000000002</v>
      </c>
      <c r="AY197" s="7">
        <v>81.763999999999996</v>
      </c>
      <c r="BA197" s="6">
        <v>14.952999999999999</v>
      </c>
      <c r="BB197" s="7">
        <v>52.226999999999997</v>
      </c>
      <c r="BD197" s="6">
        <v>1.036</v>
      </c>
      <c r="BE197" s="7">
        <v>0.50800000000000001</v>
      </c>
    </row>
    <row r="198" spans="2:57" x14ac:dyDescent="0.2">
      <c r="B198" s="6">
        <v>42.165999999999997</v>
      </c>
      <c r="C198" s="7">
        <v>0.28499999999999998</v>
      </c>
      <c r="E198" s="6">
        <v>86.850999999999999</v>
      </c>
      <c r="F198" s="7">
        <v>0.13400000000000001</v>
      </c>
      <c r="H198" s="6">
        <v>3.02</v>
      </c>
      <c r="I198" s="7">
        <v>0.63100000000000001</v>
      </c>
      <c r="K198" s="6">
        <v>57.052999999999997</v>
      </c>
      <c r="L198" s="7">
        <v>0.48299999999999998</v>
      </c>
      <c r="N198" s="6">
        <v>6.0960000000000001</v>
      </c>
      <c r="O198" s="7">
        <v>0.34499999999999997</v>
      </c>
      <c r="Q198" s="6">
        <v>2.9940000000000002</v>
      </c>
      <c r="R198" s="7">
        <v>0.31900000000000001</v>
      </c>
      <c r="T198" s="6">
        <v>6.3689999999999998</v>
      </c>
      <c r="U198" s="7">
        <v>0.45900000000000002</v>
      </c>
      <c r="W198" s="6">
        <v>13.878</v>
      </c>
      <c r="X198" s="7">
        <v>1.0569999999999999</v>
      </c>
      <c r="Z198" s="6">
        <v>32.463000000000001</v>
      </c>
      <c r="AA198" s="7">
        <v>0.19700000000000001</v>
      </c>
      <c r="AC198" s="6">
        <v>14.013</v>
      </c>
      <c r="AD198" s="7">
        <v>0.66</v>
      </c>
      <c r="AF198" s="6">
        <v>19.763999999999999</v>
      </c>
      <c r="AG198" s="7">
        <v>0.13200000000000001</v>
      </c>
      <c r="AI198" s="6">
        <v>13.154999999999999</v>
      </c>
      <c r="AJ198" s="7">
        <v>2.3519999999999999</v>
      </c>
      <c r="AL198" s="6">
        <v>3.6110000000000002</v>
      </c>
      <c r="AM198" s="7">
        <v>0.126</v>
      </c>
      <c r="AO198" s="6">
        <v>17.247</v>
      </c>
      <c r="AP198" s="7">
        <v>107.425</v>
      </c>
      <c r="AR198" s="6">
        <v>5.952</v>
      </c>
      <c r="AS198" s="7">
        <v>12.175000000000001</v>
      </c>
      <c r="AU198" s="6">
        <v>80.25</v>
      </c>
      <c r="AV198" s="7">
        <v>0.42799999999999999</v>
      </c>
      <c r="AX198" s="6">
        <v>10.321</v>
      </c>
      <c r="AY198" s="7">
        <v>84.888000000000005</v>
      </c>
      <c r="BA198" s="6">
        <v>7.7649999999999997</v>
      </c>
      <c r="BB198" s="7">
        <v>35.947000000000003</v>
      </c>
      <c r="BD198" s="6">
        <v>1.2989999999999999</v>
      </c>
      <c r="BE198" s="7">
        <v>0.45800000000000002</v>
      </c>
    </row>
    <row r="199" spans="2:57" x14ac:dyDescent="0.2">
      <c r="B199" s="6">
        <v>55.411000000000001</v>
      </c>
      <c r="C199" s="7">
        <v>9.8000000000000004E-2</v>
      </c>
      <c r="E199" s="6">
        <v>80.912000000000006</v>
      </c>
      <c r="F199" s="7">
        <v>0.11799999999999999</v>
      </c>
      <c r="H199" s="6">
        <v>9.9749999999999996</v>
      </c>
      <c r="I199" s="7">
        <v>0.79</v>
      </c>
      <c r="K199" s="6">
        <v>14.765000000000001</v>
      </c>
      <c r="L199" s="7">
        <v>0.35899999999999999</v>
      </c>
      <c r="N199" s="6">
        <v>19.475000000000001</v>
      </c>
      <c r="O199" s="7">
        <v>0.314</v>
      </c>
      <c r="Q199" s="6">
        <v>3.8260000000000001</v>
      </c>
      <c r="R199" s="7">
        <v>0.32</v>
      </c>
      <c r="T199" s="6">
        <v>14.303000000000001</v>
      </c>
      <c r="U199" s="7">
        <v>0.47199999999999998</v>
      </c>
      <c r="W199" s="6">
        <v>20.452999999999999</v>
      </c>
      <c r="X199" s="7">
        <v>1.196</v>
      </c>
      <c r="Z199" s="6">
        <v>29.462</v>
      </c>
      <c r="AA199" s="7">
        <v>0.193</v>
      </c>
      <c r="AC199" s="6">
        <v>23.699000000000002</v>
      </c>
      <c r="AD199" s="7">
        <v>0.53</v>
      </c>
      <c r="AF199" s="6">
        <v>20.655999999999999</v>
      </c>
      <c r="AG199" s="7">
        <v>0.129</v>
      </c>
      <c r="AI199" s="6">
        <v>23.971</v>
      </c>
      <c r="AJ199" s="7">
        <v>5.9450000000000003</v>
      </c>
      <c r="AL199" s="6">
        <v>18.785</v>
      </c>
      <c r="AM199" s="7">
        <v>0.36499999999999999</v>
      </c>
      <c r="AO199" s="6">
        <v>28.100999999999999</v>
      </c>
      <c r="AP199" s="7">
        <v>1.9710000000000001</v>
      </c>
      <c r="AR199" s="6">
        <v>1.429</v>
      </c>
      <c r="AS199" s="7">
        <v>0.60699999999999998</v>
      </c>
      <c r="AU199" s="6">
        <v>87.691000000000003</v>
      </c>
      <c r="AV199" s="7">
        <v>0.42499999999999999</v>
      </c>
      <c r="AX199" s="6">
        <v>6.0380000000000003</v>
      </c>
      <c r="AY199" s="7">
        <v>47.628999999999998</v>
      </c>
      <c r="BA199" s="6">
        <v>17.315999999999999</v>
      </c>
      <c r="BB199" s="7">
        <v>53.86</v>
      </c>
      <c r="BD199" s="6">
        <v>6.21</v>
      </c>
      <c r="BE199" s="7">
        <v>56.021000000000001</v>
      </c>
    </row>
    <row r="200" spans="2:57" x14ac:dyDescent="0.2">
      <c r="B200" s="6">
        <v>102.60899999999999</v>
      </c>
      <c r="C200" s="7">
        <v>0.126</v>
      </c>
      <c r="E200" s="6">
        <v>82.564999999999998</v>
      </c>
      <c r="F200" s="7">
        <v>0.14499999999999999</v>
      </c>
      <c r="H200" s="6">
        <v>3.0659999999999998</v>
      </c>
      <c r="I200" s="7">
        <v>0.54900000000000004</v>
      </c>
      <c r="K200" s="6">
        <v>15.763</v>
      </c>
      <c r="L200" s="7">
        <v>0.35699999999999998</v>
      </c>
      <c r="N200" s="6">
        <v>5.2720000000000002</v>
      </c>
      <c r="O200" s="7">
        <v>2.9089999999999998</v>
      </c>
      <c r="Q200" s="6">
        <v>3.859</v>
      </c>
      <c r="R200" s="7">
        <v>0.45800000000000002</v>
      </c>
      <c r="T200" s="6">
        <v>6.9109999999999996</v>
      </c>
      <c r="U200" s="7">
        <v>0.50800000000000001</v>
      </c>
      <c r="W200" s="6">
        <v>14.016</v>
      </c>
      <c r="X200" s="7">
        <v>1.141</v>
      </c>
      <c r="Z200" s="6">
        <v>22.015999999999998</v>
      </c>
      <c r="AA200" s="7">
        <v>0.22700000000000001</v>
      </c>
      <c r="AC200" s="6">
        <v>10.753</v>
      </c>
      <c r="AD200" s="7">
        <v>0.32200000000000001</v>
      </c>
      <c r="AF200" s="6">
        <v>18.088000000000001</v>
      </c>
      <c r="AG200" s="7">
        <v>0.104</v>
      </c>
      <c r="AI200" s="6">
        <v>5.1189999999999998</v>
      </c>
      <c r="AJ200" s="7">
        <v>5.617</v>
      </c>
      <c r="AL200" s="6">
        <v>3.8149999999999999</v>
      </c>
      <c r="AM200" s="7">
        <v>0.11700000000000001</v>
      </c>
      <c r="AO200" s="6">
        <v>43.720999999999997</v>
      </c>
      <c r="AP200" s="7">
        <v>1.7849999999999999</v>
      </c>
      <c r="AR200" s="6">
        <v>10.07</v>
      </c>
      <c r="AS200" s="7">
        <v>78.790999999999997</v>
      </c>
      <c r="AU200" s="6">
        <v>46.789000000000001</v>
      </c>
      <c r="AV200" s="7">
        <v>0.51</v>
      </c>
      <c r="AX200" s="6">
        <v>6.6280000000000001</v>
      </c>
      <c r="AY200" s="7">
        <v>69.805000000000007</v>
      </c>
      <c r="BA200" s="6">
        <v>13.842000000000001</v>
      </c>
      <c r="BB200" s="7">
        <v>29.481000000000002</v>
      </c>
      <c r="BD200" s="6">
        <v>21.57</v>
      </c>
      <c r="BE200" s="7">
        <v>0.51800000000000002</v>
      </c>
    </row>
    <row r="201" spans="2:57" x14ac:dyDescent="0.2">
      <c r="B201" s="6">
        <v>305.39699999999999</v>
      </c>
      <c r="C201" s="7">
        <v>0.14099999999999999</v>
      </c>
      <c r="E201" s="6">
        <v>20.498000000000001</v>
      </c>
      <c r="F201" s="7">
        <v>32.124000000000002</v>
      </c>
      <c r="H201" s="6">
        <v>2.121</v>
      </c>
      <c r="I201" s="7">
        <v>0.44900000000000001</v>
      </c>
      <c r="K201" s="6">
        <v>16.123999999999999</v>
      </c>
      <c r="L201" s="7">
        <v>0.441</v>
      </c>
      <c r="N201" s="6">
        <v>11.143000000000001</v>
      </c>
      <c r="O201" s="7">
        <v>0.51600000000000001</v>
      </c>
      <c r="Q201" s="6">
        <v>4.0030000000000001</v>
      </c>
      <c r="R201" s="7">
        <v>0.35299999999999998</v>
      </c>
      <c r="T201" s="6">
        <v>22.466999999999999</v>
      </c>
      <c r="U201" s="7">
        <v>0.50600000000000001</v>
      </c>
      <c r="W201" s="6">
        <v>12.755000000000001</v>
      </c>
      <c r="X201" s="7">
        <v>1.1890000000000001</v>
      </c>
      <c r="Z201" s="6">
        <v>27.965</v>
      </c>
      <c r="AA201" s="7">
        <v>0.18</v>
      </c>
      <c r="AC201" s="6">
        <v>15.042999999999999</v>
      </c>
      <c r="AD201" s="7">
        <v>0.189</v>
      </c>
      <c r="AF201" s="6">
        <v>17.356000000000002</v>
      </c>
      <c r="AG201" s="7">
        <v>0.124</v>
      </c>
      <c r="AI201" s="6">
        <v>2.9729999999999999</v>
      </c>
      <c r="AJ201" s="7">
        <v>3.45</v>
      </c>
      <c r="AL201" s="6">
        <v>4.7210000000000001</v>
      </c>
      <c r="AM201" s="7">
        <v>0.23499999999999999</v>
      </c>
      <c r="AO201" s="6">
        <v>30.213999999999999</v>
      </c>
      <c r="AP201" s="7">
        <v>3.33</v>
      </c>
      <c r="AR201" s="6">
        <v>1.214</v>
      </c>
      <c r="AS201" s="7">
        <v>0.20399999999999999</v>
      </c>
      <c r="AU201" s="6">
        <v>106.642</v>
      </c>
      <c r="AV201" s="7">
        <v>0.41699999999999998</v>
      </c>
      <c r="AX201" s="6">
        <v>7.0060000000000002</v>
      </c>
      <c r="AY201" s="7">
        <v>58.545999999999999</v>
      </c>
      <c r="BA201" s="6">
        <v>6.8890000000000002</v>
      </c>
      <c r="BB201" s="7">
        <v>55.167000000000002</v>
      </c>
      <c r="BD201" s="6">
        <v>5.2160000000000002</v>
      </c>
      <c r="BE201" s="7">
        <v>48.725999999999999</v>
      </c>
    </row>
    <row r="202" spans="2:57" x14ac:dyDescent="0.2">
      <c r="B202" s="6">
        <v>70.739000000000004</v>
      </c>
      <c r="C202" s="7">
        <v>0.14499999999999999</v>
      </c>
      <c r="E202" s="6">
        <v>60.642000000000003</v>
      </c>
      <c r="F202" s="7">
        <v>0.157</v>
      </c>
      <c r="H202" s="6">
        <v>2.629</v>
      </c>
      <c r="I202" s="7">
        <v>0.54600000000000004</v>
      </c>
      <c r="K202" s="6">
        <v>10.609</v>
      </c>
      <c r="L202" s="7">
        <v>0.35</v>
      </c>
      <c r="N202" s="6">
        <v>6.2110000000000003</v>
      </c>
      <c r="O202" s="7">
        <v>0.29799999999999999</v>
      </c>
      <c r="Q202" s="6">
        <v>2.75</v>
      </c>
      <c r="R202" s="7">
        <v>0.438</v>
      </c>
      <c r="T202" s="6">
        <v>6.6479999999999997</v>
      </c>
      <c r="U202" s="7">
        <v>0.52700000000000002</v>
      </c>
      <c r="W202" s="6">
        <v>15.38</v>
      </c>
      <c r="X202" s="7">
        <v>1.2809999999999999</v>
      </c>
      <c r="Z202" s="6">
        <v>33.659999999999997</v>
      </c>
      <c r="AA202" s="7">
        <v>0.252</v>
      </c>
      <c r="AC202" s="6">
        <v>41.540999999999997</v>
      </c>
      <c r="AD202" s="7">
        <v>0.253</v>
      </c>
      <c r="AF202" s="6">
        <v>15.000999999999999</v>
      </c>
      <c r="AG202" s="7">
        <v>0.122</v>
      </c>
      <c r="AI202" s="6">
        <v>22.058</v>
      </c>
      <c r="AJ202" s="7">
        <v>0.13900000000000001</v>
      </c>
      <c r="AL202" s="6">
        <v>3.867</v>
      </c>
      <c r="AM202" s="7">
        <v>0.11799999999999999</v>
      </c>
      <c r="AO202" s="6">
        <v>71.763999999999996</v>
      </c>
      <c r="AP202" s="7">
        <v>1.5609999999999999</v>
      </c>
      <c r="AR202" s="6">
        <v>23.721</v>
      </c>
      <c r="AS202" s="7">
        <v>0.39900000000000002</v>
      </c>
      <c r="AU202" s="6">
        <v>61.890999999999998</v>
      </c>
      <c r="AV202" s="7">
        <v>0.61499999999999999</v>
      </c>
      <c r="AX202" s="6">
        <v>5.9820000000000002</v>
      </c>
      <c r="AY202" s="7">
        <v>63.3</v>
      </c>
      <c r="BA202" s="6">
        <v>1.8</v>
      </c>
      <c r="BB202" s="7">
        <v>12.922000000000001</v>
      </c>
      <c r="BD202" s="6">
        <v>5.3620000000000001</v>
      </c>
      <c r="BE202" s="7">
        <v>50.517000000000003</v>
      </c>
    </row>
    <row r="203" spans="2:57" x14ac:dyDescent="0.2">
      <c r="B203" s="6">
        <v>31.234000000000002</v>
      </c>
      <c r="C203" s="7">
        <v>7.1999999999999995E-2</v>
      </c>
      <c r="E203" s="6">
        <v>88.231999999999999</v>
      </c>
      <c r="F203" s="7">
        <v>0.13900000000000001</v>
      </c>
      <c r="H203" s="6">
        <v>3.4209999999999998</v>
      </c>
      <c r="I203" s="7">
        <v>0.71899999999999997</v>
      </c>
      <c r="K203" s="6">
        <v>15.316000000000001</v>
      </c>
      <c r="L203" s="7">
        <v>0.4</v>
      </c>
      <c r="N203" s="6">
        <v>6.7519999999999998</v>
      </c>
      <c r="O203" s="7">
        <v>0.29099999999999998</v>
      </c>
      <c r="Q203" s="6">
        <v>5</v>
      </c>
      <c r="R203" s="7">
        <v>0.25800000000000001</v>
      </c>
      <c r="T203" s="6">
        <v>7.0529999999999999</v>
      </c>
      <c r="U203" s="7">
        <v>0.56699999999999995</v>
      </c>
      <c r="W203" s="6">
        <v>20.74</v>
      </c>
      <c r="X203" s="7">
        <v>1.127</v>
      </c>
      <c r="Z203" s="6">
        <v>13.271000000000001</v>
      </c>
      <c r="AA203" s="7">
        <v>0.193</v>
      </c>
      <c r="AC203" s="6">
        <v>6.1280000000000001</v>
      </c>
      <c r="AD203" s="7">
        <v>0.51</v>
      </c>
      <c r="AF203" s="6">
        <v>3.758</v>
      </c>
      <c r="AG203" s="7">
        <v>0.105</v>
      </c>
      <c r="AI203" s="6">
        <v>20.385000000000002</v>
      </c>
      <c r="AJ203" s="7">
        <v>0.17</v>
      </c>
      <c r="AL203" s="6">
        <v>3.5910000000000002</v>
      </c>
      <c r="AM203" s="7">
        <v>0.14199999999999999</v>
      </c>
      <c r="AO203" s="6">
        <v>15.553000000000001</v>
      </c>
      <c r="AP203" s="7">
        <v>0.89700000000000002</v>
      </c>
      <c r="AR203" s="6">
        <v>15.154999999999999</v>
      </c>
      <c r="AS203" s="7">
        <v>0.25900000000000001</v>
      </c>
      <c r="AU203" s="6">
        <v>101.283</v>
      </c>
      <c r="AV203" s="7">
        <v>0.42699999999999999</v>
      </c>
      <c r="AX203" s="6">
        <v>6.109</v>
      </c>
      <c r="AY203" s="7">
        <v>56.643000000000001</v>
      </c>
      <c r="BA203" s="6">
        <v>1.6319999999999999</v>
      </c>
      <c r="BB203" s="7">
        <v>14.513999999999999</v>
      </c>
      <c r="BD203" s="6">
        <v>6.0919999999999996</v>
      </c>
      <c r="BE203" s="7">
        <v>58.344000000000001</v>
      </c>
    </row>
    <row r="204" spans="2:57" x14ac:dyDescent="0.2">
      <c r="B204" s="6">
        <v>36.96</v>
      </c>
      <c r="C204" s="7">
        <v>0.15</v>
      </c>
      <c r="E204" s="6">
        <v>63.323</v>
      </c>
      <c r="F204" s="7">
        <v>0.154</v>
      </c>
      <c r="H204" s="6">
        <v>3.5139999999999998</v>
      </c>
      <c r="I204" s="7">
        <v>0.63800000000000001</v>
      </c>
      <c r="K204" s="6">
        <v>31.355</v>
      </c>
      <c r="L204" s="7">
        <v>0.375</v>
      </c>
      <c r="N204" s="6">
        <v>2.3180000000000001</v>
      </c>
      <c r="O204" s="7">
        <v>0.28100000000000003</v>
      </c>
      <c r="Q204" s="6">
        <v>14.295</v>
      </c>
      <c r="R204" s="7">
        <v>0.32</v>
      </c>
      <c r="T204" s="6">
        <v>8.3930000000000007</v>
      </c>
      <c r="U204" s="7">
        <v>0.71799999999999997</v>
      </c>
      <c r="W204" s="6">
        <v>19.852</v>
      </c>
      <c r="X204" s="7">
        <v>1.0309999999999999</v>
      </c>
      <c r="Z204" s="6">
        <v>30.204000000000001</v>
      </c>
      <c r="AA204" s="7">
        <v>0.29399999999999998</v>
      </c>
      <c r="AC204" s="6">
        <v>15.101000000000001</v>
      </c>
      <c r="AD204" s="7">
        <v>0.23499999999999999</v>
      </c>
      <c r="AF204" s="6">
        <v>5.194</v>
      </c>
      <c r="AG204" s="7">
        <v>0.112</v>
      </c>
      <c r="AI204" s="6">
        <v>9.3170000000000002</v>
      </c>
      <c r="AJ204" s="7">
        <v>3.55</v>
      </c>
      <c r="AL204" s="6">
        <v>10.721</v>
      </c>
      <c r="AM204" s="7">
        <v>0.22500000000000001</v>
      </c>
      <c r="AO204" s="6">
        <v>52.710999999999999</v>
      </c>
      <c r="AP204" s="7">
        <v>0.91600000000000004</v>
      </c>
      <c r="AR204" s="6">
        <v>28.803000000000001</v>
      </c>
      <c r="AS204" s="7">
        <v>1.86</v>
      </c>
      <c r="AU204" s="6">
        <v>84.697000000000003</v>
      </c>
      <c r="AV204" s="7">
        <v>0.55700000000000005</v>
      </c>
      <c r="AX204" s="6">
        <v>3.7930000000000001</v>
      </c>
      <c r="AY204" s="7">
        <v>36.366</v>
      </c>
      <c r="BA204" s="6">
        <v>3.5619999999999998</v>
      </c>
      <c r="BB204" s="7">
        <v>38.326000000000001</v>
      </c>
      <c r="BD204" s="6">
        <v>21.995000000000001</v>
      </c>
      <c r="BE204" s="7">
        <v>0.53</v>
      </c>
    </row>
    <row r="205" spans="2:57" x14ac:dyDescent="0.2">
      <c r="B205" s="6">
        <v>57.783000000000001</v>
      </c>
      <c r="C205" s="7">
        <v>9.1999999999999998E-2</v>
      </c>
      <c r="E205" s="6">
        <v>1.002</v>
      </c>
      <c r="F205" s="7">
        <v>0.19600000000000001</v>
      </c>
      <c r="H205" s="6">
        <v>8.4250000000000007</v>
      </c>
      <c r="I205" s="7">
        <v>0.92900000000000005</v>
      </c>
      <c r="K205" s="6">
        <v>22.495000000000001</v>
      </c>
      <c r="L205" s="7">
        <v>0.35399999999999998</v>
      </c>
      <c r="N205" s="6">
        <v>8.8160000000000007</v>
      </c>
      <c r="O205" s="7">
        <v>0.27300000000000002</v>
      </c>
      <c r="Q205" s="6">
        <v>5.1280000000000001</v>
      </c>
      <c r="R205" s="7">
        <v>0.30299999999999999</v>
      </c>
      <c r="T205" s="6">
        <v>17.068999999999999</v>
      </c>
      <c r="U205" s="7">
        <v>0.84299999999999997</v>
      </c>
      <c r="W205" s="6">
        <v>11.992000000000001</v>
      </c>
      <c r="X205" s="7">
        <v>1.2070000000000001</v>
      </c>
      <c r="Z205" s="6">
        <v>47.343000000000004</v>
      </c>
      <c r="AA205" s="7">
        <v>0.221</v>
      </c>
      <c r="AC205" s="6">
        <v>46.915999999999997</v>
      </c>
      <c r="AD205" s="7">
        <v>0.2</v>
      </c>
      <c r="AF205" s="6">
        <v>6.35</v>
      </c>
      <c r="AG205" s="7">
        <v>0.12</v>
      </c>
      <c r="AI205" s="6">
        <v>17.678999999999998</v>
      </c>
      <c r="AJ205" s="7">
        <v>2.8620000000000001</v>
      </c>
      <c r="AL205" s="6">
        <v>1.2689999999999999</v>
      </c>
      <c r="AM205" s="7">
        <v>0.105</v>
      </c>
      <c r="AO205" s="6">
        <v>64.873000000000005</v>
      </c>
      <c r="AP205" s="7">
        <v>1.01</v>
      </c>
      <c r="AR205" s="6">
        <v>1.538</v>
      </c>
      <c r="AS205" s="7">
        <v>2.1850000000000001</v>
      </c>
      <c r="AU205" s="6">
        <v>84.793999999999997</v>
      </c>
      <c r="AV205" s="7">
        <v>0.50900000000000001</v>
      </c>
      <c r="AX205" s="6">
        <v>5.3150000000000004</v>
      </c>
      <c r="AY205" s="7">
        <v>48.774000000000001</v>
      </c>
      <c r="BA205" s="6">
        <v>2.8420000000000001</v>
      </c>
      <c r="BB205" s="7">
        <v>16.295999999999999</v>
      </c>
      <c r="BD205" s="6">
        <v>16.414000000000001</v>
      </c>
      <c r="BE205" s="7">
        <v>0.47399999999999998</v>
      </c>
    </row>
    <row r="206" spans="2:57" x14ac:dyDescent="0.2">
      <c r="B206" s="6">
        <v>532.30499999999995</v>
      </c>
      <c r="C206" s="7">
        <v>0.66100000000000003</v>
      </c>
      <c r="E206" s="6">
        <v>14.74</v>
      </c>
      <c r="F206" s="7">
        <v>134.25899999999999</v>
      </c>
      <c r="H206" s="6">
        <v>5.0049999999999999</v>
      </c>
      <c r="I206" s="7">
        <v>0.79</v>
      </c>
      <c r="K206" s="6">
        <v>22.696999999999999</v>
      </c>
      <c r="L206" s="7">
        <v>0.33200000000000002</v>
      </c>
      <c r="N206" s="6">
        <v>13.005000000000001</v>
      </c>
      <c r="O206" s="7">
        <v>0.34</v>
      </c>
      <c r="Q206" s="6">
        <v>2.5750000000000002</v>
      </c>
      <c r="R206" s="7">
        <v>0.68700000000000006</v>
      </c>
      <c r="T206" s="6">
        <v>18.542999999999999</v>
      </c>
      <c r="U206" s="7">
        <v>0.58799999999999997</v>
      </c>
      <c r="W206" s="6">
        <v>12.201000000000001</v>
      </c>
      <c r="X206" s="7">
        <v>1.2110000000000001</v>
      </c>
      <c r="Z206" s="6">
        <v>23.609000000000002</v>
      </c>
      <c r="AA206" s="7">
        <v>0.19700000000000001</v>
      </c>
      <c r="AC206" s="6">
        <v>55.026000000000003</v>
      </c>
      <c r="AD206" s="7">
        <v>0.249</v>
      </c>
      <c r="AF206" s="6">
        <v>11.385999999999999</v>
      </c>
      <c r="AG206" s="7">
        <v>0.16400000000000001</v>
      </c>
      <c r="AI206" s="6">
        <v>20.138000000000002</v>
      </c>
      <c r="AJ206" s="7">
        <v>57.15</v>
      </c>
      <c r="AL206" s="6">
        <v>6.5410000000000004</v>
      </c>
      <c r="AM206" s="7">
        <v>0.183</v>
      </c>
      <c r="AO206" s="6">
        <v>62.502000000000002</v>
      </c>
      <c r="AP206" s="7">
        <v>1.06</v>
      </c>
      <c r="AR206" s="6">
        <v>28.038</v>
      </c>
      <c r="AS206" s="7">
        <v>0.66900000000000004</v>
      </c>
      <c r="AU206" s="6">
        <v>72.948999999999998</v>
      </c>
      <c r="AV206" s="7">
        <v>0.39200000000000002</v>
      </c>
      <c r="AX206" s="6">
        <v>7.8620000000000001</v>
      </c>
      <c r="AY206" s="7">
        <v>58.314999999999998</v>
      </c>
      <c r="BA206" s="6">
        <v>4.8339999999999996</v>
      </c>
      <c r="BB206" s="7">
        <v>57.393000000000001</v>
      </c>
      <c r="BD206" s="6">
        <v>5.4059999999999997</v>
      </c>
      <c r="BE206" s="7">
        <v>33.637999999999998</v>
      </c>
    </row>
    <row r="207" spans="2:57" x14ac:dyDescent="0.2">
      <c r="B207" s="6">
        <v>87.57</v>
      </c>
      <c r="C207" s="7">
        <v>0.129</v>
      </c>
      <c r="E207" s="6">
        <v>2.71</v>
      </c>
      <c r="F207" s="7">
        <v>0.29599999999999999</v>
      </c>
      <c r="H207" s="6">
        <v>3.3439999999999999</v>
      </c>
      <c r="I207" s="7">
        <v>0.78800000000000003</v>
      </c>
      <c r="K207" s="6">
        <v>18.2</v>
      </c>
      <c r="L207" s="7">
        <v>0.39800000000000002</v>
      </c>
      <c r="N207" s="6">
        <v>7.2210000000000001</v>
      </c>
      <c r="O207" s="7">
        <v>0.33500000000000002</v>
      </c>
      <c r="Q207" s="6">
        <v>4.5259999999999998</v>
      </c>
      <c r="R207" s="7">
        <v>0.37</v>
      </c>
      <c r="T207" s="6">
        <v>4.8319999999999999</v>
      </c>
      <c r="U207" s="7">
        <v>73.805999999999997</v>
      </c>
      <c r="W207" s="6">
        <v>14.535</v>
      </c>
      <c r="X207" s="7">
        <v>1.0289999999999999</v>
      </c>
      <c r="Z207" s="6">
        <v>25.463000000000001</v>
      </c>
      <c r="AA207" s="7">
        <v>0.19400000000000001</v>
      </c>
      <c r="AC207" s="6">
        <v>17.477</v>
      </c>
      <c r="AD207" s="7">
        <v>0.29199999999999998</v>
      </c>
      <c r="AF207" s="6">
        <v>5.5419999999999998</v>
      </c>
      <c r="AG207" s="7">
        <v>0.128</v>
      </c>
      <c r="AI207" s="6">
        <v>21.178000000000001</v>
      </c>
      <c r="AJ207" s="7">
        <v>52.612000000000002</v>
      </c>
      <c r="AL207" s="6">
        <v>15.16</v>
      </c>
      <c r="AM207" s="7">
        <v>0.224</v>
      </c>
      <c r="AO207" s="6">
        <v>30.524999999999999</v>
      </c>
      <c r="AP207" s="7">
        <v>1.2270000000000001</v>
      </c>
      <c r="AR207" s="6">
        <v>21.114999999999998</v>
      </c>
      <c r="AS207" s="7">
        <v>0.65100000000000002</v>
      </c>
      <c r="AU207" s="6">
        <v>81.063000000000002</v>
      </c>
      <c r="AV207" s="7">
        <v>0.50600000000000001</v>
      </c>
      <c r="AX207" s="6">
        <v>4.1749999999999998</v>
      </c>
      <c r="AY207" s="7">
        <v>45.963999999999999</v>
      </c>
      <c r="BA207" s="6">
        <v>2.7519999999999998</v>
      </c>
      <c r="BB207" s="7">
        <v>32.9</v>
      </c>
      <c r="BD207" s="6">
        <v>3.5529999999999999</v>
      </c>
      <c r="BE207" s="7">
        <v>27.047999999999998</v>
      </c>
    </row>
    <row r="208" spans="2:57" x14ac:dyDescent="0.2">
      <c r="B208" s="6">
        <v>211.75399999999999</v>
      </c>
      <c r="C208" s="7">
        <v>0.16300000000000001</v>
      </c>
      <c r="E208" s="6">
        <v>2.3410000000000002</v>
      </c>
      <c r="F208" s="7">
        <v>0.56999999999999995</v>
      </c>
      <c r="H208" s="6">
        <v>6.8049999999999997</v>
      </c>
      <c r="I208" s="7">
        <v>0.64</v>
      </c>
      <c r="K208" s="6">
        <v>15.281000000000001</v>
      </c>
      <c r="L208" s="7">
        <v>0.443</v>
      </c>
      <c r="N208" s="6">
        <v>3.75</v>
      </c>
      <c r="O208" s="7">
        <v>0.26300000000000001</v>
      </c>
      <c r="Q208" s="6">
        <v>3.0230000000000001</v>
      </c>
      <c r="R208" s="7">
        <v>0.32500000000000001</v>
      </c>
      <c r="T208" s="6">
        <v>5.4130000000000003</v>
      </c>
      <c r="U208" s="7">
        <v>1.131</v>
      </c>
      <c r="W208" s="6">
        <v>12.521000000000001</v>
      </c>
      <c r="X208" s="7">
        <v>1.0880000000000001</v>
      </c>
      <c r="Z208" s="6">
        <v>26.260999999999999</v>
      </c>
      <c r="AA208" s="7">
        <v>0.19</v>
      </c>
      <c r="AC208" s="6">
        <v>41.685000000000002</v>
      </c>
      <c r="AD208" s="7">
        <v>0.19600000000000001</v>
      </c>
      <c r="AF208" s="6">
        <v>8.0709999999999997</v>
      </c>
      <c r="AG208" s="7">
        <v>0.16400000000000001</v>
      </c>
      <c r="AI208" s="6">
        <v>15.95</v>
      </c>
      <c r="AJ208" s="7">
        <v>0.14299999999999999</v>
      </c>
      <c r="AL208" s="6">
        <v>1.21</v>
      </c>
      <c r="AM208" s="7">
        <v>0.13800000000000001</v>
      </c>
      <c r="AO208" s="6">
        <v>19.318000000000001</v>
      </c>
      <c r="AP208" s="7">
        <v>2.2639999999999998</v>
      </c>
      <c r="AR208" s="6">
        <v>35.286000000000001</v>
      </c>
      <c r="AS208" s="7">
        <v>0.68300000000000005</v>
      </c>
      <c r="AU208" s="6">
        <v>70.757000000000005</v>
      </c>
      <c r="AV208" s="7">
        <v>0.45800000000000002</v>
      </c>
      <c r="AX208" s="6">
        <v>1.1599999999999999</v>
      </c>
      <c r="AY208" s="7">
        <v>1.4430000000000001</v>
      </c>
      <c r="BA208" s="6">
        <v>2.7050000000000001</v>
      </c>
      <c r="BB208" s="7">
        <v>27.126000000000001</v>
      </c>
      <c r="BD208" s="6">
        <v>1.9319999999999999</v>
      </c>
      <c r="BE208" s="7">
        <v>0.93799999999999994</v>
      </c>
    </row>
    <row r="209" spans="2:57" x14ac:dyDescent="0.2">
      <c r="B209" s="6">
        <v>73.052000000000007</v>
      </c>
      <c r="C209" s="7">
        <v>0.11</v>
      </c>
      <c r="E209" s="6">
        <v>3.375</v>
      </c>
      <c r="F209" s="7">
        <v>28.241</v>
      </c>
      <c r="H209" s="6">
        <v>6.718</v>
      </c>
      <c r="I209" s="7">
        <v>1.7809999999999999</v>
      </c>
      <c r="K209" s="6">
        <v>27.529</v>
      </c>
      <c r="L209" s="7">
        <v>0.27700000000000002</v>
      </c>
      <c r="N209" s="6">
        <v>6.4980000000000002</v>
      </c>
      <c r="O209" s="7">
        <v>0.35799999999999998</v>
      </c>
      <c r="Q209" s="6">
        <v>9.0820000000000007</v>
      </c>
      <c r="R209" s="7">
        <v>1.7509999999999999</v>
      </c>
      <c r="T209" s="6">
        <v>10.635999999999999</v>
      </c>
      <c r="U209" s="7">
        <v>0.63800000000000001</v>
      </c>
      <c r="W209" s="6">
        <v>17.843</v>
      </c>
      <c r="X209" s="7">
        <v>1.1479999999999999</v>
      </c>
      <c r="Z209" s="6">
        <v>14.367000000000001</v>
      </c>
      <c r="AA209" s="7">
        <v>1.333</v>
      </c>
      <c r="AC209" s="6">
        <v>14.901999999999999</v>
      </c>
      <c r="AD209" s="7">
        <v>0.153</v>
      </c>
      <c r="AF209" s="6">
        <v>9.4149999999999991</v>
      </c>
      <c r="AG209" s="7">
        <v>0.124</v>
      </c>
      <c r="AI209" s="6">
        <v>11.638999999999999</v>
      </c>
      <c r="AJ209" s="7">
        <v>6.6470000000000002</v>
      </c>
      <c r="AL209" s="6">
        <v>15.989000000000001</v>
      </c>
      <c r="AM209" s="7">
        <v>0.161</v>
      </c>
      <c r="AO209" s="6">
        <v>40.723999999999997</v>
      </c>
      <c r="AP209" s="7">
        <v>2.1040000000000001</v>
      </c>
      <c r="AR209" s="6">
        <v>32.427999999999997</v>
      </c>
      <c r="AS209" s="7">
        <v>0.49</v>
      </c>
      <c r="AU209" s="6">
        <v>86.343000000000004</v>
      </c>
      <c r="AV209" s="7">
        <v>0.46600000000000003</v>
      </c>
      <c r="AX209" s="6">
        <v>5.7190000000000003</v>
      </c>
      <c r="AY209" s="7">
        <v>54.901000000000003</v>
      </c>
      <c r="BA209" s="6">
        <v>1.099</v>
      </c>
      <c r="BB209" s="7">
        <v>0.315</v>
      </c>
      <c r="BD209" s="6">
        <v>9.6999999999999993</v>
      </c>
      <c r="BE209" s="7">
        <v>25.425000000000001</v>
      </c>
    </row>
    <row r="210" spans="2:57" x14ac:dyDescent="0.2">
      <c r="B210" s="6">
        <v>94.453000000000003</v>
      </c>
      <c r="C210" s="7">
        <v>8.7999999999999995E-2</v>
      </c>
      <c r="E210" s="6">
        <v>34.835000000000001</v>
      </c>
      <c r="F210" s="7">
        <v>146.82599999999999</v>
      </c>
      <c r="H210" s="6">
        <v>2.6669999999999998</v>
      </c>
      <c r="I210" s="7">
        <v>0.67800000000000005</v>
      </c>
      <c r="K210" s="6">
        <v>32.832000000000001</v>
      </c>
      <c r="L210" s="7">
        <v>0.30399999999999999</v>
      </c>
      <c r="N210" s="6">
        <v>7.7320000000000002</v>
      </c>
      <c r="O210" s="7">
        <v>0.32900000000000001</v>
      </c>
      <c r="Q210" s="6">
        <v>3.61</v>
      </c>
      <c r="R210" s="7">
        <v>0.35099999999999998</v>
      </c>
      <c r="T210" s="6">
        <v>4.2210000000000001</v>
      </c>
      <c r="U210" s="7">
        <v>0.73199999999999998</v>
      </c>
      <c r="W210" s="6">
        <v>10.827999999999999</v>
      </c>
      <c r="X210" s="7">
        <v>0.96</v>
      </c>
      <c r="Z210" s="6">
        <v>36.768000000000001</v>
      </c>
      <c r="AA210" s="7">
        <v>0.20799999999999999</v>
      </c>
      <c r="AC210" s="6">
        <v>3.7410000000000001</v>
      </c>
      <c r="AD210" s="7">
        <v>0.95399999999999996</v>
      </c>
      <c r="AF210" s="6">
        <v>13.827</v>
      </c>
      <c r="AG210" s="7">
        <v>0.13700000000000001</v>
      </c>
      <c r="AI210" s="6">
        <v>12.047000000000001</v>
      </c>
      <c r="AJ210" s="7">
        <v>2.6880000000000002</v>
      </c>
      <c r="AL210" s="6">
        <v>24.611999999999998</v>
      </c>
      <c r="AM210" s="7">
        <v>0.121</v>
      </c>
      <c r="AO210" s="6">
        <v>68.366</v>
      </c>
      <c r="AP210" s="7">
        <v>4.3540000000000001</v>
      </c>
      <c r="AR210" s="6">
        <v>29.873999999999999</v>
      </c>
      <c r="AS210" s="7">
        <v>0.59799999999999998</v>
      </c>
      <c r="AU210" s="6">
        <v>110.95399999999999</v>
      </c>
      <c r="AV210" s="7">
        <v>0.36599999999999999</v>
      </c>
      <c r="AX210" s="6">
        <v>5.2880000000000003</v>
      </c>
      <c r="AY210" s="7">
        <v>53.517000000000003</v>
      </c>
      <c r="BA210" s="6">
        <v>1.46</v>
      </c>
      <c r="BB210" s="7">
        <v>0.44400000000000001</v>
      </c>
      <c r="BD210" s="6">
        <v>2.09</v>
      </c>
      <c r="BE210" s="7">
        <v>11.568</v>
      </c>
    </row>
    <row r="211" spans="2:57" x14ac:dyDescent="0.2">
      <c r="B211" s="6">
        <v>89.248000000000005</v>
      </c>
      <c r="C211" s="7">
        <v>0.20100000000000001</v>
      </c>
      <c r="E211" s="6">
        <v>9.0730000000000004</v>
      </c>
      <c r="F211" s="7">
        <v>78.978999999999999</v>
      </c>
      <c r="H211" s="6">
        <v>3.2679999999999998</v>
      </c>
      <c r="I211" s="7">
        <v>0.55900000000000005</v>
      </c>
      <c r="K211" s="6">
        <v>25.902999999999999</v>
      </c>
      <c r="L211" s="7">
        <v>0.34</v>
      </c>
      <c r="N211" s="6">
        <v>6.9509999999999996</v>
      </c>
      <c r="O211" s="7">
        <v>0.222</v>
      </c>
      <c r="Q211" s="6">
        <v>1.897</v>
      </c>
      <c r="R211" s="7">
        <v>0.49199999999999999</v>
      </c>
      <c r="T211" s="6">
        <v>9.1549999999999994</v>
      </c>
      <c r="U211" s="7">
        <v>0.97499999999999998</v>
      </c>
      <c r="W211" s="6">
        <v>19.227</v>
      </c>
      <c r="X211" s="7">
        <v>1.0580000000000001</v>
      </c>
      <c r="Z211" s="6">
        <v>20.972000000000001</v>
      </c>
      <c r="AA211" s="7">
        <v>0.19500000000000001</v>
      </c>
      <c r="AC211" s="6">
        <v>21.538</v>
      </c>
      <c r="AD211" s="7">
        <v>0.115</v>
      </c>
      <c r="AF211" s="6">
        <v>6.1459999999999999</v>
      </c>
      <c r="AG211" s="7">
        <v>0.25800000000000001</v>
      </c>
      <c r="AI211" s="6">
        <v>6.6429999999999998</v>
      </c>
      <c r="AJ211" s="7">
        <v>9.1560000000000006</v>
      </c>
      <c r="AL211" s="6">
        <v>3.2930000000000001</v>
      </c>
      <c r="AM211" s="7">
        <v>0.14499999999999999</v>
      </c>
      <c r="AO211" s="6">
        <v>18.196000000000002</v>
      </c>
      <c r="AP211" s="7">
        <v>125.53</v>
      </c>
      <c r="AR211" s="6">
        <v>20.120999999999999</v>
      </c>
      <c r="AS211" s="7">
        <v>0.71899999999999997</v>
      </c>
      <c r="AU211" s="6">
        <v>76.962000000000003</v>
      </c>
      <c r="AV211" s="7">
        <v>0.441</v>
      </c>
      <c r="AX211" s="6">
        <v>4.6909999999999998</v>
      </c>
      <c r="AY211" s="7">
        <v>1.2150000000000001</v>
      </c>
      <c r="BA211" s="6">
        <v>3.1720000000000002</v>
      </c>
      <c r="BB211" s="7">
        <v>39.223999999999997</v>
      </c>
      <c r="BD211" s="6">
        <v>1.484</v>
      </c>
      <c r="BE211" s="7">
        <v>0.97</v>
      </c>
    </row>
    <row r="212" spans="2:57" x14ac:dyDescent="0.2">
      <c r="B212" s="6">
        <v>64.376000000000005</v>
      </c>
      <c r="C212" s="7">
        <v>8.6999999999999994E-2</v>
      </c>
      <c r="E212" s="6">
        <v>13.512</v>
      </c>
      <c r="F212" s="7">
        <v>107.764</v>
      </c>
      <c r="H212" s="6">
        <v>3.5379999999999998</v>
      </c>
      <c r="I212" s="7">
        <v>0.66600000000000004</v>
      </c>
      <c r="K212" s="6">
        <v>13.023999999999999</v>
      </c>
      <c r="L212" s="7">
        <v>0.36299999999999999</v>
      </c>
      <c r="N212" s="6">
        <v>9.0649999999999995</v>
      </c>
      <c r="O212" s="7">
        <v>0.26400000000000001</v>
      </c>
      <c r="Q212" s="6">
        <v>4.375</v>
      </c>
      <c r="R212" s="7">
        <v>0.378</v>
      </c>
      <c r="T212" s="6">
        <v>28.898</v>
      </c>
      <c r="U212" s="7">
        <v>0.52100000000000002</v>
      </c>
      <c r="W212" s="6">
        <v>21.849</v>
      </c>
      <c r="X212" s="7">
        <v>1.2789999999999999</v>
      </c>
      <c r="Z212" s="6">
        <v>23.007000000000001</v>
      </c>
      <c r="AA212" s="7">
        <v>0.218</v>
      </c>
      <c r="AC212" s="6">
        <v>8.6329999999999991</v>
      </c>
      <c r="AD212" s="7">
        <v>3.2909999999999999</v>
      </c>
      <c r="AF212" s="6">
        <v>9.2829999999999995</v>
      </c>
      <c r="AG212" s="7">
        <v>0.56599999999999995</v>
      </c>
      <c r="AI212" s="6">
        <v>24.407</v>
      </c>
      <c r="AJ212" s="7">
        <v>0.161</v>
      </c>
      <c r="AL212" s="6">
        <v>19.989999999999998</v>
      </c>
      <c r="AM212" s="7">
        <v>0.13300000000000001</v>
      </c>
      <c r="AO212" s="6">
        <v>13.528</v>
      </c>
      <c r="AP212" s="7">
        <v>2.367</v>
      </c>
      <c r="AR212" s="6">
        <v>6.18</v>
      </c>
      <c r="AS212" s="7">
        <v>61.307000000000002</v>
      </c>
      <c r="AU212" s="6">
        <v>66.888999999999996</v>
      </c>
      <c r="AV212" s="7">
        <v>0.48199999999999998</v>
      </c>
      <c r="AX212" s="6">
        <v>4.5060000000000002</v>
      </c>
      <c r="AY212" s="7">
        <v>1.8280000000000001</v>
      </c>
      <c r="BA212" s="6">
        <v>1.774</v>
      </c>
      <c r="BB212" s="7">
        <v>0.42</v>
      </c>
      <c r="BD212" s="6">
        <v>5.7430000000000003</v>
      </c>
      <c r="BE212" s="7">
        <v>43.121000000000002</v>
      </c>
    </row>
    <row r="213" spans="2:57" x14ac:dyDescent="0.2">
      <c r="B213" s="6">
        <v>59.807000000000002</v>
      </c>
      <c r="C213" s="7">
        <v>7.4999999999999997E-2</v>
      </c>
      <c r="E213" s="6">
        <v>11.467000000000001</v>
      </c>
      <c r="F213" s="7">
        <v>95.63</v>
      </c>
      <c r="H213" s="6">
        <v>2.8380000000000001</v>
      </c>
      <c r="I213" s="7">
        <v>0.64100000000000001</v>
      </c>
      <c r="K213" s="6">
        <v>31.698</v>
      </c>
      <c r="L213" s="7">
        <v>0.34200000000000003</v>
      </c>
      <c r="N213" s="6">
        <v>11.007999999999999</v>
      </c>
      <c r="O213" s="7">
        <v>0.34200000000000003</v>
      </c>
      <c r="Q213" s="6">
        <v>5.6749999999999998</v>
      </c>
      <c r="R213" s="7">
        <v>0.37</v>
      </c>
      <c r="T213" s="6">
        <v>30.774000000000001</v>
      </c>
      <c r="U213" s="7">
        <v>0.6</v>
      </c>
      <c r="W213" s="6">
        <v>24.454999999999998</v>
      </c>
      <c r="X213" s="7">
        <v>1.3939999999999999</v>
      </c>
      <c r="Z213" s="6">
        <v>24.167999999999999</v>
      </c>
      <c r="AA213" s="7">
        <v>0.158</v>
      </c>
      <c r="AC213" s="6">
        <v>3.0819999999999999</v>
      </c>
      <c r="AD213" s="7">
        <v>0.17199999999999999</v>
      </c>
      <c r="AF213" s="6">
        <v>9.3019999999999996</v>
      </c>
      <c r="AG213" s="7">
        <v>0.16400000000000001</v>
      </c>
      <c r="AI213" s="6">
        <v>7.5650000000000004</v>
      </c>
      <c r="AJ213" s="7">
        <v>12.891999999999999</v>
      </c>
      <c r="AL213" s="6">
        <v>4.4169999999999998</v>
      </c>
      <c r="AM213" s="7">
        <v>0.10199999999999999</v>
      </c>
      <c r="AO213" s="6">
        <v>49.186</v>
      </c>
      <c r="AP213" s="7">
        <v>0.85499999999999998</v>
      </c>
      <c r="AR213" s="6">
        <v>30.916</v>
      </c>
      <c r="AS213" s="7">
        <v>0.58199999999999996</v>
      </c>
      <c r="AU213" s="6">
        <v>75.037000000000006</v>
      </c>
      <c r="AV213" s="7">
        <v>0.53</v>
      </c>
      <c r="AX213" s="6">
        <v>4.9720000000000004</v>
      </c>
      <c r="AY213" s="7">
        <v>16.231000000000002</v>
      </c>
      <c r="BA213" s="6">
        <v>2.99</v>
      </c>
      <c r="BB213" s="7">
        <v>0.496</v>
      </c>
      <c r="BD213" s="6">
        <v>5.6589999999999998</v>
      </c>
      <c r="BE213" s="7">
        <v>39.133000000000003</v>
      </c>
    </row>
    <row r="214" spans="2:57" x14ac:dyDescent="0.2">
      <c r="B214" s="6">
        <v>439.18200000000002</v>
      </c>
      <c r="C214" s="7">
        <v>0.13200000000000001</v>
      </c>
      <c r="E214" s="6">
        <v>13.117000000000001</v>
      </c>
      <c r="F214" s="7">
        <v>109.03100000000001</v>
      </c>
      <c r="H214" s="6">
        <v>2.758</v>
      </c>
      <c r="I214" s="7">
        <v>0.59399999999999997</v>
      </c>
      <c r="K214" s="6">
        <v>21.734999999999999</v>
      </c>
      <c r="L214" s="7">
        <v>0.35699999999999998</v>
      </c>
      <c r="N214" s="6">
        <v>13.414</v>
      </c>
      <c r="O214" s="7">
        <v>0.28100000000000003</v>
      </c>
      <c r="Q214" s="6">
        <v>8.8339999999999996</v>
      </c>
      <c r="R214" s="7">
        <v>0.32700000000000001</v>
      </c>
      <c r="T214" s="6">
        <v>11.923999999999999</v>
      </c>
      <c r="U214" s="7">
        <v>0.876</v>
      </c>
      <c r="W214" s="6">
        <v>20.86</v>
      </c>
      <c r="X214" s="7">
        <v>1.2310000000000001</v>
      </c>
      <c r="Z214" s="6">
        <v>48.213000000000001</v>
      </c>
      <c r="AA214" s="7">
        <v>0.17299999999999999</v>
      </c>
      <c r="AC214" s="6">
        <v>18.625</v>
      </c>
      <c r="AD214" s="7">
        <v>1.786</v>
      </c>
      <c r="AF214" s="6">
        <v>20.795000000000002</v>
      </c>
      <c r="AG214" s="7">
        <v>0.19400000000000001</v>
      </c>
      <c r="AI214" s="6">
        <v>5.4450000000000003</v>
      </c>
      <c r="AJ214" s="7">
        <v>6.4109999999999996</v>
      </c>
      <c r="AL214" s="6">
        <v>7.109</v>
      </c>
      <c r="AM214" s="7">
        <v>0.17799999999999999</v>
      </c>
      <c r="AO214" s="6">
        <v>35.069000000000003</v>
      </c>
      <c r="AP214" s="7">
        <v>5.7569999999999997</v>
      </c>
      <c r="AR214" s="6">
        <v>36.432000000000002</v>
      </c>
      <c r="AS214" s="7">
        <v>0.44500000000000001</v>
      </c>
      <c r="AU214" s="6">
        <v>89.998999999999995</v>
      </c>
      <c r="AV214" s="7">
        <v>0.36599999999999999</v>
      </c>
      <c r="AX214" s="6">
        <v>6.569</v>
      </c>
      <c r="AY214" s="7">
        <v>19.678999999999998</v>
      </c>
      <c r="BA214" s="6">
        <v>3.9820000000000002</v>
      </c>
      <c r="BB214" s="7">
        <v>48.575000000000003</v>
      </c>
      <c r="BD214" s="6">
        <v>5.0490000000000004</v>
      </c>
      <c r="BE214" s="7">
        <v>38.688000000000002</v>
      </c>
    </row>
    <row r="215" spans="2:57" x14ac:dyDescent="0.2">
      <c r="B215" s="6">
        <v>58.13</v>
      </c>
      <c r="C215" s="7">
        <v>0.153</v>
      </c>
      <c r="E215" s="6">
        <v>18.989000000000001</v>
      </c>
      <c r="F215" s="7">
        <v>161.536</v>
      </c>
      <c r="H215" s="6">
        <v>3.9660000000000002</v>
      </c>
      <c r="I215" s="7">
        <v>0.63200000000000001</v>
      </c>
      <c r="K215" s="6">
        <v>10.311999999999999</v>
      </c>
      <c r="L215" s="7">
        <v>0.63100000000000001</v>
      </c>
      <c r="N215" s="6">
        <v>18.004000000000001</v>
      </c>
      <c r="O215" s="7">
        <v>0.28999999999999998</v>
      </c>
      <c r="Q215" s="6">
        <v>5.1479999999999997</v>
      </c>
      <c r="R215" s="7">
        <v>0.29099999999999998</v>
      </c>
      <c r="T215" s="6">
        <v>13.212999999999999</v>
      </c>
      <c r="U215" s="7">
        <v>0.56000000000000005</v>
      </c>
      <c r="W215" s="6">
        <v>15.878</v>
      </c>
      <c r="X215" s="7">
        <v>1.097</v>
      </c>
      <c r="Z215" s="6">
        <v>30.888999999999999</v>
      </c>
      <c r="AA215" s="7">
        <v>0.19400000000000001</v>
      </c>
      <c r="AC215" s="6">
        <v>9.8970000000000002</v>
      </c>
      <c r="AD215" s="7">
        <v>0.94</v>
      </c>
      <c r="AF215" s="6">
        <v>8.9689999999999994</v>
      </c>
      <c r="AG215" s="7">
        <v>0.216</v>
      </c>
      <c r="AI215" s="6">
        <v>22.55</v>
      </c>
      <c r="AJ215" s="7">
        <v>52.332999999999998</v>
      </c>
      <c r="AL215" s="6">
        <v>5.8769999999999998</v>
      </c>
      <c r="AM215" s="7">
        <v>0.10199999999999999</v>
      </c>
      <c r="AO215" s="6">
        <v>46.569000000000003</v>
      </c>
      <c r="AP215" s="7">
        <v>1.226</v>
      </c>
      <c r="AR215" s="6">
        <v>31.65</v>
      </c>
      <c r="AS215" s="7">
        <v>0.77200000000000002</v>
      </c>
      <c r="AU215" s="6">
        <v>77.22</v>
      </c>
      <c r="AV215" s="7">
        <v>0.32600000000000001</v>
      </c>
      <c r="AX215" s="6">
        <v>8.8659999999999997</v>
      </c>
      <c r="AY215" s="7">
        <v>16.065000000000001</v>
      </c>
      <c r="BA215" s="6">
        <v>1.7929999999999999</v>
      </c>
      <c r="BB215" s="7">
        <v>3.4369999999999998</v>
      </c>
      <c r="BD215" s="6">
        <v>1.27</v>
      </c>
      <c r="BE215" s="7">
        <v>0.92100000000000004</v>
      </c>
    </row>
    <row r="216" spans="2:57" x14ac:dyDescent="0.2">
      <c r="B216" s="6">
        <v>61.311</v>
      </c>
      <c r="C216" s="7">
        <v>25.109000000000002</v>
      </c>
      <c r="E216" s="6">
        <v>8.4130000000000003</v>
      </c>
      <c r="F216" s="7">
        <v>61.48</v>
      </c>
      <c r="H216" s="6">
        <v>2.9550000000000001</v>
      </c>
      <c r="I216" s="7">
        <v>0.58399999999999996</v>
      </c>
      <c r="K216" s="6">
        <v>22.672000000000001</v>
      </c>
      <c r="L216" s="7">
        <v>0.37</v>
      </c>
      <c r="N216" s="6">
        <v>12.42</v>
      </c>
      <c r="O216" s="7">
        <v>0.29899999999999999</v>
      </c>
      <c r="Q216" s="6">
        <v>6.2190000000000003</v>
      </c>
      <c r="R216" s="7">
        <v>0.92700000000000005</v>
      </c>
      <c r="T216" s="6">
        <v>31.07</v>
      </c>
      <c r="U216" s="7">
        <v>0.42199999999999999</v>
      </c>
      <c r="W216" s="6">
        <v>19.14</v>
      </c>
      <c r="X216" s="7">
        <v>1.012</v>
      </c>
      <c r="Z216" s="6">
        <v>38.162999999999997</v>
      </c>
      <c r="AA216" s="7">
        <v>0.217</v>
      </c>
      <c r="AC216" s="6">
        <v>15.72</v>
      </c>
      <c r="AD216" s="7">
        <v>1.385</v>
      </c>
      <c r="AF216" s="6">
        <v>15.965999999999999</v>
      </c>
      <c r="AG216" s="7">
        <v>0.249</v>
      </c>
      <c r="AI216" s="6">
        <v>12.911</v>
      </c>
      <c r="AJ216" s="7">
        <v>2.7069999999999999</v>
      </c>
      <c r="AL216" s="6">
        <v>7.5579999999999998</v>
      </c>
      <c r="AM216" s="7">
        <v>0.13400000000000001</v>
      </c>
      <c r="AO216" s="6">
        <v>38.677</v>
      </c>
      <c r="AP216" s="7">
        <v>2.0449999999999999</v>
      </c>
      <c r="AR216" s="6">
        <v>32.015999999999998</v>
      </c>
      <c r="AS216" s="7">
        <v>0.66100000000000003</v>
      </c>
      <c r="AU216" s="6">
        <v>92.932000000000002</v>
      </c>
      <c r="AV216" s="7">
        <v>0.34699999999999998</v>
      </c>
      <c r="AX216" s="6">
        <v>5.68</v>
      </c>
      <c r="AY216" s="7">
        <v>42.186999999999998</v>
      </c>
      <c r="BA216" s="6">
        <v>3.3450000000000002</v>
      </c>
      <c r="BB216" s="7">
        <v>35.76</v>
      </c>
      <c r="BD216" s="6">
        <v>5.64</v>
      </c>
      <c r="BE216" s="7">
        <v>43.686999999999998</v>
      </c>
    </row>
    <row r="217" spans="2:57" x14ac:dyDescent="0.2">
      <c r="B217" s="6">
        <v>148.59200000000001</v>
      </c>
      <c r="C217" s="7">
        <v>0.77400000000000002</v>
      </c>
      <c r="E217" s="6">
        <v>16.088000000000001</v>
      </c>
      <c r="F217" s="7">
        <v>139.28</v>
      </c>
      <c r="H217" s="6">
        <v>5.1360000000000001</v>
      </c>
      <c r="I217" s="7">
        <v>0.83899999999999997</v>
      </c>
      <c r="K217" s="6">
        <v>24.911000000000001</v>
      </c>
      <c r="L217" s="7">
        <v>0.3</v>
      </c>
      <c r="N217" s="6">
        <v>15.414999999999999</v>
      </c>
      <c r="O217" s="7">
        <v>0.29599999999999999</v>
      </c>
      <c r="Q217" s="6">
        <v>2.4729999999999999</v>
      </c>
      <c r="R217" s="7">
        <v>0.32200000000000001</v>
      </c>
      <c r="T217" s="6">
        <v>38.49</v>
      </c>
      <c r="U217" s="7">
        <v>0.432</v>
      </c>
      <c r="W217" s="6">
        <v>15.288</v>
      </c>
      <c r="X217" s="7">
        <v>1.0620000000000001</v>
      </c>
      <c r="Z217" s="6">
        <v>19.178000000000001</v>
      </c>
      <c r="AA217" s="7">
        <v>0.20499999999999999</v>
      </c>
      <c r="AC217" s="6">
        <v>8.9990000000000006</v>
      </c>
      <c r="AD217" s="7">
        <v>0.80300000000000005</v>
      </c>
      <c r="AF217" s="6">
        <v>7.7389999999999999</v>
      </c>
      <c r="AG217" s="7">
        <v>0.42099999999999999</v>
      </c>
      <c r="AI217" s="6">
        <v>14.696999999999999</v>
      </c>
      <c r="AJ217" s="7">
        <v>0.16400000000000001</v>
      </c>
      <c r="AL217" s="6">
        <v>18.824999999999999</v>
      </c>
      <c r="AM217" s="7">
        <v>0.217</v>
      </c>
      <c r="AO217" s="6">
        <v>52.72</v>
      </c>
      <c r="AP217" s="7">
        <v>0.17199999999999999</v>
      </c>
      <c r="AR217" s="6">
        <v>30.864999999999998</v>
      </c>
      <c r="AS217" s="7">
        <v>0.44700000000000001</v>
      </c>
      <c r="AU217" s="6">
        <v>75.653000000000006</v>
      </c>
      <c r="AV217" s="7">
        <v>0.32</v>
      </c>
      <c r="AX217" s="6">
        <v>6.1539999999999999</v>
      </c>
      <c r="AY217" s="7">
        <v>43.180999999999997</v>
      </c>
      <c r="BA217" s="6">
        <v>3.5950000000000002</v>
      </c>
      <c r="BB217" s="7">
        <v>4.8319999999999999</v>
      </c>
      <c r="BD217" s="6">
        <v>6.101</v>
      </c>
      <c r="BE217" s="7">
        <v>1.3720000000000001</v>
      </c>
    </row>
    <row r="218" spans="2:57" x14ac:dyDescent="0.2">
      <c r="B218" s="6">
        <v>58.997</v>
      </c>
      <c r="C218" s="7">
        <v>4.6219999999999999</v>
      </c>
      <c r="E218" s="6">
        <v>17.306999999999999</v>
      </c>
      <c r="F218" s="7">
        <v>148.31200000000001</v>
      </c>
      <c r="H218" s="6">
        <v>3.778</v>
      </c>
      <c r="I218" s="7">
        <v>0.60899999999999999</v>
      </c>
      <c r="K218" s="6">
        <v>21.619</v>
      </c>
      <c r="L218" s="7">
        <v>0.32600000000000001</v>
      </c>
      <c r="N218" s="6">
        <v>14.577999999999999</v>
      </c>
      <c r="O218" s="7">
        <v>0.29699999999999999</v>
      </c>
      <c r="Q218" s="6">
        <v>5.673</v>
      </c>
      <c r="R218" s="7">
        <v>0.57899999999999996</v>
      </c>
      <c r="T218" s="6">
        <v>33.695</v>
      </c>
      <c r="U218" s="7">
        <v>0.48799999999999999</v>
      </c>
      <c r="W218" s="6">
        <v>17.123999999999999</v>
      </c>
      <c r="X218" s="7">
        <v>1.17</v>
      </c>
      <c r="Z218" s="6">
        <v>16.712</v>
      </c>
      <c r="AA218" s="7">
        <v>0.16300000000000001</v>
      </c>
      <c r="AC218" s="6">
        <v>9.7620000000000005</v>
      </c>
      <c r="AD218" s="7">
        <v>1.0640000000000001</v>
      </c>
      <c r="AF218" s="6">
        <v>20.917999999999999</v>
      </c>
      <c r="AG218" s="7">
        <v>0.182</v>
      </c>
      <c r="AI218" s="6">
        <v>7.9669999999999996</v>
      </c>
      <c r="AJ218" s="7">
        <v>13.023</v>
      </c>
      <c r="AL218" s="6">
        <v>26.058</v>
      </c>
      <c r="AM218" s="7">
        <v>0.126</v>
      </c>
      <c r="AO218" s="6">
        <v>67.686000000000007</v>
      </c>
      <c r="AP218" s="7">
        <v>0.188</v>
      </c>
      <c r="AR218" s="6">
        <v>1.008</v>
      </c>
      <c r="AS218" s="7">
        <v>0.47099999999999997</v>
      </c>
      <c r="AU218" s="6">
        <v>81.578999999999994</v>
      </c>
      <c r="AV218" s="7">
        <v>0.52500000000000002</v>
      </c>
      <c r="AX218" s="6">
        <v>7.5490000000000004</v>
      </c>
      <c r="AY218" s="7">
        <v>1.444</v>
      </c>
      <c r="BA218" s="6">
        <v>1.409</v>
      </c>
      <c r="BB218" s="7">
        <v>13.497999999999999</v>
      </c>
      <c r="BD218" s="6">
        <v>1.645</v>
      </c>
      <c r="BE218" s="7">
        <v>0.41099999999999998</v>
      </c>
    </row>
    <row r="219" spans="2:57" x14ac:dyDescent="0.2">
      <c r="B219" s="6">
        <v>67.094999999999999</v>
      </c>
      <c r="C219" s="7">
        <v>0.17699999999999999</v>
      </c>
      <c r="E219" s="6">
        <v>9.9659999999999993</v>
      </c>
      <c r="F219" s="7">
        <v>79.882000000000005</v>
      </c>
      <c r="H219" s="6">
        <v>2.1360000000000001</v>
      </c>
      <c r="I219" s="7">
        <v>0.61099999999999999</v>
      </c>
      <c r="K219" s="6">
        <v>13.603999999999999</v>
      </c>
      <c r="L219" s="7">
        <v>0.437</v>
      </c>
      <c r="N219" s="6">
        <v>15.37</v>
      </c>
      <c r="O219" s="7">
        <v>0.32100000000000001</v>
      </c>
      <c r="Q219" s="6">
        <v>10.858000000000001</v>
      </c>
      <c r="R219" s="7">
        <v>0.317</v>
      </c>
      <c r="T219" s="6">
        <v>17.12</v>
      </c>
      <c r="U219" s="7">
        <v>0.49299999999999999</v>
      </c>
      <c r="W219" s="6">
        <v>15.15</v>
      </c>
      <c r="X219" s="7">
        <v>1.016</v>
      </c>
      <c r="Z219" s="6">
        <v>17.768000000000001</v>
      </c>
      <c r="AA219" s="7">
        <v>0.14899999999999999</v>
      </c>
      <c r="AC219" s="6">
        <v>20.158000000000001</v>
      </c>
      <c r="AD219" s="7">
        <v>0.20499999999999999</v>
      </c>
      <c r="AF219" s="6">
        <v>7.3959999999999999</v>
      </c>
      <c r="AG219" s="7">
        <v>0.161</v>
      </c>
      <c r="AI219" s="6">
        <v>20.196999999999999</v>
      </c>
      <c r="AJ219" s="7">
        <v>44.195</v>
      </c>
      <c r="AL219" s="6">
        <v>5.0830000000000002</v>
      </c>
      <c r="AM219" s="7">
        <v>0.105</v>
      </c>
      <c r="AO219" s="6">
        <v>46.747</v>
      </c>
      <c r="AP219" s="7">
        <v>0.20599999999999999</v>
      </c>
      <c r="AR219" s="6">
        <v>35.86</v>
      </c>
      <c r="AS219" s="7">
        <v>0.88100000000000001</v>
      </c>
      <c r="AU219" s="6">
        <v>88.061999999999998</v>
      </c>
      <c r="AV219" s="7">
        <v>0.30499999999999999</v>
      </c>
      <c r="BA219" s="6">
        <v>1.556</v>
      </c>
      <c r="BB219" s="7">
        <v>8.4290000000000003</v>
      </c>
      <c r="BD219" s="6">
        <v>3.218</v>
      </c>
      <c r="BE219" s="7">
        <v>0.61499999999999999</v>
      </c>
    </row>
    <row r="220" spans="2:57" x14ac:dyDescent="0.2">
      <c r="B220" s="6">
        <v>184.56899999999999</v>
      </c>
      <c r="C220" s="7">
        <v>0.128</v>
      </c>
      <c r="E220" s="6">
        <v>16.707999999999998</v>
      </c>
      <c r="F220" s="7">
        <v>146.57900000000001</v>
      </c>
      <c r="H220" s="6">
        <v>4.0419999999999998</v>
      </c>
      <c r="I220" s="7">
        <v>0.77800000000000002</v>
      </c>
      <c r="K220" s="6">
        <v>26.491</v>
      </c>
      <c r="L220" s="7">
        <v>0.36499999999999999</v>
      </c>
      <c r="N220" s="6">
        <v>20.731000000000002</v>
      </c>
      <c r="O220" s="7">
        <v>0.34399999999999997</v>
      </c>
      <c r="Q220" s="6">
        <v>6.234</v>
      </c>
      <c r="R220" s="7">
        <v>0.32500000000000001</v>
      </c>
      <c r="T220" s="6">
        <v>5.7510000000000003</v>
      </c>
      <c r="U220" s="7">
        <v>3.016</v>
      </c>
      <c r="W220" s="6">
        <v>16.606999999999999</v>
      </c>
      <c r="X220" s="7">
        <v>1.274</v>
      </c>
      <c r="Z220" s="6">
        <v>22.683</v>
      </c>
      <c r="AA220" s="7">
        <v>0.20599999999999999</v>
      </c>
      <c r="AC220" s="6">
        <v>23.812999999999999</v>
      </c>
      <c r="AD220" s="7">
        <v>0.104</v>
      </c>
      <c r="AF220" s="6">
        <v>8.468</v>
      </c>
      <c r="AG220" s="7">
        <v>0.69199999999999995</v>
      </c>
      <c r="AI220" s="6">
        <v>13.845000000000001</v>
      </c>
      <c r="AJ220" s="7">
        <v>0.153</v>
      </c>
      <c r="AL220" s="6">
        <v>5.1260000000000003</v>
      </c>
      <c r="AM220" s="7">
        <v>0.12</v>
      </c>
      <c r="AO220" s="6">
        <v>45.125</v>
      </c>
      <c r="AP220" s="7">
        <v>0.27400000000000002</v>
      </c>
      <c r="AR220" s="6">
        <v>34.404000000000003</v>
      </c>
      <c r="AS220" s="7">
        <v>0.30599999999999999</v>
      </c>
      <c r="AU220" s="6">
        <v>90.471000000000004</v>
      </c>
      <c r="AV220" s="7">
        <v>0.40500000000000003</v>
      </c>
      <c r="BA220" s="6">
        <v>2.238</v>
      </c>
      <c r="BB220" s="7">
        <v>24.611000000000001</v>
      </c>
      <c r="BD220" s="6">
        <v>3.24</v>
      </c>
      <c r="BE220" s="7">
        <v>0.88300000000000001</v>
      </c>
    </row>
    <row r="221" spans="2:57" x14ac:dyDescent="0.2">
      <c r="B221" s="6">
        <v>58.707999999999998</v>
      </c>
      <c r="C221" s="7">
        <v>0.22800000000000001</v>
      </c>
      <c r="E221" s="6">
        <v>6.625</v>
      </c>
      <c r="F221" s="7">
        <v>36.722999999999999</v>
      </c>
      <c r="H221" s="6">
        <v>5.6180000000000003</v>
      </c>
      <c r="I221" s="7">
        <v>0.65600000000000003</v>
      </c>
      <c r="K221" s="6">
        <v>43.042000000000002</v>
      </c>
      <c r="L221" s="7">
        <v>0.497</v>
      </c>
      <c r="N221" s="6">
        <v>7.0190000000000001</v>
      </c>
      <c r="O221" s="7">
        <v>0.379</v>
      </c>
      <c r="Q221" s="6">
        <v>5.9429999999999996</v>
      </c>
      <c r="R221" s="7">
        <v>4.8289999999999997</v>
      </c>
      <c r="T221" s="6">
        <v>15.715</v>
      </c>
      <c r="U221" s="7">
        <v>0.69099999999999995</v>
      </c>
      <c r="W221" s="6">
        <v>17.965</v>
      </c>
      <c r="X221" s="7">
        <v>1.026</v>
      </c>
      <c r="Z221" s="6">
        <v>26.888999999999999</v>
      </c>
      <c r="AA221" s="7">
        <v>0.183</v>
      </c>
      <c r="AC221" s="6">
        <v>21.216000000000001</v>
      </c>
      <c r="AD221" s="7">
        <v>0.13200000000000001</v>
      </c>
      <c r="AF221" s="6">
        <v>6.5540000000000003</v>
      </c>
      <c r="AG221" s="7">
        <v>0.157</v>
      </c>
      <c r="AI221" s="6">
        <v>4.2480000000000002</v>
      </c>
      <c r="AJ221" s="7">
        <v>12.111000000000001</v>
      </c>
      <c r="AL221" s="6">
        <v>6.0670000000000002</v>
      </c>
      <c r="AM221" s="7">
        <v>0.11600000000000001</v>
      </c>
      <c r="AO221" s="6">
        <v>48.481999999999999</v>
      </c>
      <c r="AP221" s="7">
        <v>0.21199999999999999</v>
      </c>
      <c r="AR221" s="6">
        <v>35.268999999999998</v>
      </c>
      <c r="AS221" s="7">
        <v>0.8</v>
      </c>
      <c r="AU221" s="6">
        <v>83.489000000000004</v>
      </c>
      <c r="AV221" s="7">
        <v>0.35199999999999998</v>
      </c>
      <c r="BA221" s="6">
        <v>1.4970000000000001</v>
      </c>
      <c r="BB221" s="7">
        <v>20.268000000000001</v>
      </c>
      <c r="BD221" s="6">
        <v>3.383</v>
      </c>
      <c r="BE221" s="7">
        <v>6.327</v>
      </c>
    </row>
    <row r="222" spans="2:57" x14ac:dyDescent="0.2">
      <c r="B222" s="6">
        <v>61.195</v>
      </c>
      <c r="C222" s="7">
        <v>0.93799999999999994</v>
      </c>
      <c r="E222" s="6">
        <v>15.151</v>
      </c>
      <c r="F222" s="7">
        <v>126.17400000000001</v>
      </c>
      <c r="H222" s="6">
        <v>7.2670000000000003</v>
      </c>
      <c r="I222" s="7">
        <v>0.76300000000000001</v>
      </c>
      <c r="K222" s="6">
        <v>15.233000000000001</v>
      </c>
      <c r="L222" s="7">
        <v>0.36799999999999999</v>
      </c>
      <c r="N222" s="6">
        <v>10.654</v>
      </c>
      <c r="O222" s="7">
        <v>0.33600000000000002</v>
      </c>
      <c r="Q222" s="6">
        <v>4.2990000000000004</v>
      </c>
      <c r="R222" s="7">
        <v>0.313</v>
      </c>
      <c r="T222" s="6">
        <v>15.837</v>
      </c>
      <c r="U222" s="7">
        <v>0.54700000000000004</v>
      </c>
      <c r="W222" s="6">
        <v>19.748999999999999</v>
      </c>
      <c r="X222" s="7">
        <v>1.202</v>
      </c>
      <c r="Z222" s="6">
        <v>36.072000000000003</v>
      </c>
      <c r="AA222" s="7">
        <v>0.17399999999999999</v>
      </c>
      <c r="AC222" s="6">
        <v>12.448</v>
      </c>
      <c r="AD222" s="7">
        <v>0.219</v>
      </c>
      <c r="AF222" s="6">
        <v>12.426</v>
      </c>
      <c r="AG222" s="7">
        <v>0.312</v>
      </c>
      <c r="AI222" s="6">
        <v>4.1500000000000004</v>
      </c>
      <c r="AJ222" s="7">
        <v>11.429</v>
      </c>
      <c r="AL222" s="6">
        <v>5.7240000000000002</v>
      </c>
      <c r="AM222" s="7">
        <v>0.11899999999999999</v>
      </c>
      <c r="AO222" s="6">
        <v>44.207000000000001</v>
      </c>
      <c r="AP222" s="7">
        <v>0.19700000000000001</v>
      </c>
      <c r="AR222" s="6">
        <v>37.186</v>
      </c>
      <c r="AS222" s="7">
        <v>0.53500000000000003</v>
      </c>
      <c r="AU222" s="6">
        <v>81.016000000000005</v>
      </c>
      <c r="AV222" s="7">
        <v>0.42799999999999999</v>
      </c>
      <c r="BA222" s="6">
        <v>1.8320000000000001</v>
      </c>
      <c r="BB222" s="7">
        <v>20.091000000000001</v>
      </c>
      <c r="BD222" s="6">
        <v>5.2</v>
      </c>
      <c r="BE222" s="7">
        <v>63.271000000000001</v>
      </c>
    </row>
    <row r="223" spans="2:57" x14ac:dyDescent="0.2">
      <c r="B223" s="6">
        <v>125.629</v>
      </c>
      <c r="C223" s="7">
        <v>63.546999999999997</v>
      </c>
      <c r="E223" s="6">
        <v>8.5289999999999999</v>
      </c>
      <c r="F223" s="7">
        <v>58.902999999999999</v>
      </c>
      <c r="H223" s="6">
        <v>5.5090000000000003</v>
      </c>
      <c r="I223" s="7">
        <v>0.69599999999999995</v>
      </c>
      <c r="K223" s="6">
        <v>18.259</v>
      </c>
      <c r="L223" s="7">
        <v>0.308</v>
      </c>
      <c r="N223" s="6">
        <v>8.67</v>
      </c>
      <c r="O223" s="7">
        <v>0.28000000000000003</v>
      </c>
      <c r="Q223" s="6">
        <v>2.327</v>
      </c>
      <c r="R223" s="7">
        <v>0.315</v>
      </c>
      <c r="T223" s="6">
        <v>14.567</v>
      </c>
      <c r="U223" s="7">
        <v>0.48799999999999999</v>
      </c>
      <c r="W223" s="6">
        <v>20.440999999999999</v>
      </c>
      <c r="X223" s="7">
        <v>1.06</v>
      </c>
      <c r="Z223" s="6">
        <v>30.893000000000001</v>
      </c>
      <c r="AA223" s="7">
        <v>0.2</v>
      </c>
      <c r="AC223" s="6">
        <v>27.809000000000001</v>
      </c>
      <c r="AD223" s="7">
        <v>0.13700000000000001</v>
      </c>
      <c r="AF223" s="6">
        <v>6.2140000000000004</v>
      </c>
      <c r="AG223" s="7">
        <v>0.20100000000000001</v>
      </c>
      <c r="AI223" s="6">
        <v>15.494999999999999</v>
      </c>
      <c r="AJ223" s="7">
        <v>0.27</v>
      </c>
      <c r="AL223" s="6">
        <v>6.8070000000000004</v>
      </c>
      <c r="AM223" s="7">
        <v>0.11899999999999999</v>
      </c>
      <c r="AO223" s="6">
        <v>54.77</v>
      </c>
      <c r="AP223" s="7">
        <v>0.26</v>
      </c>
      <c r="AR223" s="6">
        <v>9.5670000000000002</v>
      </c>
      <c r="AS223" s="7">
        <v>2.6280000000000001</v>
      </c>
      <c r="AU223" s="6">
        <v>53.802</v>
      </c>
      <c r="AV223" s="7">
        <v>1.2969999999999999</v>
      </c>
      <c r="BA223" s="6">
        <v>2.593</v>
      </c>
      <c r="BB223" s="7">
        <v>19.835000000000001</v>
      </c>
      <c r="BD223" s="6">
        <v>4.6500000000000004</v>
      </c>
      <c r="BE223" s="7">
        <v>58.622999999999998</v>
      </c>
    </row>
    <row r="224" spans="2:57" x14ac:dyDescent="0.2">
      <c r="B224" s="6">
        <v>58.533999999999999</v>
      </c>
      <c r="C224" s="7">
        <v>9.5890000000000004</v>
      </c>
      <c r="E224" s="6">
        <v>11.31</v>
      </c>
      <c r="F224" s="7">
        <v>84.524000000000001</v>
      </c>
      <c r="H224" s="6">
        <v>2.798</v>
      </c>
      <c r="I224" s="7">
        <v>0.61899999999999999</v>
      </c>
      <c r="K224" s="6">
        <v>7.3479999999999999</v>
      </c>
      <c r="L224" s="7">
        <v>0.316</v>
      </c>
      <c r="N224" s="6">
        <v>13.516999999999999</v>
      </c>
      <c r="O224" s="7">
        <v>0.313</v>
      </c>
      <c r="Q224" s="6">
        <v>9.2560000000000002</v>
      </c>
      <c r="R224" s="7">
        <v>0.35</v>
      </c>
      <c r="T224" s="6">
        <v>5.8869999999999996</v>
      </c>
      <c r="U224" s="7">
        <v>3.69</v>
      </c>
      <c r="W224" s="6">
        <v>17.962</v>
      </c>
      <c r="X224" s="7">
        <v>1.173</v>
      </c>
      <c r="Z224" s="6">
        <v>22.533999999999999</v>
      </c>
      <c r="AA224" s="7">
        <v>0.19400000000000001</v>
      </c>
      <c r="AC224" s="6">
        <v>24.280999999999999</v>
      </c>
      <c r="AD224" s="7">
        <v>0.16300000000000001</v>
      </c>
      <c r="AF224" s="6">
        <v>7.5369999999999999</v>
      </c>
      <c r="AG224" s="7">
        <v>0.88100000000000001</v>
      </c>
      <c r="AI224" s="6">
        <v>13.61</v>
      </c>
      <c r="AJ224" s="7">
        <v>52.875999999999998</v>
      </c>
      <c r="AL224" s="6">
        <v>9.3360000000000003</v>
      </c>
      <c r="AM224" s="7">
        <v>0.113</v>
      </c>
      <c r="AO224" s="6">
        <v>46.546999999999997</v>
      </c>
      <c r="AP224" s="7">
        <v>0.188</v>
      </c>
      <c r="AR224" s="6">
        <v>27.146000000000001</v>
      </c>
      <c r="AS224" s="7">
        <v>0.35299999999999998</v>
      </c>
      <c r="AU224" s="6">
        <v>11.361000000000001</v>
      </c>
      <c r="AV224" s="7">
        <v>84.754000000000005</v>
      </c>
      <c r="BA224" s="6">
        <v>1.4810000000000001</v>
      </c>
      <c r="BB224" s="7">
        <v>21.35</v>
      </c>
      <c r="BD224" s="6">
        <v>5.1950000000000003</v>
      </c>
      <c r="BE224" s="7">
        <v>62.052999999999997</v>
      </c>
    </row>
    <row r="225" spans="2:57" x14ac:dyDescent="0.2">
      <c r="B225" s="6">
        <v>40.661999999999999</v>
      </c>
      <c r="C225" s="7">
        <v>0.35799999999999998</v>
      </c>
      <c r="E225" s="6">
        <v>9.9009999999999998</v>
      </c>
      <c r="F225" s="7">
        <v>73.748000000000005</v>
      </c>
      <c r="H225" s="6">
        <v>3.9350000000000001</v>
      </c>
      <c r="I225" s="7">
        <v>0.65600000000000003</v>
      </c>
      <c r="K225" s="6">
        <v>11.208</v>
      </c>
      <c r="L225" s="7">
        <v>0.443</v>
      </c>
      <c r="N225" s="6">
        <v>22.757999999999999</v>
      </c>
      <c r="O225" s="7">
        <v>0.31</v>
      </c>
      <c r="Q225" s="6">
        <v>8.3230000000000004</v>
      </c>
      <c r="R225" s="7">
        <v>0.31900000000000001</v>
      </c>
      <c r="T225" s="6">
        <v>33.210999999999999</v>
      </c>
      <c r="U225" s="7">
        <v>0.47499999999999998</v>
      </c>
      <c r="W225" s="6">
        <v>19.233000000000001</v>
      </c>
      <c r="X225" s="7">
        <v>1.194</v>
      </c>
      <c r="Z225" s="6">
        <v>48.598999999999997</v>
      </c>
      <c r="AA225" s="7">
        <v>0.14899999999999999</v>
      </c>
      <c r="AC225" s="6">
        <v>23.565000000000001</v>
      </c>
      <c r="AD225" s="7">
        <v>0.186</v>
      </c>
      <c r="AF225" s="6">
        <v>8.1289999999999996</v>
      </c>
      <c r="AG225" s="7">
        <v>0.20799999999999999</v>
      </c>
      <c r="AI225" s="6">
        <v>9.8320000000000007</v>
      </c>
      <c r="AJ225" s="7">
        <v>1.268</v>
      </c>
      <c r="AL225" s="6">
        <v>6.415</v>
      </c>
      <c r="AM225" s="7">
        <v>0.16800000000000001</v>
      </c>
      <c r="AO225" s="6">
        <v>32.901000000000003</v>
      </c>
      <c r="AP225" s="7">
        <v>0.27400000000000002</v>
      </c>
      <c r="AR225" s="6">
        <v>12.231999999999999</v>
      </c>
      <c r="AS225" s="7">
        <v>45.451000000000001</v>
      </c>
      <c r="AU225" s="6">
        <v>57.902000000000001</v>
      </c>
      <c r="AV225" s="7">
        <v>0.98</v>
      </c>
      <c r="BA225" s="6">
        <v>2.66</v>
      </c>
      <c r="BB225" s="7">
        <v>19.126000000000001</v>
      </c>
      <c r="BD225" s="6">
        <v>5.1109999999999998</v>
      </c>
      <c r="BE225" s="7">
        <v>1.377</v>
      </c>
    </row>
    <row r="226" spans="2:57" x14ac:dyDescent="0.2">
      <c r="B226" s="6">
        <v>95.668000000000006</v>
      </c>
      <c r="C226" s="7">
        <v>0.17399999999999999</v>
      </c>
      <c r="E226" s="6">
        <v>9.4600000000000009</v>
      </c>
      <c r="F226" s="7">
        <v>73.980999999999995</v>
      </c>
      <c r="H226" s="6">
        <v>3.47</v>
      </c>
      <c r="I226" s="7">
        <v>0.75700000000000001</v>
      </c>
      <c r="K226" s="6">
        <v>15.819000000000001</v>
      </c>
      <c r="L226" s="7">
        <v>0.29499999999999998</v>
      </c>
      <c r="N226" s="6">
        <v>4.6509999999999998</v>
      </c>
      <c r="O226" s="7">
        <v>0.23799999999999999</v>
      </c>
      <c r="Q226" s="6">
        <v>2.5819999999999999</v>
      </c>
      <c r="R226" s="7">
        <v>0.26800000000000002</v>
      </c>
      <c r="T226" s="6">
        <v>46.862000000000002</v>
      </c>
      <c r="U226" s="7">
        <v>0.46</v>
      </c>
      <c r="W226" s="6">
        <v>11.042999999999999</v>
      </c>
      <c r="X226" s="7">
        <v>0.93899999999999995</v>
      </c>
      <c r="Z226" s="6">
        <v>32.976999999999997</v>
      </c>
      <c r="AA226" s="7">
        <v>0.19500000000000001</v>
      </c>
      <c r="AC226" s="6">
        <v>16.631</v>
      </c>
      <c r="AD226" s="7">
        <v>1.343</v>
      </c>
      <c r="AF226" s="6">
        <v>14.087999999999999</v>
      </c>
      <c r="AG226" s="7">
        <v>0.15</v>
      </c>
      <c r="AI226" s="6">
        <v>16.289000000000001</v>
      </c>
      <c r="AJ226" s="7">
        <v>0.152</v>
      </c>
      <c r="AL226" s="6">
        <v>6.4790000000000001</v>
      </c>
      <c r="AM226" s="7">
        <v>0.157</v>
      </c>
      <c r="AO226" s="6">
        <v>43.631999999999998</v>
      </c>
      <c r="AP226" s="7">
        <v>0.182</v>
      </c>
      <c r="AR226" s="6">
        <v>36.761000000000003</v>
      </c>
      <c r="AS226" s="7">
        <v>0.38400000000000001</v>
      </c>
      <c r="AU226" s="6">
        <v>14.238</v>
      </c>
      <c r="AV226" s="7">
        <v>105.649</v>
      </c>
      <c r="BA226" s="6">
        <v>2.073</v>
      </c>
      <c r="BB226" s="7">
        <v>29.606999999999999</v>
      </c>
      <c r="BD226" s="6">
        <v>3.8570000000000002</v>
      </c>
      <c r="BE226" s="7">
        <v>36.448</v>
      </c>
    </row>
    <row r="227" spans="2:57" x14ac:dyDescent="0.2">
      <c r="B227" s="6">
        <v>94.164000000000001</v>
      </c>
      <c r="C227" s="7">
        <v>9.8000000000000004E-2</v>
      </c>
      <c r="E227" s="6">
        <v>17.835999999999999</v>
      </c>
      <c r="F227" s="7">
        <v>162.08099999999999</v>
      </c>
      <c r="H227" s="6">
        <v>3.0350000000000001</v>
      </c>
      <c r="I227" s="7">
        <v>0.78400000000000003</v>
      </c>
      <c r="K227" s="6">
        <v>16.853999999999999</v>
      </c>
      <c r="L227" s="7">
        <v>0.32300000000000001</v>
      </c>
      <c r="N227" s="6">
        <v>12.372</v>
      </c>
      <c r="O227" s="7">
        <v>0.309</v>
      </c>
      <c r="Q227" s="6">
        <v>7.8070000000000004</v>
      </c>
      <c r="R227" s="7">
        <v>0.45</v>
      </c>
      <c r="T227" s="6">
        <v>15.112</v>
      </c>
      <c r="U227" s="7">
        <v>0.51800000000000002</v>
      </c>
      <c r="W227" s="6">
        <v>18.774999999999999</v>
      </c>
      <c r="X227" s="7">
        <v>1.177</v>
      </c>
      <c r="Z227" s="6">
        <v>37.485999999999997</v>
      </c>
      <c r="AA227" s="7">
        <v>0.16400000000000001</v>
      </c>
      <c r="AC227" s="6">
        <v>33.588000000000001</v>
      </c>
      <c r="AD227" s="7">
        <v>0.158</v>
      </c>
      <c r="AF227" s="6">
        <v>19.498000000000001</v>
      </c>
      <c r="AG227" s="7">
        <v>0.155</v>
      </c>
      <c r="AI227" s="6">
        <v>22.379000000000001</v>
      </c>
      <c r="AJ227" s="7">
        <v>31.460999999999999</v>
      </c>
      <c r="AL227" s="6">
        <v>6.694</v>
      </c>
      <c r="AM227" s="7">
        <v>0.107</v>
      </c>
      <c r="AO227" s="6">
        <v>49.841999999999999</v>
      </c>
      <c r="AP227" s="7">
        <v>1.3819999999999999</v>
      </c>
      <c r="AR227" s="6">
        <v>7.4950000000000001</v>
      </c>
      <c r="AS227" s="7">
        <v>74.858000000000004</v>
      </c>
      <c r="AU227" s="6">
        <v>12.292</v>
      </c>
      <c r="AV227" s="7">
        <v>101.033</v>
      </c>
      <c r="BA227" s="6">
        <v>1.738</v>
      </c>
      <c r="BB227" s="7">
        <v>21.231000000000002</v>
      </c>
      <c r="BD227" s="6">
        <v>4.9039999999999999</v>
      </c>
      <c r="BE227" s="7">
        <v>43.874000000000002</v>
      </c>
    </row>
    <row r="228" spans="2:57" x14ac:dyDescent="0.2">
      <c r="B228" s="6">
        <v>36.555</v>
      </c>
      <c r="C228" s="7">
        <v>0.152</v>
      </c>
      <c r="E228" s="6">
        <v>8.6</v>
      </c>
      <c r="F228" s="7">
        <v>62.497</v>
      </c>
      <c r="H228" s="6">
        <v>3.7309999999999999</v>
      </c>
      <c r="I228" s="7">
        <v>0.52400000000000002</v>
      </c>
      <c r="K228" s="6">
        <v>12.131</v>
      </c>
      <c r="L228" s="7">
        <v>0.35799999999999998</v>
      </c>
      <c r="N228" s="6">
        <v>13.868</v>
      </c>
      <c r="O228" s="7">
        <v>0.374</v>
      </c>
      <c r="Q228" s="6">
        <v>0.95499999999999996</v>
      </c>
      <c r="R228" s="7">
        <v>0.29399999999999998</v>
      </c>
      <c r="T228" s="6">
        <v>24.483000000000001</v>
      </c>
      <c r="U228" s="7">
        <v>0.47199999999999998</v>
      </c>
      <c r="W228" s="6">
        <v>25.207000000000001</v>
      </c>
      <c r="X228" s="7">
        <v>1.0629999999999999</v>
      </c>
      <c r="Z228" s="6">
        <v>28.106000000000002</v>
      </c>
      <c r="AA228" s="7">
        <v>0.18099999999999999</v>
      </c>
      <c r="AC228" s="6">
        <v>20.809000000000001</v>
      </c>
      <c r="AD228" s="7">
        <v>0.188</v>
      </c>
      <c r="AF228" s="6">
        <v>8.0969999999999995</v>
      </c>
      <c r="AG228" s="7">
        <v>1.4330000000000001</v>
      </c>
      <c r="AI228" s="6">
        <v>15.259</v>
      </c>
      <c r="AJ228" s="7">
        <v>37.133000000000003</v>
      </c>
      <c r="AL228" s="6">
        <v>7.0250000000000004</v>
      </c>
      <c r="AM228" s="7">
        <v>0.14499999999999999</v>
      </c>
      <c r="AO228" s="6">
        <v>39.734999999999999</v>
      </c>
      <c r="AP228" s="7">
        <v>0.20100000000000001</v>
      </c>
      <c r="AR228" s="6">
        <v>48.381999999999998</v>
      </c>
      <c r="AS228" s="7">
        <v>0.66800000000000004</v>
      </c>
      <c r="AU228" s="6">
        <v>46.997999999999998</v>
      </c>
      <c r="AV228" s="7">
        <v>0.875</v>
      </c>
      <c r="BA228" s="6">
        <v>1.41</v>
      </c>
      <c r="BB228" s="7">
        <v>15.5</v>
      </c>
      <c r="BD228" s="6">
        <v>2.4119999999999999</v>
      </c>
      <c r="BE228" s="7">
        <v>31.303000000000001</v>
      </c>
    </row>
    <row r="229" spans="2:57" x14ac:dyDescent="0.2">
      <c r="B229" s="6">
        <v>37.134</v>
      </c>
      <c r="C229" s="7">
        <v>5.7729999999999997</v>
      </c>
      <c r="E229" s="6">
        <v>8.6809999999999992</v>
      </c>
      <c r="F229" s="7">
        <v>66.113</v>
      </c>
      <c r="H229" s="6">
        <v>10.486000000000001</v>
      </c>
      <c r="I229" s="7">
        <v>0.89200000000000002</v>
      </c>
      <c r="K229" s="6">
        <v>12.212</v>
      </c>
      <c r="L229" s="7">
        <v>0.45900000000000002</v>
      </c>
      <c r="N229" s="6">
        <v>17.54</v>
      </c>
      <c r="O229" s="7">
        <v>0.27500000000000002</v>
      </c>
      <c r="Q229" s="6">
        <v>3.8849999999999998</v>
      </c>
      <c r="R229" s="7">
        <v>0.46800000000000003</v>
      </c>
      <c r="T229" s="6">
        <v>18.015000000000001</v>
      </c>
      <c r="U229" s="7">
        <v>0.752</v>
      </c>
      <c r="W229" s="6">
        <v>21.984000000000002</v>
      </c>
      <c r="X229" s="7">
        <v>1.0900000000000001</v>
      </c>
      <c r="Z229" s="6">
        <v>32.417000000000002</v>
      </c>
      <c r="AA229" s="7">
        <v>0.189</v>
      </c>
      <c r="AC229" s="6">
        <v>15.076000000000001</v>
      </c>
      <c r="AD229" s="7">
        <v>0.16</v>
      </c>
      <c r="AF229" s="6">
        <v>16.949000000000002</v>
      </c>
      <c r="AG229" s="7">
        <v>0.14199999999999999</v>
      </c>
      <c r="AI229" s="6">
        <v>3.9630000000000001</v>
      </c>
      <c r="AJ229" s="7">
        <v>4.82</v>
      </c>
      <c r="AL229" s="6">
        <v>8.5229999999999997</v>
      </c>
      <c r="AM229" s="7">
        <v>0.14499999999999999</v>
      </c>
      <c r="AO229" s="6">
        <v>34.979999999999997</v>
      </c>
      <c r="AP229" s="7">
        <v>0.20599999999999999</v>
      </c>
      <c r="AR229" s="6">
        <v>41.314</v>
      </c>
      <c r="AS229" s="7">
        <v>0.33</v>
      </c>
      <c r="AU229" s="6">
        <v>9.7899999999999991</v>
      </c>
      <c r="AV229" s="7">
        <v>68.861000000000004</v>
      </c>
      <c r="BA229" s="6">
        <v>1.1759999999999999</v>
      </c>
      <c r="BB229" s="7">
        <v>0.95799999999999996</v>
      </c>
      <c r="BD229" s="6">
        <v>13.441000000000001</v>
      </c>
      <c r="BE229" s="7">
        <v>1.55</v>
      </c>
    </row>
    <row r="230" spans="2:57" x14ac:dyDescent="0.2">
      <c r="B230" s="6">
        <v>75.019000000000005</v>
      </c>
      <c r="C230" s="7">
        <v>0.155</v>
      </c>
      <c r="E230" s="6">
        <v>20.253</v>
      </c>
      <c r="F230" s="7">
        <v>186.18</v>
      </c>
      <c r="H230" s="6">
        <v>2.4329999999999998</v>
      </c>
      <c r="I230" s="7">
        <v>0.53300000000000003</v>
      </c>
      <c r="K230" s="6">
        <v>13.086</v>
      </c>
      <c r="L230" s="7">
        <v>0.32100000000000001</v>
      </c>
      <c r="N230" s="6">
        <v>21.994</v>
      </c>
      <c r="O230" s="7">
        <v>0.371</v>
      </c>
      <c r="Q230" s="6">
        <v>3.056</v>
      </c>
      <c r="R230" s="7">
        <v>0.28699999999999998</v>
      </c>
      <c r="T230" s="6">
        <v>8.8320000000000007</v>
      </c>
      <c r="U230" s="7">
        <v>1.0669999999999999</v>
      </c>
      <c r="W230" s="6">
        <v>20.317</v>
      </c>
      <c r="X230" s="7">
        <v>1.333</v>
      </c>
      <c r="Z230" s="6">
        <v>24.405000000000001</v>
      </c>
      <c r="AA230" s="7">
        <v>0.19600000000000001</v>
      </c>
      <c r="AC230" s="6">
        <v>23.08</v>
      </c>
      <c r="AD230" s="7">
        <v>0.111</v>
      </c>
      <c r="AF230" s="6">
        <v>8.9149999999999991</v>
      </c>
      <c r="AG230" s="7">
        <v>9.2999999999999999E-2</v>
      </c>
      <c r="AI230" s="6">
        <v>15.624000000000001</v>
      </c>
      <c r="AJ230" s="7">
        <v>62.116999999999997</v>
      </c>
      <c r="AL230" s="6">
        <v>6.173</v>
      </c>
      <c r="AM230" s="7">
        <v>0.156</v>
      </c>
      <c r="AO230" s="6">
        <v>44.243000000000002</v>
      </c>
      <c r="AP230" s="7">
        <v>0.253</v>
      </c>
      <c r="AR230" s="6">
        <v>42.046999999999997</v>
      </c>
      <c r="AS230" s="7">
        <v>0.433</v>
      </c>
      <c r="AU230" s="6">
        <v>53.773000000000003</v>
      </c>
      <c r="AV230" s="7">
        <v>0.85199999999999998</v>
      </c>
      <c r="BA230" s="6">
        <v>1.581</v>
      </c>
      <c r="BB230" s="7">
        <v>18.015999999999998</v>
      </c>
      <c r="BD230" s="6">
        <v>2.4710000000000001</v>
      </c>
      <c r="BE230" s="7">
        <v>30.75</v>
      </c>
    </row>
    <row r="231" spans="2:57" x14ac:dyDescent="0.2">
      <c r="B231" s="6">
        <v>32.274999999999999</v>
      </c>
      <c r="C231" s="7">
        <v>0.27800000000000002</v>
      </c>
      <c r="E231" s="6">
        <v>15.657999999999999</v>
      </c>
      <c r="F231" s="7">
        <v>139.12799999999999</v>
      </c>
      <c r="H231" s="6">
        <v>3.2589999999999999</v>
      </c>
      <c r="I231" s="7">
        <v>0.54900000000000004</v>
      </c>
      <c r="K231" s="6">
        <v>14.467000000000001</v>
      </c>
      <c r="L231" s="7">
        <v>0.51600000000000001</v>
      </c>
      <c r="N231" s="6">
        <v>6.2380000000000004</v>
      </c>
      <c r="O231" s="7">
        <v>0.373</v>
      </c>
      <c r="Q231" s="6">
        <v>3.9780000000000002</v>
      </c>
      <c r="R231" s="7">
        <v>0.437</v>
      </c>
      <c r="T231" s="6">
        <v>25.577000000000002</v>
      </c>
      <c r="U231" s="7">
        <v>0.27800000000000002</v>
      </c>
      <c r="W231" s="6">
        <v>26.114000000000001</v>
      </c>
      <c r="X231" s="7">
        <v>1.115</v>
      </c>
      <c r="Z231" s="6">
        <v>36.006</v>
      </c>
      <c r="AA231" s="7">
        <v>0.2</v>
      </c>
      <c r="AC231" s="6">
        <v>24.006</v>
      </c>
      <c r="AD231" s="7">
        <v>0.47199999999999998</v>
      </c>
      <c r="AF231" s="6">
        <v>17.451000000000001</v>
      </c>
      <c r="AG231" s="7">
        <v>0.153</v>
      </c>
      <c r="AI231" s="6">
        <v>4.4189999999999996</v>
      </c>
      <c r="AJ231" s="7">
        <v>5.0179999999999998</v>
      </c>
      <c r="AL231" s="6">
        <v>5.9829999999999997</v>
      </c>
      <c r="AM231" s="7">
        <v>0.13700000000000001</v>
      </c>
      <c r="AO231" s="6">
        <v>33.085000000000001</v>
      </c>
      <c r="AP231" s="7">
        <v>0.215</v>
      </c>
      <c r="AR231" s="6">
        <v>34.287999999999997</v>
      </c>
      <c r="AS231" s="7">
        <v>0.34100000000000003</v>
      </c>
      <c r="AU231" s="6">
        <v>51.915999999999997</v>
      </c>
      <c r="AV231" s="7">
        <v>0.57999999999999996</v>
      </c>
      <c r="BA231" s="6">
        <v>1.341</v>
      </c>
      <c r="BB231" s="7">
        <v>13.302</v>
      </c>
      <c r="BD231" s="6">
        <v>1.069</v>
      </c>
      <c r="BE231" s="7">
        <v>0.33300000000000002</v>
      </c>
    </row>
    <row r="232" spans="2:57" x14ac:dyDescent="0.2">
      <c r="B232" s="6">
        <v>38.231999999999999</v>
      </c>
      <c r="C232" s="7">
        <v>15.132</v>
      </c>
      <c r="E232" s="6">
        <v>13.276</v>
      </c>
      <c r="F232" s="7">
        <v>89.605000000000004</v>
      </c>
      <c r="H232" s="6">
        <v>33.774999999999999</v>
      </c>
      <c r="I232" s="7">
        <v>0.57499999999999996</v>
      </c>
      <c r="K232" s="6">
        <v>11.252000000000001</v>
      </c>
      <c r="L232" s="7">
        <v>0.40500000000000003</v>
      </c>
      <c r="N232" s="6">
        <v>9.1649999999999991</v>
      </c>
      <c r="O232" s="7">
        <v>0.25800000000000001</v>
      </c>
      <c r="Q232" s="6">
        <v>6.492</v>
      </c>
      <c r="R232" s="7">
        <v>0.44800000000000001</v>
      </c>
      <c r="T232" s="6">
        <v>3.4390000000000001</v>
      </c>
      <c r="U232" s="7">
        <v>0.44600000000000001</v>
      </c>
      <c r="W232" s="6">
        <v>26.177</v>
      </c>
      <c r="X232" s="7">
        <v>1.1839999999999999</v>
      </c>
      <c r="Z232" s="6">
        <v>29.498999999999999</v>
      </c>
      <c r="AA232" s="7">
        <v>0.184</v>
      </c>
      <c r="AC232" s="6">
        <v>25.46</v>
      </c>
      <c r="AD232" s="7">
        <v>0.16600000000000001</v>
      </c>
      <c r="AF232" s="6">
        <v>10.795</v>
      </c>
      <c r="AG232" s="7">
        <v>0.15</v>
      </c>
      <c r="AI232" s="6">
        <v>14.941000000000001</v>
      </c>
      <c r="AJ232" s="7">
        <v>38.314999999999998</v>
      </c>
      <c r="AL232" s="6">
        <v>10.186</v>
      </c>
      <c r="AM232" s="7">
        <v>7.9000000000000001E-2</v>
      </c>
      <c r="AO232" s="6">
        <v>33.468000000000004</v>
      </c>
      <c r="AP232" s="7">
        <v>0.26100000000000001</v>
      </c>
      <c r="AR232" s="6">
        <v>35.155000000000001</v>
      </c>
      <c r="AS232" s="7">
        <v>0.49199999999999999</v>
      </c>
      <c r="AU232" s="6">
        <v>20.100999999999999</v>
      </c>
      <c r="AV232" s="7">
        <v>31.425000000000001</v>
      </c>
      <c r="BA232" s="6">
        <v>1.7490000000000001</v>
      </c>
      <c r="BB232" s="7">
        <v>25.123999999999999</v>
      </c>
      <c r="BD232" s="6">
        <v>6.5439999999999996</v>
      </c>
      <c r="BE232" s="7">
        <v>0.10100000000000001</v>
      </c>
    </row>
    <row r="233" spans="2:57" x14ac:dyDescent="0.2">
      <c r="B233" s="6">
        <v>58.186999999999998</v>
      </c>
      <c r="C233" s="7">
        <v>7.2999999999999995E-2</v>
      </c>
      <c r="E233" s="6">
        <v>8.9589999999999996</v>
      </c>
      <c r="F233" s="7">
        <v>66.563000000000002</v>
      </c>
      <c r="H233" s="6">
        <v>8.5510000000000002</v>
      </c>
      <c r="I233" s="7">
        <v>0.70899999999999996</v>
      </c>
      <c r="K233" s="6">
        <v>9.7089999999999996</v>
      </c>
      <c r="L233" s="7">
        <v>0.39300000000000002</v>
      </c>
      <c r="N233" s="6">
        <v>19.341000000000001</v>
      </c>
      <c r="O233" s="7">
        <v>0.30599999999999999</v>
      </c>
      <c r="Q233" s="6">
        <v>1.0840000000000001</v>
      </c>
      <c r="R233" s="7">
        <v>0.28100000000000003</v>
      </c>
      <c r="T233" s="6">
        <v>4.7839999999999998</v>
      </c>
      <c r="U233" s="7">
        <v>0.51800000000000002</v>
      </c>
      <c r="W233" s="6">
        <v>19.472000000000001</v>
      </c>
      <c r="X233" s="7">
        <v>1.042</v>
      </c>
      <c r="Z233" s="6">
        <v>30.920999999999999</v>
      </c>
      <c r="AA233" s="7">
        <v>0.223</v>
      </c>
      <c r="AC233" s="6">
        <v>24.661000000000001</v>
      </c>
      <c r="AD233" s="7">
        <v>0.19500000000000001</v>
      </c>
      <c r="AF233" s="6">
        <v>5.0940000000000003</v>
      </c>
      <c r="AG233" s="7">
        <v>0.27100000000000002</v>
      </c>
      <c r="AI233" s="6">
        <v>24.640999999999998</v>
      </c>
      <c r="AJ233" s="7">
        <v>34.067</v>
      </c>
      <c r="AL233" s="6">
        <v>6.92</v>
      </c>
      <c r="AM233" s="7">
        <v>0.14399999999999999</v>
      </c>
      <c r="AO233" s="6">
        <v>45.356000000000002</v>
      </c>
      <c r="AP233" s="7">
        <v>0.23200000000000001</v>
      </c>
      <c r="AR233" s="6">
        <v>38.950000000000003</v>
      </c>
      <c r="AS233" s="7">
        <v>0.74299999999999999</v>
      </c>
      <c r="AU233" s="6">
        <v>48.203000000000003</v>
      </c>
      <c r="AV233" s="7">
        <v>4.1529999999999996</v>
      </c>
      <c r="BA233" s="6">
        <v>1.8069999999999999</v>
      </c>
      <c r="BB233" s="7">
        <v>23.303999999999998</v>
      </c>
      <c r="BD233" s="6">
        <v>18.952000000000002</v>
      </c>
      <c r="BE233" s="7">
        <v>0.92200000000000004</v>
      </c>
    </row>
    <row r="234" spans="2:57" x14ac:dyDescent="0.2">
      <c r="B234" s="6">
        <v>181.09800000000001</v>
      </c>
      <c r="C234" s="7">
        <v>0.16500000000000001</v>
      </c>
      <c r="E234" s="6">
        <v>5.1340000000000003</v>
      </c>
      <c r="F234" s="7">
        <v>26.824000000000002</v>
      </c>
      <c r="H234" s="6">
        <v>3.6949999999999998</v>
      </c>
      <c r="I234" s="7">
        <v>0.64400000000000002</v>
      </c>
      <c r="K234" s="6">
        <v>8.7270000000000003</v>
      </c>
      <c r="L234" s="7">
        <v>2.8660000000000001</v>
      </c>
      <c r="N234" s="6">
        <v>22.359000000000002</v>
      </c>
      <c r="O234" s="7">
        <v>0.34300000000000003</v>
      </c>
      <c r="Q234" s="6">
        <v>3.242</v>
      </c>
      <c r="R234" s="7">
        <v>0.23300000000000001</v>
      </c>
      <c r="T234" s="6">
        <v>3.657</v>
      </c>
      <c r="U234" s="7">
        <v>0.44900000000000001</v>
      </c>
      <c r="W234" s="6">
        <v>17.989000000000001</v>
      </c>
      <c r="X234" s="7">
        <v>1.1850000000000001</v>
      </c>
      <c r="Z234" s="6">
        <v>22.035</v>
      </c>
      <c r="AA234" s="7">
        <v>0.17699999999999999</v>
      </c>
      <c r="AC234" s="6">
        <v>17.062999999999999</v>
      </c>
      <c r="AD234" s="7">
        <v>0.17899999999999999</v>
      </c>
      <c r="AF234" s="6">
        <v>10.564</v>
      </c>
      <c r="AG234" s="7">
        <v>0.16</v>
      </c>
      <c r="AI234" s="6">
        <v>22.449000000000002</v>
      </c>
      <c r="AJ234" s="7">
        <v>0.56299999999999994</v>
      </c>
      <c r="AL234" s="6">
        <v>3.9430000000000001</v>
      </c>
      <c r="AM234" s="7">
        <v>0.14499999999999999</v>
      </c>
      <c r="AO234" s="6">
        <v>31.254000000000001</v>
      </c>
      <c r="AP234" s="7">
        <v>0.29899999999999999</v>
      </c>
      <c r="AR234" s="6">
        <v>38.856000000000002</v>
      </c>
      <c r="AS234" s="7">
        <v>0.39</v>
      </c>
      <c r="AU234" s="6">
        <v>52.274999999999999</v>
      </c>
      <c r="AV234" s="7">
        <v>8.2420000000000009</v>
      </c>
      <c r="BA234" s="6">
        <v>2.5089999999999999</v>
      </c>
      <c r="BB234" s="7">
        <v>34.465000000000003</v>
      </c>
      <c r="BD234" s="6">
        <v>20.577999999999999</v>
      </c>
      <c r="BE234" s="7">
        <v>0.71</v>
      </c>
    </row>
    <row r="235" spans="2:57" x14ac:dyDescent="0.2">
      <c r="B235" s="6">
        <v>52.634999999999998</v>
      </c>
      <c r="C235" s="7">
        <v>0.33800000000000002</v>
      </c>
      <c r="E235" s="6">
        <v>21.744</v>
      </c>
      <c r="F235" s="7">
        <v>178.68199999999999</v>
      </c>
      <c r="H235" s="6">
        <v>3.3290000000000002</v>
      </c>
      <c r="I235" s="7">
        <v>0.69499999999999995</v>
      </c>
      <c r="K235" s="6">
        <v>5.86</v>
      </c>
      <c r="L235" s="7">
        <v>0.38800000000000001</v>
      </c>
      <c r="N235" s="6">
        <v>11.651</v>
      </c>
      <c r="O235" s="7">
        <v>0.30599999999999999</v>
      </c>
      <c r="Q235" s="6">
        <v>1.986</v>
      </c>
      <c r="R235" s="7">
        <v>0.188</v>
      </c>
      <c r="T235" s="6">
        <v>4.1719999999999997</v>
      </c>
      <c r="U235" s="7">
        <v>0.46200000000000002</v>
      </c>
      <c r="W235" s="6">
        <v>18.486000000000001</v>
      </c>
      <c r="X235" s="7">
        <v>1.1639999999999999</v>
      </c>
      <c r="Z235" s="6">
        <v>32.786999999999999</v>
      </c>
      <c r="AA235" s="7">
        <v>0.186</v>
      </c>
      <c r="AC235" s="6">
        <v>11.006</v>
      </c>
      <c r="AD235" s="7">
        <v>0.24</v>
      </c>
      <c r="AF235" s="6">
        <v>10.201000000000001</v>
      </c>
      <c r="AG235" s="7">
        <v>0.13600000000000001</v>
      </c>
      <c r="AI235" s="6">
        <v>14.928000000000001</v>
      </c>
      <c r="AJ235" s="7">
        <v>47.142000000000003</v>
      </c>
      <c r="AL235" s="6">
        <v>7.1210000000000004</v>
      </c>
      <c r="AM235" s="7">
        <v>0.13100000000000001</v>
      </c>
      <c r="AO235" s="6">
        <v>36.097000000000001</v>
      </c>
      <c r="AP235" s="7">
        <v>0.17899999999999999</v>
      </c>
      <c r="AR235" s="6">
        <v>44.825000000000003</v>
      </c>
      <c r="AS235" s="7">
        <v>0.47299999999999998</v>
      </c>
      <c r="AU235" s="6">
        <v>53.338999999999999</v>
      </c>
      <c r="AV235" s="7">
        <v>0.82199999999999995</v>
      </c>
      <c r="BA235" s="6">
        <v>0.60299999999999998</v>
      </c>
      <c r="BB235" s="7">
        <v>0.74199999999999999</v>
      </c>
      <c r="BD235" s="6">
        <v>18.123000000000001</v>
      </c>
      <c r="BE235" s="7">
        <v>0.33400000000000002</v>
      </c>
    </row>
    <row r="236" spans="2:57" x14ac:dyDescent="0.2">
      <c r="B236" s="6">
        <v>42.86</v>
      </c>
      <c r="C236" s="7">
        <v>0.121</v>
      </c>
      <c r="E236" s="6">
        <v>14.35</v>
      </c>
      <c r="F236" s="7">
        <v>118.14100000000001</v>
      </c>
      <c r="H236" s="6">
        <v>3.55</v>
      </c>
      <c r="I236" s="7">
        <v>0.73099999999999998</v>
      </c>
      <c r="K236" s="6">
        <v>17.335999999999999</v>
      </c>
      <c r="L236" s="7">
        <v>0.42599999999999999</v>
      </c>
      <c r="N236" s="6">
        <v>25.495000000000001</v>
      </c>
      <c r="O236" s="7">
        <v>0.33400000000000002</v>
      </c>
      <c r="Q236" s="6">
        <v>4.0039999999999996</v>
      </c>
      <c r="R236" s="7">
        <v>1.8879999999999999</v>
      </c>
      <c r="T236" s="6">
        <v>3.3439999999999999</v>
      </c>
      <c r="U236" s="7">
        <v>0.49399999999999999</v>
      </c>
      <c r="W236" s="6">
        <v>14.622</v>
      </c>
      <c r="X236" s="7">
        <v>0.96499999999999997</v>
      </c>
      <c r="Z236" s="6">
        <v>32.183999999999997</v>
      </c>
      <c r="AA236" s="7">
        <v>0.186</v>
      </c>
      <c r="AC236" s="6">
        <v>18.988</v>
      </c>
      <c r="AD236" s="7">
        <v>0.183</v>
      </c>
      <c r="AF236" s="6">
        <v>7.8620000000000001</v>
      </c>
      <c r="AG236" s="7">
        <v>0.20100000000000001</v>
      </c>
      <c r="AI236" s="6">
        <v>21.731999999999999</v>
      </c>
      <c r="AJ236" s="7">
        <v>0.14599999999999999</v>
      </c>
      <c r="AL236" s="6">
        <v>7.7590000000000003</v>
      </c>
      <c r="AM236" s="7">
        <v>0.13900000000000001</v>
      </c>
      <c r="AO236" s="6">
        <v>13.038</v>
      </c>
      <c r="AP236" s="7">
        <v>0.33400000000000002</v>
      </c>
      <c r="AR236" s="6">
        <v>37.981999999999999</v>
      </c>
      <c r="AS236" s="7">
        <v>0.373</v>
      </c>
      <c r="AU236" s="6">
        <v>65.161000000000001</v>
      </c>
      <c r="AV236" s="7">
        <v>1.423</v>
      </c>
      <c r="BA236" s="6">
        <v>1.4710000000000001</v>
      </c>
      <c r="BB236" s="7">
        <v>19.489000000000001</v>
      </c>
      <c r="BD236" s="6">
        <v>17.734999999999999</v>
      </c>
      <c r="BE236" s="7">
        <v>0.26</v>
      </c>
    </row>
    <row r="237" spans="2:57" x14ac:dyDescent="0.2">
      <c r="B237" s="6">
        <v>53.155000000000001</v>
      </c>
      <c r="C237" s="7">
        <v>15.656000000000001</v>
      </c>
      <c r="E237" s="6">
        <v>3.6850000000000001</v>
      </c>
      <c r="F237" s="7">
        <v>23.581</v>
      </c>
      <c r="H237" s="6">
        <v>9.2530000000000001</v>
      </c>
      <c r="I237" s="7">
        <v>0.71199999999999997</v>
      </c>
      <c r="K237" s="6">
        <v>7.782</v>
      </c>
      <c r="L237" s="7">
        <v>2.3130000000000002</v>
      </c>
      <c r="N237" s="6">
        <v>10.78</v>
      </c>
      <c r="O237" s="7">
        <v>0.30199999999999999</v>
      </c>
      <c r="Q237" s="6">
        <v>2.0619999999999998</v>
      </c>
      <c r="R237" s="7">
        <v>0.91</v>
      </c>
      <c r="T237" s="6">
        <v>4.6150000000000002</v>
      </c>
      <c r="U237" s="7">
        <v>0.59399999999999997</v>
      </c>
      <c r="W237" s="6">
        <v>20.265999999999998</v>
      </c>
      <c r="X237" s="7">
        <v>1.123</v>
      </c>
      <c r="Z237" s="6">
        <v>29.094000000000001</v>
      </c>
      <c r="AA237" s="7">
        <v>0.216</v>
      </c>
      <c r="AC237" s="6">
        <v>13.015000000000001</v>
      </c>
      <c r="AD237" s="7">
        <v>0.214</v>
      </c>
      <c r="AF237" s="6">
        <v>4.1509999999999998</v>
      </c>
      <c r="AG237" s="7">
        <v>0.16800000000000001</v>
      </c>
      <c r="AI237" s="6">
        <v>7.1950000000000003</v>
      </c>
      <c r="AJ237" s="7">
        <v>0.14000000000000001</v>
      </c>
      <c r="AL237" s="6">
        <v>5.1420000000000003</v>
      </c>
      <c r="AM237" s="7">
        <v>8.4000000000000005E-2</v>
      </c>
      <c r="AO237" s="6">
        <v>59.787999999999997</v>
      </c>
      <c r="AP237" s="7">
        <v>0.25600000000000001</v>
      </c>
      <c r="AR237" s="6">
        <v>34.515999999999998</v>
      </c>
      <c r="AS237" s="7">
        <v>0.41599999999999998</v>
      </c>
      <c r="AU237" s="6">
        <v>56.557000000000002</v>
      </c>
      <c r="AV237" s="7">
        <v>1.05</v>
      </c>
      <c r="BA237" s="6">
        <v>2.2360000000000002</v>
      </c>
      <c r="BB237" s="7">
        <v>14.253</v>
      </c>
      <c r="BD237" s="6">
        <v>21.471</v>
      </c>
      <c r="BE237" s="7">
        <v>0.32800000000000001</v>
      </c>
    </row>
    <row r="238" spans="2:57" x14ac:dyDescent="0.2">
      <c r="B238" s="6">
        <v>72.3</v>
      </c>
      <c r="C238" s="7">
        <v>0.85399999999999998</v>
      </c>
      <c r="E238" s="6">
        <v>10.667</v>
      </c>
      <c r="F238" s="7">
        <v>87.754999999999995</v>
      </c>
      <c r="H238" s="6">
        <v>7.8319999999999999</v>
      </c>
      <c r="I238" s="7">
        <v>0.68200000000000005</v>
      </c>
      <c r="K238" s="6">
        <v>19.672999999999998</v>
      </c>
      <c r="L238" s="7">
        <v>0.436</v>
      </c>
      <c r="N238" s="6">
        <v>19.091999999999999</v>
      </c>
      <c r="O238" s="7">
        <v>0.28799999999999998</v>
      </c>
      <c r="Q238" s="6">
        <v>3.8580000000000001</v>
      </c>
      <c r="R238" s="7">
        <v>0.28899999999999998</v>
      </c>
      <c r="T238" s="6">
        <v>3.6160000000000001</v>
      </c>
      <c r="U238" s="7">
        <v>0.434</v>
      </c>
      <c r="W238" s="6">
        <v>15.29</v>
      </c>
      <c r="X238" s="7">
        <v>1.3779999999999999</v>
      </c>
      <c r="Z238" s="6">
        <v>27.818000000000001</v>
      </c>
      <c r="AA238" s="7">
        <v>0.16500000000000001</v>
      </c>
      <c r="AC238" s="6">
        <v>17.745999999999999</v>
      </c>
      <c r="AD238" s="7">
        <v>0.11700000000000001</v>
      </c>
      <c r="AF238" s="6">
        <v>2.4449999999999998</v>
      </c>
      <c r="AG238" s="7">
        <v>0.20599999999999999</v>
      </c>
      <c r="AI238" s="6">
        <v>16.085000000000001</v>
      </c>
      <c r="AJ238" s="7">
        <v>0.18</v>
      </c>
      <c r="AL238" s="6">
        <v>5.2229999999999999</v>
      </c>
      <c r="AM238" s="7">
        <v>0.14199999999999999</v>
      </c>
      <c r="AO238" s="6">
        <v>45.631999999999998</v>
      </c>
      <c r="AP238" s="7">
        <v>0.25</v>
      </c>
      <c r="AR238" s="6">
        <v>32.417000000000002</v>
      </c>
      <c r="AS238" s="7">
        <v>0.59699999999999998</v>
      </c>
      <c r="AU238" s="6">
        <v>13.058</v>
      </c>
      <c r="AV238" s="7">
        <v>108.98099999999999</v>
      </c>
      <c r="BA238" s="6">
        <v>1.274</v>
      </c>
      <c r="BB238" s="7">
        <v>11.845000000000001</v>
      </c>
      <c r="BD238" s="6">
        <v>17.582999999999998</v>
      </c>
      <c r="BE238" s="7">
        <v>0.4</v>
      </c>
    </row>
    <row r="239" spans="2:57" x14ac:dyDescent="0.2">
      <c r="B239" s="6">
        <v>64.028999999999996</v>
      </c>
      <c r="C239" s="7">
        <v>0.19</v>
      </c>
      <c r="E239" s="6">
        <v>13.929</v>
      </c>
      <c r="F239" s="7">
        <v>104.682</v>
      </c>
      <c r="H239" s="6">
        <v>8.3829999999999991</v>
      </c>
      <c r="I239" s="7">
        <v>0.67900000000000005</v>
      </c>
      <c r="K239" s="6">
        <v>7.46</v>
      </c>
      <c r="L239" s="7">
        <v>0.71699999999999997</v>
      </c>
      <c r="N239" s="6">
        <v>8.0719999999999992</v>
      </c>
      <c r="O239" s="7">
        <v>0.373</v>
      </c>
      <c r="Q239" s="6">
        <v>3.6720000000000002</v>
      </c>
      <c r="R239" s="7">
        <v>0.86599999999999999</v>
      </c>
      <c r="T239" s="6">
        <v>3.3039999999999998</v>
      </c>
      <c r="U239" s="7">
        <v>0.40400000000000003</v>
      </c>
      <c r="W239" s="6">
        <v>13.521000000000001</v>
      </c>
      <c r="X239" s="7">
        <v>0.92400000000000004</v>
      </c>
      <c r="Z239" s="6">
        <v>12.368</v>
      </c>
      <c r="AA239" s="7">
        <v>0.16800000000000001</v>
      </c>
      <c r="AC239" s="6">
        <v>13.148</v>
      </c>
      <c r="AD239" s="7">
        <v>0.20899999999999999</v>
      </c>
      <c r="AF239" s="6">
        <v>5.5730000000000004</v>
      </c>
      <c r="AG239" s="7">
        <v>0.182</v>
      </c>
      <c r="AI239" s="6">
        <v>3.6269999999999998</v>
      </c>
      <c r="AJ239" s="7">
        <v>3.8530000000000002</v>
      </c>
      <c r="AL239" s="6">
        <v>5.8970000000000002</v>
      </c>
      <c r="AM239" s="7">
        <v>0.14399999999999999</v>
      </c>
      <c r="AO239" s="6">
        <v>12.618</v>
      </c>
      <c r="AP239" s="7">
        <v>0.28899999999999998</v>
      </c>
      <c r="AR239" s="6">
        <v>35.997</v>
      </c>
      <c r="AS239" s="7">
        <v>0.42</v>
      </c>
      <c r="AU239" s="6">
        <v>60.322000000000003</v>
      </c>
      <c r="AV239" s="7">
        <v>0.311</v>
      </c>
      <c r="BA239" s="6">
        <v>2.8</v>
      </c>
      <c r="BB239" s="7">
        <v>20.105</v>
      </c>
      <c r="BD239" s="6">
        <v>14.105</v>
      </c>
      <c r="BE239" s="7">
        <v>0.2</v>
      </c>
    </row>
    <row r="240" spans="2:57" x14ac:dyDescent="0.2">
      <c r="B240" s="6">
        <v>64.203000000000003</v>
      </c>
      <c r="C240" s="7">
        <v>0.14099999999999999</v>
      </c>
      <c r="E240" s="6">
        <v>15.396000000000001</v>
      </c>
      <c r="F240" s="7">
        <v>137.81700000000001</v>
      </c>
      <c r="H240" s="6">
        <v>3.3250000000000002</v>
      </c>
      <c r="I240" s="7">
        <v>0.59499999999999997</v>
      </c>
      <c r="K240" s="6">
        <v>18.783000000000001</v>
      </c>
      <c r="L240" s="7">
        <v>0.45400000000000001</v>
      </c>
      <c r="N240" s="6">
        <v>18.428999999999998</v>
      </c>
      <c r="O240" s="7">
        <v>0.375</v>
      </c>
      <c r="Q240" s="6">
        <v>3.7749999999999999</v>
      </c>
      <c r="R240" s="7">
        <v>0.56399999999999995</v>
      </c>
      <c r="T240" s="6">
        <v>3.92</v>
      </c>
      <c r="U240" s="7">
        <v>0.47499999999999998</v>
      </c>
      <c r="W240" s="6">
        <v>16.853999999999999</v>
      </c>
      <c r="X240" s="7">
        <v>1.0680000000000001</v>
      </c>
      <c r="Z240" s="6">
        <v>19.89</v>
      </c>
      <c r="AA240" s="7">
        <v>0.18</v>
      </c>
      <c r="AC240" s="6">
        <v>17.93</v>
      </c>
      <c r="AD240" s="7">
        <v>0.23200000000000001</v>
      </c>
      <c r="AF240" s="6">
        <v>7.5780000000000003</v>
      </c>
      <c r="AG240" s="7">
        <v>0.13300000000000001</v>
      </c>
      <c r="AI240" s="6">
        <v>23.518000000000001</v>
      </c>
      <c r="AJ240" s="7">
        <v>0.17199999999999999</v>
      </c>
      <c r="AL240" s="6">
        <v>3.512</v>
      </c>
      <c r="AM240" s="7">
        <v>0.13400000000000001</v>
      </c>
      <c r="AO240" s="6">
        <v>34.856999999999999</v>
      </c>
      <c r="AP240" s="7">
        <v>0.23699999999999999</v>
      </c>
      <c r="AR240" s="6">
        <v>20.797999999999998</v>
      </c>
      <c r="AS240" s="7">
        <v>0.57499999999999996</v>
      </c>
      <c r="AU240" s="6">
        <v>13.5</v>
      </c>
      <c r="AV240" s="7">
        <v>120.154</v>
      </c>
      <c r="BA240" s="6">
        <v>1.639</v>
      </c>
      <c r="BB240" s="7">
        <v>15.057</v>
      </c>
      <c r="BD240" s="6">
        <v>16.885999999999999</v>
      </c>
      <c r="BE240" s="7">
        <v>0.28299999999999997</v>
      </c>
    </row>
    <row r="241" spans="2:57" x14ac:dyDescent="0.2">
      <c r="B241" s="6">
        <v>61.774000000000001</v>
      </c>
      <c r="C241" s="7">
        <v>5.6000000000000001E-2</v>
      </c>
      <c r="E241" s="6">
        <v>6.4509999999999996</v>
      </c>
      <c r="F241" s="7">
        <v>44.095999999999997</v>
      </c>
      <c r="H241" s="6">
        <v>2.9929999999999999</v>
      </c>
      <c r="I241" s="7">
        <v>0.60699999999999998</v>
      </c>
      <c r="K241" s="6">
        <v>13.054</v>
      </c>
      <c r="L241" s="7">
        <v>0.26100000000000001</v>
      </c>
      <c r="N241" s="6">
        <v>19.314</v>
      </c>
      <c r="O241" s="7">
        <v>0.312</v>
      </c>
      <c r="Q241" s="6">
        <v>1.835</v>
      </c>
      <c r="R241" s="7">
        <v>0.439</v>
      </c>
      <c r="T241" s="6">
        <v>3.9369999999999998</v>
      </c>
      <c r="U241" s="7">
        <v>0.48799999999999999</v>
      </c>
      <c r="W241" s="6">
        <v>9.6910000000000007</v>
      </c>
      <c r="X241" s="7">
        <v>1.595</v>
      </c>
      <c r="Z241" s="6">
        <v>36.332000000000001</v>
      </c>
      <c r="AA241" s="7">
        <v>0.182</v>
      </c>
      <c r="AC241" s="6">
        <v>11.494999999999999</v>
      </c>
      <c r="AD241" s="7">
        <v>0.16400000000000001</v>
      </c>
      <c r="AF241" s="6">
        <v>3.1560000000000001</v>
      </c>
      <c r="AG241" s="7">
        <v>0.14199999999999999</v>
      </c>
      <c r="AI241" s="6">
        <v>18.024000000000001</v>
      </c>
      <c r="AJ241" s="7">
        <v>55.582999999999998</v>
      </c>
      <c r="AL241" s="6">
        <v>5.5339999999999998</v>
      </c>
      <c r="AM241" s="7">
        <v>0.17299999999999999</v>
      </c>
      <c r="AO241" s="6">
        <v>41.738999999999997</v>
      </c>
      <c r="AP241" s="7">
        <v>0.26</v>
      </c>
      <c r="AR241" s="6">
        <v>32.441000000000003</v>
      </c>
      <c r="AS241" s="7">
        <v>0.41199999999999998</v>
      </c>
      <c r="AU241" s="6">
        <v>51.656999999999996</v>
      </c>
      <c r="AV241" s="7">
        <v>1.806</v>
      </c>
      <c r="BA241" s="6">
        <v>1.4810000000000001</v>
      </c>
      <c r="BB241" s="7">
        <v>22.823</v>
      </c>
      <c r="BD241" s="6">
        <v>13.803000000000001</v>
      </c>
      <c r="BE241" s="7">
        <v>0.23300000000000001</v>
      </c>
    </row>
    <row r="242" spans="2:57" x14ac:dyDescent="0.2">
      <c r="B242" s="6">
        <v>58.186999999999998</v>
      </c>
      <c r="C242" s="7">
        <v>5.7000000000000002E-2</v>
      </c>
      <c r="E242" s="6">
        <v>16.271999999999998</v>
      </c>
      <c r="F242" s="7">
        <v>143.59299999999999</v>
      </c>
      <c r="H242" s="6">
        <v>8.8119999999999994</v>
      </c>
      <c r="I242" s="7">
        <v>1.819</v>
      </c>
      <c r="K242" s="6">
        <v>5.6929999999999996</v>
      </c>
      <c r="L242" s="7">
        <v>0.28999999999999998</v>
      </c>
      <c r="N242" s="6">
        <v>19.765000000000001</v>
      </c>
      <c r="O242" s="7">
        <v>0.33400000000000002</v>
      </c>
      <c r="Q242" s="6">
        <v>2.3279999999999998</v>
      </c>
      <c r="R242" s="7">
        <v>0.54600000000000004</v>
      </c>
      <c r="T242" s="6">
        <v>4.7649999999999997</v>
      </c>
      <c r="U242" s="7">
        <v>0.45600000000000002</v>
      </c>
      <c r="W242" s="6">
        <v>24.262</v>
      </c>
      <c r="X242" s="7">
        <v>1.046</v>
      </c>
      <c r="Z242" s="6">
        <v>23.940999999999999</v>
      </c>
      <c r="AA242" s="7">
        <v>0.15</v>
      </c>
      <c r="AC242" s="6">
        <v>8.0530000000000008</v>
      </c>
      <c r="AD242" s="7">
        <v>0.224</v>
      </c>
      <c r="AF242" s="6">
        <v>9.5109999999999992</v>
      </c>
      <c r="AG242" s="7">
        <v>0.154</v>
      </c>
      <c r="AI242" s="6">
        <v>21.024000000000001</v>
      </c>
      <c r="AJ242" s="7">
        <v>41.389000000000003</v>
      </c>
      <c r="AL242" s="6">
        <v>4.8869999999999996</v>
      </c>
      <c r="AM242" s="7">
        <v>0.161</v>
      </c>
      <c r="AO242" s="6">
        <v>48.078000000000003</v>
      </c>
      <c r="AP242" s="7">
        <v>0.249</v>
      </c>
      <c r="AR242" s="6">
        <v>27.331</v>
      </c>
      <c r="AS242" s="7">
        <v>0.45300000000000001</v>
      </c>
      <c r="AU242" s="6">
        <v>40.792000000000002</v>
      </c>
      <c r="AV242" s="7">
        <v>0.20300000000000001</v>
      </c>
      <c r="BA242" s="6">
        <v>1.3859999999999999</v>
      </c>
      <c r="BB242" s="7">
        <v>17.291</v>
      </c>
      <c r="BD242" s="6">
        <v>25.382000000000001</v>
      </c>
      <c r="BE242" s="7">
        <v>0.316</v>
      </c>
    </row>
    <row r="243" spans="2:57" x14ac:dyDescent="0.2">
      <c r="B243" s="6">
        <v>176.99199999999999</v>
      </c>
      <c r="C243" s="7">
        <v>7.0000000000000007E-2</v>
      </c>
      <c r="E243" s="6">
        <v>79.162999999999997</v>
      </c>
      <c r="F243" s="7">
        <v>0.161</v>
      </c>
      <c r="H243" s="6">
        <v>10.826000000000001</v>
      </c>
      <c r="I243" s="7">
        <v>0.60099999999999998</v>
      </c>
      <c r="K243" s="6">
        <v>8.9339999999999993</v>
      </c>
      <c r="L243" s="7">
        <v>0.58199999999999996</v>
      </c>
      <c r="N243" s="6">
        <v>11.845000000000001</v>
      </c>
      <c r="O243" s="7">
        <v>0.27800000000000002</v>
      </c>
      <c r="Q243" s="6">
        <v>7.6269999999999998</v>
      </c>
      <c r="R243" s="7">
        <v>160.142</v>
      </c>
      <c r="T243" s="6">
        <v>7.2889999999999997</v>
      </c>
      <c r="U243" s="7">
        <v>0.46200000000000002</v>
      </c>
      <c r="W243" s="6">
        <v>20.969000000000001</v>
      </c>
      <c r="X243" s="7">
        <v>0.96</v>
      </c>
      <c r="Z243" s="6">
        <v>25.094000000000001</v>
      </c>
      <c r="AA243" s="7">
        <v>0.19500000000000001</v>
      </c>
      <c r="AC243" s="6">
        <v>9.952</v>
      </c>
      <c r="AD243" s="7">
        <v>0.313</v>
      </c>
      <c r="AF243" s="6">
        <v>7.64</v>
      </c>
      <c r="AG243" s="7">
        <v>0.112</v>
      </c>
      <c r="AI243" s="6">
        <v>20.067</v>
      </c>
      <c r="AJ243" s="7">
        <v>17.713000000000001</v>
      </c>
      <c r="AL243" s="6">
        <v>6.2530000000000001</v>
      </c>
      <c r="AM243" s="7">
        <v>0.12</v>
      </c>
      <c r="AO243" s="6">
        <v>27.559000000000001</v>
      </c>
      <c r="AP243" s="7">
        <v>0.214</v>
      </c>
      <c r="AR243" s="6">
        <v>38.316000000000003</v>
      </c>
      <c r="AS243" s="7">
        <v>0.47</v>
      </c>
      <c r="AU243" s="6">
        <v>53.286000000000001</v>
      </c>
      <c r="AV243" s="7">
        <v>0.26800000000000002</v>
      </c>
      <c r="BA243" s="6">
        <v>2.2429999999999999</v>
      </c>
      <c r="BB243" s="7">
        <v>0.55400000000000005</v>
      </c>
      <c r="BD243" s="6">
        <v>23.773</v>
      </c>
      <c r="BE243" s="7">
        <v>0.34</v>
      </c>
    </row>
    <row r="244" spans="2:57" x14ac:dyDescent="0.2">
      <c r="B244" s="6">
        <v>94.221999999999994</v>
      </c>
      <c r="C244" s="7">
        <v>7.1999999999999995E-2</v>
      </c>
      <c r="E244" s="6">
        <v>49.09</v>
      </c>
      <c r="F244" s="7">
        <v>0.129</v>
      </c>
      <c r="H244" s="6">
        <v>8.5960000000000001</v>
      </c>
      <c r="I244" s="7">
        <v>0.746</v>
      </c>
      <c r="K244" s="6">
        <v>8.4339999999999993</v>
      </c>
      <c r="L244" s="7">
        <v>0.48899999999999999</v>
      </c>
      <c r="N244" s="6">
        <v>7.2279999999999998</v>
      </c>
      <c r="O244" s="7">
        <v>0.29799999999999999</v>
      </c>
      <c r="Q244" s="6">
        <v>1.5249999999999999</v>
      </c>
      <c r="R244" s="7">
        <v>0.29899999999999999</v>
      </c>
      <c r="T244" s="6">
        <v>1.1759999999999999</v>
      </c>
      <c r="U244" s="7">
        <v>5.7960000000000003</v>
      </c>
      <c r="W244" s="6">
        <v>19.350000000000001</v>
      </c>
      <c r="X244" s="7">
        <v>1.1399999999999999</v>
      </c>
      <c r="Z244" s="6">
        <v>21.614000000000001</v>
      </c>
      <c r="AA244" s="7">
        <v>0.2</v>
      </c>
      <c r="AC244" s="6">
        <v>10.26</v>
      </c>
      <c r="AD244" s="7">
        <v>0.16800000000000001</v>
      </c>
      <c r="AF244" s="6">
        <v>4.1349999999999998</v>
      </c>
      <c r="AG244" s="7">
        <v>0.69299999999999995</v>
      </c>
      <c r="AI244" s="6">
        <v>11.871</v>
      </c>
      <c r="AJ244" s="7">
        <v>0.17299999999999999</v>
      </c>
      <c r="AL244" s="6">
        <v>3.504</v>
      </c>
      <c r="AM244" s="7">
        <v>0.17299999999999999</v>
      </c>
      <c r="AO244" s="6">
        <v>62.786999999999999</v>
      </c>
      <c r="AP244" s="7">
        <v>0.22800000000000001</v>
      </c>
      <c r="AR244" s="6">
        <v>38.484000000000002</v>
      </c>
      <c r="AS244" s="7">
        <v>0.34599999999999997</v>
      </c>
      <c r="AU244" s="6">
        <v>81.460999999999999</v>
      </c>
      <c r="AV244" s="7">
        <v>7.51</v>
      </c>
      <c r="BA244" s="6">
        <v>2.0350000000000001</v>
      </c>
      <c r="BB244" s="7">
        <v>20.661999999999999</v>
      </c>
      <c r="BD244" s="6">
        <v>14.457000000000001</v>
      </c>
      <c r="BE244" s="7">
        <v>0.32800000000000001</v>
      </c>
    </row>
    <row r="245" spans="2:57" x14ac:dyDescent="0.2">
      <c r="B245" s="6">
        <v>147.37700000000001</v>
      </c>
      <c r="C245" s="7">
        <v>7.2999999999999995E-2</v>
      </c>
      <c r="E245" s="6">
        <v>14.282</v>
      </c>
      <c r="F245" s="7">
        <v>0.16700000000000001</v>
      </c>
      <c r="H245" s="6">
        <v>3.0609999999999999</v>
      </c>
      <c r="I245" s="7">
        <v>0.67400000000000004</v>
      </c>
      <c r="K245" s="6">
        <v>10.615</v>
      </c>
      <c r="L245" s="7">
        <v>0.33800000000000002</v>
      </c>
      <c r="N245" s="6">
        <v>16.850999999999999</v>
      </c>
      <c r="O245" s="7">
        <v>0.28000000000000003</v>
      </c>
      <c r="Q245" s="6">
        <v>1.54</v>
      </c>
      <c r="R245" s="7">
        <v>0.27100000000000002</v>
      </c>
      <c r="T245" s="6">
        <v>3.802</v>
      </c>
      <c r="U245" s="7">
        <v>0.32400000000000001</v>
      </c>
      <c r="W245" s="6">
        <v>20.266999999999999</v>
      </c>
      <c r="X245" s="7">
        <v>1.1819999999999999</v>
      </c>
      <c r="Z245" s="6">
        <v>22.370999999999999</v>
      </c>
      <c r="AA245" s="7">
        <v>0.161</v>
      </c>
      <c r="AC245" s="6">
        <v>8.9499999999999993</v>
      </c>
      <c r="AD245" s="7">
        <v>0.182</v>
      </c>
      <c r="AF245" s="6">
        <v>6.4710000000000001</v>
      </c>
      <c r="AG245" s="7">
        <v>0.33</v>
      </c>
      <c r="AI245" s="6">
        <v>11.577999999999999</v>
      </c>
      <c r="AJ245" s="7">
        <v>0.14000000000000001</v>
      </c>
      <c r="AL245" s="6">
        <v>2.9590000000000001</v>
      </c>
      <c r="AM245" s="7">
        <v>0.755</v>
      </c>
      <c r="AO245" s="6">
        <v>40.951999999999998</v>
      </c>
      <c r="AP245" s="7">
        <v>0.314</v>
      </c>
      <c r="AR245" s="6">
        <v>37.875999999999998</v>
      </c>
      <c r="AS245" s="7">
        <v>0.39200000000000002</v>
      </c>
      <c r="AU245" s="6">
        <v>52.201999999999998</v>
      </c>
      <c r="AV245" s="7">
        <v>0.28699999999999998</v>
      </c>
      <c r="BA245" s="6">
        <v>3.3239999999999998</v>
      </c>
      <c r="BB245" s="7">
        <v>24.456</v>
      </c>
      <c r="BD245" s="6">
        <v>19.084</v>
      </c>
      <c r="BE245" s="7">
        <v>0.39100000000000001</v>
      </c>
    </row>
    <row r="246" spans="2:57" x14ac:dyDescent="0.2">
      <c r="B246" s="6">
        <v>61.774000000000001</v>
      </c>
      <c r="C246" s="7">
        <v>9.4E-2</v>
      </c>
      <c r="E246" s="6">
        <v>25.72</v>
      </c>
      <c r="F246" s="7">
        <v>0.113</v>
      </c>
      <c r="H246" s="6">
        <v>4.0309999999999997</v>
      </c>
      <c r="I246" s="7">
        <v>0.60699999999999998</v>
      </c>
      <c r="K246" s="6">
        <v>16.795999999999999</v>
      </c>
      <c r="L246" s="7">
        <v>0.54400000000000004</v>
      </c>
      <c r="N246" s="6">
        <v>17.137</v>
      </c>
      <c r="O246" s="7">
        <v>0.35099999999999998</v>
      </c>
      <c r="Q246" s="6">
        <v>7.9649999999999999</v>
      </c>
      <c r="R246" s="7">
        <v>189.55600000000001</v>
      </c>
      <c r="T246" s="6">
        <v>2.9590000000000001</v>
      </c>
      <c r="U246" s="7">
        <v>0.51700000000000002</v>
      </c>
      <c r="W246" s="6">
        <v>16.489000000000001</v>
      </c>
      <c r="X246" s="7">
        <v>1.0860000000000001</v>
      </c>
      <c r="Z246" s="6">
        <v>20.456</v>
      </c>
      <c r="AA246" s="7">
        <v>0.20799999999999999</v>
      </c>
      <c r="AC246" s="6">
        <v>25.398</v>
      </c>
      <c r="AD246" s="7">
        <v>0.30199999999999999</v>
      </c>
      <c r="AF246" s="6">
        <v>32.405999999999999</v>
      </c>
      <c r="AG246" s="7">
        <v>0.14599999999999999</v>
      </c>
      <c r="AI246" s="6">
        <v>8.6389999999999993</v>
      </c>
      <c r="AJ246" s="7">
        <v>0.17499999999999999</v>
      </c>
      <c r="AL246" s="6">
        <v>2.36</v>
      </c>
      <c r="AM246" s="7">
        <v>0.14399999999999999</v>
      </c>
      <c r="AO246" s="6">
        <v>31.513999999999999</v>
      </c>
      <c r="AP246" s="7">
        <v>0.23599999999999999</v>
      </c>
      <c r="AR246" s="6">
        <v>40.680999999999997</v>
      </c>
      <c r="AS246" s="7">
        <v>0.432</v>
      </c>
      <c r="AU246" s="6">
        <v>76.09</v>
      </c>
      <c r="AV246" s="7">
        <v>9.06</v>
      </c>
      <c r="BA246" s="6">
        <v>1.7150000000000001</v>
      </c>
      <c r="BB246" s="7">
        <v>2.0990000000000002</v>
      </c>
      <c r="BD246" s="6">
        <v>4.1529999999999996</v>
      </c>
      <c r="BE246" s="7">
        <v>54.616999999999997</v>
      </c>
    </row>
    <row r="247" spans="2:57" x14ac:dyDescent="0.2">
      <c r="B247" s="6">
        <v>80.108999999999995</v>
      </c>
      <c r="C247" s="7">
        <v>0.107</v>
      </c>
      <c r="E247" s="6">
        <v>46.651000000000003</v>
      </c>
      <c r="F247" s="7">
        <v>0.29499999999999998</v>
      </c>
      <c r="H247" s="6">
        <v>5.4219999999999997</v>
      </c>
      <c r="I247" s="7">
        <v>1.262</v>
      </c>
      <c r="K247" s="6">
        <v>14.215999999999999</v>
      </c>
      <c r="L247" s="7">
        <v>0.44400000000000001</v>
      </c>
      <c r="N247" s="6">
        <v>16.960999999999999</v>
      </c>
      <c r="O247" s="7">
        <v>0.32800000000000001</v>
      </c>
      <c r="Q247" s="6">
        <v>7.3559999999999999</v>
      </c>
      <c r="R247" s="7">
        <v>176.93199999999999</v>
      </c>
      <c r="T247" s="6">
        <v>5.8179999999999996</v>
      </c>
      <c r="U247" s="7">
        <v>0.27</v>
      </c>
      <c r="W247" s="6">
        <v>21.175999999999998</v>
      </c>
      <c r="X247" s="7">
        <v>1.0649999999999999</v>
      </c>
      <c r="Z247" s="6">
        <v>23.42</v>
      </c>
      <c r="AA247" s="7">
        <v>0.22900000000000001</v>
      </c>
      <c r="AC247" s="6">
        <v>23.428999999999998</v>
      </c>
      <c r="AD247" s="7">
        <v>0.17699999999999999</v>
      </c>
      <c r="AF247" s="6">
        <v>3.8940000000000001</v>
      </c>
      <c r="AG247" s="7">
        <v>0.23699999999999999</v>
      </c>
      <c r="AI247" s="6">
        <v>13.73</v>
      </c>
      <c r="AJ247" s="7">
        <v>0.13700000000000001</v>
      </c>
      <c r="AL247" s="6">
        <v>1.0209999999999999</v>
      </c>
      <c r="AM247" s="7">
        <v>0.16400000000000001</v>
      </c>
      <c r="AO247" s="6">
        <v>57.463999999999999</v>
      </c>
      <c r="AP247" s="7">
        <v>0.23400000000000001</v>
      </c>
      <c r="AR247" s="6">
        <v>35.027000000000001</v>
      </c>
      <c r="AS247" s="7">
        <v>0.47599999999999998</v>
      </c>
      <c r="AU247" s="6">
        <v>44.591000000000001</v>
      </c>
      <c r="AV247" s="7">
        <v>0.24</v>
      </c>
      <c r="BA247" s="6">
        <v>1.1819999999999999</v>
      </c>
      <c r="BB247" s="7">
        <v>11.797000000000001</v>
      </c>
      <c r="BD247" s="6">
        <v>5.4139999999999997</v>
      </c>
      <c r="BE247" s="7">
        <v>76.599000000000004</v>
      </c>
    </row>
    <row r="248" spans="2:57" x14ac:dyDescent="0.2">
      <c r="B248" s="6">
        <v>314.07299999999998</v>
      </c>
      <c r="C248" s="7">
        <v>6.7000000000000004E-2</v>
      </c>
      <c r="E248" s="6">
        <v>51.918999999999997</v>
      </c>
      <c r="F248" s="7">
        <v>0.11899999999999999</v>
      </c>
      <c r="H248" s="6">
        <v>10.57</v>
      </c>
      <c r="I248" s="7">
        <v>0.54700000000000004</v>
      </c>
      <c r="K248" s="6">
        <v>11.295</v>
      </c>
      <c r="L248" s="7">
        <v>1.7549999999999999</v>
      </c>
      <c r="N248" s="6">
        <v>12.6</v>
      </c>
      <c r="O248" s="7">
        <v>0.35099999999999998</v>
      </c>
      <c r="Q248" s="6">
        <v>2.4289999999999998</v>
      </c>
      <c r="R248" s="7">
        <v>0.33500000000000002</v>
      </c>
      <c r="T248" s="6">
        <v>1.2410000000000001</v>
      </c>
      <c r="U248" s="7">
        <v>4.0910000000000002</v>
      </c>
      <c r="W248" s="6">
        <v>18.524999999999999</v>
      </c>
      <c r="X248" s="7">
        <v>0.89300000000000002</v>
      </c>
      <c r="Z248" s="6">
        <v>35.546999999999997</v>
      </c>
      <c r="AA248" s="7">
        <v>0.39500000000000002</v>
      </c>
      <c r="AC248" s="6">
        <v>17.378</v>
      </c>
      <c r="AD248" s="7">
        <v>0.22900000000000001</v>
      </c>
      <c r="AF248" s="6">
        <v>23.547000000000001</v>
      </c>
      <c r="AG248" s="7">
        <v>0.17899999999999999</v>
      </c>
      <c r="AI248" s="6">
        <v>14.941000000000001</v>
      </c>
      <c r="AJ248" s="7">
        <v>43.180999999999997</v>
      </c>
      <c r="AL248" s="6">
        <v>0.874</v>
      </c>
      <c r="AM248" s="7">
        <v>9.5000000000000001E-2</v>
      </c>
      <c r="AO248" s="6">
        <v>46.646000000000001</v>
      </c>
      <c r="AP248" s="7">
        <v>0.245</v>
      </c>
      <c r="AR248" s="6">
        <v>38.201000000000001</v>
      </c>
      <c r="AS248" s="7">
        <v>0.33600000000000002</v>
      </c>
      <c r="AU248" s="6">
        <v>42.984999999999999</v>
      </c>
      <c r="AV248" s="7">
        <v>0.214</v>
      </c>
      <c r="BA248" s="6">
        <v>3.274</v>
      </c>
      <c r="BB248" s="7">
        <v>0.72399999999999998</v>
      </c>
      <c r="BD248" s="6">
        <v>1.774</v>
      </c>
      <c r="BE248" s="7">
        <v>15.83</v>
      </c>
    </row>
    <row r="249" spans="2:57" x14ac:dyDescent="0.2">
      <c r="B249" s="6">
        <v>100.35299999999999</v>
      </c>
      <c r="C249" s="7">
        <v>7.3999999999999996E-2</v>
      </c>
      <c r="E249" s="6">
        <v>81.787000000000006</v>
      </c>
      <c r="F249" s="7">
        <v>0.16300000000000001</v>
      </c>
      <c r="H249" s="6">
        <v>4.4210000000000003</v>
      </c>
      <c r="I249" s="7">
        <v>0.85399999999999998</v>
      </c>
      <c r="K249" s="6">
        <v>7.9109999999999996</v>
      </c>
      <c r="L249" s="7">
        <v>0.44900000000000001</v>
      </c>
      <c r="N249" s="6">
        <v>10.385</v>
      </c>
      <c r="O249" s="7">
        <v>0.35199999999999998</v>
      </c>
      <c r="Q249" s="6">
        <v>1.7589999999999999</v>
      </c>
      <c r="R249" s="7">
        <v>0.40400000000000003</v>
      </c>
      <c r="T249" s="6">
        <v>4.6349999999999998</v>
      </c>
      <c r="U249" s="7">
        <v>0.67</v>
      </c>
      <c r="W249" s="6">
        <v>14.714</v>
      </c>
      <c r="X249" s="7">
        <v>1.4630000000000001</v>
      </c>
      <c r="Z249" s="6">
        <v>33.918999999999997</v>
      </c>
      <c r="AA249" s="7">
        <v>0.24099999999999999</v>
      </c>
      <c r="AC249" s="6">
        <v>15.24</v>
      </c>
      <c r="AD249" s="7">
        <v>0.21299999999999999</v>
      </c>
      <c r="AF249" s="6">
        <v>19.870999999999999</v>
      </c>
      <c r="AG249" s="7">
        <v>0.159</v>
      </c>
      <c r="AI249" s="6">
        <v>14.635</v>
      </c>
      <c r="AJ249" s="7">
        <v>16.927</v>
      </c>
      <c r="AL249" s="6">
        <v>0.51900000000000002</v>
      </c>
      <c r="AM249" s="7">
        <v>0.123</v>
      </c>
      <c r="AO249" s="6">
        <v>22.192</v>
      </c>
      <c r="AP249" s="7">
        <v>0.19500000000000001</v>
      </c>
      <c r="AR249" s="6">
        <v>32.052</v>
      </c>
      <c r="AS249" s="7">
        <v>0.38600000000000001</v>
      </c>
      <c r="AU249" s="6">
        <v>33.625</v>
      </c>
      <c r="AV249" s="7">
        <v>0.34399999999999997</v>
      </c>
      <c r="BA249" s="6">
        <v>4.7670000000000003</v>
      </c>
      <c r="BB249" s="7">
        <v>30.471</v>
      </c>
      <c r="BD249" s="6">
        <v>1.389</v>
      </c>
      <c r="BE249" s="7">
        <v>14.849</v>
      </c>
    </row>
    <row r="250" spans="2:57" x14ac:dyDescent="0.2">
      <c r="B250" s="6">
        <v>94.626999999999995</v>
      </c>
      <c r="C250" s="7">
        <v>0.05</v>
      </c>
      <c r="E250" s="6">
        <v>78.016999999999996</v>
      </c>
      <c r="F250" s="7">
        <v>0.152</v>
      </c>
      <c r="H250" s="6">
        <v>6.7910000000000004</v>
      </c>
      <c r="I250" s="7">
        <v>1.18</v>
      </c>
      <c r="K250" s="6">
        <v>7.7030000000000003</v>
      </c>
      <c r="L250" s="7">
        <v>0.39200000000000002</v>
      </c>
      <c r="N250" s="6">
        <v>14.804</v>
      </c>
      <c r="O250" s="7">
        <v>0.26</v>
      </c>
      <c r="Q250" s="6">
        <v>5.0430000000000001</v>
      </c>
      <c r="R250" s="7">
        <v>0.36199999999999999</v>
      </c>
      <c r="T250" s="6">
        <v>1.403</v>
      </c>
      <c r="U250" s="7">
        <v>3.7450000000000001</v>
      </c>
      <c r="W250" s="6">
        <v>19.305</v>
      </c>
      <c r="X250" s="7">
        <v>1.1870000000000001</v>
      </c>
      <c r="Z250" s="6">
        <v>20.271000000000001</v>
      </c>
      <c r="AA250" s="7">
        <v>0.16900000000000001</v>
      </c>
      <c r="AC250" s="6">
        <v>19.440000000000001</v>
      </c>
      <c r="AD250" s="7">
        <v>0.16</v>
      </c>
      <c r="AF250" s="6">
        <v>5.1289999999999996</v>
      </c>
      <c r="AG250" s="7">
        <v>0.63700000000000001</v>
      </c>
      <c r="AI250" s="6">
        <v>18.856999999999999</v>
      </c>
      <c r="AJ250" s="7">
        <v>41.686999999999998</v>
      </c>
      <c r="AL250" s="6">
        <v>0.755</v>
      </c>
      <c r="AM250" s="7">
        <v>0.24099999999999999</v>
      </c>
      <c r="AO250" s="6">
        <v>42.985999999999997</v>
      </c>
      <c r="AP250" s="7">
        <v>0.20899999999999999</v>
      </c>
      <c r="AR250" s="6">
        <v>40.473999999999997</v>
      </c>
      <c r="AS250" s="7">
        <v>0.36299999999999999</v>
      </c>
      <c r="AU250" s="6">
        <v>65.537999999999997</v>
      </c>
      <c r="AV250" s="7">
        <v>0.26600000000000001</v>
      </c>
      <c r="BA250" s="6">
        <v>2.258</v>
      </c>
      <c r="BB250" s="7">
        <v>20.946999999999999</v>
      </c>
      <c r="BD250" s="6">
        <v>1.5229999999999999</v>
      </c>
      <c r="BE250" s="7">
        <v>15.451000000000001</v>
      </c>
    </row>
    <row r="251" spans="2:57" x14ac:dyDescent="0.2">
      <c r="B251" s="6">
        <v>65.244</v>
      </c>
      <c r="C251" s="7">
        <v>7.6999999999999999E-2</v>
      </c>
      <c r="E251" s="6">
        <v>78.209999999999994</v>
      </c>
      <c r="F251" s="7">
        <v>0.17599999999999999</v>
      </c>
      <c r="H251" s="6">
        <v>4.6840000000000002</v>
      </c>
      <c r="I251" s="7">
        <v>0.60799999999999998</v>
      </c>
      <c r="K251" s="6">
        <v>7.1130000000000004</v>
      </c>
      <c r="L251" s="7">
        <v>2.669</v>
      </c>
      <c r="N251" s="6">
        <v>27.206</v>
      </c>
      <c r="O251" s="7">
        <v>0.32</v>
      </c>
      <c r="Q251" s="6">
        <v>1.018</v>
      </c>
      <c r="R251" s="7">
        <v>0.98299999999999998</v>
      </c>
      <c r="T251" s="6">
        <v>13.455</v>
      </c>
      <c r="U251" s="7">
        <v>0.46899999999999997</v>
      </c>
      <c r="W251" s="6">
        <v>16.97</v>
      </c>
      <c r="X251" s="7">
        <v>1.028</v>
      </c>
      <c r="Z251" s="6">
        <v>33.470999999999997</v>
      </c>
      <c r="AA251" s="7">
        <v>0.23899999999999999</v>
      </c>
      <c r="AC251" s="6">
        <v>10.095000000000001</v>
      </c>
      <c r="AD251" s="7">
        <v>0.2</v>
      </c>
      <c r="AF251" s="6">
        <v>10.590999999999999</v>
      </c>
      <c r="AG251" s="7">
        <v>2.13</v>
      </c>
      <c r="AI251" s="6">
        <v>21.98</v>
      </c>
      <c r="AJ251" s="7">
        <v>66.363</v>
      </c>
      <c r="AL251" s="6">
        <v>2.1520000000000001</v>
      </c>
      <c r="AM251" s="7">
        <v>0.108</v>
      </c>
      <c r="AO251" s="6">
        <v>47.753</v>
      </c>
      <c r="AP251" s="7">
        <v>0.192</v>
      </c>
      <c r="AR251" s="6">
        <v>33.953000000000003</v>
      </c>
      <c r="AS251" s="7">
        <v>0.40799999999999997</v>
      </c>
      <c r="AU251" s="6">
        <v>61.631</v>
      </c>
      <c r="AV251" s="7">
        <v>0.308</v>
      </c>
      <c r="BA251" s="6">
        <v>4.7089999999999996</v>
      </c>
      <c r="BB251" s="7">
        <v>34.869</v>
      </c>
      <c r="BD251" s="6">
        <v>1.873</v>
      </c>
      <c r="BE251" s="7">
        <v>26.19</v>
      </c>
    </row>
    <row r="252" spans="2:57" x14ac:dyDescent="0.2">
      <c r="B252" s="6">
        <v>105.617</v>
      </c>
      <c r="C252" s="7">
        <v>8.8999999999999996E-2</v>
      </c>
      <c r="E252" s="6">
        <v>61.737000000000002</v>
      </c>
      <c r="F252" s="7">
        <v>0.17100000000000001</v>
      </c>
      <c r="H252" s="6">
        <v>3.7949999999999999</v>
      </c>
      <c r="I252" s="7">
        <v>0.53200000000000003</v>
      </c>
      <c r="K252" s="6">
        <v>7.0880000000000001</v>
      </c>
      <c r="L252" s="7">
        <v>4.5640000000000001</v>
      </c>
      <c r="N252" s="6">
        <v>19.273</v>
      </c>
      <c r="O252" s="7">
        <v>0.33600000000000002</v>
      </c>
      <c r="Q252" s="6">
        <v>4.0819999999999999</v>
      </c>
      <c r="R252" s="7">
        <v>81.372</v>
      </c>
      <c r="T252" s="6">
        <v>8.1620000000000008</v>
      </c>
      <c r="U252" s="7">
        <v>1.208</v>
      </c>
      <c r="W252" s="6">
        <v>24.364000000000001</v>
      </c>
      <c r="X252" s="7">
        <v>1.1619999999999999</v>
      </c>
      <c r="Z252" s="6">
        <v>24.21</v>
      </c>
      <c r="AA252" s="7">
        <v>0.151</v>
      </c>
      <c r="AC252" s="6">
        <v>27.029</v>
      </c>
      <c r="AD252" s="7">
        <v>0.126</v>
      </c>
      <c r="AF252" s="6">
        <v>23.148</v>
      </c>
      <c r="AG252" s="7">
        <v>0.17299999999999999</v>
      </c>
      <c r="AI252" s="6">
        <v>19.131</v>
      </c>
      <c r="AJ252" s="7">
        <v>0.16500000000000001</v>
      </c>
      <c r="AL252" s="6">
        <v>0.82499999999999996</v>
      </c>
      <c r="AM252" s="7">
        <v>0.23699999999999999</v>
      </c>
      <c r="AO252" s="6">
        <v>76.606999999999999</v>
      </c>
      <c r="AP252" s="7">
        <v>0.41299999999999998</v>
      </c>
      <c r="AR252" s="6">
        <v>39.823</v>
      </c>
      <c r="AS252" s="7">
        <v>0.42699999999999999</v>
      </c>
      <c r="AU252" s="6">
        <v>59.232999999999997</v>
      </c>
      <c r="AV252" s="7">
        <v>0.188</v>
      </c>
      <c r="BA252" s="6">
        <v>1.2170000000000001</v>
      </c>
      <c r="BB252" s="7">
        <v>16.027000000000001</v>
      </c>
      <c r="BD252" s="6">
        <v>1.504</v>
      </c>
      <c r="BE252" s="7">
        <v>17.972999999999999</v>
      </c>
    </row>
    <row r="253" spans="2:57" x14ac:dyDescent="0.2">
      <c r="B253" s="6">
        <v>74.498000000000005</v>
      </c>
      <c r="C253" s="7">
        <v>7.0000000000000007E-2</v>
      </c>
      <c r="E253" s="6">
        <v>86.381</v>
      </c>
      <c r="F253" s="7">
        <v>0.20899999999999999</v>
      </c>
      <c r="H253" s="6">
        <v>7.6379999999999999</v>
      </c>
      <c r="I253" s="7">
        <v>0.81699999999999995</v>
      </c>
      <c r="K253" s="6">
        <v>11.686</v>
      </c>
      <c r="L253" s="7">
        <v>0.215</v>
      </c>
      <c r="N253" s="6">
        <v>11.44</v>
      </c>
      <c r="O253" s="7">
        <v>0.28299999999999997</v>
      </c>
      <c r="Q253" s="6">
        <v>3.105</v>
      </c>
      <c r="R253" s="7">
        <v>2.6019999999999999</v>
      </c>
      <c r="T253" s="6">
        <v>8.6159999999999997</v>
      </c>
      <c r="U253" s="7">
        <v>0.43099999999999999</v>
      </c>
      <c r="W253" s="6">
        <v>20.28</v>
      </c>
      <c r="X253" s="7">
        <v>0.95499999999999996</v>
      </c>
      <c r="Z253" s="6">
        <v>13.137</v>
      </c>
      <c r="AA253" s="7">
        <v>0.18</v>
      </c>
      <c r="AC253" s="6">
        <v>25.37</v>
      </c>
      <c r="AD253" s="7">
        <v>0.19800000000000001</v>
      </c>
      <c r="AF253" s="6">
        <v>6.1429999999999998</v>
      </c>
      <c r="AG253" s="7">
        <v>2.1669999999999998</v>
      </c>
      <c r="AI253" s="6">
        <v>10.458</v>
      </c>
      <c r="AJ253" s="7">
        <v>0.152</v>
      </c>
      <c r="AL253" s="6">
        <v>1.246</v>
      </c>
      <c r="AM253" s="7">
        <v>0.105</v>
      </c>
      <c r="AO253" s="6">
        <v>21.547999999999998</v>
      </c>
      <c r="AP253" s="7">
        <v>0.192</v>
      </c>
      <c r="AR253" s="6">
        <v>32.954999999999998</v>
      </c>
      <c r="AS253" s="7">
        <v>0.99</v>
      </c>
      <c r="AU253" s="6">
        <v>49.811</v>
      </c>
      <c r="AV253" s="7">
        <v>0.22</v>
      </c>
      <c r="BA253" s="6">
        <v>2.468</v>
      </c>
      <c r="BB253" s="7">
        <v>0.629</v>
      </c>
      <c r="BD253" s="6">
        <v>2.1219999999999999</v>
      </c>
      <c r="BE253" s="7">
        <v>24.248000000000001</v>
      </c>
    </row>
    <row r="254" spans="2:57" x14ac:dyDescent="0.2">
      <c r="B254" s="6">
        <v>42.570999999999998</v>
      </c>
      <c r="C254" s="7">
        <v>7.9000000000000001E-2</v>
      </c>
      <c r="E254" s="6">
        <v>92.119</v>
      </c>
      <c r="F254" s="7">
        <v>0.155</v>
      </c>
      <c r="H254" s="6">
        <v>5.7809999999999997</v>
      </c>
      <c r="I254" s="7">
        <v>0.64400000000000002</v>
      </c>
      <c r="K254" s="6">
        <v>5.8529999999999998</v>
      </c>
      <c r="L254" s="7">
        <v>0.26900000000000002</v>
      </c>
      <c r="N254" s="6">
        <v>4.8120000000000003</v>
      </c>
      <c r="O254" s="7">
        <v>0.27300000000000002</v>
      </c>
      <c r="Q254" s="6">
        <v>1.1619999999999999</v>
      </c>
      <c r="R254" s="7">
        <v>0.96099999999999997</v>
      </c>
      <c r="T254" s="6">
        <v>1.417</v>
      </c>
      <c r="U254" s="7">
        <v>6.6909999999999998</v>
      </c>
      <c r="W254" s="6">
        <v>21.213000000000001</v>
      </c>
      <c r="X254" s="7">
        <v>22.47</v>
      </c>
      <c r="Z254" s="6">
        <v>30.088000000000001</v>
      </c>
      <c r="AA254" s="7">
        <v>0.21299999999999999</v>
      </c>
      <c r="AC254" s="6">
        <v>15.563000000000001</v>
      </c>
      <c r="AD254" s="7">
        <v>0.13400000000000001</v>
      </c>
      <c r="AF254" s="6">
        <v>20.175999999999998</v>
      </c>
      <c r="AG254" s="7">
        <v>0.33600000000000002</v>
      </c>
      <c r="AI254" s="6">
        <v>10.448</v>
      </c>
      <c r="AJ254" s="7">
        <v>0.20499999999999999</v>
      </c>
      <c r="AL254" s="6">
        <v>1.26</v>
      </c>
      <c r="AM254" s="7">
        <v>0.114</v>
      </c>
      <c r="AO254" s="6">
        <v>44.640999999999998</v>
      </c>
      <c r="AP254" s="7">
        <v>0.26100000000000001</v>
      </c>
      <c r="AR254" s="6">
        <v>43.036000000000001</v>
      </c>
      <c r="AS254" s="7">
        <v>0.40300000000000002</v>
      </c>
      <c r="AU254" s="6">
        <v>59.956000000000003</v>
      </c>
      <c r="AV254" s="7">
        <v>0.187</v>
      </c>
      <c r="BA254" s="6">
        <v>2.0779999999999998</v>
      </c>
      <c r="BB254" s="7">
        <v>23.975000000000001</v>
      </c>
      <c r="BD254" s="6">
        <v>2.58</v>
      </c>
      <c r="BE254" s="7">
        <v>21.209</v>
      </c>
    </row>
    <row r="255" spans="2:57" x14ac:dyDescent="0.2">
      <c r="B255" s="6">
        <v>77.736999999999995</v>
      </c>
      <c r="C255" s="7">
        <v>8.6999999999999994E-2</v>
      </c>
      <c r="E255" s="6">
        <v>70.72</v>
      </c>
      <c r="F255" s="7">
        <v>0.152</v>
      </c>
      <c r="H255" s="6">
        <v>71.375</v>
      </c>
      <c r="I255" s="7">
        <v>0.53300000000000003</v>
      </c>
      <c r="K255" s="6">
        <v>4.7679999999999998</v>
      </c>
      <c r="L255" s="7">
        <v>0.29499999999999998</v>
      </c>
      <c r="N255" s="6">
        <v>18.422999999999998</v>
      </c>
      <c r="O255" s="7">
        <v>0.31900000000000001</v>
      </c>
      <c r="Q255" s="6">
        <v>2.1320000000000001</v>
      </c>
      <c r="R255" s="7">
        <v>0.30399999999999999</v>
      </c>
      <c r="T255" s="6">
        <v>7.36</v>
      </c>
      <c r="U255" s="7">
        <v>0.36299999999999999</v>
      </c>
      <c r="W255" s="6">
        <v>22.792000000000002</v>
      </c>
      <c r="X255" s="7">
        <v>28.623000000000001</v>
      </c>
      <c r="Z255" s="6">
        <v>19.709</v>
      </c>
      <c r="AA255" s="7">
        <v>0.59799999999999998</v>
      </c>
      <c r="AC255" s="6">
        <v>5.2160000000000002</v>
      </c>
      <c r="AD255" s="7">
        <v>0.156</v>
      </c>
      <c r="AF255" s="6">
        <v>7.1230000000000002</v>
      </c>
      <c r="AG255" s="7">
        <v>3.1480000000000001</v>
      </c>
      <c r="AI255" s="6">
        <v>7.6989999999999998</v>
      </c>
      <c r="AJ255" s="7">
        <v>0.24</v>
      </c>
      <c r="AL255" s="6">
        <v>0.74399999999999999</v>
      </c>
      <c r="AM255" s="7">
        <v>0.32400000000000001</v>
      </c>
      <c r="AO255" s="6">
        <v>35.789000000000001</v>
      </c>
      <c r="AP255" s="7">
        <v>0.25600000000000001</v>
      </c>
      <c r="AR255" s="6">
        <v>31.273</v>
      </c>
      <c r="AS255" s="7">
        <v>0.32100000000000001</v>
      </c>
      <c r="AU255" s="6">
        <v>81.950999999999993</v>
      </c>
      <c r="AV255" s="7">
        <v>7.8</v>
      </c>
      <c r="BA255" s="6">
        <v>2.4540000000000002</v>
      </c>
      <c r="BB255" s="7">
        <v>35.381999999999998</v>
      </c>
      <c r="BD255" s="6">
        <v>2.3919999999999999</v>
      </c>
      <c r="BE255" s="7">
        <v>0.438</v>
      </c>
    </row>
    <row r="256" spans="2:57" x14ac:dyDescent="0.2">
      <c r="B256" s="6">
        <v>246.57300000000001</v>
      </c>
      <c r="C256" s="7">
        <v>7.5999999999999998E-2</v>
      </c>
      <c r="E256" s="6">
        <v>53.17</v>
      </c>
      <c r="F256" s="7">
        <v>0.13200000000000001</v>
      </c>
      <c r="H256" s="6">
        <v>6.8659999999999997</v>
      </c>
      <c r="I256" s="7">
        <v>0.64300000000000002</v>
      </c>
      <c r="K256" s="6">
        <v>6.0330000000000004</v>
      </c>
      <c r="L256" s="7">
        <v>0.439</v>
      </c>
      <c r="N256" s="6">
        <v>15.029</v>
      </c>
      <c r="O256" s="7">
        <v>0.32700000000000001</v>
      </c>
      <c r="Q256" s="6">
        <v>2.7549999999999999</v>
      </c>
      <c r="R256" s="7">
        <v>0.60499999999999998</v>
      </c>
      <c r="T256" s="6">
        <v>2.8769999999999998</v>
      </c>
      <c r="U256" s="7">
        <v>1.349</v>
      </c>
      <c r="W256" s="6">
        <v>16.864000000000001</v>
      </c>
      <c r="X256" s="7">
        <v>31.83</v>
      </c>
      <c r="Z256" s="6">
        <v>42.927</v>
      </c>
      <c r="AA256" s="7">
        <v>0.38800000000000001</v>
      </c>
      <c r="AC256" s="6">
        <v>19.552</v>
      </c>
      <c r="AD256" s="7">
        <v>0.13300000000000001</v>
      </c>
      <c r="AF256" s="6">
        <v>10.057</v>
      </c>
      <c r="AG256" s="7">
        <v>5.806</v>
      </c>
      <c r="AI256" s="6">
        <v>12.519</v>
      </c>
      <c r="AJ256" s="7">
        <v>0.14799999999999999</v>
      </c>
      <c r="AL256" s="6">
        <v>1.284</v>
      </c>
      <c r="AM256" s="7">
        <v>9.8000000000000004E-2</v>
      </c>
      <c r="AO256" s="6">
        <v>37.210999999999999</v>
      </c>
      <c r="AP256" s="7">
        <v>0.25600000000000001</v>
      </c>
      <c r="AR256" s="6">
        <v>42.429000000000002</v>
      </c>
      <c r="AS256" s="7">
        <v>0.373</v>
      </c>
      <c r="AU256" s="6">
        <v>36.972000000000001</v>
      </c>
      <c r="AV256" s="7">
        <v>0.16300000000000001</v>
      </c>
      <c r="BA256" s="6">
        <v>1.3049999999999999</v>
      </c>
      <c r="BB256" s="7">
        <v>13.904</v>
      </c>
      <c r="BD256" s="6">
        <v>2.7130000000000001</v>
      </c>
      <c r="BE256" s="7">
        <v>29.936</v>
      </c>
    </row>
    <row r="257" spans="2:57" x14ac:dyDescent="0.2">
      <c r="B257" s="6">
        <v>83.29</v>
      </c>
      <c r="C257" s="7">
        <v>8.6999999999999994E-2</v>
      </c>
      <c r="E257" s="6">
        <v>78.747</v>
      </c>
      <c r="F257" s="7">
        <v>0.252</v>
      </c>
      <c r="H257" s="6">
        <v>5.2370000000000001</v>
      </c>
      <c r="I257" s="7">
        <v>0.72799999999999998</v>
      </c>
      <c r="K257" s="6">
        <v>4.5190000000000001</v>
      </c>
      <c r="L257" s="7">
        <v>0.47199999999999998</v>
      </c>
      <c r="N257" s="6">
        <v>7.77</v>
      </c>
      <c r="O257" s="7">
        <v>0.32400000000000001</v>
      </c>
      <c r="Q257" s="6">
        <v>3.22</v>
      </c>
      <c r="R257" s="7">
        <v>0.253</v>
      </c>
      <c r="T257" s="6">
        <v>1.1140000000000001</v>
      </c>
      <c r="U257" s="7">
        <v>1.286</v>
      </c>
      <c r="W257" s="6">
        <v>11.24</v>
      </c>
      <c r="X257" s="7">
        <v>5.117</v>
      </c>
      <c r="Z257" s="6">
        <v>34.869</v>
      </c>
      <c r="AA257" s="7">
        <v>0.51900000000000002</v>
      </c>
      <c r="AC257" s="6">
        <v>16.277999999999999</v>
      </c>
      <c r="AD257" s="7">
        <v>0.16600000000000001</v>
      </c>
      <c r="AF257" s="6">
        <v>22.786000000000001</v>
      </c>
      <c r="AG257" s="7">
        <v>0.17499999999999999</v>
      </c>
      <c r="AI257" s="6">
        <v>9.8770000000000007</v>
      </c>
      <c r="AJ257" s="7">
        <v>0.183</v>
      </c>
      <c r="AL257" s="6">
        <v>0.93200000000000005</v>
      </c>
      <c r="AM257" s="7">
        <v>0.20300000000000001</v>
      </c>
      <c r="AO257" s="6">
        <v>57.029000000000003</v>
      </c>
      <c r="AP257" s="7">
        <v>0.245</v>
      </c>
      <c r="AR257" s="6">
        <v>38.081000000000003</v>
      </c>
      <c r="AS257" s="7">
        <v>0.38</v>
      </c>
      <c r="AU257" s="6">
        <v>57.534999999999997</v>
      </c>
      <c r="AV257" s="7">
        <v>11.522</v>
      </c>
      <c r="BA257" s="6">
        <v>3.0939999999999999</v>
      </c>
      <c r="BB257" s="7">
        <v>6.62</v>
      </c>
      <c r="BD257" s="6">
        <v>2.2879999999999998</v>
      </c>
      <c r="BE257" s="7">
        <v>38.884</v>
      </c>
    </row>
    <row r="258" spans="2:57" x14ac:dyDescent="0.2">
      <c r="B258" s="6">
        <v>102.146</v>
      </c>
      <c r="C258" s="7">
        <v>5.0999999999999997E-2</v>
      </c>
      <c r="E258" s="6">
        <v>102.575</v>
      </c>
      <c r="F258" s="7">
        <v>0.19900000000000001</v>
      </c>
      <c r="H258" s="6">
        <v>5.29</v>
      </c>
      <c r="I258" s="7">
        <v>0.88800000000000001</v>
      </c>
      <c r="K258" s="6">
        <v>3.61</v>
      </c>
      <c r="L258" s="7">
        <v>0.30099999999999999</v>
      </c>
      <c r="N258" s="6">
        <v>9.4700000000000006</v>
      </c>
      <c r="O258" s="7">
        <v>0.22500000000000001</v>
      </c>
      <c r="Q258" s="6">
        <v>3.6179999999999999</v>
      </c>
      <c r="R258" s="7">
        <v>0.30499999999999999</v>
      </c>
      <c r="T258" s="6">
        <v>10.946</v>
      </c>
      <c r="U258" s="7">
        <v>0.40600000000000003</v>
      </c>
      <c r="W258" s="6">
        <v>4.1619999999999999</v>
      </c>
      <c r="X258" s="7">
        <v>1.389</v>
      </c>
      <c r="Z258" s="6">
        <v>11.456</v>
      </c>
      <c r="AA258" s="7">
        <v>0.29399999999999998</v>
      </c>
      <c r="AC258" s="6">
        <v>16.326000000000001</v>
      </c>
      <c r="AD258" s="7">
        <v>0.157</v>
      </c>
      <c r="AF258" s="6">
        <v>30.271999999999998</v>
      </c>
      <c r="AG258" s="7">
        <v>0.14499999999999999</v>
      </c>
      <c r="AI258" s="6">
        <v>13.257999999999999</v>
      </c>
      <c r="AJ258" s="7">
        <v>1.022</v>
      </c>
      <c r="AL258" s="6">
        <v>1.607</v>
      </c>
      <c r="AM258" s="7">
        <v>0.35599999999999998</v>
      </c>
      <c r="AO258" s="6">
        <v>46.2</v>
      </c>
      <c r="AP258" s="7">
        <v>0.96199999999999997</v>
      </c>
      <c r="AR258" s="6">
        <v>30.449000000000002</v>
      </c>
      <c r="AS258" s="7">
        <v>0.42899999999999999</v>
      </c>
      <c r="AU258" s="6">
        <v>59.856999999999999</v>
      </c>
      <c r="AV258" s="7">
        <v>0.21</v>
      </c>
      <c r="BA258" s="6">
        <v>1.871</v>
      </c>
      <c r="BB258" s="7">
        <v>24.81</v>
      </c>
      <c r="BD258" s="6">
        <v>1.9990000000000001</v>
      </c>
      <c r="BE258" s="7">
        <v>28.686</v>
      </c>
    </row>
    <row r="259" spans="2:57" x14ac:dyDescent="0.2">
      <c r="B259" s="6">
        <v>46.561</v>
      </c>
      <c r="C259" s="7">
        <v>9.7000000000000003E-2</v>
      </c>
      <c r="E259" s="6">
        <v>84.707999999999998</v>
      </c>
      <c r="F259" s="7">
        <v>0.13800000000000001</v>
      </c>
      <c r="H259" s="6">
        <v>6.93</v>
      </c>
      <c r="I259" s="7">
        <v>1.591</v>
      </c>
      <c r="K259" s="6">
        <v>14.007</v>
      </c>
      <c r="L259" s="7">
        <v>0.49099999999999999</v>
      </c>
      <c r="N259" s="6">
        <v>14.903</v>
      </c>
      <c r="O259" s="7">
        <v>0.33500000000000002</v>
      </c>
      <c r="Q259" s="6">
        <v>2.9889999999999999</v>
      </c>
      <c r="R259" s="7">
        <v>0.41599999999999998</v>
      </c>
      <c r="T259" s="6">
        <v>1.49</v>
      </c>
      <c r="U259" s="7">
        <v>3.0739999999999998</v>
      </c>
      <c r="W259" s="6">
        <v>30.166</v>
      </c>
      <c r="X259" s="7">
        <v>2.2000000000000002</v>
      </c>
      <c r="Z259" s="6">
        <v>23.751999999999999</v>
      </c>
      <c r="AA259" s="7">
        <v>0.66600000000000004</v>
      </c>
      <c r="AC259" s="6">
        <v>21.754999999999999</v>
      </c>
      <c r="AD259" s="7">
        <v>0.13100000000000001</v>
      </c>
      <c r="AF259" s="6">
        <v>7.8109999999999999</v>
      </c>
      <c r="AG259" s="7">
        <v>1.986</v>
      </c>
      <c r="AI259" s="6">
        <v>9.5310000000000006</v>
      </c>
      <c r="AJ259" s="7">
        <v>0.184</v>
      </c>
      <c r="AL259" s="6">
        <v>0.871</v>
      </c>
      <c r="AM259" s="7">
        <v>0.105</v>
      </c>
      <c r="AO259" s="6">
        <v>30.88</v>
      </c>
      <c r="AP259" s="7">
        <v>0.25600000000000001</v>
      </c>
      <c r="AR259" s="6">
        <v>32.871000000000002</v>
      </c>
      <c r="AS259" s="7">
        <v>0.51400000000000001</v>
      </c>
      <c r="AU259" s="6">
        <v>8.9589999999999996</v>
      </c>
      <c r="AV259" s="7">
        <v>67.356999999999999</v>
      </c>
      <c r="BA259" s="6">
        <v>2.56</v>
      </c>
      <c r="BB259" s="7">
        <v>15.773999999999999</v>
      </c>
      <c r="BD259" s="6">
        <v>1.958</v>
      </c>
      <c r="BE259" s="7">
        <v>30.384</v>
      </c>
    </row>
    <row r="260" spans="2:57" x14ac:dyDescent="0.2">
      <c r="B260" s="6">
        <v>65.186000000000007</v>
      </c>
      <c r="C260" s="7">
        <v>9.2999999999999999E-2</v>
      </c>
      <c r="E260" s="6">
        <v>85.454999999999998</v>
      </c>
      <c r="F260" s="7">
        <v>0.152</v>
      </c>
      <c r="H260" s="6">
        <v>10.247</v>
      </c>
      <c r="I260" s="7">
        <v>0.86799999999999999</v>
      </c>
      <c r="K260" s="6">
        <v>5.2519999999999998</v>
      </c>
      <c r="L260" s="7">
        <v>0.32200000000000001</v>
      </c>
      <c r="N260" s="6">
        <v>16.701000000000001</v>
      </c>
      <c r="O260" s="7">
        <v>0.373</v>
      </c>
      <c r="Q260" s="6">
        <v>2.569</v>
      </c>
      <c r="R260" s="7">
        <v>0.45500000000000002</v>
      </c>
      <c r="T260" s="6">
        <v>1.3069999999999999</v>
      </c>
      <c r="U260" s="7">
        <v>0.92200000000000004</v>
      </c>
      <c r="W260" s="6">
        <v>19.91</v>
      </c>
      <c r="X260" s="7">
        <v>36.767000000000003</v>
      </c>
      <c r="Z260" s="6">
        <v>19.652999999999999</v>
      </c>
      <c r="AA260" s="7">
        <v>0.45400000000000001</v>
      </c>
      <c r="AC260" s="6">
        <v>14.632999999999999</v>
      </c>
      <c r="AD260" s="7">
        <v>0.17899999999999999</v>
      </c>
      <c r="AF260" s="6">
        <v>7.6559999999999997</v>
      </c>
      <c r="AG260" s="7">
        <v>0.501</v>
      </c>
      <c r="AI260" s="6">
        <v>17.565999999999999</v>
      </c>
      <c r="AJ260" s="7">
        <v>63.579000000000001</v>
      </c>
      <c r="AL260" s="6">
        <v>1.9</v>
      </c>
      <c r="AM260" s="7">
        <v>0.49099999999999999</v>
      </c>
      <c r="AO260" s="6">
        <v>37.911999999999999</v>
      </c>
      <c r="AP260" s="7">
        <v>0.223</v>
      </c>
      <c r="AR260" s="6">
        <v>44.411000000000001</v>
      </c>
      <c r="AS260" s="7">
        <v>0.40300000000000002</v>
      </c>
      <c r="AU260" s="6">
        <v>51.063000000000002</v>
      </c>
      <c r="AV260" s="7">
        <v>0.161</v>
      </c>
      <c r="BA260" s="6">
        <v>2.4460000000000002</v>
      </c>
      <c r="BB260" s="7">
        <v>29.077999999999999</v>
      </c>
      <c r="BD260" s="6">
        <v>1.827</v>
      </c>
      <c r="BE260" s="7">
        <v>23.898</v>
      </c>
    </row>
    <row r="261" spans="2:57" x14ac:dyDescent="0.2">
      <c r="B261" s="6">
        <v>87.917000000000002</v>
      </c>
      <c r="C261" s="7">
        <v>7.5999999999999998E-2</v>
      </c>
      <c r="E261" s="6">
        <v>84.266000000000005</v>
      </c>
      <c r="F261" s="7">
        <v>0.14000000000000001</v>
      </c>
      <c r="H261" s="6">
        <v>4.665</v>
      </c>
      <c r="I261" s="7">
        <v>0.76600000000000001</v>
      </c>
      <c r="K261" s="6">
        <v>7.24</v>
      </c>
      <c r="L261" s="7">
        <v>0.52700000000000002</v>
      </c>
      <c r="N261" s="6">
        <v>14.356</v>
      </c>
      <c r="O261" s="7">
        <v>0.27900000000000003</v>
      </c>
      <c r="Q261" s="6">
        <v>2.4</v>
      </c>
      <c r="R261" s="7">
        <v>0.311</v>
      </c>
      <c r="T261" s="6">
        <v>1.2330000000000001</v>
      </c>
      <c r="U261" s="7">
        <v>6.032</v>
      </c>
      <c r="W261" s="6">
        <v>18.622</v>
      </c>
      <c r="X261" s="7">
        <v>32.918999999999997</v>
      </c>
      <c r="Z261" s="6">
        <v>35.902000000000001</v>
      </c>
      <c r="AA261" s="7">
        <v>0.80400000000000005</v>
      </c>
      <c r="AC261" s="6">
        <v>6.4180000000000001</v>
      </c>
      <c r="AD261" s="7">
        <v>0.2</v>
      </c>
      <c r="AF261" s="6">
        <v>7.5049999999999999</v>
      </c>
      <c r="AG261" s="7">
        <v>0.86599999999999999</v>
      </c>
      <c r="AI261" s="6">
        <v>9.8140000000000001</v>
      </c>
      <c r="AJ261" s="7">
        <v>0.19600000000000001</v>
      </c>
      <c r="AL261" s="6">
        <v>1.0029999999999999</v>
      </c>
      <c r="AM261" s="7">
        <v>9.6000000000000002E-2</v>
      </c>
      <c r="AO261" s="6">
        <v>38.573999999999998</v>
      </c>
      <c r="AP261" s="7">
        <v>0.34699999999999998</v>
      </c>
      <c r="AR261" s="6">
        <v>29.97</v>
      </c>
      <c r="AS261" s="7">
        <v>0.55400000000000005</v>
      </c>
      <c r="AU261" s="6">
        <v>60.603000000000002</v>
      </c>
      <c r="AV261" s="7">
        <v>17.152000000000001</v>
      </c>
      <c r="BA261" s="6">
        <v>2.4119999999999999</v>
      </c>
      <c r="BB261" s="7">
        <v>30.954000000000001</v>
      </c>
      <c r="BD261" s="6">
        <v>6.5519999999999996</v>
      </c>
      <c r="BE261" s="7">
        <v>41.415999999999997</v>
      </c>
    </row>
    <row r="262" spans="2:57" x14ac:dyDescent="0.2">
      <c r="B262" s="6">
        <v>63.509</v>
      </c>
      <c r="C262" s="7">
        <v>9.2999999999999999E-2</v>
      </c>
      <c r="E262" s="6">
        <v>49.725999999999999</v>
      </c>
      <c r="F262" s="7">
        <v>0.183</v>
      </c>
      <c r="H262" s="6">
        <v>82.1</v>
      </c>
      <c r="I262" s="7">
        <v>0.53300000000000003</v>
      </c>
      <c r="K262" s="6">
        <v>5.4560000000000004</v>
      </c>
      <c r="L262" s="7">
        <v>0.52500000000000002</v>
      </c>
      <c r="N262" s="6">
        <v>7.9569999999999999</v>
      </c>
      <c r="O262" s="7">
        <v>0.31900000000000001</v>
      </c>
      <c r="Q262" s="6">
        <v>7.4050000000000002</v>
      </c>
      <c r="R262" s="7">
        <v>180.40299999999999</v>
      </c>
      <c r="T262" s="6">
        <v>1.1379999999999999</v>
      </c>
      <c r="U262" s="7">
        <v>0.68400000000000005</v>
      </c>
      <c r="W262" s="6">
        <v>28.768999999999998</v>
      </c>
      <c r="X262" s="7">
        <v>1.7330000000000001</v>
      </c>
      <c r="Z262" s="6">
        <v>51.856000000000002</v>
      </c>
      <c r="AA262" s="7">
        <v>0.18</v>
      </c>
      <c r="AC262" s="6">
        <v>11.329000000000001</v>
      </c>
      <c r="AD262" s="7">
        <v>0.18099999999999999</v>
      </c>
      <c r="AF262" s="6">
        <v>12.013</v>
      </c>
      <c r="AG262" s="7">
        <v>4.6109999999999998</v>
      </c>
      <c r="AI262" s="6">
        <v>12.455</v>
      </c>
      <c r="AJ262" s="7">
        <v>0.14399999999999999</v>
      </c>
      <c r="AL262" s="6">
        <v>0.76900000000000002</v>
      </c>
      <c r="AM262" s="7">
        <v>6.4000000000000001E-2</v>
      </c>
      <c r="AO262" s="6">
        <v>47.981000000000002</v>
      </c>
      <c r="AP262" s="7">
        <v>0.30499999999999999</v>
      </c>
      <c r="AR262" s="6">
        <v>37.686999999999998</v>
      </c>
      <c r="AS262" s="7">
        <v>0.42899999999999999</v>
      </c>
      <c r="AU262" s="6">
        <v>88.385999999999996</v>
      </c>
      <c r="AV262" s="7">
        <v>12.177</v>
      </c>
      <c r="BA262" s="6">
        <v>3.4809999999999999</v>
      </c>
      <c r="BB262" s="7">
        <v>1.133</v>
      </c>
      <c r="BD262" s="6">
        <v>40.329000000000001</v>
      </c>
      <c r="BE262" s="7">
        <v>0.29499999999999998</v>
      </c>
    </row>
    <row r="263" spans="2:57" x14ac:dyDescent="0.2">
      <c r="B263" s="6">
        <v>75.944000000000003</v>
      </c>
      <c r="C263" s="7">
        <v>9.4E-2</v>
      </c>
      <c r="E263" s="6">
        <v>28.108000000000001</v>
      </c>
      <c r="F263" s="7">
        <v>0.2</v>
      </c>
      <c r="H263" s="6">
        <v>7.4009999999999998</v>
      </c>
      <c r="I263" s="7">
        <v>1.1439999999999999</v>
      </c>
      <c r="K263" s="6">
        <v>4.9450000000000003</v>
      </c>
      <c r="L263" s="7">
        <v>0.45700000000000002</v>
      </c>
      <c r="N263" s="6">
        <v>6.2839999999999998</v>
      </c>
      <c r="O263" s="7">
        <v>0.28999999999999998</v>
      </c>
      <c r="Q263" s="6">
        <v>2.4020000000000001</v>
      </c>
      <c r="R263" s="7">
        <v>0.218</v>
      </c>
      <c r="T263" s="6">
        <v>2.1749999999999998</v>
      </c>
      <c r="U263" s="7">
        <v>2.3860000000000001</v>
      </c>
      <c r="W263" s="6">
        <v>7.3550000000000004</v>
      </c>
      <c r="X263" s="7">
        <v>54.472999999999999</v>
      </c>
      <c r="Z263" s="6">
        <v>30.61</v>
      </c>
      <c r="AA263" s="7">
        <v>0.28299999999999997</v>
      </c>
      <c r="AC263" s="6">
        <v>13.715999999999999</v>
      </c>
      <c r="AD263" s="7">
        <v>0.161</v>
      </c>
      <c r="AF263" s="6">
        <v>19.271999999999998</v>
      </c>
      <c r="AG263" s="7">
        <v>0.17299999999999999</v>
      </c>
      <c r="AI263" s="6">
        <v>10.723000000000001</v>
      </c>
      <c r="AJ263" s="7">
        <v>0.24099999999999999</v>
      </c>
      <c r="AL263" s="6">
        <v>0.91500000000000004</v>
      </c>
      <c r="AM263" s="7">
        <v>9.7000000000000003E-2</v>
      </c>
      <c r="AO263" s="6">
        <v>65.081999999999994</v>
      </c>
      <c r="AP263" s="7">
        <v>0.28100000000000003</v>
      </c>
      <c r="AR263" s="6">
        <v>47.555</v>
      </c>
      <c r="AS263" s="7">
        <v>0.49299999999999999</v>
      </c>
      <c r="AU263" s="6">
        <v>36.671999999999997</v>
      </c>
      <c r="AV263" s="7">
        <v>1.609</v>
      </c>
      <c r="BA263" s="6">
        <v>2.0880000000000001</v>
      </c>
      <c r="BB263" s="7">
        <v>25.966999999999999</v>
      </c>
      <c r="BD263" s="6">
        <v>32.308999999999997</v>
      </c>
      <c r="BE263" s="7">
        <v>0.245</v>
      </c>
    </row>
    <row r="264" spans="2:57" x14ac:dyDescent="0.2">
      <c r="B264" s="6">
        <v>87.86</v>
      </c>
      <c r="C264" s="7">
        <v>6.7000000000000004E-2</v>
      </c>
      <c r="E264" s="6">
        <v>101.325</v>
      </c>
      <c r="F264" s="7">
        <v>0.18099999999999999</v>
      </c>
      <c r="H264" s="6">
        <v>6.5720000000000001</v>
      </c>
      <c r="I264" s="7">
        <v>0.60799999999999998</v>
      </c>
      <c r="K264" s="6">
        <v>6.069</v>
      </c>
      <c r="L264" s="7">
        <v>0.38100000000000001</v>
      </c>
      <c r="N264" s="6">
        <v>21.318999999999999</v>
      </c>
      <c r="O264" s="7">
        <v>0.34399999999999997</v>
      </c>
      <c r="Q264" s="6">
        <v>2.0619999999999998</v>
      </c>
      <c r="R264" s="7">
        <v>0.23899999999999999</v>
      </c>
      <c r="T264" s="6">
        <v>1.1279999999999999</v>
      </c>
      <c r="U264" s="7">
        <v>0.30199999999999999</v>
      </c>
      <c r="W264" s="6">
        <v>9.0510000000000002</v>
      </c>
      <c r="X264" s="7">
        <v>30.829000000000001</v>
      </c>
      <c r="Z264" s="6">
        <v>32.427999999999997</v>
      </c>
      <c r="AA264" s="7">
        <v>0.91400000000000003</v>
      </c>
      <c r="AC264" s="6">
        <v>20.876999999999999</v>
      </c>
      <c r="AD264" s="7">
        <v>0.189</v>
      </c>
      <c r="AF264" s="6">
        <v>15.097</v>
      </c>
      <c r="AG264" s="7">
        <v>0.22500000000000001</v>
      </c>
      <c r="AI264" s="6">
        <v>20.832000000000001</v>
      </c>
      <c r="AJ264" s="7">
        <v>1.109</v>
      </c>
      <c r="AL264" s="6">
        <v>0.89</v>
      </c>
      <c r="AM264" s="7">
        <v>9.8000000000000004E-2</v>
      </c>
      <c r="AO264" s="6">
        <v>23.998000000000001</v>
      </c>
      <c r="AP264" s="7">
        <v>0.376</v>
      </c>
      <c r="AR264" s="6">
        <v>46.593000000000004</v>
      </c>
      <c r="AS264" s="7">
        <v>0.44700000000000001</v>
      </c>
      <c r="AU264" s="6">
        <v>61.890999999999998</v>
      </c>
      <c r="AV264" s="7">
        <v>0.21099999999999999</v>
      </c>
      <c r="BA264" s="6">
        <v>2.8079999999999998</v>
      </c>
      <c r="BB264" s="7">
        <v>34.843000000000004</v>
      </c>
      <c r="BD264" s="6">
        <v>47.332000000000001</v>
      </c>
      <c r="BE264" s="7">
        <v>0.432</v>
      </c>
    </row>
    <row r="265" spans="2:57" x14ac:dyDescent="0.2">
      <c r="B265" s="6">
        <v>59.576000000000001</v>
      </c>
      <c r="C265" s="7">
        <v>4.7E-2</v>
      </c>
      <c r="E265" s="6">
        <v>1.464</v>
      </c>
      <c r="F265" s="7">
        <v>0.32600000000000001</v>
      </c>
      <c r="H265" s="6">
        <v>4.2880000000000003</v>
      </c>
      <c r="I265" s="7">
        <v>1.1930000000000001</v>
      </c>
      <c r="K265" s="6">
        <v>5.0999999999999996</v>
      </c>
      <c r="L265" s="7">
        <v>0.436</v>
      </c>
      <c r="N265" s="6">
        <v>7.2569999999999997</v>
      </c>
      <c r="O265" s="7">
        <v>0.26800000000000002</v>
      </c>
      <c r="Q265" s="6">
        <v>2.94</v>
      </c>
      <c r="R265" s="7">
        <v>0.30399999999999999</v>
      </c>
      <c r="T265" s="6">
        <v>1.038</v>
      </c>
      <c r="U265" s="7">
        <v>1.548</v>
      </c>
      <c r="W265" s="6">
        <v>17.846</v>
      </c>
      <c r="X265" s="7">
        <v>32.533999999999999</v>
      </c>
      <c r="Z265" s="6">
        <v>38.091999999999999</v>
      </c>
      <c r="AA265" s="7">
        <v>0.49</v>
      </c>
      <c r="AC265" s="6">
        <v>14.173999999999999</v>
      </c>
      <c r="AD265" s="7">
        <v>0.14699999999999999</v>
      </c>
      <c r="AF265" s="6">
        <v>5.0220000000000002</v>
      </c>
      <c r="AG265" s="7">
        <v>0.376</v>
      </c>
      <c r="AI265" s="6">
        <v>5.3159999999999998</v>
      </c>
      <c r="AJ265" s="7">
        <v>2.74</v>
      </c>
      <c r="AL265" s="6">
        <v>0.95699999999999996</v>
      </c>
      <c r="AM265" s="7">
        <v>8.1000000000000003E-2</v>
      </c>
      <c r="AO265" s="6">
        <v>20.524000000000001</v>
      </c>
      <c r="AP265" s="7">
        <v>0.32200000000000001</v>
      </c>
      <c r="AR265" s="6">
        <v>31.89</v>
      </c>
      <c r="AS265" s="7">
        <v>0.47799999999999998</v>
      </c>
      <c r="AU265" s="6">
        <v>46.216000000000001</v>
      </c>
      <c r="AV265" s="7">
        <v>0.24099999999999999</v>
      </c>
      <c r="BA265" s="6">
        <v>2.0840000000000001</v>
      </c>
      <c r="BB265" s="7">
        <v>23.795999999999999</v>
      </c>
      <c r="BD265" s="6">
        <v>42.268000000000001</v>
      </c>
      <c r="BE265" s="7">
        <v>0.92700000000000005</v>
      </c>
    </row>
    <row r="266" spans="2:57" x14ac:dyDescent="0.2">
      <c r="B266" s="6">
        <v>133.49600000000001</v>
      </c>
      <c r="C266" s="7">
        <v>9.0999999999999998E-2</v>
      </c>
      <c r="E266" s="6">
        <v>72.132999999999996</v>
      </c>
      <c r="F266" s="7">
        <v>0.13300000000000001</v>
      </c>
      <c r="H266" s="6">
        <v>16.423999999999999</v>
      </c>
      <c r="I266" s="7">
        <v>0.625</v>
      </c>
      <c r="K266" s="6">
        <v>14.680999999999999</v>
      </c>
      <c r="L266" s="7">
        <v>0.47</v>
      </c>
      <c r="N266" s="6">
        <v>3.2639999999999998</v>
      </c>
      <c r="O266" s="7">
        <v>1.4279999999999999</v>
      </c>
      <c r="Q266" s="6">
        <v>1.8340000000000001</v>
      </c>
      <c r="R266" s="7">
        <v>0.28999999999999998</v>
      </c>
      <c r="T266" s="6">
        <v>3.4260000000000002</v>
      </c>
      <c r="U266" s="7">
        <v>0.33800000000000002</v>
      </c>
      <c r="W266" s="6">
        <v>21.783000000000001</v>
      </c>
      <c r="X266" s="7">
        <v>44.357999999999997</v>
      </c>
      <c r="Z266" s="6">
        <v>24.62</v>
      </c>
      <c r="AA266" s="7">
        <v>0.79800000000000004</v>
      </c>
      <c r="AC266" s="6">
        <v>11.936</v>
      </c>
      <c r="AD266" s="7">
        <v>0.153</v>
      </c>
      <c r="AF266" s="6">
        <v>12.013</v>
      </c>
      <c r="AG266" s="7">
        <v>1.8580000000000001</v>
      </c>
      <c r="AI266" s="6">
        <v>8.3360000000000003</v>
      </c>
      <c r="AJ266" s="7">
        <v>4.16</v>
      </c>
      <c r="AL266" s="6">
        <v>1.1080000000000001</v>
      </c>
      <c r="AM266" s="7">
        <v>0.30499999999999999</v>
      </c>
      <c r="AO266" s="6">
        <v>41.161999999999999</v>
      </c>
      <c r="AP266" s="7">
        <v>0.27700000000000002</v>
      </c>
      <c r="AR266" s="6">
        <v>40.441000000000003</v>
      </c>
      <c r="AS266" s="7">
        <v>1.0589999999999999</v>
      </c>
      <c r="AU266" s="6">
        <v>13.169</v>
      </c>
      <c r="AV266" s="7">
        <v>103.15</v>
      </c>
      <c r="BA266" s="6">
        <v>1.8089999999999999</v>
      </c>
      <c r="BB266" s="7">
        <v>20.48</v>
      </c>
      <c r="BD266" s="6">
        <v>34.963000000000001</v>
      </c>
      <c r="BE266" s="7">
        <v>0.33100000000000002</v>
      </c>
    </row>
    <row r="267" spans="2:57" x14ac:dyDescent="0.2">
      <c r="B267" s="6">
        <v>80.918999999999997</v>
      </c>
      <c r="C267" s="7">
        <v>8.4000000000000005E-2</v>
      </c>
      <c r="E267" s="6">
        <v>94.558999999999997</v>
      </c>
      <c r="F267" s="7">
        <v>0.153</v>
      </c>
      <c r="H267" s="6">
        <v>6.89</v>
      </c>
      <c r="I267" s="7">
        <v>2.0880000000000001</v>
      </c>
      <c r="K267" s="6">
        <v>2.9620000000000002</v>
      </c>
      <c r="L267" s="7">
        <v>0.40899999999999997</v>
      </c>
      <c r="N267" s="6">
        <v>3.6869999999999998</v>
      </c>
      <c r="O267" s="7">
        <v>1.5</v>
      </c>
      <c r="Q267" s="6">
        <v>0.88900000000000001</v>
      </c>
      <c r="R267" s="7">
        <v>0.85199999999999998</v>
      </c>
      <c r="T267" s="6">
        <v>2.0880000000000001</v>
      </c>
      <c r="U267" s="7">
        <v>0.78200000000000003</v>
      </c>
      <c r="W267" s="6">
        <v>28.047000000000001</v>
      </c>
      <c r="X267" s="7">
        <v>2.7080000000000002</v>
      </c>
      <c r="Z267" s="6">
        <v>21.867000000000001</v>
      </c>
      <c r="AA267" s="7">
        <v>0.55500000000000005</v>
      </c>
      <c r="AC267" s="6">
        <v>9.4990000000000006</v>
      </c>
      <c r="AD267" s="7">
        <v>0.13800000000000001</v>
      </c>
      <c r="AF267" s="6">
        <v>25.494</v>
      </c>
      <c r="AG267" s="7">
        <v>0.159</v>
      </c>
      <c r="AI267" s="6">
        <v>2.0720000000000001</v>
      </c>
      <c r="AJ267" s="7">
        <v>0.124</v>
      </c>
      <c r="AL267" s="6">
        <v>0.86499999999999999</v>
      </c>
      <c r="AM267" s="7">
        <v>9.9000000000000005E-2</v>
      </c>
      <c r="AO267" s="6">
        <v>13.991</v>
      </c>
      <c r="AP267" s="7">
        <v>71.084000000000003</v>
      </c>
      <c r="AR267" s="6">
        <v>36.466999999999999</v>
      </c>
      <c r="AS267" s="7">
        <v>0.88100000000000001</v>
      </c>
      <c r="AU267" s="6">
        <v>53.250999999999998</v>
      </c>
      <c r="AV267" s="7">
        <v>0.39</v>
      </c>
      <c r="BA267" s="6">
        <v>0.98799999999999999</v>
      </c>
      <c r="BB267" s="7">
        <v>0.45200000000000001</v>
      </c>
      <c r="BD267" s="6">
        <v>45.09</v>
      </c>
      <c r="BE267" s="7">
        <v>5.8540000000000001</v>
      </c>
    </row>
    <row r="268" spans="2:57" x14ac:dyDescent="0.2">
      <c r="B268" s="6">
        <v>64.838999999999999</v>
      </c>
      <c r="C268" s="7">
        <v>0.08</v>
      </c>
      <c r="E268" s="6">
        <v>98.78</v>
      </c>
      <c r="F268" s="7">
        <v>0.183</v>
      </c>
      <c r="H268" s="6">
        <v>68.695999999999998</v>
      </c>
      <c r="I268" s="7">
        <v>0.60099999999999998</v>
      </c>
      <c r="K268" s="6">
        <v>17.001999999999999</v>
      </c>
      <c r="L268" s="7">
        <v>0.48299999999999998</v>
      </c>
      <c r="N268" s="6">
        <v>5.39</v>
      </c>
      <c r="O268" s="7">
        <v>0.42499999999999999</v>
      </c>
      <c r="Q268" s="6">
        <v>2.956</v>
      </c>
      <c r="R268" s="7">
        <v>49.326999999999998</v>
      </c>
      <c r="T268" s="6">
        <v>1.258</v>
      </c>
      <c r="U268" s="7">
        <v>0.93300000000000005</v>
      </c>
      <c r="W268" s="6">
        <v>15.942</v>
      </c>
      <c r="X268" s="7">
        <v>15.734999999999999</v>
      </c>
      <c r="Z268" s="6">
        <v>21.651</v>
      </c>
      <c r="AA268" s="7">
        <v>0.46600000000000003</v>
      </c>
      <c r="AC268" s="6">
        <v>8.4860000000000007</v>
      </c>
      <c r="AD268" s="7">
        <v>0.21099999999999999</v>
      </c>
      <c r="AF268" s="6">
        <v>27.030999999999999</v>
      </c>
      <c r="AG268" s="7">
        <v>0.27600000000000002</v>
      </c>
      <c r="AI268" s="6">
        <v>5.9950000000000001</v>
      </c>
      <c r="AJ268" s="7">
        <v>2.2789999999999999</v>
      </c>
      <c r="AL268" s="6">
        <v>0.89200000000000002</v>
      </c>
      <c r="AM268" s="7">
        <v>9.8000000000000004E-2</v>
      </c>
      <c r="AO268" s="6">
        <v>43.887999999999998</v>
      </c>
      <c r="AP268" s="7">
        <v>0.25600000000000001</v>
      </c>
      <c r="AR268" s="6">
        <v>36.637999999999998</v>
      </c>
      <c r="AS268" s="7">
        <v>0.38600000000000001</v>
      </c>
      <c r="AU268" s="6">
        <v>34.966999999999999</v>
      </c>
      <c r="AV268" s="7">
        <v>0.22</v>
      </c>
      <c r="BA268" s="6">
        <v>1.9990000000000001</v>
      </c>
      <c r="BB268" s="7">
        <v>25.81</v>
      </c>
      <c r="BD268" s="6">
        <v>38.253</v>
      </c>
      <c r="BE268" s="7">
        <v>0.26200000000000001</v>
      </c>
    </row>
    <row r="269" spans="2:57" x14ac:dyDescent="0.2">
      <c r="B269" s="6">
        <v>100.006</v>
      </c>
      <c r="C269" s="7">
        <v>6.5000000000000002E-2</v>
      </c>
      <c r="E269" s="6">
        <v>72.375</v>
      </c>
      <c r="F269" s="7">
        <v>0.16700000000000001</v>
      </c>
      <c r="H269" s="6">
        <v>59.213000000000001</v>
      </c>
      <c r="I269" s="7">
        <v>0.4</v>
      </c>
      <c r="K269" s="6">
        <v>7.75</v>
      </c>
      <c r="L269" s="7">
        <v>0.49</v>
      </c>
      <c r="N269" s="6">
        <v>1.5609999999999999</v>
      </c>
      <c r="O269" s="7">
        <v>0.92500000000000004</v>
      </c>
      <c r="Q269" s="6">
        <v>3.895</v>
      </c>
      <c r="R269" s="7">
        <v>70.042000000000002</v>
      </c>
      <c r="T269" s="6">
        <v>1.077</v>
      </c>
      <c r="U269" s="7">
        <v>0.36599999999999999</v>
      </c>
      <c r="W269" s="6">
        <v>44.366999999999997</v>
      </c>
      <c r="X269" s="7">
        <v>3.036</v>
      </c>
      <c r="Z269" s="6">
        <v>29.274000000000001</v>
      </c>
      <c r="AA269" s="7">
        <v>1.3280000000000001</v>
      </c>
      <c r="AC269" s="6">
        <v>5.0259999999999998</v>
      </c>
      <c r="AD269" s="7">
        <v>0.16500000000000001</v>
      </c>
      <c r="AF269" s="6">
        <v>28.321999999999999</v>
      </c>
      <c r="AG269" s="7">
        <v>0.17899999999999999</v>
      </c>
      <c r="AI269" s="6">
        <v>14.552</v>
      </c>
      <c r="AJ269" s="7">
        <v>0.151</v>
      </c>
      <c r="AL269" s="6">
        <v>1.236</v>
      </c>
      <c r="AM269" s="7">
        <v>8.8999999999999996E-2</v>
      </c>
      <c r="AO269" s="6">
        <v>31.413</v>
      </c>
      <c r="AP269" s="7">
        <v>0.2</v>
      </c>
      <c r="AR269" s="6">
        <v>31.873000000000001</v>
      </c>
      <c r="AS269" s="7">
        <v>0.36799999999999999</v>
      </c>
      <c r="AU269" s="6">
        <v>39.832000000000001</v>
      </c>
      <c r="AV269" s="7">
        <v>0.254</v>
      </c>
      <c r="BA269" s="6">
        <v>0.875</v>
      </c>
      <c r="BB269" s="7">
        <v>0.30299999999999999</v>
      </c>
      <c r="BD269" s="6">
        <v>51.088999999999999</v>
      </c>
      <c r="BE269" s="7">
        <v>7.4619999999999997</v>
      </c>
    </row>
    <row r="270" spans="2:57" x14ac:dyDescent="0.2">
      <c r="B270" s="6">
        <v>31.292000000000002</v>
      </c>
      <c r="C270" s="7">
        <v>0.05</v>
      </c>
      <c r="E270" s="6">
        <v>118.791</v>
      </c>
      <c r="F270" s="7">
        <v>0.19600000000000001</v>
      </c>
      <c r="H270" s="6">
        <v>77.825999999999993</v>
      </c>
      <c r="I270" s="7">
        <v>0.77300000000000002</v>
      </c>
      <c r="K270" s="6">
        <v>15.057</v>
      </c>
      <c r="L270" s="7">
        <v>0.45400000000000001</v>
      </c>
      <c r="N270" s="6">
        <v>3.351</v>
      </c>
      <c r="O270" s="7">
        <v>1.4179999999999999</v>
      </c>
      <c r="Q270" s="6">
        <v>1.655</v>
      </c>
      <c r="R270" s="7">
        <v>0.22700000000000001</v>
      </c>
      <c r="T270" s="6">
        <v>1.865</v>
      </c>
      <c r="U270" s="7">
        <v>1.04</v>
      </c>
      <c r="W270" s="6">
        <v>35.234999999999999</v>
      </c>
      <c r="X270" s="7">
        <v>1.772</v>
      </c>
      <c r="Z270" s="6">
        <v>17.222999999999999</v>
      </c>
      <c r="AA270" s="7">
        <v>0.20699999999999999</v>
      </c>
      <c r="AC270" s="6">
        <v>9.5679999999999996</v>
      </c>
      <c r="AD270" s="7">
        <v>0.22500000000000001</v>
      </c>
      <c r="AF270" s="6">
        <v>8.2789999999999999</v>
      </c>
      <c r="AG270" s="7">
        <v>0.14599999999999999</v>
      </c>
      <c r="AI270" s="6">
        <v>10.194000000000001</v>
      </c>
      <c r="AJ270" s="7">
        <v>0.27200000000000002</v>
      </c>
      <c r="AL270" s="6">
        <v>0.91</v>
      </c>
      <c r="AM270" s="7">
        <v>0.11700000000000001</v>
      </c>
      <c r="AO270" s="6">
        <v>52.228000000000002</v>
      </c>
      <c r="AP270" s="7">
        <v>0.22</v>
      </c>
      <c r="AR270" s="6">
        <v>20.547000000000001</v>
      </c>
      <c r="AS270" s="7">
        <v>0.54700000000000004</v>
      </c>
      <c r="AU270" s="6">
        <v>42.673000000000002</v>
      </c>
      <c r="AV270" s="7">
        <v>0.251</v>
      </c>
      <c r="BA270" s="6">
        <v>2.4510000000000001</v>
      </c>
      <c r="BB270" s="7">
        <v>25.457000000000001</v>
      </c>
      <c r="BD270" s="6">
        <v>44.722000000000001</v>
      </c>
      <c r="BE270" s="7">
        <v>0.254</v>
      </c>
    </row>
    <row r="271" spans="2:57" x14ac:dyDescent="0.2">
      <c r="B271" s="6">
        <v>63.624000000000002</v>
      </c>
      <c r="C271" s="7">
        <v>7.6999999999999999E-2</v>
      </c>
      <c r="E271" s="6">
        <v>68.456000000000003</v>
      </c>
      <c r="F271" s="7">
        <v>0.121</v>
      </c>
      <c r="H271" s="6">
        <v>70.046000000000006</v>
      </c>
      <c r="I271" s="7">
        <v>0.50800000000000001</v>
      </c>
      <c r="K271" s="6">
        <v>7.9459999999999997</v>
      </c>
      <c r="L271" s="7">
        <v>0.53700000000000003</v>
      </c>
      <c r="N271" s="6">
        <v>1.68</v>
      </c>
      <c r="O271" s="7">
        <v>1.089</v>
      </c>
      <c r="Q271" s="6">
        <v>2.7989999999999999</v>
      </c>
      <c r="R271" s="7">
        <v>0.30599999999999999</v>
      </c>
      <c r="T271" s="6">
        <v>1.161</v>
      </c>
      <c r="U271" s="7">
        <v>0.38300000000000001</v>
      </c>
      <c r="W271" s="6">
        <v>20.442</v>
      </c>
      <c r="X271" s="7">
        <v>2.0510000000000002</v>
      </c>
      <c r="Z271" s="6">
        <v>15.461</v>
      </c>
      <c r="AA271" s="7">
        <v>0.14299999999999999</v>
      </c>
      <c r="AC271" s="6">
        <v>5.4850000000000003</v>
      </c>
      <c r="AD271" s="7">
        <v>0.151</v>
      </c>
      <c r="AF271" s="6">
        <v>5.0309999999999997</v>
      </c>
      <c r="AG271" s="7">
        <v>0.20300000000000001</v>
      </c>
      <c r="AI271" s="6">
        <v>5.109</v>
      </c>
      <c r="AJ271" s="7">
        <v>2.6280000000000001</v>
      </c>
      <c r="AL271" s="6">
        <v>1.0189999999999999</v>
      </c>
      <c r="AM271" s="7">
        <v>6.5000000000000002E-2</v>
      </c>
      <c r="AO271" s="6">
        <v>18.814</v>
      </c>
      <c r="AP271" s="7">
        <v>0.27800000000000002</v>
      </c>
      <c r="AR271" s="6">
        <v>33.813000000000002</v>
      </c>
      <c r="AS271" s="7">
        <v>0.50800000000000001</v>
      </c>
      <c r="AU271" s="6">
        <v>39.908000000000001</v>
      </c>
      <c r="AV271" s="7">
        <v>0.17599999999999999</v>
      </c>
      <c r="BA271" s="6">
        <v>2.0470000000000002</v>
      </c>
      <c r="BB271" s="7">
        <v>27.719000000000001</v>
      </c>
      <c r="BD271" s="6">
        <v>48.283000000000001</v>
      </c>
      <c r="BE271" s="7">
        <v>0.35699999999999998</v>
      </c>
    </row>
    <row r="272" spans="2:57" x14ac:dyDescent="0.2">
      <c r="B272" s="6">
        <v>39.042000000000002</v>
      </c>
      <c r="C272" s="7">
        <v>0.108</v>
      </c>
      <c r="E272" s="6">
        <v>88.551000000000002</v>
      </c>
      <c r="F272" s="7">
        <v>0.13200000000000001</v>
      </c>
      <c r="H272" s="6">
        <v>51.058</v>
      </c>
      <c r="I272" s="7">
        <v>0.44900000000000001</v>
      </c>
      <c r="K272" s="6">
        <v>8.3740000000000006</v>
      </c>
      <c r="L272" s="7">
        <v>0.59299999999999997</v>
      </c>
      <c r="N272" s="6">
        <v>9.25</v>
      </c>
      <c r="O272" s="7">
        <v>0.94699999999999995</v>
      </c>
      <c r="Q272" s="6">
        <v>4.6260000000000003</v>
      </c>
      <c r="R272" s="7">
        <v>100.724</v>
      </c>
      <c r="T272" s="6">
        <v>3.2519999999999998</v>
      </c>
      <c r="U272" s="7">
        <v>0.55500000000000005</v>
      </c>
      <c r="W272" s="6">
        <v>14.66</v>
      </c>
      <c r="X272" s="7">
        <v>31.585000000000001</v>
      </c>
      <c r="Z272" s="6">
        <v>32.619</v>
      </c>
      <c r="AA272" s="7">
        <v>0.16700000000000001</v>
      </c>
      <c r="AC272" s="6">
        <v>7.7590000000000003</v>
      </c>
      <c r="AD272" s="7">
        <v>0.17399999999999999</v>
      </c>
      <c r="AF272" s="6">
        <v>16.949000000000002</v>
      </c>
      <c r="AG272" s="7">
        <v>2.8580000000000001</v>
      </c>
      <c r="AI272" s="6">
        <v>4.8310000000000004</v>
      </c>
      <c r="AJ272" s="7">
        <v>1.849</v>
      </c>
      <c r="AL272" s="6">
        <v>0.82899999999999996</v>
      </c>
      <c r="AM272" s="7">
        <v>7.4999999999999997E-2</v>
      </c>
      <c r="AO272" s="6">
        <v>53.73</v>
      </c>
      <c r="AP272" s="7">
        <v>2.02</v>
      </c>
      <c r="AR272" s="6">
        <v>14.111000000000001</v>
      </c>
      <c r="AS272" s="7">
        <v>102.205</v>
      </c>
      <c r="AU272" s="6">
        <v>57.65</v>
      </c>
      <c r="AV272" s="7">
        <v>2.3279999999999998</v>
      </c>
      <c r="BA272" s="6">
        <v>1.968</v>
      </c>
      <c r="BB272" s="7">
        <v>28.643999999999998</v>
      </c>
      <c r="BD272" s="6">
        <v>34.154000000000003</v>
      </c>
      <c r="BE272" s="7">
        <v>0.27200000000000002</v>
      </c>
    </row>
    <row r="273" spans="2:57" x14ac:dyDescent="0.2">
      <c r="B273" s="6">
        <v>199.78100000000001</v>
      </c>
      <c r="C273" s="7">
        <v>8.2000000000000003E-2</v>
      </c>
      <c r="E273" s="6">
        <v>63.691000000000003</v>
      </c>
      <c r="F273" s="7">
        <v>0.123</v>
      </c>
      <c r="H273" s="6">
        <v>62.17</v>
      </c>
      <c r="I273" s="7">
        <v>0.43099999999999999</v>
      </c>
      <c r="K273" s="6">
        <v>17.152999999999999</v>
      </c>
      <c r="L273" s="7">
        <v>0.42099999999999999</v>
      </c>
      <c r="N273" s="6">
        <v>4.782</v>
      </c>
      <c r="O273" s="7">
        <v>1.6819999999999999</v>
      </c>
      <c r="Q273" s="6">
        <v>1.1990000000000001</v>
      </c>
      <c r="R273" s="7">
        <v>4.6619999999999999</v>
      </c>
      <c r="T273" s="6">
        <v>2.629</v>
      </c>
      <c r="U273" s="7">
        <v>23.315999999999999</v>
      </c>
      <c r="W273" s="6">
        <v>42.216999999999999</v>
      </c>
      <c r="X273" s="7">
        <v>1.97</v>
      </c>
      <c r="Z273" s="6">
        <v>37.686</v>
      </c>
      <c r="AA273" s="7">
        <v>0.85499999999999998</v>
      </c>
      <c r="AC273" s="6">
        <v>6.7469999999999999</v>
      </c>
      <c r="AD273" s="7">
        <v>0.17</v>
      </c>
      <c r="AF273" s="6">
        <v>4.0510000000000002</v>
      </c>
      <c r="AG273" s="7">
        <v>0.16800000000000001</v>
      </c>
      <c r="AI273" s="6">
        <v>3.875</v>
      </c>
      <c r="AJ273" s="7">
        <v>1.716</v>
      </c>
      <c r="AL273" s="6">
        <v>0.82599999999999996</v>
      </c>
      <c r="AM273" s="7">
        <v>7.0000000000000007E-2</v>
      </c>
      <c r="AO273" s="6">
        <v>61.148000000000003</v>
      </c>
      <c r="AP273" s="7">
        <v>0.23499999999999999</v>
      </c>
      <c r="AR273" s="6">
        <v>17.234999999999999</v>
      </c>
      <c r="AS273" s="7">
        <v>125.383</v>
      </c>
      <c r="AU273" s="6">
        <v>59.389000000000003</v>
      </c>
      <c r="AV273" s="7">
        <v>0.95299999999999996</v>
      </c>
      <c r="BA273" s="6">
        <v>2.3119999999999998</v>
      </c>
      <c r="BB273" s="7">
        <v>34.783000000000001</v>
      </c>
      <c r="BD273" s="6">
        <v>27.963999999999999</v>
      </c>
      <c r="BE273" s="7">
        <v>0.247</v>
      </c>
    </row>
    <row r="274" spans="2:57" x14ac:dyDescent="0.2">
      <c r="B274" s="6">
        <v>135.11500000000001</v>
      </c>
      <c r="C274" s="7">
        <v>7.9000000000000001E-2</v>
      </c>
      <c r="E274" s="6">
        <v>10.741</v>
      </c>
      <c r="F274" s="7">
        <v>0.17799999999999999</v>
      </c>
      <c r="H274" s="6">
        <v>60.161000000000001</v>
      </c>
      <c r="I274" s="7">
        <v>0.50700000000000001</v>
      </c>
      <c r="K274" s="6">
        <v>5.68</v>
      </c>
      <c r="L274" s="7">
        <v>0.49</v>
      </c>
      <c r="N274" s="6">
        <v>4.4749999999999996</v>
      </c>
      <c r="O274" s="7">
        <v>0.89400000000000002</v>
      </c>
      <c r="Q274" s="6">
        <v>1.7609999999999999</v>
      </c>
      <c r="R274" s="7">
        <v>2.1779999999999999</v>
      </c>
      <c r="T274" s="6">
        <v>2.3540000000000001</v>
      </c>
      <c r="U274" s="7">
        <v>17.809999999999999</v>
      </c>
      <c r="W274" s="6">
        <v>14.196</v>
      </c>
      <c r="X274" s="7">
        <v>74.799000000000007</v>
      </c>
      <c r="Z274" s="6">
        <v>28.965</v>
      </c>
      <c r="AA274" s="7">
        <v>0.157</v>
      </c>
      <c r="AC274" s="6">
        <v>11.956</v>
      </c>
      <c r="AD274" s="7">
        <v>0.114</v>
      </c>
      <c r="AF274" s="6">
        <v>11.391</v>
      </c>
      <c r="AG274" s="7">
        <v>1.871</v>
      </c>
      <c r="AI274" s="6">
        <v>8.8689999999999998</v>
      </c>
      <c r="AJ274" s="7">
        <v>0.11899999999999999</v>
      </c>
      <c r="AL274" s="6">
        <v>0.83699999999999997</v>
      </c>
      <c r="AM274" s="7">
        <v>9.8000000000000004E-2</v>
      </c>
      <c r="AO274" s="6">
        <v>32.798000000000002</v>
      </c>
      <c r="AP274" s="7">
        <v>0.249</v>
      </c>
      <c r="AR274" s="6">
        <v>14.891</v>
      </c>
      <c r="AS274" s="7">
        <v>111.78</v>
      </c>
      <c r="AU274" s="6">
        <v>50.997999999999998</v>
      </c>
      <c r="AV274" s="7">
        <v>0.17599999999999999</v>
      </c>
      <c r="BA274" s="6">
        <v>2.0289999999999999</v>
      </c>
      <c r="BB274" s="7">
        <v>28.158999999999999</v>
      </c>
      <c r="BD274" s="6">
        <v>7.4080000000000004</v>
      </c>
      <c r="BE274" s="7">
        <v>46.451000000000001</v>
      </c>
    </row>
    <row r="275" spans="2:57" x14ac:dyDescent="0.2">
      <c r="B275" s="6">
        <v>57.898000000000003</v>
      </c>
      <c r="C275" s="7">
        <v>8.4000000000000005E-2</v>
      </c>
      <c r="E275" s="6">
        <v>56.94</v>
      </c>
      <c r="F275" s="7">
        <v>0.16700000000000001</v>
      </c>
      <c r="H275" s="6">
        <v>82.528999999999996</v>
      </c>
      <c r="I275" s="7">
        <v>0.47</v>
      </c>
      <c r="K275" s="6">
        <v>4.1230000000000002</v>
      </c>
      <c r="L275" s="7">
        <v>0.48</v>
      </c>
      <c r="N275" s="6">
        <v>19.988</v>
      </c>
      <c r="O275" s="7">
        <v>0.35</v>
      </c>
      <c r="Q275" s="6">
        <v>4.181</v>
      </c>
      <c r="R275" s="7">
        <v>98.861000000000004</v>
      </c>
      <c r="T275" s="6">
        <v>2.9670000000000001</v>
      </c>
      <c r="U275" s="7">
        <v>23.346</v>
      </c>
      <c r="W275" s="6">
        <v>9.7249999999999996</v>
      </c>
      <c r="X275" s="7">
        <v>61.835000000000001</v>
      </c>
      <c r="Z275" s="6">
        <v>35.191000000000003</v>
      </c>
      <c r="AA275" s="7">
        <v>0.84799999999999998</v>
      </c>
      <c r="AC275" s="6">
        <v>14.042999999999999</v>
      </c>
      <c r="AD275" s="7">
        <v>0.13300000000000001</v>
      </c>
      <c r="AF275" s="6">
        <v>5.657</v>
      </c>
      <c r="AG275" s="7">
        <v>0.499</v>
      </c>
      <c r="AI275" s="6">
        <v>3.3690000000000002</v>
      </c>
      <c r="AJ275" s="7">
        <v>1.9</v>
      </c>
      <c r="AL275" s="6">
        <v>1.0129999999999999</v>
      </c>
      <c r="AM275" s="7">
        <v>9.1999999999999998E-2</v>
      </c>
      <c r="AO275" s="6">
        <v>52.865000000000002</v>
      </c>
      <c r="AP275" s="7">
        <v>0.27200000000000002</v>
      </c>
      <c r="AR275" s="6">
        <v>5.6920000000000002</v>
      </c>
      <c r="AS275" s="7">
        <v>14.279</v>
      </c>
      <c r="AU275" s="6">
        <v>85.164000000000001</v>
      </c>
      <c r="AV275" s="7">
        <v>11.741</v>
      </c>
      <c r="BA275" s="6">
        <v>2.0179999999999998</v>
      </c>
      <c r="BB275" s="7">
        <v>25.879000000000001</v>
      </c>
      <c r="BD275" s="6">
        <v>29.4</v>
      </c>
      <c r="BE275" s="7">
        <v>0.23400000000000001</v>
      </c>
    </row>
    <row r="276" spans="2:57" x14ac:dyDescent="0.2">
      <c r="B276" s="6">
        <v>81.671000000000006</v>
      </c>
      <c r="C276" s="7">
        <v>8.4000000000000005E-2</v>
      </c>
      <c r="E276" s="6">
        <v>65.123999999999995</v>
      </c>
      <c r="F276" s="7">
        <v>0.159</v>
      </c>
      <c r="H276" s="6">
        <v>70.391999999999996</v>
      </c>
      <c r="I276" s="7">
        <v>0.49399999999999999</v>
      </c>
      <c r="K276" s="6">
        <v>4.3730000000000002</v>
      </c>
      <c r="L276" s="7">
        <v>0.53</v>
      </c>
      <c r="N276" s="6">
        <v>17.164999999999999</v>
      </c>
      <c r="O276" s="7">
        <v>0.35499999999999998</v>
      </c>
      <c r="Q276" s="6">
        <v>2.2149999999999999</v>
      </c>
      <c r="R276" s="7">
        <v>0.27600000000000002</v>
      </c>
      <c r="T276" s="6">
        <v>1.45</v>
      </c>
      <c r="U276" s="7">
        <v>3.26</v>
      </c>
      <c r="W276" s="6">
        <v>23.895</v>
      </c>
      <c r="X276" s="7">
        <v>53.627000000000002</v>
      </c>
      <c r="Z276" s="6">
        <v>17.678999999999998</v>
      </c>
      <c r="AA276" s="7">
        <v>2.2069999999999999</v>
      </c>
      <c r="AC276" s="6">
        <v>4.07</v>
      </c>
      <c r="AD276" s="7">
        <v>0.156</v>
      </c>
      <c r="AF276" s="6">
        <v>19.731000000000002</v>
      </c>
      <c r="AG276" s="7">
        <v>0.156</v>
      </c>
      <c r="AI276" s="6">
        <v>5.4189999999999996</v>
      </c>
      <c r="AJ276" s="7">
        <v>0.17499999999999999</v>
      </c>
      <c r="AL276" s="6">
        <v>0.71899999999999997</v>
      </c>
      <c r="AM276" s="7">
        <v>9.8000000000000004E-2</v>
      </c>
      <c r="AO276" s="6">
        <v>37.027999999999999</v>
      </c>
      <c r="AP276" s="7">
        <v>0.22500000000000001</v>
      </c>
      <c r="AR276" s="6">
        <v>33.700000000000003</v>
      </c>
      <c r="AS276" s="7">
        <v>130.87299999999999</v>
      </c>
      <c r="AU276" s="6">
        <v>76.027000000000001</v>
      </c>
      <c r="AV276" s="7">
        <v>0.32</v>
      </c>
      <c r="BA276" s="6">
        <v>1.982</v>
      </c>
      <c r="BB276" s="7">
        <v>26.132000000000001</v>
      </c>
      <c r="BD276" s="6">
        <v>15.731999999999999</v>
      </c>
      <c r="BE276" s="7">
        <v>0.41099999999999998</v>
      </c>
    </row>
    <row r="277" spans="2:57" x14ac:dyDescent="0.2">
      <c r="B277" s="6">
        <v>51.536000000000001</v>
      </c>
      <c r="C277" s="7">
        <v>0.108</v>
      </c>
      <c r="E277" s="6">
        <v>15.91</v>
      </c>
      <c r="F277" s="7">
        <v>0.157</v>
      </c>
      <c r="H277" s="6">
        <v>74.123999999999995</v>
      </c>
      <c r="I277" s="7">
        <v>0.52600000000000002</v>
      </c>
      <c r="K277" s="6">
        <v>8.1590000000000007</v>
      </c>
      <c r="L277" s="7">
        <v>0.46600000000000003</v>
      </c>
      <c r="N277" s="6">
        <v>11.727</v>
      </c>
      <c r="O277" s="7">
        <v>0.78600000000000003</v>
      </c>
      <c r="Q277" s="6">
        <v>2.2280000000000002</v>
      </c>
      <c r="R277" s="7">
        <v>0.247</v>
      </c>
      <c r="T277" s="6">
        <v>1.569</v>
      </c>
      <c r="U277" s="7">
        <v>1.04</v>
      </c>
      <c r="W277" s="6">
        <v>20.907</v>
      </c>
      <c r="X277" s="7">
        <v>74.418000000000006</v>
      </c>
      <c r="Z277" s="6">
        <v>21.501000000000001</v>
      </c>
      <c r="AA277" s="7">
        <v>0.19600000000000001</v>
      </c>
      <c r="AC277" s="6">
        <v>14.532999999999999</v>
      </c>
      <c r="AD277" s="7">
        <v>0.127</v>
      </c>
      <c r="AF277" s="6">
        <v>32.024999999999999</v>
      </c>
      <c r="AG277" s="7">
        <v>0.251</v>
      </c>
      <c r="AI277" s="6">
        <v>10.496</v>
      </c>
      <c r="AJ277" s="7">
        <v>0.14199999999999999</v>
      </c>
      <c r="AL277" s="6">
        <v>0.73199999999999998</v>
      </c>
      <c r="AM277" s="7">
        <v>5.6000000000000001E-2</v>
      </c>
      <c r="AO277" s="6">
        <v>24.443999999999999</v>
      </c>
      <c r="AP277" s="7">
        <v>0.16300000000000001</v>
      </c>
      <c r="AR277" s="6">
        <v>26.423999999999999</v>
      </c>
      <c r="AS277" s="7">
        <v>112.05800000000001</v>
      </c>
      <c r="AU277" s="6">
        <v>55.941000000000003</v>
      </c>
      <c r="AV277" s="7">
        <v>0.19400000000000001</v>
      </c>
      <c r="BA277" s="6">
        <v>1.7210000000000001</v>
      </c>
      <c r="BB277" s="7">
        <v>18.797000000000001</v>
      </c>
      <c r="BD277" s="6">
        <v>41.62</v>
      </c>
      <c r="BE277" s="7">
        <v>0.28699999999999998</v>
      </c>
    </row>
    <row r="278" spans="2:57" x14ac:dyDescent="0.2">
      <c r="B278" s="6">
        <v>98.444000000000003</v>
      </c>
      <c r="C278" s="7">
        <v>9.4E-2</v>
      </c>
      <c r="E278" s="6">
        <v>39.182000000000002</v>
      </c>
      <c r="F278" s="7">
        <v>0.19400000000000001</v>
      </c>
      <c r="H278" s="6">
        <v>53.384</v>
      </c>
      <c r="I278" s="7">
        <v>0.75900000000000001</v>
      </c>
      <c r="K278" s="6">
        <v>9.1440000000000001</v>
      </c>
      <c r="L278" s="7">
        <v>0.42799999999999999</v>
      </c>
      <c r="N278" s="6">
        <v>3.9430000000000001</v>
      </c>
      <c r="O278" s="7">
        <v>0.68</v>
      </c>
      <c r="Q278" s="6">
        <v>7.1369999999999996</v>
      </c>
      <c r="R278" s="7">
        <v>153.374</v>
      </c>
      <c r="T278" s="6">
        <v>1.3240000000000001</v>
      </c>
      <c r="U278" s="7">
        <v>3.1539999999999999</v>
      </c>
      <c r="W278" s="6">
        <v>40.509</v>
      </c>
      <c r="X278" s="7">
        <v>1.8480000000000001</v>
      </c>
      <c r="Z278" s="6">
        <v>20.114999999999998</v>
      </c>
      <c r="AA278" s="7">
        <v>0.219</v>
      </c>
      <c r="AC278" s="6">
        <v>3.2879999999999998</v>
      </c>
      <c r="AD278" s="7">
        <v>1.137</v>
      </c>
      <c r="AF278" s="6">
        <v>11.881</v>
      </c>
      <c r="AG278" s="7">
        <v>1.0880000000000001</v>
      </c>
      <c r="AI278" s="6">
        <v>3.7170000000000001</v>
      </c>
      <c r="AJ278" s="7">
        <v>2.0019999999999998</v>
      </c>
      <c r="AL278" s="6">
        <v>0.85599999999999998</v>
      </c>
      <c r="AM278" s="7">
        <v>9.7000000000000003E-2</v>
      </c>
      <c r="AO278" s="6">
        <v>42.591999999999999</v>
      </c>
      <c r="AP278" s="7">
        <v>0.218</v>
      </c>
      <c r="AR278" s="6">
        <v>19.056000000000001</v>
      </c>
      <c r="AS278" s="7">
        <v>125.13500000000001</v>
      </c>
      <c r="AU278" s="6">
        <v>41.899000000000001</v>
      </c>
      <c r="AV278" s="7">
        <v>0.17100000000000001</v>
      </c>
      <c r="BA278" s="6">
        <v>1.7609999999999999</v>
      </c>
      <c r="BB278" s="7">
        <v>22.263999999999999</v>
      </c>
      <c r="BD278" s="6">
        <v>39.835999999999999</v>
      </c>
      <c r="BE278" s="7">
        <v>0.28499999999999998</v>
      </c>
    </row>
    <row r="279" spans="2:57" x14ac:dyDescent="0.2">
      <c r="B279" s="6">
        <v>151.48400000000001</v>
      </c>
      <c r="C279" s="7">
        <v>9.8000000000000004E-2</v>
      </c>
      <c r="E279" s="6">
        <v>36.311</v>
      </c>
      <c r="F279" s="7">
        <v>0.127</v>
      </c>
      <c r="H279" s="6">
        <v>58.515000000000001</v>
      </c>
      <c r="I279" s="7">
        <v>0.46200000000000002</v>
      </c>
      <c r="K279" s="6">
        <v>7.0830000000000002</v>
      </c>
      <c r="L279" s="7">
        <v>0.42799999999999999</v>
      </c>
      <c r="N279" s="6">
        <v>20.945</v>
      </c>
      <c r="O279" s="7">
        <v>0.53700000000000003</v>
      </c>
      <c r="Q279" s="6">
        <v>5.44</v>
      </c>
      <c r="R279" s="7">
        <v>105.131</v>
      </c>
      <c r="T279" s="6">
        <v>3.38</v>
      </c>
      <c r="U279" s="7">
        <v>17.254000000000001</v>
      </c>
      <c r="W279" s="6">
        <v>39.481999999999999</v>
      </c>
      <c r="X279" s="7">
        <v>2.7149999999999999</v>
      </c>
      <c r="Z279" s="6">
        <v>32.74</v>
      </c>
      <c r="AA279" s="7">
        <v>0.26900000000000002</v>
      </c>
      <c r="AC279" s="6">
        <v>2.7869999999999999</v>
      </c>
      <c r="AD279" s="7">
        <v>0.16200000000000001</v>
      </c>
      <c r="AF279" s="6">
        <v>13.84</v>
      </c>
      <c r="AG279" s="7">
        <v>0.67900000000000005</v>
      </c>
      <c r="AI279" s="6">
        <v>4.5979999999999999</v>
      </c>
      <c r="AJ279" s="7">
        <v>0.38400000000000001</v>
      </c>
      <c r="AL279" s="6">
        <v>0.68100000000000005</v>
      </c>
      <c r="AM279" s="7">
        <v>7.6999999999999999E-2</v>
      </c>
      <c r="AO279" s="6">
        <v>25.981999999999999</v>
      </c>
      <c r="AP279" s="7">
        <v>0.26800000000000002</v>
      </c>
      <c r="AR279" s="6">
        <v>2.3809999999999998</v>
      </c>
      <c r="AS279" s="7">
        <v>0.57599999999999996</v>
      </c>
      <c r="AU279" s="6">
        <v>37.966999999999999</v>
      </c>
      <c r="AV279" s="7">
        <v>0.22500000000000001</v>
      </c>
      <c r="BA279" s="6">
        <v>2.129</v>
      </c>
      <c r="BB279" s="7">
        <v>26.812999999999999</v>
      </c>
      <c r="BD279" s="6">
        <v>33.429000000000002</v>
      </c>
      <c r="BE279" s="7">
        <v>0.26800000000000002</v>
      </c>
    </row>
    <row r="280" spans="2:57" x14ac:dyDescent="0.2">
      <c r="B280" s="6">
        <v>36.902000000000001</v>
      </c>
      <c r="C280" s="7">
        <v>0.08</v>
      </c>
      <c r="E280" s="6">
        <v>18.946000000000002</v>
      </c>
      <c r="F280" s="7">
        <v>0.34499999999999997</v>
      </c>
      <c r="H280" s="6">
        <v>54.84</v>
      </c>
      <c r="I280" s="7">
        <v>3.383</v>
      </c>
      <c r="K280" s="6">
        <v>4.9219999999999997</v>
      </c>
      <c r="L280" s="7">
        <v>0.54900000000000004</v>
      </c>
      <c r="N280" s="6">
        <v>1.645</v>
      </c>
      <c r="O280" s="7">
        <v>5.7089999999999996</v>
      </c>
      <c r="Q280" s="6">
        <v>1.7150000000000001</v>
      </c>
      <c r="R280" s="7">
        <v>0.222</v>
      </c>
      <c r="T280" s="6">
        <v>7.2</v>
      </c>
      <c r="U280" s="7">
        <v>0.44400000000000001</v>
      </c>
      <c r="W280" s="6">
        <v>17.600000000000001</v>
      </c>
      <c r="X280" s="7">
        <v>3.726</v>
      </c>
      <c r="Z280" s="6">
        <v>26.895</v>
      </c>
      <c r="AA280" s="7">
        <v>0.18</v>
      </c>
      <c r="AC280" s="6">
        <v>4.2110000000000003</v>
      </c>
      <c r="AD280" s="7">
        <v>0.67600000000000005</v>
      </c>
      <c r="AF280" s="6">
        <v>31.462</v>
      </c>
      <c r="AG280" s="7">
        <v>0.248</v>
      </c>
      <c r="AI280" s="6">
        <v>5.0910000000000002</v>
      </c>
      <c r="AJ280" s="7">
        <v>0.17299999999999999</v>
      </c>
      <c r="AL280" s="6">
        <v>0.625</v>
      </c>
      <c r="AM280" s="7">
        <v>7.9000000000000001E-2</v>
      </c>
      <c r="AO280" s="6">
        <v>59.813000000000002</v>
      </c>
      <c r="AP280" s="7">
        <v>0.218</v>
      </c>
      <c r="AR280" s="6">
        <v>2.581</v>
      </c>
      <c r="AS280" s="7">
        <v>0.50700000000000001</v>
      </c>
      <c r="AU280" s="6">
        <v>63.585000000000001</v>
      </c>
      <c r="AV280" s="7">
        <v>1.006</v>
      </c>
      <c r="BA280" s="6">
        <v>3.56</v>
      </c>
      <c r="BB280" s="7">
        <v>48.923999999999999</v>
      </c>
      <c r="BD280" s="6">
        <v>25.626999999999999</v>
      </c>
      <c r="BE280" s="7">
        <v>0.26100000000000001</v>
      </c>
    </row>
    <row r="281" spans="2:57" x14ac:dyDescent="0.2">
      <c r="B281" s="6">
        <v>61.542000000000002</v>
      </c>
      <c r="C281" s="7">
        <v>7.6999999999999999E-2</v>
      </c>
      <c r="E281" s="6">
        <v>34.414000000000001</v>
      </c>
      <c r="F281" s="7">
        <v>0.125</v>
      </c>
      <c r="H281" s="6">
        <v>63.488</v>
      </c>
      <c r="I281" s="7">
        <v>3.907</v>
      </c>
      <c r="K281" s="6">
        <v>7.0919999999999996</v>
      </c>
      <c r="L281" s="7">
        <v>0.48499999999999999</v>
      </c>
      <c r="N281" s="6">
        <v>6.9290000000000003</v>
      </c>
      <c r="O281" s="7">
        <v>0.499</v>
      </c>
      <c r="Q281" s="6">
        <v>1.234</v>
      </c>
      <c r="R281" s="7">
        <v>3.722</v>
      </c>
      <c r="T281" s="6">
        <v>5.0140000000000002</v>
      </c>
      <c r="U281" s="7">
        <v>0.54200000000000004</v>
      </c>
      <c r="W281" s="6">
        <v>43.332000000000001</v>
      </c>
      <c r="X281" s="7">
        <v>1.897</v>
      </c>
      <c r="Z281" s="6">
        <v>4.1900000000000004</v>
      </c>
      <c r="AA281" s="7">
        <v>0.2</v>
      </c>
      <c r="AC281" s="6">
        <v>13.442</v>
      </c>
      <c r="AD281" s="7">
        <v>0.124</v>
      </c>
      <c r="AF281" s="6">
        <v>11.093999999999999</v>
      </c>
      <c r="AG281" s="7">
        <v>0.19900000000000001</v>
      </c>
      <c r="AI281" s="6">
        <v>7.58</v>
      </c>
      <c r="AJ281" s="7">
        <v>0.155</v>
      </c>
      <c r="AL281" s="6">
        <v>1.3280000000000001</v>
      </c>
      <c r="AM281" s="7">
        <v>0.12</v>
      </c>
      <c r="AO281" s="6">
        <v>60.203000000000003</v>
      </c>
      <c r="AP281" s="7">
        <v>0.215</v>
      </c>
      <c r="AR281" s="6">
        <v>5.44</v>
      </c>
      <c r="AS281" s="7">
        <v>0.86099999999999999</v>
      </c>
      <c r="AU281" s="6">
        <v>52.573</v>
      </c>
      <c r="AV281" s="7">
        <v>0.52800000000000002</v>
      </c>
      <c r="BA281" s="6">
        <v>2.04</v>
      </c>
      <c r="BB281" s="7">
        <v>24.771000000000001</v>
      </c>
      <c r="BD281" s="6">
        <v>26.555</v>
      </c>
      <c r="BE281" s="7">
        <v>0.23699999999999999</v>
      </c>
    </row>
    <row r="282" spans="2:57" x14ac:dyDescent="0.2">
      <c r="B282" s="6">
        <v>105.154</v>
      </c>
      <c r="C282" s="7">
        <v>6.0999999999999999E-2</v>
      </c>
      <c r="E282" s="6">
        <v>23.390999999999998</v>
      </c>
      <c r="F282" s="7">
        <v>0.13500000000000001</v>
      </c>
      <c r="H282" s="6">
        <v>67.738</v>
      </c>
      <c r="I282" s="7">
        <v>0.57199999999999995</v>
      </c>
      <c r="K282" s="6">
        <v>4.0510000000000002</v>
      </c>
      <c r="L282" s="7">
        <v>0.42099999999999999</v>
      </c>
      <c r="N282" s="6">
        <v>15.042</v>
      </c>
      <c r="O282" s="7">
        <v>0.54300000000000004</v>
      </c>
      <c r="Q282" s="6">
        <v>1.9750000000000001</v>
      </c>
      <c r="R282" s="7">
        <v>31.827000000000002</v>
      </c>
      <c r="T282" s="6">
        <v>7.8339999999999996</v>
      </c>
      <c r="U282" s="7">
        <v>0.47599999999999998</v>
      </c>
      <c r="W282" s="6">
        <v>29.004999999999999</v>
      </c>
      <c r="X282" s="7">
        <v>7.2789999999999999</v>
      </c>
      <c r="Z282" s="6">
        <v>8.2479999999999993</v>
      </c>
      <c r="AA282" s="7">
        <v>0.34699999999999998</v>
      </c>
      <c r="AC282" s="6">
        <v>7.0910000000000002</v>
      </c>
      <c r="AD282" s="7">
        <v>1.6930000000000001</v>
      </c>
      <c r="AF282" s="6">
        <v>17.808</v>
      </c>
      <c r="AG282" s="7">
        <v>2.5499999999999998</v>
      </c>
      <c r="AI282" s="6">
        <v>10.335000000000001</v>
      </c>
      <c r="AJ282" s="7">
        <v>0.13400000000000001</v>
      </c>
      <c r="AL282" s="6">
        <v>1.2270000000000001</v>
      </c>
      <c r="AM282" s="7">
        <v>0.66200000000000003</v>
      </c>
      <c r="AO282" s="6">
        <v>62.246000000000002</v>
      </c>
      <c r="AP282" s="7">
        <v>0.28899999999999998</v>
      </c>
      <c r="AR282" s="6">
        <v>12.728999999999999</v>
      </c>
      <c r="AS282" s="7">
        <v>0.621</v>
      </c>
      <c r="AU282" s="6">
        <v>10.861000000000001</v>
      </c>
      <c r="AV282" s="7">
        <v>86.834000000000003</v>
      </c>
      <c r="BA282" s="6">
        <v>2.0299999999999998</v>
      </c>
      <c r="BB282" s="7">
        <v>19.986000000000001</v>
      </c>
      <c r="BD282" s="6">
        <v>39.673000000000002</v>
      </c>
      <c r="BE282" s="7">
        <v>0.39900000000000002</v>
      </c>
    </row>
    <row r="283" spans="2:57" x14ac:dyDescent="0.2">
      <c r="B283" s="6">
        <v>398.52</v>
      </c>
      <c r="C283" s="7">
        <v>9.1999999999999998E-2</v>
      </c>
      <c r="E283" s="6">
        <v>28.515000000000001</v>
      </c>
      <c r="F283" s="7">
        <v>0.123</v>
      </c>
      <c r="H283" s="6">
        <v>65.695999999999998</v>
      </c>
      <c r="I283" s="7">
        <v>0.45300000000000001</v>
      </c>
      <c r="K283" s="6">
        <v>4.9240000000000004</v>
      </c>
      <c r="L283" s="7">
        <v>0.74299999999999999</v>
      </c>
      <c r="N283" s="6">
        <v>23.013999999999999</v>
      </c>
      <c r="O283" s="7">
        <v>0.39</v>
      </c>
      <c r="Q283" s="6">
        <v>2.4700000000000002</v>
      </c>
      <c r="R283" s="7">
        <v>0.255</v>
      </c>
      <c r="T283" s="6">
        <v>1.1180000000000001</v>
      </c>
      <c r="U283" s="7">
        <v>2.93</v>
      </c>
      <c r="W283" s="6">
        <v>28.535</v>
      </c>
      <c r="X283" s="7">
        <v>2.4009999999999998</v>
      </c>
      <c r="Z283" s="6">
        <v>28.55</v>
      </c>
      <c r="AA283" s="7">
        <v>0.193</v>
      </c>
      <c r="AC283" s="6">
        <v>21.196000000000002</v>
      </c>
      <c r="AD283" s="7">
        <v>0.34699999999999998</v>
      </c>
      <c r="AF283" s="6">
        <v>7.5529999999999999</v>
      </c>
      <c r="AG283" s="7">
        <v>0.22600000000000001</v>
      </c>
      <c r="AI283" s="6">
        <v>8.2379999999999995</v>
      </c>
      <c r="AJ283" s="7">
        <v>0.124</v>
      </c>
      <c r="AL283" s="6">
        <v>3.782</v>
      </c>
      <c r="AM283" s="7">
        <v>0.29699999999999999</v>
      </c>
      <c r="AO283" s="6">
        <v>60.216000000000001</v>
      </c>
      <c r="AP283" s="7">
        <v>0.193</v>
      </c>
      <c r="AR283" s="6">
        <v>17.923999999999999</v>
      </c>
      <c r="AS283" s="7">
        <v>114.059</v>
      </c>
      <c r="AU283" s="6">
        <v>50.834000000000003</v>
      </c>
      <c r="AV283" s="7">
        <v>0.36199999999999999</v>
      </c>
      <c r="BA283" s="6">
        <v>1.9610000000000001</v>
      </c>
      <c r="BB283" s="7">
        <v>18.606000000000002</v>
      </c>
      <c r="BD283" s="6">
        <v>31.818000000000001</v>
      </c>
      <c r="BE283" s="7">
        <v>0.23400000000000001</v>
      </c>
    </row>
    <row r="284" spans="2:57" x14ac:dyDescent="0.2">
      <c r="B284" s="6">
        <v>150.44300000000001</v>
      </c>
      <c r="C284" s="7">
        <v>8.1000000000000003E-2</v>
      </c>
      <c r="E284" s="6">
        <v>51.29</v>
      </c>
      <c r="F284" s="7">
        <v>0.218</v>
      </c>
      <c r="H284" s="6">
        <v>63.167999999999999</v>
      </c>
      <c r="I284" s="7">
        <v>0.50900000000000001</v>
      </c>
      <c r="K284" s="6">
        <v>3.609</v>
      </c>
      <c r="L284" s="7">
        <v>0.46600000000000003</v>
      </c>
      <c r="N284" s="6">
        <v>1.7310000000000001</v>
      </c>
      <c r="O284" s="7">
        <v>3.6429999999999998</v>
      </c>
      <c r="Q284" s="6">
        <v>1.3029999999999999</v>
      </c>
      <c r="R284" s="7">
        <v>0.246</v>
      </c>
      <c r="T284" s="6">
        <v>5.6529999999999996</v>
      </c>
      <c r="U284" s="7">
        <v>0.55800000000000005</v>
      </c>
      <c r="W284" s="6">
        <v>32.988999999999997</v>
      </c>
      <c r="X284" s="7">
        <v>1.9430000000000001</v>
      </c>
      <c r="Z284" s="6">
        <v>42.646000000000001</v>
      </c>
      <c r="AA284" s="7">
        <v>0.182</v>
      </c>
      <c r="AC284" s="6">
        <v>6.0709999999999997</v>
      </c>
      <c r="AD284" s="7">
        <v>0.33700000000000002</v>
      </c>
      <c r="AF284" s="6">
        <v>13.198</v>
      </c>
      <c r="AG284" s="7">
        <v>3.1589999999999998</v>
      </c>
      <c r="AI284" s="6">
        <v>6.6859999999999999</v>
      </c>
      <c r="AJ284" s="7">
        <v>0.49299999999999999</v>
      </c>
      <c r="AL284" s="6">
        <v>2.11</v>
      </c>
      <c r="AM284" s="7">
        <v>0.17299999999999999</v>
      </c>
      <c r="AO284" s="6">
        <v>51.014000000000003</v>
      </c>
      <c r="AP284" s="7">
        <v>1.083</v>
      </c>
      <c r="AR284" s="6">
        <v>11.955</v>
      </c>
      <c r="AS284" s="7">
        <v>0.64200000000000002</v>
      </c>
      <c r="AU284" s="6">
        <v>51.792999999999999</v>
      </c>
      <c r="AV284" s="7">
        <v>1.6930000000000001</v>
      </c>
      <c r="BA284" s="6">
        <v>2.1459999999999999</v>
      </c>
      <c r="BB284" s="7">
        <v>19.600999999999999</v>
      </c>
      <c r="BD284" s="6">
        <v>38.262999999999998</v>
      </c>
      <c r="BE284" s="7">
        <v>0.32900000000000001</v>
      </c>
    </row>
    <row r="285" spans="2:57" x14ac:dyDescent="0.2">
      <c r="B285" s="6">
        <v>126.96</v>
      </c>
      <c r="C285" s="7">
        <v>7.3999999999999996E-2</v>
      </c>
      <c r="E285" s="6">
        <v>29.599</v>
      </c>
      <c r="F285" s="7">
        <v>0.23400000000000001</v>
      </c>
      <c r="H285" s="6">
        <v>81.2</v>
      </c>
      <c r="I285" s="7">
        <v>0.47699999999999998</v>
      </c>
      <c r="K285" s="6">
        <v>12.803000000000001</v>
      </c>
      <c r="L285" s="7">
        <v>0.64600000000000002</v>
      </c>
      <c r="N285" s="6">
        <v>4.1559999999999997</v>
      </c>
      <c r="O285" s="7">
        <v>0.69799999999999995</v>
      </c>
      <c r="Q285" s="6">
        <v>0.82499999999999996</v>
      </c>
      <c r="R285" s="7">
        <v>0.58099999999999996</v>
      </c>
      <c r="T285" s="6">
        <v>2.8730000000000002</v>
      </c>
      <c r="U285" s="7">
        <v>0.63100000000000001</v>
      </c>
      <c r="W285" s="6">
        <v>33.109000000000002</v>
      </c>
      <c r="X285" s="7">
        <v>2.0449999999999999</v>
      </c>
      <c r="Z285" s="6">
        <v>12.884</v>
      </c>
      <c r="AA285" s="7">
        <v>3.323</v>
      </c>
      <c r="AC285" s="6">
        <v>2.4889999999999999</v>
      </c>
      <c r="AD285" s="7">
        <v>0.157</v>
      </c>
      <c r="AF285" s="6">
        <v>5.056</v>
      </c>
      <c r="AG285" s="7">
        <v>0.68100000000000005</v>
      </c>
      <c r="AI285" s="6">
        <v>13.557</v>
      </c>
      <c r="AJ285" s="7">
        <v>0.17699999999999999</v>
      </c>
      <c r="AL285" s="6">
        <v>1.4970000000000001</v>
      </c>
      <c r="AM285" s="7">
        <v>0.14799999999999999</v>
      </c>
      <c r="AO285" s="6">
        <v>40.700000000000003</v>
      </c>
      <c r="AP285" s="7">
        <v>159.76900000000001</v>
      </c>
      <c r="AR285" s="6">
        <v>47.74</v>
      </c>
      <c r="AS285" s="7">
        <v>0.84699999999999998</v>
      </c>
      <c r="AU285" s="6">
        <v>36.682000000000002</v>
      </c>
      <c r="AV285" s="7">
        <v>1.5169999999999999</v>
      </c>
      <c r="BA285" s="6">
        <v>2.4020000000000001</v>
      </c>
      <c r="BB285" s="7">
        <v>29.009</v>
      </c>
      <c r="BD285" s="6">
        <v>62.343000000000004</v>
      </c>
      <c r="BE285" s="7">
        <v>0.51</v>
      </c>
    </row>
    <row r="286" spans="2:57" x14ac:dyDescent="0.2">
      <c r="B286" s="6">
        <v>79.878</v>
      </c>
      <c r="C286" s="7">
        <v>8.7999999999999995E-2</v>
      </c>
      <c r="E286" s="6">
        <v>13.999000000000001</v>
      </c>
      <c r="F286" s="7">
        <v>0.17799999999999999</v>
      </c>
      <c r="H286" s="6">
        <v>89.319000000000003</v>
      </c>
      <c r="I286" s="7">
        <v>2.327</v>
      </c>
      <c r="K286" s="6">
        <v>10.840999999999999</v>
      </c>
      <c r="L286" s="7">
        <v>0.442</v>
      </c>
      <c r="N286" s="6">
        <v>3.581</v>
      </c>
      <c r="O286" s="7">
        <v>0.64</v>
      </c>
      <c r="Q286" s="6">
        <v>3.8660000000000001</v>
      </c>
      <c r="R286" s="7">
        <v>0.308</v>
      </c>
      <c r="T286" s="6">
        <v>7.5579999999999998</v>
      </c>
      <c r="U286" s="7">
        <v>0.89500000000000002</v>
      </c>
      <c r="W286" s="6">
        <v>27.544</v>
      </c>
      <c r="X286" s="7">
        <v>2.2749999999999999</v>
      </c>
      <c r="Z286" s="6">
        <v>46.64</v>
      </c>
      <c r="AA286" s="7">
        <v>0.20699999999999999</v>
      </c>
      <c r="AC286" s="6">
        <v>5.907</v>
      </c>
      <c r="AD286" s="7">
        <v>0.20499999999999999</v>
      </c>
      <c r="AF286" s="6">
        <v>27.309000000000001</v>
      </c>
      <c r="AG286" s="7">
        <v>0.221</v>
      </c>
      <c r="AI286" s="6">
        <v>5.9850000000000003</v>
      </c>
      <c r="AJ286" s="7">
        <v>0.79200000000000004</v>
      </c>
      <c r="AL286" s="6">
        <v>10.377000000000001</v>
      </c>
      <c r="AM286" s="7">
        <v>0.19700000000000001</v>
      </c>
      <c r="AO286" s="6">
        <v>41.127000000000002</v>
      </c>
      <c r="AP286" s="7">
        <v>0.251</v>
      </c>
      <c r="AR286" s="6">
        <v>10.263</v>
      </c>
      <c r="AS286" s="7">
        <v>60.66</v>
      </c>
      <c r="AU286" s="6">
        <v>80.350999999999999</v>
      </c>
      <c r="AV286" s="7">
        <v>0.21199999999999999</v>
      </c>
      <c r="BA286" s="6">
        <v>1.901</v>
      </c>
      <c r="BB286" s="7">
        <v>24.297000000000001</v>
      </c>
      <c r="BD286" s="6">
        <v>30.744</v>
      </c>
      <c r="BE286" s="7">
        <v>0.22500000000000001</v>
      </c>
    </row>
    <row r="287" spans="2:57" x14ac:dyDescent="0.2">
      <c r="B287" s="6">
        <v>79.356999999999999</v>
      </c>
      <c r="C287" s="7">
        <v>8.1000000000000003E-2</v>
      </c>
      <c r="E287" s="6">
        <v>25.905000000000001</v>
      </c>
      <c r="F287" s="7">
        <v>0.14899999999999999</v>
      </c>
      <c r="H287" s="6">
        <v>62.302999999999997</v>
      </c>
      <c r="I287" s="7">
        <v>0.82499999999999996</v>
      </c>
      <c r="K287" s="6">
        <v>3.9409999999999998</v>
      </c>
      <c r="L287" s="7">
        <v>0.51700000000000002</v>
      </c>
      <c r="N287" s="6">
        <v>19.673999999999999</v>
      </c>
      <c r="O287" s="7">
        <v>0.51300000000000001</v>
      </c>
      <c r="Q287" s="6">
        <v>1.96</v>
      </c>
      <c r="R287" s="7">
        <v>0.26600000000000001</v>
      </c>
      <c r="T287" s="6">
        <v>3.1850000000000001</v>
      </c>
      <c r="U287" s="7">
        <v>47.607999999999997</v>
      </c>
      <c r="W287" s="6">
        <v>16.925000000000001</v>
      </c>
      <c r="X287" s="7">
        <v>1.421</v>
      </c>
      <c r="Z287" s="6">
        <v>18.443999999999999</v>
      </c>
      <c r="AA287" s="7">
        <v>0.20499999999999999</v>
      </c>
      <c r="AC287" s="6">
        <v>8.5</v>
      </c>
      <c r="AD287" s="7">
        <v>0.36599999999999999</v>
      </c>
      <c r="AF287" s="6">
        <v>4.9400000000000004</v>
      </c>
      <c r="AG287" s="7">
        <v>1.0509999999999999</v>
      </c>
      <c r="AI287" s="6">
        <v>6.298</v>
      </c>
      <c r="AJ287" s="7">
        <v>0.75600000000000001</v>
      </c>
      <c r="AL287" s="6">
        <v>1.0249999999999999</v>
      </c>
      <c r="AM287" s="7">
        <v>0.16600000000000001</v>
      </c>
      <c r="AO287" s="6">
        <v>59.966999999999999</v>
      </c>
      <c r="AP287" s="7">
        <v>0.186</v>
      </c>
      <c r="AR287" s="6">
        <v>23.516999999999999</v>
      </c>
      <c r="AS287" s="7">
        <v>126.23399999999999</v>
      </c>
      <c r="AU287" s="6">
        <v>39.369</v>
      </c>
      <c r="AV287" s="7">
        <v>0.27900000000000003</v>
      </c>
      <c r="BA287" s="6">
        <v>2.6760000000000002</v>
      </c>
      <c r="BB287" s="7">
        <v>34.369</v>
      </c>
      <c r="BD287" s="6">
        <v>37.073</v>
      </c>
      <c r="BE287" s="7">
        <v>0.55500000000000005</v>
      </c>
    </row>
    <row r="288" spans="2:57" x14ac:dyDescent="0.2">
      <c r="B288" s="6">
        <v>110.47499999999999</v>
      </c>
      <c r="C288" s="7">
        <v>8.3000000000000004E-2</v>
      </c>
      <c r="E288" s="6">
        <v>18.774000000000001</v>
      </c>
      <c r="F288" s="7">
        <v>0.183</v>
      </c>
      <c r="H288" s="6">
        <v>65.802999999999997</v>
      </c>
      <c r="I288" s="7">
        <v>0.51900000000000002</v>
      </c>
      <c r="K288" s="6">
        <v>3.0449999999999999</v>
      </c>
      <c r="L288" s="7">
        <v>0.51</v>
      </c>
      <c r="N288" s="6">
        <v>15.023</v>
      </c>
      <c r="O288" s="7">
        <v>0.47</v>
      </c>
      <c r="Q288" s="6">
        <v>2.8580000000000001</v>
      </c>
      <c r="R288" s="7">
        <v>0.249</v>
      </c>
      <c r="T288" s="6">
        <v>7.0069999999999997</v>
      </c>
      <c r="U288" s="7">
        <v>0.98299999999999998</v>
      </c>
      <c r="W288" s="6">
        <v>35.139000000000003</v>
      </c>
      <c r="X288" s="7">
        <v>1.9670000000000001</v>
      </c>
      <c r="Z288" s="6">
        <v>8.4220000000000006</v>
      </c>
      <c r="AA288" s="7">
        <v>0.18</v>
      </c>
      <c r="AC288" s="6">
        <v>7.0449999999999999</v>
      </c>
      <c r="AD288" s="7">
        <v>0.17100000000000001</v>
      </c>
      <c r="AF288" s="6">
        <v>5.6159999999999997</v>
      </c>
      <c r="AG288" s="7">
        <v>0.48</v>
      </c>
      <c r="AI288" s="6">
        <v>9.5</v>
      </c>
      <c r="AJ288" s="7">
        <v>0.85899999999999999</v>
      </c>
      <c r="AL288" s="6">
        <v>1.2889999999999999</v>
      </c>
      <c r="AM288" s="7">
        <v>1.6719999999999999</v>
      </c>
      <c r="AO288" s="6">
        <v>12.129</v>
      </c>
      <c r="AP288" s="7">
        <v>70.156000000000006</v>
      </c>
      <c r="AR288" s="6">
        <v>62.761000000000003</v>
      </c>
      <c r="AS288" s="7">
        <v>0.55400000000000005</v>
      </c>
      <c r="AU288" s="6">
        <v>46.451999999999998</v>
      </c>
      <c r="AV288" s="7">
        <v>0.498</v>
      </c>
      <c r="BA288" s="6">
        <v>2.371</v>
      </c>
      <c r="BB288" s="7">
        <v>29.882999999999999</v>
      </c>
      <c r="BD288" s="6">
        <v>29.565000000000001</v>
      </c>
      <c r="BE288" s="7">
        <v>0.29299999999999998</v>
      </c>
    </row>
    <row r="289" spans="2:57" x14ac:dyDescent="0.2">
      <c r="B289" s="6">
        <v>98.501999999999995</v>
      </c>
      <c r="C289" s="7">
        <v>0.113</v>
      </c>
      <c r="E289" s="6">
        <v>19.111000000000001</v>
      </c>
      <c r="F289" s="7">
        <v>0.13500000000000001</v>
      </c>
      <c r="H289" s="6">
        <v>64.567999999999998</v>
      </c>
      <c r="I289" s="7">
        <v>0.46700000000000003</v>
      </c>
      <c r="K289" s="6">
        <v>14.574999999999999</v>
      </c>
      <c r="L289" s="7">
        <v>0.35</v>
      </c>
      <c r="N289" s="6">
        <v>13.29</v>
      </c>
      <c r="O289" s="7">
        <v>0.61799999999999999</v>
      </c>
      <c r="Q289" s="6">
        <v>1.6539999999999999</v>
      </c>
      <c r="R289" s="7">
        <v>0.26</v>
      </c>
      <c r="T289" s="6">
        <v>5.9740000000000002</v>
      </c>
      <c r="U289" s="7">
        <v>0.49299999999999999</v>
      </c>
      <c r="W289" s="6">
        <v>27.800999999999998</v>
      </c>
      <c r="X289" s="7">
        <v>1.9770000000000001</v>
      </c>
      <c r="Z289" s="6">
        <v>39.840000000000003</v>
      </c>
      <c r="AA289" s="7">
        <v>0.185</v>
      </c>
      <c r="AC289" s="6">
        <v>6.2969999999999997</v>
      </c>
      <c r="AD289" s="7">
        <v>0.216</v>
      </c>
      <c r="AF289" s="6">
        <v>4.4379999999999997</v>
      </c>
      <c r="AG289" s="7">
        <v>0.97299999999999998</v>
      </c>
      <c r="AI289" s="6">
        <v>14.468999999999999</v>
      </c>
      <c r="AJ289" s="7">
        <v>5.6360000000000001</v>
      </c>
      <c r="AL289" s="6">
        <v>1.272</v>
      </c>
      <c r="AM289" s="7">
        <v>0.14000000000000001</v>
      </c>
      <c r="AO289" s="6">
        <v>45.746000000000002</v>
      </c>
      <c r="AP289" s="7">
        <v>0.28000000000000003</v>
      </c>
      <c r="AR289" s="6">
        <v>29.684000000000001</v>
      </c>
      <c r="AS289" s="7">
        <v>0.41299999999999998</v>
      </c>
      <c r="AU289" s="6">
        <v>62.680999999999997</v>
      </c>
      <c r="AV289" s="7">
        <v>0.17899999999999999</v>
      </c>
      <c r="BA289" s="6">
        <v>2.5830000000000002</v>
      </c>
      <c r="BB289" s="7">
        <v>19.608000000000001</v>
      </c>
      <c r="BD289" s="6">
        <v>17.838000000000001</v>
      </c>
      <c r="BE289" s="7">
        <v>0.32500000000000001</v>
      </c>
    </row>
    <row r="290" spans="2:57" x14ac:dyDescent="0.2">
      <c r="B290" s="6">
        <v>62.524999999999999</v>
      </c>
      <c r="C290" s="7">
        <v>9.5000000000000001E-2</v>
      </c>
      <c r="E290" s="6">
        <v>13.21</v>
      </c>
      <c r="F290" s="7">
        <v>0.182</v>
      </c>
      <c r="H290" s="6">
        <v>59.054000000000002</v>
      </c>
      <c r="I290" s="7">
        <v>0.46200000000000002</v>
      </c>
      <c r="K290" s="6">
        <v>2.746</v>
      </c>
      <c r="L290" s="7">
        <v>0.51800000000000002</v>
      </c>
      <c r="N290" s="6">
        <v>3.8860000000000001</v>
      </c>
      <c r="O290" s="7">
        <v>0.39300000000000002</v>
      </c>
      <c r="Q290" s="6">
        <v>4.7430000000000003</v>
      </c>
      <c r="R290" s="7">
        <v>0.27100000000000002</v>
      </c>
      <c r="T290" s="6">
        <v>5.367</v>
      </c>
      <c r="U290" s="7">
        <v>0.504</v>
      </c>
      <c r="W290" s="6">
        <v>30.071999999999999</v>
      </c>
      <c r="X290" s="7">
        <v>1.647</v>
      </c>
      <c r="Z290" s="6">
        <v>59.38</v>
      </c>
      <c r="AA290" s="7">
        <v>0.20100000000000001</v>
      </c>
      <c r="AC290" s="6">
        <v>3.383</v>
      </c>
      <c r="AD290" s="7">
        <v>0.16800000000000001</v>
      </c>
      <c r="AF290" s="6">
        <v>12.579000000000001</v>
      </c>
      <c r="AG290" s="7">
        <v>0.307</v>
      </c>
      <c r="AI290" s="6">
        <v>9.2959999999999994</v>
      </c>
      <c r="AJ290" s="7">
        <v>0.76300000000000001</v>
      </c>
      <c r="AL290" s="6">
        <v>1.274</v>
      </c>
      <c r="AM290" s="7">
        <v>0.11</v>
      </c>
      <c r="AO290" s="6">
        <v>26.939</v>
      </c>
      <c r="AP290" s="7">
        <v>0.67100000000000004</v>
      </c>
      <c r="AR290" s="6">
        <v>30.364999999999998</v>
      </c>
      <c r="AS290" s="7">
        <v>0.79800000000000004</v>
      </c>
      <c r="AU290" s="6">
        <v>48.890999999999998</v>
      </c>
      <c r="AV290" s="7">
        <v>0.32900000000000001</v>
      </c>
      <c r="BA290" s="6">
        <v>1.6890000000000001</v>
      </c>
      <c r="BB290" s="7">
        <v>15.39</v>
      </c>
      <c r="BD290" s="6">
        <v>31.954999999999998</v>
      </c>
      <c r="BE290" s="7">
        <v>0.623</v>
      </c>
    </row>
    <row r="291" spans="2:57" x14ac:dyDescent="0.2">
      <c r="B291" s="6">
        <v>77.911000000000001</v>
      </c>
      <c r="C291" s="7">
        <v>7.5999999999999998E-2</v>
      </c>
      <c r="E291" s="6">
        <v>34.676000000000002</v>
      </c>
      <c r="F291" s="7">
        <v>9.2999999999999999E-2</v>
      </c>
      <c r="H291" s="6">
        <v>78.378</v>
      </c>
      <c r="I291" s="7">
        <v>0.52</v>
      </c>
      <c r="K291" s="6">
        <v>14.944000000000001</v>
      </c>
      <c r="L291" s="7">
        <v>0.51900000000000002</v>
      </c>
      <c r="N291" s="6">
        <v>15.355</v>
      </c>
      <c r="O291" s="7">
        <v>0.4</v>
      </c>
      <c r="Q291" s="6">
        <v>5.202</v>
      </c>
      <c r="R291" s="7">
        <v>0.26700000000000002</v>
      </c>
      <c r="T291" s="6">
        <v>6.7569999999999997</v>
      </c>
      <c r="U291" s="7">
        <v>0.47</v>
      </c>
      <c r="W291" s="6">
        <v>13.712</v>
      </c>
      <c r="X291" s="7">
        <v>1.3120000000000001</v>
      </c>
      <c r="Z291" s="6">
        <v>34.462000000000003</v>
      </c>
      <c r="AA291" s="7">
        <v>0.221</v>
      </c>
      <c r="AC291" s="6">
        <v>21.58</v>
      </c>
      <c r="AD291" s="7">
        <v>0.21299999999999999</v>
      </c>
      <c r="AF291" s="6">
        <v>5.2</v>
      </c>
      <c r="AG291" s="7">
        <v>0.20300000000000001</v>
      </c>
      <c r="AI291" s="6">
        <v>11.994</v>
      </c>
      <c r="AJ291" s="7">
        <v>0.95499999999999996</v>
      </c>
      <c r="AL291" s="6">
        <v>11.691000000000001</v>
      </c>
      <c r="AM291" s="7">
        <v>0.192</v>
      </c>
      <c r="AO291" s="6">
        <v>64.277000000000001</v>
      </c>
      <c r="AP291" s="7">
        <v>0.77700000000000002</v>
      </c>
      <c r="AR291" s="6">
        <v>40.043999999999997</v>
      </c>
      <c r="AS291" s="7">
        <v>0.48499999999999999</v>
      </c>
      <c r="AU291" s="6">
        <v>43.448</v>
      </c>
      <c r="AV291" s="7">
        <v>3.3769999999999998</v>
      </c>
      <c r="BA291" s="6">
        <v>2.6509999999999998</v>
      </c>
      <c r="BB291" s="7">
        <v>27.766999999999999</v>
      </c>
      <c r="BD291" s="6">
        <v>42.155999999999999</v>
      </c>
      <c r="BE291" s="7">
        <v>0.28299999999999997</v>
      </c>
    </row>
    <row r="292" spans="2:57" x14ac:dyDescent="0.2">
      <c r="B292" s="6">
        <v>92.834000000000003</v>
      </c>
      <c r="C292" s="7">
        <v>9.8000000000000004E-2</v>
      </c>
      <c r="E292" s="6">
        <v>43.335999999999999</v>
      </c>
      <c r="F292" s="7">
        <v>0.22900000000000001</v>
      </c>
      <c r="H292" s="6">
        <v>70.281000000000006</v>
      </c>
      <c r="I292" s="7">
        <v>0.90500000000000003</v>
      </c>
      <c r="K292" s="6">
        <v>13.077999999999999</v>
      </c>
      <c r="L292" s="7">
        <v>0.41499999999999998</v>
      </c>
      <c r="N292" s="6">
        <v>24.83</v>
      </c>
      <c r="O292" s="7">
        <v>0.51400000000000001</v>
      </c>
      <c r="Q292" s="6">
        <v>2.5830000000000002</v>
      </c>
      <c r="R292" s="7">
        <v>0.35599999999999998</v>
      </c>
      <c r="T292" s="6">
        <v>5.4189999999999996</v>
      </c>
      <c r="U292" s="7">
        <v>78.894000000000005</v>
      </c>
      <c r="W292" s="6">
        <v>49.701999999999998</v>
      </c>
      <c r="X292" s="7">
        <v>1.7609999999999999</v>
      </c>
      <c r="Z292" s="6">
        <v>25.059000000000001</v>
      </c>
      <c r="AA292" s="7">
        <v>0.59299999999999997</v>
      </c>
      <c r="AC292" s="6">
        <v>7.77</v>
      </c>
      <c r="AD292" s="7">
        <v>0.223</v>
      </c>
      <c r="AF292" s="6">
        <v>4.1429999999999998</v>
      </c>
      <c r="AG292" s="7">
        <v>1.3939999999999999</v>
      </c>
      <c r="AI292" s="6">
        <v>9.8450000000000006</v>
      </c>
      <c r="AJ292" s="7">
        <v>0.188</v>
      </c>
      <c r="AL292" s="6">
        <v>1.119</v>
      </c>
      <c r="AM292" s="7">
        <v>0.13</v>
      </c>
      <c r="AO292" s="6">
        <v>66.853999999999999</v>
      </c>
      <c r="AP292" s="7">
        <v>0.46899999999999997</v>
      </c>
      <c r="AR292" s="6">
        <v>45.472000000000001</v>
      </c>
      <c r="AS292" s="7">
        <v>0.40400000000000003</v>
      </c>
      <c r="AU292" s="6">
        <v>73.94</v>
      </c>
      <c r="AV292" s="7">
        <v>0.27100000000000002</v>
      </c>
      <c r="BA292" s="6">
        <v>3.3820000000000001</v>
      </c>
      <c r="BB292" s="7">
        <v>22.614000000000001</v>
      </c>
      <c r="BD292" s="6">
        <v>59.692</v>
      </c>
      <c r="BE292" s="7">
        <v>7.6079999999999997</v>
      </c>
    </row>
    <row r="293" spans="2:57" x14ac:dyDescent="0.2">
      <c r="B293" s="6">
        <v>153.68199999999999</v>
      </c>
      <c r="C293" s="7">
        <v>9.7000000000000003E-2</v>
      </c>
      <c r="E293" s="6">
        <v>28.631</v>
      </c>
      <c r="F293" s="7">
        <v>0.16900000000000001</v>
      </c>
      <c r="H293" s="6">
        <v>55.506</v>
      </c>
      <c r="I293" s="7">
        <v>0.501</v>
      </c>
      <c r="K293" s="6">
        <v>4.05</v>
      </c>
      <c r="L293" s="7">
        <v>0.55100000000000005</v>
      </c>
      <c r="N293" s="6">
        <v>2.202</v>
      </c>
      <c r="O293" s="7">
        <v>7.2729999999999997</v>
      </c>
      <c r="Q293" s="6">
        <v>3.4390000000000001</v>
      </c>
      <c r="R293" s="7">
        <v>0.223</v>
      </c>
      <c r="T293" s="6">
        <v>3.133</v>
      </c>
      <c r="U293" s="7">
        <v>49.689</v>
      </c>
      <c r="W293" s="6">
        <v>40.997</v>
      </c>
      <c r="X293" s="7">
        <v>1.54</v>
      </c>
      <c r="Z293" s="6">
        <v>25.567</v>
      </c>
      <c r="AA293" s="7">
        <v>0.17100000000000001</v>
      </c>
      <c r="AC293" s="6">
        <v>11.749000000000001</v>
      </c>
      <c r="AD293" s="7">
        <v>0.19500000000000001</v>
      </c>
      <c r="AF293" s="6">
        <v>13.037000000000001</v>
      </c>
      <c r="AG293" s="7">
        <v>0.23599999999999999</v>
      </c>
      <c r="AI293" s="6">
        <v>10.446999999999999</v>
      </c>
      <c r="AJ293" s="7">
        <v>0.14599999999999999</v>
      </c>
      <c r="AL293" s="6">
        <v>10.507999999999999</v>
      </c>
      <c r="AM293" s="7">
        <v>0.13800000000000001</v>
      </c>
      <c r="AO293" s="6">
        <v>35.616</v>
      </c>
      <c r="AP293" s="7">
        <v>0.23300000000000001</v>
      </c>
      <c r="AR293" s="6">
        <v>14.914</v>
      </c>
      <c r="AS293" s="7">
        <v>83.542000000000002</v>
      </c>
      <c r="AU293" s="6">
        <v>47.835000000000001</v>
      </c>
      <c r="AV293" s="7">
        <v>19.431999999999999</v>
      </c>
      <c r="BA293" s="6">
        <v>3.8239999999999998</v>
      </c>
      <c r="BB293" s="7">
        <v>48.219000000000001</v>
      </c>
      <c r="BD293" s="6">
        <v>14.874000000000001</v>
      </c>
      <c r="BE293" s="7">
        <v>97.451999999999998</v>
      </c>
    </row>
    <row r="294" spans="2:57" x14ac:dyDescent="0.2">
      <c r="B294" s="6">
        <v>85.43</v>
      </c>
      <c r="C294" s="7">
        <v>0.11</v>
      </c>
      <c r="E294" s="6">
        <v>53.042999999999999</v>
      </c>
      <c r="F294" s="7">
        <v>0.125</v>
      </c>
      <c r="H294" s="6">
        <v>59.854999999999997</v>
      </c>
      <c r="I294" s="7">
        <v>0.72799999999999998</v>
      </c>
      <c r="K294" s="6">
        <v>7.7080000000000002</v>
      </c>
      <c r="L294" s="7">
        <v>2.5</v>
      </c>
      <c r="N294" s="6">
        <v>17.315999999999999</v>
      </c>
      <c r="O294" s="7">
        <v>0.67900000000000005</v>
      </c>
      <c r="Q294" s="6">
        <v>1.44</v>
      </c>
      <c r="R294" s="7">
        <v>0.57199999999999995</v>
      </c>
      <c r="T294" s="6">
        <v>3.4350000000000001</v>
      </c>
      <c r="U294" s="7">
        <v>46.223999999999997</v>
      </c>
      <c r="W294" s="6">
        <v>62.646000000000001</v>
      </c>
      <c r="X294" s="7">
        <v>1.381</v>
      </c>
      <c r="Z294" s="6">
        <v>27.276</v>
      </c>
      <c r="AA294" s="7">
        <v>0.17399999999999999</v>
      </c>
      <c r="AC294" s="6">
        <v>18.155000000000001</v>
      </c>
      <c r="AD294" s="7">
        <v>0.28199999999999997</v>
      </c>
      <c r="AF294" s="6">
        <v>9.3320000000000007</v>
      </c>
      <c r="AG294" s="7">
        <v>0.252</v>
      </c>
      <c r="AI294" s="6">
        <v>11.388999999999999</v>
      </c>
      <c r="AJ294" s="7">
        <v>0.19800000000000001</v>
      </c>
      <c r="AL294" s="6">
        <v>0.999</v>
      </c>
      <c r="AM294" s="7">
        <v>0.121</v>
      </c>
      <c r="AO294" s="6">
        <v>44.850999999999999</v>
      </c>
      <c r="AP294" s="7">
        <v>0.55200000000000005</v>
      </c>
      <c r="AR294" s="6">
        <v>13.792</v>
      </c>
      <c r="AS294" s="7">
        <v>92.778999999999996</v>
      </c>
      <c r="AU294" s="6">
        <v>61.289000000000001</v>
      </c>
      <c r="AV294" s="7">
        <v>0.374</v>
      </c>
      <c r="BA294" s="6">
        <v>2.4830000000000001</v>
      </c>
      <c r="BB294" s="7">
        <v>21.558</v>
      </c>
      <c r="BD294" s="6">
        <v>32.316000000000003</v>
      </c>
      <c r="BE294" s="7">
        <v>0.34899999999999998</v>
      </c>
    </row>
    <row r="295" spans="2:57" x14ac:dyDescent="0.2">
      <c r="B295" s="6">
        <v>51.015000000000001</v>
      </c>
      <c r="C295" s="7">
        <v>9.0999999999999998E-2</v>
      </c>
      <c r="E295" s="6">
        <v>38.823999999999998</v>
      </c>
      <c r="F295" s="7">
        <v>0.13800000000000001</v>
      </c>
      <c r="H295" s="6">
        <v>54.133000000000003</v>
      </c>
      <c r="I295" s="7">
        <v>0.58499999999999996</v>
      </c>
      <c r="K295" s="6">
        <v>5.2969999999999997</v>
      </c>
      <c r="L295" s="7">
        <v>0.371</v>
      </c>
      <c r="N295" s="6">
        <v>3.2080000000000002</v>
      </c>
      <c r="O295" s="7">
        <v>0.56200000000000006</v>
      </c>
      <c r="Q295" s="6">
        <v>4.4610000000000003</v>
      </c>
      <c r="R295" s="7">
        <v>0.25</v>
      </c>
      <c r="T295" s="6">
        <v>3.4870000000000001</v>
      </c>
      <c r="U295" s="7">
        <v>46.298000000000002</v>
      </c>
      <c r="W295" s="6">
        <v>29.277999999999999</v>
      </c>
      <c r="X295" s="7">
        <v>1.609</v>
      </c>
      <c r="Z295" s="6">
        <v>52.533999999999999</v>
      </c>
      <c r="AA295" s="7">
        <v>0.17100000000000001</v>
      </c>
      <c r="AC295" s="6">
        <v>10.06</v>
      </c>
      <c r="AD295" s="7">
        <v>0.44700000000000001</v>
      </c>
      <c r="AF295" s="6">
        <v>17.509</v>
      </c>
      <c r="AG295" s="7">
        <v>0.17399999999999999</v>
      </c>
      <c r="AI295" s="6">
        <v>9.1549999999999994</v>
      </c>
      <c r="AJ295" s="7">
        <v>0.14099999999999999</v>
      </c>
      <c r="AL295" s="6">
        <v>10.695</v>
      </c>
      <c r="AM295" s="7">
        <v>0.18099999999999999</v>
      </c>
      <c r="AO295" s="6">
        <v>12.127000000000001</v>
      </c>
      <c r="AP295" s="7">
        <v>76.501999999999995</v>
      </c>
      <c r="AR295" s="6">
        <v>36.725999999999999</v>
      </c>
      <c r="AS295" s="7">
        <v>0.49099999999999999</v>
      </c>
      <c r="AU295" s="6">
        <v>65.361000000000004</v>
      </c>
      <c r="AV295" s="7">
        <v>0.27200000000000002</v>
      </c>
      <c r="BA295" s="6">
        <v>2.052</v>
      </c>
      <c r="BB295" s="7">
        <v>20.71</v>
      </c>
      <c r="BD295" s="6">
        <v>50.063000000000002</v>
      </c>
      <c r="BE295" s="7">
        <v>8.1519999999999992</v>
      </c>
    </row>
    <row r="296" spans="2:57" x14ac:dyDescent="0.2">
      <c r="B296" s="6">
        <v>92.024000000000001</v>
      </c>
      <c r="C296" s="7">
        <v>0.104</v>
      </c>
      <c r="E296" s="6">
        <v>62.460999999999999</v>
      </c>
      <c r="F296" s="7">
        <v>0.21299999999999999</v>
      </c>
      <c r="H296" s="6">
        <v>54.128999999999998</v>
      </c>
      <c r="I296" s="7">
        <v>0.83299999999999996</v>
      </c>
      <c r="K296" s="6">
        <v>3.6459999999999999</v>
      </c>
      <c r="L296" s="7">
        <v>0.375</v>
      </c>
      <c r="N296" s="6">
        <v>15.148</v>
      </c>
      <c r="O296" s="7">
        <v>0.56000000000000005</v>
      </c>
      <c r="Q296" s="6">
        <v>1.389</v>
      </c>
      <c r="R296" s="7">
        <v>0.248</v>
      </c>
      <c r="T296" s="6">
        <v>3.1309999999999998</v>
      </c>
      <c r="U296" s="7">
        <v>43.6</v>
      </c>
      <c r="W296" s="6">
        <v>23.085999999999999</v>
      </c>
      <c r="X296" s="7">
        <v>1.53</v>
      </c>
      <c r="Z296" s="6">
        <v>55.134</v>
      </c>
      <c r="AA296" s="7">
        <v>0.191</v>
      </c>
      <c r="AC296" s="6">
        <v>12.079000000000001</v>
      </c>
      <c r="AD296" s="7">
        <v>0.221</v>
      </c>
      <c r="AF296" s="6">
        <v>10.57</v>
      </c>
      <c r="AG296" s="7">
        <v>0.26200000000000001</v>
      </c>
      <c r="AI296" s="6">
        <v>6.8360000000000003</v>
      </c>
      <c r="AJ296" s="7">
        <v>8.157</v>
      </c>
      <c r="AL296" s="6">
        <v>1.742</v>
      </c>
      <c r="AM296" s="7">
        <v>0.30199999999999999</v>
      </c>
      <c r="AO296" s="6">
        <v>3.0430000000000001</v>
      </c>
      <c r="AP296" s="7">
        <v>0.97899999999999998</v>
      </c>
      <c r="AR296" s="6">
        <v>53.188000000000002</v>
      </c>
      <c r="AS296" s="7">
        <v>0.36699999999999999</v>
      </c>
      <c r="AU296" s="6">
        <v>10.189</v>
      </c>
      <c r="AV296" s="7">
        <v>63.317999999999998</v>
      </c>
      <c r="BA296" s="6">
        <v>1.633</v>
      </c>
      <c r="BB296" s="7">
        <v>18.734000000000002</v>
      </c>
      <c r="BD296" s="6">
        <v>26.221</v>
      </c>
      <c r="BE296" s="7">
        <v>0.31</v>
      </c>
    </row>
    <row r="297" spans="2:57" x14ac:dyDescent="0.2">
      <c r="B297" s="6">
        <v>35.225000000000001</v>
      </c>
      <c r="C297" s="7">
        <v>6.0999999999999999E-2</v>
      </c>
      <c r="E297" s="6">
        <v>7.0250000000000004</v>
      </c>
      <c r="F297" s="7">
        <v>0.155</v>
      </c>
      <c r="H297" s="6">
        <v>64.929000000000002</v>
      </c>
      <c r="I297" s="7">
        <v>0.61499999999999999</v>
      </c>
      <c r="K297" s="6">
        <v>9.83</v>
      </c>
      <c r="L297" s="7">
        <v>0.433</v>
      </c>
      <c r="N297" s="6">
        <v>11.125</v>
      </c>
      <c r="O297" s="7">
        <v>0.33400000000000002</v>
      </c>
      <c r="Q297" s="6">
        <v>1.696</v>
      </c>
      <c r="R297" s="7">
        <v>0.20699999999999999</v>
      </c>
      <c r="T297" s="6">
        <v>3.3109999999999999</v>
      </c>
      <c r="U297" s="7">
        <v>54.55</v>
      </c>
      <c r="W297" s="6">
        <v>18.138000000000002</v>
      </c>
      <c r="X297" s="7">
        <v>1.8360000000000001</v>
      </c>
      <c r="Z297" s="6">
        <v>58.276000000000003</v>
      </c>
      <c r="AA297" s="7">
        <v>0.17499999999999999</v>
      </c>
      <c r="AC297" s="6">
        <v>5.7629999999999999</v>
      </c>
      <c r="AD297" s="7">
        <v>0.373</v>
      </c>
      <c r="AF297" s="6">
        <v>11.206</v>
      </c>
      <c r="AG297" s="7">
        <v>0.29499999999999998</v>
      </c>
      <c r="AI297" s="6">
        <v>13.363</v>
      </c>
      <c r="AJ297" s="7">
        <v>0.153</v>
      </c>
      <c r="AL297" s="6">
        <v>1.31</v>
      </c>
      <c r="AM297" s="7">
        <v>0.14000000000000001</v>
      </c>
      <c r="AO297" s="6">
        <v>34.317999999999998</v>
      </c>
      <c r="AP297" s="7">
        <v>0.60499999999999998</v>
      </c>
      <c r="AR297" s="6">
        <v>42.622</v>
      </c>
      <c r="AS297" s="7">
        <v>0.51400000000000001</v>
      </c>
      <c r="AU297" s="6">
        <v>10.667</v>
      </c>
      <c r="AV297" s="7">
        <v>65.605000000000004</v>
      </c>
      <c r="BA297" s="6">
        <v>2.5350000000000001</v>
      </c>
      <c r="BB297" s="7">
        <v>30.536999999999999</v>
      </c>
      <c r="BD297" s="6">
        <v>14.664</v>
      </c>
      <c r="BE297" s="7">
        <v>92.6</v>
      </c>
    </row>
    <row r="298" spans="2:57" x14ac:dyDescent="0.2">
      <c r="B298" s="6">
        <v>36.555</v>
      </c>
      <c r="C298" s="7">
        <v>4.9000000000000002E-2</v>
      </c>
      <c r="E298" s="6">
        <v>19.768000000000001</v>
      </c>
      <c r="F298" s="7">
        <v>0.152</v>
      </c>
      <c r="H298" s="6">
        <v>54.795999999999999</v>
      </c>
      <c r="I298" s="7">
        <v>0.629</v>
      </c>
      <c r="K298" s="6">
        <v>3.2709999999999999</v>
      </c>
      <c r="L298" s="7">
        <v>0.52700000000000002</v>
      </c>
      <c r="N298" s="6">
        <v>5.0860000000000003</v>
      </c>
      <c r="O298" s="7">
        <v>0.443</v>
      </c>
      <c r="Q298" s="6">
        <v>4.6100000000000003</v>
      </c>
      <c r="R298" s="7">
        <v>0.219</v>
      </c>
      <c r="T298" s="6">
        <v>1.637</v>
      </c>
      <c r="U298" s="7">
        <v>0.88500000000000001</v>
      </c>
      <c r="W298" s="6">
        <v>17.190000000000001</v>
      </c>
      <c r="X298" s="7">
        <v>2.0840000000000001</v>
      </c>
      <c r="Z298" s="6">
        <v>51.816000000000003</v>
      </c>
      <c r="AA298" s="7">
        <v>0.20799999999999999</v>
      </c>
      <c r="AC298" s="6">
        <v>10.157999999999999</v>
      </c>
      <c r="AD298" s="7">
        <v>0.35099999999999998</v>
      </c>
      <c r="AF298" s="6">
        <v>6.5919999999999996</v>
      </c>
      <c r="AG298" s="7">
        <v>1.3340000000000001</v>
      </c>
      <c r="AI298" s="6">
        <v>4.7140000000000004</v>
      </c>
      <c r="AJ298" s="7">
        <v>0.14599999999999999</v>
      </c>
      <c r="AL298" s="6">
        <v>1.306</v>
      </c>
      <c r="AM298" s="7">
        <v>0.13400000000000001</v>
      </c>
      <c r="AO298" s="6">
        <v>23.998000000000001</v>
      </c>
      <c r="AP298" s="7">
        <v>185.72800000000001</v>
      </c>
      <c r="AR298" s="6">
        <v>59.890999999999998</v>
      </c>
      <c r="AS298" s="7">
        <v>0.42699999999999999</v>
      </c>
      <c r="AU298" s="6">
        <v>3.9929999999999999</v>
      </c>
      <c r="AV298" s="7">
        <v>0.79800000000000004</v>
      </c>
      <c r="BA298" s="6">
        <v>2.9390000000000001</v>
      </c>
      <c r="BB298" s="7">
        <v>22.527999999999999</v>
      </c>
      <c r="BD298" s="6">
        <v>28.908000000000001</v>
      </c>
      <c r="BE298" s="7">
        <v>0.34399999999999997</v>
      </c>
    </row>
    <row r="299" spans="2:57" x14ac:dyDescent="0.2">
      <c r="B299" s="6">
        <v>113.483</v>
      </c>
      <c r="C299" s="7">
        <v>0.312</v>
      </c>
      <c r="E299" s="6">
        <v>11.112</v>
      </c>
      <c r="F299" s="7">
        <v>0.157</v>
      </c>
      <c r="H299" s="6">
        <v>68.105000000000004</v>
      </c>
      <c r="I299" s="7">
        <v>0.55600000000000005</v>
      </c>
      <c r="K299" s="6">
        <v>14.891999999999999</v>
      </c>
      <c r="L299" s="7">
        <v>0.58499999999999996</v>
      </c>
      <c r="N299" s="6">
        <v>12.974</v>
      </c>
      <c r="O299" s="7">
        <v>0.60299999999999998</v>
      </c>
      <c r="Q299" s="6">
        <v>1.6719999999999999</v>
      </c>
      <c r="R299" s="7">
        <v>0.255</v>
      </c>
      <c r="T299" s="6">
        <v>3.0739999999999998</v>
      </c>
      <c r="U299" s="7">
        <v>3.3740000000000001</v>
      </c>
      <c r="W299" s="6">
        <v>27.244</v>
      </c>
      <c r="X299" s="7">
        <v>2.1349999999999998</v>
      </c>
      <c r="Z299" s="6">
        <v>32.911000000000001</v>
      </c>
      <c r="AA299" s="7">
        <v>0.19</v>
      </c>
      <c r="AC299" s="6">
        <v>10.43</v>
      </c>
      <c r="AD299" s="7">
        <v>0.32300000000000001</v>
      </c>
      <c r="AF299" s="6">
        <v>7.4560000000000004</v>
      </c>
      <c r="AG299" s="7">
        <v>0.22600000000000001</v>
      </c>
      <c r="AI299" s="6">
        <v>3.0219999999999998</v>
      </c>
      <c r="AJ299" s="7">
        <v>22.869</v>
      </c>
      <c r="AL299" s="6">
        <v>8.8620000000000001</v>
      </c>
      <c r="AM299" s="7">
        <v>66.096999999999994</v>
      </c>
      <c r="AO299" s="6">
        <v>2.5920000000000001</v>
      </c>
      <c r="AP299" s="7">
        <v>0.51300000000000001</v>
      </c>
      <c r="AR299" s="6">
        <v>51.055999999999997</v>
      </c>
      <c r="AS299" s="7">
        <v>0.497</v>
      </c>
      <c r="AU299" s="6">
        <v>73.861999999999995</v>
      </c>
      <c r="AV299" s="7">
        <v>0.432</v>
      </c>
      <c r="BA299" s="6">
        <v>3.0920000000000001</v>
      </c>
      <c r="BB299" s="7">
        <v>0.33100000000000002</v>
      </c>
      <c r="BD299" s="6">
        <v>33.826000000000001</v>
      </c>
      <c r="BE299" s="7">
        <v>0.22900000000000001</v>
      </c>
    </row>
    <row r="300" spans="2:57" x14ac:dyDescent="0.2">
      <c r="B300" s="6">
        <v>65.649000000000001</v>
      </c>
      <c r="C300" s="7">
        <v>0.10299999999999999</v>
      </c>
      <c r="E300" s="6">
        <v>33.579000000000001</v>
      </c>
      <c r="F300" s="7">
        <v>0.191</v>
      </c>
      <c r="H300" s="6">
        <v>70.924999999999997</v>
      </c>
      <c r="I300" s="7">
        <v>0.64800000000000002</v>
      </c>
      <c r="K300" s="6">
        <v>15.739000000000001</v>
      </c>
      <c r="L300" s="7">
        <v>0.439</v>
      </c>
      <c r="N300" s="6">
        <v>9.1470000000000002</v>
      </c>
      <c r="O300" s="7">
        <v>0.51700000000000002</v>
      </c>
      <c r="Q300" s="6">
        <v>2.7</v>
      </c>
      <c r="R300" s="7">
        <v>0.46200000000000002</v>
      </c>
      <c r="T300" s="6">
        <v>1.9550000000000001</v>
      </c>
      <c r="U300" s="7">
        <v>2.387</v>
      </c>
      <c r="W300" s="6">
        <v>24.94</v>
      </c>
      <c r="X300" s="7">
        <v>1.756</v>
      </c>
      <c r="Z300" s="6">
        <v>52.533999999999999</v>
      </c>
      <c r="AA300" s="7">
        <v>0.28699999999999998</v>
      </c>
      <c r="AC300" s="6">
        <v>8.26</v>
      </c>
      <c r="AD300" s="7">
        <v>0.313</v>
      </c>
      <c r="AF300" s="6">
        <v>19.318999999999999</v>
      </c>
      <c r="AG300" s="7">
        <v>0.13800000000000001</v>
      </c>
      <c r="AI300" s="6">
        <v>5.9610000000000003</v>
      </c>
      <c r="AJ300" s="7">
        <v>0.20699999999999999</v>
      </c>
      <c r="AL300" s="6">
        <v>10.683999999999999</v>
      </c>
      <c r="AM300" s="7">
        <v>74.137</v>
      </c>
      <c r="AO300" s="6">
        <v>44.691000000000003</v>
      </c>
      <c r="AP300" s="7">
        <v>0.95599999999999996</v>
      </c>
      <c r="AR300" s="6">
        <v>45.77</v>
      </c>
      <c r="AS300" s="7">
        <v>0.47199999999999998</v>
      </c>
      <c r="AU300" s="6">
        <v>11.198</v>
      </c>
      <c r="AV300" s="7">
        <v>66.159000000000006</v>
      </c>
      <c r="BA300" s="6">
        <v>6.7089999999999996</v>
      </c>
      <c r="BB300" s="7">
        <v>38.195</v>
      </c>
      <c r="BD300" s="6">
        <v>8.0609999999999999</v>
      </c>
      <c r="BE300" s="7">
        <v>57.707000000000001</v>
      </c>
    </row>
    <row r="301" spans="2:57" x14ac:dyDescent="0.2">
      <c r="B301" s="6">
        <v>69.293000000000006</v>
      </c>
      <c r="C301" s="7">
        <v>0.34100000000000003</v>
      </c>
      <c r="E301" s="6">
        <v>36.220999999999997</v>
      </c>
      <c r="F301" s="7">
        <v>0.16400000000000001</v>
      </c>
      <c r="H301" s="6">
        <v>72.156000000000006</v>
      </c>
      <c r="I301" s="7">
        <v>0.58599999999999997</v>
      </c>
      <c r="K301" s="6">
        <v>14.285</v>
      </c>
      <c r="L301" s="7">
        <v>0.45200000000000001</v>
      </c>
      <c r="N301" s="6">
        <v>4.1130000000000004</v>
      </c>
      <c r="O301" s="7">
        <v>0.57399999999999995</v>
      </c>
      <c r="Q301" s="6">
        <v>2.4750000000000001</v>
      </c>
      <c r="R301" s="7">
        <v>0.47799999999999998</v>
      </c>
      <c r="T301" s="6">
        <v>3.6360000000000001</v>
      </c>
      <c r="U301" s="7">
        <v>60.095999999999997</v>
      </c>
      <c r="W301" s="6">
        <v>36.411000000000001</v>
      </c>
      <c r="X301" s="7">
        <v>1.996</v>
      </c>
      <c r="Z301" s="6">
        <v>39.158000000000001</v>
      </c>
      <c r="AA301" s="7">
        <v>0.17499999999999999</v>
      </c>
      <c r="AC301" s="6">
        <v>14.298</v>
      </c>
      <c r="AD301" s="7">
        <v>0.20599999999999999</v>
      </c>
      <c r="AF301" s="6">
        <v>15.009</v>
      </c>
      <c r="AG301" s="7">
        <v>0.19400000000000001</v>
      </c>
      <c r="AI301" s="6">
        <v>8.2439999999999998</v>
      </c>
      <c r="AJ301" s="7">
        <v>15.976000000000001</v>
      </c>
      <c r="AL301" s="6">
        <v>1.079</v>
      </c>
      <c r="AM301" s="7">
        <v>0.123</v>
      </c>
      <c r="AO301" s="6">
        <v>6.4649999999999999</v>
      </c>
      <c r="AP301" s="7">
        <v>36.329000000000001</v>
      </c>
      <c r="AR301" s="6">
        <v>37.933</v>
      </c>
      <c r="AS301" s="7">
        <v>0.39800000000000002</v>
      </c>
      <c r="AU301" s="6">
        <v>19.634</v>
      </c>
      <c r="AV301" s="7">
        <v>3.8650000000000002</v>
      </c>
      <c r="BA301" s="6">
        <v>8.1319999999999997</v>
      </c>
      <c r="BB301" s="7">
        <v>29.593</v>
      </c>
      <c r="BD301" s="6">
        <v>10.715</v>
      </c>
      <c r="BE301" s="7">
        <v>0.33500000000000002</v>
      </c>
    </row>
    <row r="302" spans="2:57" x14ac:dyDescent="0.2">
      <c r="B302" s="6">
        <v>83.29</v>
      </c>
      <c r="C302" s="7">
        <v>8.3000000000000004E-2</v>
      </c>
      <c r="E302" s="6">
        <v>27.716000000000001</v>
      </c>
      <c r="F302" s="7">
        <v>0.17699999999999999</v>
      </c>
      <c r="H302" s="6">
        <v>61.274000000000001</v>
      </c>
      <c r="I302" s="7">
        <v>0.51300000000000001</v>
      </c>
      <c r="K302" s="6">
        <v>5.6059999999999999</v>
      </c>
      <c r="L302" s="7">
        <v>0.443</v>
      </c>
      <c r="N302" s="6">
        <v>2.5</v>
      </c>
      <c r="O302" s="7">
        <v>0.46100000000000002</v>
      </c>
      <c r="Q302" s="6">
        <v>2.7280000000000002</v>
      </c>
      <c r="R302" s="7">
        <v>0.24</v>
      </c>
      <c r="T302" s="6">
        <v>2.754</v>
      </c>
      <c r="U302" s="7">
        <v>4.3550000000000004</v>
      </c>
      <c r="W302" s="6">
        <v>30.445</v>
      </c>
      <c r="X302" s="7">
        <v>1.7090000000000001</v>
      </c>
      <c r="Z302" s="6">
        <v>34.357999999999997</v>
      </c>
      <c r="AA302" s="7">
        <v>0.374</v>
      </c>
      <c r="AC302" s="6">
        <v>27.745000000000001</v>
      </c>
      <c r="AD302" s="7">
        <v>0.189</v>
      </c>
      <c r="AF302" s="6">
        <v>15.04</v>
      </c>
      <c r="AG302" s="7">
        <v>0.151</v>
      </c>
      <c r="AI302" s="6">
        <v>7.806</v>
      </c>
      <c r="AJ302" s="7">
        <v>11.638999999999999</v>
      </c>
      <c r="AL302" s="6">
        <v>1.446</v>
      </c>
      <c r="AM302" s="7">
        <v>0.14000000000000001</v>
      </c>
      <c r="AO302" s="6">
        <v>19.605</v>
      </c>
      <c r="AP302" s="7">
        <v>150.24199999999999</v>
      </c>
      <c r="AR302" s="6">
        <v>45.877000000000002</v>
      </c>
      <c r="AS302" s="7">
        <v>0.45400000000000001</v>
      </c>
      <c r="AU302" s="6">
        <v>63.226999999999997</v>
      </c>
      <c r="AV302" s="7">
        <v>0.4</v>
      </c>
      <c r="BA302" s="6">
        <v>7.7380000000000004</v>
      </c>
      <c r="BB302" s="7">
        <v>1.379</v>
      </c>
      <c r="BD302" s="6">
        <v>12.79</v>
      </c>
      <c r="BE302" s="7">
        <v>99.396000000000001</v>
      </c>
    </row>
    <row r="303" spans="2:57" x14ac:dyDescent="0.2">
      <c r="B303" s="6">
        <v>62.988</v>
      </c>
      <c r="C303" s="7">
        <v>0.13300000000000001</v>
      </c>
      <c r="E303" s="6">
        <v>13.064</v>
      </c>
      <c r="F303" s="7">
        <v>0.151</v>
      </c>
      <c r="H303" s="6">
        <v>64.400999999999996</v>
      </c>
      <c r="I303" s="7">
        <v>0.59399999999999997</v>
      </c>
      <c r="K303" s="6">
        <v>3.9580000000000002</v>
      </c>
      <c r="L303" s="7">
        <v>0.50600000000000001</v>
      </c>
      <c r="N303" s="6">
        <v>3.7789999999999999</v>
      </c>
      <c r="O303" s="7">
        <v>0.58599999999999997</v>
      </c>
      <c r="Q303" s="6">
        <v>2.073</v>
      </c>
      <c r="R303" s="7">
        <v>0.25900000000000001</v>
      </c>
      <c r="T303" s="6">
        <v>2.8769999999999998</v>
      </c>
      <c r="U303" s="7">
        <v>2.9249999999999998</v>
      </c>
      <c r="W303" s="6">
        <v>27.670999999999999</v>
      </c>
      <c r="X303" s="7">
        <v>1.716</v>
      </c>
      <c r="Z303" s="6">
        <v>19.212</v>
      </c>
      <c r="AA303" s="7">
        <v>0.20899999999999999</v>
      </c>
      <c r="AC303" s="6">
        <v>15.648</v>
      </c>
      <c r="AD303" s="7">
        <v>0.253</v>
      </c>
      <c r="AF303" s="6">
        <v>11.997999999999999</v>
      </c>
      <c r="AG303" s="7">
        <v>1.587</v>
      </c>
      <c r="AI303" s="6">
        <v>5.5609999999999999</v>
      </c>
      <c r="AJ303" s="7">
        <v>9.1470000000000002</v>
      </c>
      <c r="AL303" s="6">
        <v>1.506</v>
      </c>
      <c r="AM303" s="7">
        <v>0.14199999999999999</v>
      </c>
      <c r="AO303" s="6">
        <v>54.21</v>
      </c>
      <c r="AP303" s="7">
        <v>0.58699999999999997</v>
      </c>
      <c r="AR303" s="6">
        <v>49.814999999999998</v>
      </c>
      <c r="AS303" s="7">
        <v>0.48299999999999998</v>
      </c>
      <c r="AU303" s="6">
        <v>12.925000000000001</v>
      </c>
      <c r="AV303" s="7">
        <v>93.778999999999996</v>
      </c>
      <c r="BA303" s="6">
        <v>7.64</v>
      </c>
      <c r="BB303" s="7">
        <v>41.784999999999997</v>
      </c>
      <c r="BD303" s="6">
        <v>19.265000000000001</v>
      </c>
      <c r="BE303" s="7">
        <v>0.37</v>
      </c>
    </row>
    <row r="304" spans="2:57" x14ac:dyDescent="0.2">
      <c r="B304" s="6">
        <v>109.839</v>
      </c>
      <c r="C304" s="7">
        <v>0.32100000000000001</v>
      </c>
      <c r="E304" s="6">
        <v>54.219000000000001</v>
      </c>
      <c r="F304" s="7">
        <v>0.21299999999999999</v>
      </c>
      <c r="H304" s="6">
        <v>58.414999999999999</v>
      </c>
      <c r="I304" s="7">
        <v>1.1160000000000001</v>
      </c>
      <c r="K304" s="6">
        <v>14.6</v>
      </c>
      <c r="L304" s="7">
        <v>0.5</v>
      </c>
      <c r="N304" s="6">
        <v>19.27</v>
      </c>
      <c r="O304" s="7">
        <v>0.309</v>
      </c>
      <c r="Q304" s="6">
        <v>1.4410000000000001</v>
      </c>
      <c r="R304" s="7">
        <v>0.315</v>
      </c>
      <c r="T304" s="6">
        <v>3.7029999999999998</v>
      </c>
      <c r="U304" s="7">
        <v>7.3849999999999998</v>
      </c>
      <c r="W304" s="6">
        <v>21.257000000000001</v>
      </c>
      <c r="X304" s="7">
        <v>1.742</v>
      </c>
      <c r="Z304" s="6">
        <v>15.914</v>
      </c>
      <c r="AA304" s="7">
        <v>0.186</v>
      </c>
      <c r="AC304" s="6">
        <v>10.622999999999999</v>
      </c>
      <c r="AD304" s="7">
        <v>0.215</v>
      </c>
      <c r="AF304" s="6">
        <v>9.1039999999999992</v>
      </c>
      <c r="AG304" s="7">
        <v>2.0390000000000001</v>
      </c>
      <c r="AI304" s="6">
        <v>3.52</v>
      </c>
      <c r="AJ304" s="7">
        <v>10.558</v>
      </c>
      <c r="AL304" s="6">
        <v>1.5149999999999999</v>
      </c>
      <c r="AM304" s="7">
        <v>0.24399999999999999</v>
      </c>
      <c r="AO304" s="6">
        <v>47.226999999999997</v>
      </c>
      <c r="AP304" s="7">
        <v>0.28100000000000003</v>
      </c>
      <c r="AR304" s="6">
        <v>36.668999999999997</v>
      </c>
      <c r="AS304" s="7">
        <v>0.52100000000000002</v>
      </c>
      <c r="AU304" s="6">
        <v>60.408999999999999</v>
      </c>
      <c r="AV304" s="7">
        <v>6.0720000000000001</v>
      </c>
      <c r="BA304" s="6">
        <v>6.5839999999999996</v>
      </c>
      <c r="BB304" s="7">
        <v>41.716000000000001</v>
      </c>
      <c r="BD304" s="6">
        <v>45.765000000000001</v>
      </c>
      <c r="BE304" s="7">
        <v>0.39</v>
      </c>
    </row>
    <row r="305" spans="2:57" x14ac:dyDescent="0.2">
      <c r="B305" s="6">
        <v>182.602</v>
      </c>
      <c r="C305" s="7">
        <v>0.46899999999999997</v>
      </c>
      <c r="E305" s="6">
        <v>47.6</v>
      </c>
      <c r="F305" s="7">
        <v>0.255</v>
      </c>
      <c r="H305" s="6">
        <v>59.468000000000004</v>
      </c>
      <c r="I305" s="7">
        <v>0.45400000000000001</v>
      </c>
      <c r="K305" s="6">
        <v>3.0019999999999998</v>
      </c>
      <c r="L305" s="7">
        <v>0.56399999999999995</v>
      </c>
      <c r="N305" s="6">
        <v>13.413</v>
      </c>
      <c r="O305" s="7">
        <v>0.44400000000000001</v>
      </c>
      <c r="Q305" s="6">
        <v>3.548</v>
      </c>
      <c r="R305" s="7">
        <v>0.27400000000000002</v>
      </c>
      <c r="T305" s="6">
        <v>3.2090000000000001</v>
      </c>
      <c r="U305" s="7">
        <v>2.8540000000000001</v>
      </c>
      <c r="W305" s="6">
        <v>20.497</v>
      </c>
      <c r="X305" s="7">
        <v>1.6719999999999999</v>
      </c>
      <c r="Z305" s="6">
        <v>43.319000000000003</v>
      </c>
      <c r="AA305" s="7">
        <v>0.22</v>
      </c>
      <c r="AC305" s="6">
        <v>15.507</v>
      </c>
      <c r="AD305" s="7">
        <v>0.22900000000000001</v>
      </c>
      <c r="AF305" s="6">
        <v>10.962</v>
      </c>
      <c r="AG305" s="7">
        <v>0.16600000000000001</v>
      </c>
      <c r="AI305" s="6">
        <v>3.3340000000000001</v>
      </c>
      <c r="AJ305" s="7">
        <v>3.4689999999999999</v>
      </c>
      <c r="AL305" s="6">
        <v>7.24</v>
      </c>
      <c r="AM305" s="7">
        <v>41.945</v>
      </c>
      <c r="AO305" s="6">
        <v>44.758000000000003</v>
      </c>
      <c r="AP305" s="7">
        <v>0.52500000000000002</v>
      </c>
      <c r="AR305" s="6">
        <v>24.835000000000001</v>
      </c>
      <c r="AS305" s="7">
        <v>0.40100000000000002</v>
      </c>
      <c r="AU305" s="6">
        <v>61.189</v>
      </c>
      <c r="AV305" s="7">
        <v>7.3090000000000002</v>
      </c>
      <c r="BA305" s="6">
        <v>5.9619999999999997</v>
      </c>
      <c r="BB305" s="7">
        <v>27.225999999999999</v>
      </c>
      <c r="BD305" s="6">
        <v>34.42</v>
      </c>
      <c r="BE305" s="7">
        <v>0.26800000000000002</v>
      </c>
    </row>
    <row r="306" spans="2:57" x14ac:dyDescent="0.2">
      <c r="B306" s="6">
        <v>71.953000000000003</v>
      </c>
      <c r="C306" s="7">
        <v>8.4000000000000005E-2</v>
      </c>
      <c r="E306" s="6">
        <v>37.533999999999999</v>
      </c>
      <c r="F306" s="7">
        <v>0.25600000000000001</v>
      </c>
      <c r="H306" s="6">
        <v>58.87</v>
      </c>
      <c r="I306" s="7">
        <v>0.44800000000000001</v>
      </c>
      <c r="K306" s="6">
        <v>3.2639999999999998</v>
      </c>
      <c r="L306" s="7">
        <v>0.46100000000000002</v>
      </c>
      <c r="N306" s="6">
        <v>11.680999999999999</v>
      </c>
      <c r="O306" s="7">
        <v>0.42199999999999999</v>
      </c>
      <c r="Q306" s="6">
        <v>5.4370000000000003</v>
      </c>
      <c r="R306" s="7">
        <v>0.27600000000000002</v>
      </c>
      <c r="T306" s="6">
        <v>2.7370000000000001</v>
      </c>
      <c r="U306" s="7">
        <v>0.83299999999999996</v>
      </c>
      <c r="W306" s="6">
        <v>45.478999999999999</v>
      </c>
      <c r="X306" s="7">
        <v>1.736</v>
      </c>
      <c r="Z306" s="6">
        <v>25.692</v>
      </c>
      <c r="AA306" s="7">
        <v>0.67300000000000004</v>
      </c>
      <c r="AC306" s="6">
        <v>10.545999999999999</v>
      </c>
      <c r="AD306" s="7">
        <v>0.29699999999999999</v>
      </c>
      <c r="AF306" s="6">
        <v>13.116</v>
      </c>
      <c r="AG306" s="7">
        <v>0.247</v>
      </c>
      <c r="AI306" s="6">
        <v>3.5779999999999998</v>
      </c>
      <c r="AJ306" s="7">
        <v>1.6919999999999999</v>
      </c>
      <c r="AL306" s="6">
        <v>1.04</v>
      </c>
      <c r="AM306" s="7">
        <v>0.13100000000000001</v>
      </c>
      <c r="AO306" s="6">
        <v>48.46</v>
      </c>
      <c r="AP306" s="7">
        <v>0.27</v>
      </c>
      <c r="AR306" s="6">
        <v>43.825000000000003</v>
      </c>
      <c r="AS306" s="7">
        <v>0.38800000000000001</v>
      </c>
      <c r="AU306" s="6">
        <v>68.820999999999998</v>
      </c>
      <c r="AV306" s="7">
        <v>0.47899999999999998</v>
      </c>
      <c r="BA306" s="6">
        <v>10.708</v>
      </c>
      <c r="BB306" s="7">
        <v>62.515000000000001</v>
      </c>
      <c r="BD306" s="6">
        <v>52.337000000000003</v>
      </c>
      <c r="BE306" s="7">
        <v>0.22700000000000001</v>
      </c>
    </row>
    <row r="307" spans="2:57" x14ac:dyDescent="0.2">
      <c r="B307" s="6">
        <v>133.322</v>
      </c>
      <c r="C307" s="7">
        <v>9.0999999999999998E-2</v>
      </c>
      <c r="E307" s="6">
        <v>24.1</v>
      </c>
      <c r="F307" s="7">
        <v>0.16800000000000001</v>
      </c>
      <c r="H307" s="6">
        <v>53.747999999999998</v>
      </c>
      <c r="I307" s="7">
        <v>0.65300000000000002</v>
      </c>
      <c r="K307" s="6">
        <v>4.0039999999999996</v>
      </c>
      <c r="L307" s="7">
        <v>0.45400000000000001</v>
      </c>
      <c r="N307" s="6">
        <v>11.775</v>
      </c>
      <c r="O307" s="7">
        <v>1.5269999999999999</v>
      </c>
      <c r="Q307" s="6">
        <v>1.8540000000000001</v>
      </c>
      <c r="R307" s="7">
        <v>0.29399999999999998</v>
      </c>
      <c r="T307" s="6">
        <v>4.4470000000000001</v>
      </c>
      <c r="U307" s="7">
        <v>1.383</v>
      </c>
      <c r="W307" s="6">
        <v>20.817</v>
      </c>
      <c r="X307" s="7">
        <v>1.7370000000000001</v>
      </c>
      <c r="Z307" s="6">
        <v>23.954000000000001</v>
      </c>
      <c r="AA307" s="7">
        <v>0.27200000000000002</v>
      </c>
      <c r="AC307" s="6">
        <v>9.8719999999999999</v>
      </c>
      <c r="AD307" s="7">
        <v>0.33800000000000002</v>
      </c>
      <c r="AF307" s="6">
        <v>11.314</v>
      </c>
      <c r="AG307" s="7">
        <v>0.157</v>
      </c>
      <c r="AI307" s="6">
        <v>4.0350000000000001</v>
      </c>
      <c r="AJ307" s="7">
        <v>1.873</v>
      </c>
      <c r="AL307" s="6">
        <v>1.1919999999999999</v>
      </c>
      <c r="AM307" s="7">
        <v>0.14199999999999999</v>
      </c>
      <c r="AO307" s="6">
        <v>48.225999999999999</v>
      </c>
      <c r="AP307" s="7">
        <v>0.215</v>
      </c>
      <c r="AR307" s="6">
        <v>15.347</v>
      </c>
      <c r="AS307" s="7">
        <v>103.746</v>
      </c>
      <c r="AU307" s="6">
        <v>88.152000000000001</v>
      </c>
      <c r="AV307" s="7">
        <v>37.048000000000002</v>
      </c>
      <c r="BA307" s="6">
        <v>37.377000000000002</v>
      </c>
      <c r="BB307" s="7">
        <v>0.438</v>
      </c>
      <c r="BD307" s="6">
        <v>46.93</v>
      </c>
      <c r="BE307" s="7">
        <v>0.26600000000000001</v>
      </c>
    </row>
    <row r="308" spans="2:57" x14ac:dyDescent="0.2">
      <c r="B308" s="6">
        <v>174.851</v>
      </c>
      <c r="C308" s="7">
        <v>0.61899999999999999</v>
      </c>
      <c r="E308" s="6">
        <v>57.764000000000003</v>
      </c>
      <c r="F308" s="7">
        <v>0.13300000000000001</v>
      </c>
      <c r="H308" s="6">
        <v>75.388000000000005</v>
      </c>
      <c r="I308" s="7">
        <v>0.51</v>
      </c>
      <c r="K308" s="6">
        <v>14.257</v>
      </c>
      <c r="L308" s="7">
        <v>0.41599999999999998</v>
      </c>
      <c r="N308" s="6">
        <v>2.956</v>
      </c>
      <c r="O308" s="7">
        <v>0.59799999999999998</v>
      </c>
      <c r="Q308" s="6">
        <v>1.833</v>
      </c>
      <c r="R308" s="7">
        <v>0.26600000000000001</v>
      </c>
      <c r="T308" s="6">
        <v>2.952</v>
      </c>
      <c r="U308" s="7">
        <v>1.071</v>
      </c>
      <c r="W308" s="6">
        <v>30.44</v>
      </c>
      <c r="X308" s="7">
        <v>1.718</v>
      </c>
      <c r="Z308" s="6">
        <v>43.262</v>
      </c>
      <c r="AA308" s="7">
        <v>0.20499999999999999</v>
      </c>
      <c r="AC308" s="6">
        <v>22.873000000000001</v>
      </c>
      <c r="AD308" s="7">
        <v>0.312</v>
      </c>
      <c r="AF308" s="6">
        <v>12.196</v>
      </c>
      <c r="AG308" s="7">
        <v>0.23499999999999999</v>
      </c>
      <c r="AI308" s="6">
        <v>4.7939999999999996</v>
      </c>
      <c r="AJ308" s="7">
        <v>20.745999999999999</v>
      </c>
      <c r="AL308" s="6">
        <v>1.2050000000000001</v>
      </c>
      <c r="AM308" s="7">
        <v>0.14799999999999999</v>
      </c>
      <c r="AO308" s="6">
        <v>32.335000000000001</v>
      </c>
      <c r="AP308" s="7">
        <v>0.247</v>
      </c>
      <c r="AR308" s="6">
        <v>17.382999999999999</v>
      </c>
      <c r="AS308" s="7">
        <v>111.29600000000001</v>
      </c>
      <c r="AU308" s="6">
        <v>79.671999999999997</v>
      </c>
      <c r="AV308" s="7">
        <v>36.844999999999999</v>
      </c>
      <c r="BA308" s="6">
        <v>9.3699999999999992</v>
      </c>
      <c r="BB308" s="7">
        <v>61.877000000000002</v>
      </c>
      <c r="BD308" s="6">
        <v>10.14</v>
      </c>
      <c r="BE308" s="7">
        <v>75.278000000000006</v>
      </c>
    </row>
    <row r="309" spans="2:57" x14ac:dyDescent="0.2">
      <c r="B309" s="6">
        <v>78.084000000000003</v>
      </c>
      <c r="C309" s="7">
        <v>0.14099999999999999</v>
      </c>
      <c r="E309" s="6">
        <v>48.512999999999998</v>
      </c>
      <c r="F309" s="7">
        <v>0.14699999999999999</v>
      </c>
      <c r="H309" s="6">
        <v>79.269000000000005</v>
      </c>
      <c r="I309" s="7">
        <v>0.501</v>
      </c>
      <c r="K309" s="6">
        <v>13.394</v>
      </c>
      <c r="L309" s="7">
        <v>0.55900000000000005</v>
      </c>
      <c r="N309" s="6">
        <v>11.750999999999999</v>
      </c>
      <c r="O309" s="7">
        <v>0.78900000000000003</v>
      </c>
      <c r="Q309" s="6">
        <v>4.0359999999999996</v>
      </c>
      <c r="R309" s="7">
        <v>0.27600000000000002</v>
      </c>
      <c r="T309" s="6">
        <v>2.5299999999999998</v>
      </c>
      <c r="U309" s="7">
        <v>0.70199999999999996</v>
      </c>
      <c r="W309" s="6">
        <v>38.012</v>
      </c>
      <c r="X309" s="7">
        <v>1.6339999999999999</v>
      </c>
      <c r="Z309" s="6">
        <v>31.331</v>
      </c>
      <c r="AA309" s="7">
        <v>0.20399999999999999</v>
      </c>
      <c r="AC309" s="6">
        <v>9.9459999999999997</v>
      </c>
      <c r="AD309" s="7">
        <v>0.28799999999999998</v>
      </c>
      <c r="AF309" s="6">
        <v>5.2350000000000003</v>
      </c>
      <c r="AG309" s="7">
        <v>0.498</v>
      </c>
      <c r="AI309" s="6">
        <v>4.42</v>
      </c>
      <c r="AJ309" s="7">
        <v>15.164999999999999</v>
      </c>
      <c r="AL309" s="6">
        <v>1.889</v>
      </c>
      <c r="AM309" s="7">
        <v>0.221</v>
      </c>
      <c r="AO309" s="6">
        <v>31.385000000000002</v>
      </c>
      <c r="AP309" s="7">
        <v>5.641</v>
      </c>
      <c r="AR309" s="6">
        <v>40.368000000000002</v>
      </c>
      <c r="AS309" s="7">
        <v>0.61199999999999999</v>
      </c>
      <c r="AU309" s="6">
        <v>71.844999999999999</v>
      </c>
      <c r="AV309" s="7">
        <v>30.318999999999999</v>
      </c>
      <c r="BA309" s="6">
        <v>7.8049999999999997</v>
      </c>
      <c r="BB309" s="7">
        <v>58.081000000000003</v>
      </c>
      <c r="BD309" s="6">
        <v>57.335000000000001</v>
      </c>
      <c r="BE309" s="7">
        <v>0.26400000000000001</v>
      </c>
    </row>
    <row r="310" spans="2:57" x14ac:dyDescent="0.2">
      <c r="B310" s="6">
        <v>314.18900000000002</v>
      </c>
      <c r="C310" s="7">
        <v>0.155</v>
      </c>
      <c r="E310" s="6">
        <v>26.053000000000001</v>
      </c>
      <c r="F310" s="7">
        <v>0.11899999999999999</v>
      </c>
      <c r="H310" s="6">
        <v>62.271999999999998</v>
      </c>
      <c r="I310" s="7">
        <v>0.42299999999999999</v>
      </c>
      <c r="K310" s="6">
        <v>16.446999999999999</v>
      </c>
      <c r="L310" s="7">
        <v>0.46300000000000002</v>
      </c>
      <c r="N310" s="6">
        <v>11.917</v>
      </c>
      <c r="O310" s="7">
        <v>0.53500000000000003</v>
      </c>
      <c r="Q310" s="6">
        <v>4.0869999999999997</v>
      </c>
      <c r="R310" s="7">
        <v>0.30299999999999999</v>
      </c>
      <c r="T310" s="6">
        <v>3.085</v>
      </c>
      <c r="U310" s="7">
        <v>0.94099999999999995</v>
      </c>
      <c r="W310" s="6">
        <v>50.357999999999997</v>
      </c>
      <c r="X310" s="7">
        <v>2.2570000000000001</v>
      </c>
      <c r="Z310" s="6">
        <v>36.42</v>
      </c>
      <c r="AA310" s="7">
        <v>0.185</v>
      </c>
      <c r="AC310" s="6">
        <v>14.976000000000001</v>
      </c>
      <c r="AD310" s="7">
        <v>0.20699999999999999</v>
      </c>
      <c r="AF310" s="6">
        <v>8.7530000000000001</v>
      </c>
      <c r="AG310" s="7">
        <v>4.4409999999999998</v>
      </c>
      <c r="AI310" s="6">
        <v>3.4350000000000001</v>
      </c>
      <c r="AJ310" s="7">
        <v>13.362</v>
      </c>
      <c r="AL310" s="6">
        <v>2.8879999999999999</v>
      </c>
      <c r="AM310" s="7">
        <v>0.13</v>
      </c>
      <c r="AO310" s="6">
        <v>35.655999999999999</v>
      </c>
      <c r="AP310" s="7">
        <v>0.315</v>
      </c>
      <c r="AR310" s="6">
        <v>30.178999999999998</v>
      </c>
      <c r="AS310" s="7">
        <v>0.52100000000000002</v>
      </c>
      <c r="AU310" s="6">
        <v>64.56</v>
      </c>
      <c r="AV310" s="7">
        <v>0.496</v>
      </c>
      <c r="BA310" s="6">
        <v>42.332999999999998</v>
      </c>
      <c r="BB310" s="7">
        <v>0.51300000000000001</v>
      </c>
      <c r="BD310" s="6">
        <v>36.237000000000002</v>
      </c>
      <c r="BE310" s="7">
        <v>0.309</v>
      </c>
    </row>
    <row r="311" spans="2:57" x14ac:dyDescent="0.2">
      <c r="B311" s="6">
        <v>98.155000000000001</v>
      </c>
      <c r="C311" s="7">
        <v>8.6999999999999994E-2</v>
      </c>
      <c r="E311" s="6">
        <v>45.052999999999997</v>
      </c>
      <c r="F311" s="7">
        <v>0.13</v>
      </c>
      <c r="H311" s="6">
        <v>61.832999999999998</v>
      </c>
      <c r="I311" s="7">
        <v>0.67</v>
      </c>
      <c r="K311" s="6">
        <v>3.8679999999999999</v>
      </c>
      <c r="L311" s="7">
        <v>0.46500000000000002</v>
      </c>
      <c r="N311" s="6">
        <v>10.257999999999999</v>
      </c>
      <c r="O311" s="7">
        <v>0.43099999999999999</v>
      </c>
      <c r="Q311" s="6">
        <v>1.19</v>
      </c>
      <c r="R311" s="7">
        <v>1.43</v>
      </c>
      <c r="T311" s="6">
        <v>2.0699999999999998</v>
      </c>
      <c r="U311" s="7">
        <v>0.5</v>
      </c>
      <c r="W311" s="6">
        <v>26.853999999999999</v>
      </c>
      <c r="X311" s="7">
        <v>18.004999999999999</v>
      </c>
      <c r="Z311" s="6">
        <v>33.850999999999999</v>
      </c>
      <c r="AA311" s="7">
        <v>0.216</v>
      </c>
      <c r="AC311" s="6">
        <v>16.89</v>
      </c>
      <c r="AD311" s="7">
        <v>0.249</v>
      </c>
      <c r="AF311" s="6">
        <v>11.483000000000001</v>
      </c>
      <c r="AG311" s="7">
        <v>0.19900000000000001</v>
      </c>
      <c r="AI311" s="6">
        <v>3.5209999999999999</v>
      </c>
      <c r="AJ311" s="7">
        <v>7.0289999999999999</v>
      </c>
      <c r="AL311" s="6">
        <v>1.5549999999999999</v>
      </c>
      <c r="AM311" s="7">
        <v>0.127</v>
      </c>
      <c r="AO311" s="6">
        <v>44.875999999999998</v>
      </c>
      <c r="AP311" s="7">
        <v>1.0429999999999999</v>
      </c>
      <c r="AR311" s="6">
        <v>13.863</v>
      </c>
      <c r="AS311" s="7">
        <v>0.54900000000000004</v>
      </c>
      <c r="AU311" s="6">
        <v>50.081000000000003</v>
      </c>
      <c r="AV311" s="7">
        <v>1.256</v>
      </c>
      <c r="BA311" s="6">
        <v>31.376000000000001</v>
      </c>
      <c r="BB311" s="7">
        <v>0.52700000000000002</v>
      </c>
      <c r="BD311" s="6">
        <v>45.137</v>
      </c>
      <c r="BE311" s="7">
        <v>0.34100000000000003</v>
      </c>
    </row>
    <row r="312" spans="2:57" x14ac:dyDescent="0.2">
      <c r="B312" s="6">
        <v>213.66200000000001</v>
      </c>
      <c r="C312" s="7">
        <v>0.92900000000000005</v>
      </c>
      <c r="E312" s="6">
        <v>13.375999999999999</v>
      </c>
      <c r="F312" s="7">
        <v>0.13300000000000001</v>
      </c>
      <c r="H312" s="6">
        <v>64.864999999999995</v>
      </c>
      <c r="I312" s="7">
        <v>0.56699999999999995</v>
      </c>
      <c r="K312" s="6">
        <v>11.708</v>
      </c>
      <c r="L312" s="7">
        <v>7.28</v>
      </c>
      <c r="N312" s="6">
        <v>11.643000000000001</v>
      </c>
      <c r="O312" s="7">
        <v>0.46100000000000002</v>
      </c>
      <c r="Q312" s="6">
        <v>2.117</v>
      </c>
      <c r="R312" s="7">
        <v>0.88500000000000001</v>
      </c>
      <c r="T312" s="6">
        <v>5.1779999999999999</v>
      </c>
      <c r="U312" s="7">
        <v>0.57699999999999996</v>
      </c>
      <c r="W312" s="6">
        <v>21.882999999999999</v>
      </c>
      <c r="X312" s="7">
        <v>0.88200000000000001</v>
      </c>
      <c r="Z312" s="6">
        <v>42.530999999999999</v>
      </c>
      <c r="AA312" s="7">
        <v>0.185</v>
      </c>
      <c r="AC312" s="6">
        <v>10.523999999999999</v>
      </c>
      <c r="AD312" s="7">
        <v>0.214</v>
      </c>
      <c r="AF312" s="6">
        <v>9.8450000000000006</v>
      </c>
      <c r="AG312" s="7">
        <v>0.36399999999999999</v>
      </c>
      <c r="AI312" s="6">
        <v>4.7270000000000003</v>
      </c>
      <c r="AJ312" s="7">
        <v>14.88</v>
      </c>
      <c r="AL312" s="6">
        <v>1.1819999999999999</v>
      </c>
      <c r="AM312" s="7">
        <v>0.16200000000000001</v>
      </c>
      <c r="AO312" s="6">
        <v>29.084</v>
      </c>
      <c r="AP312" s="7">
        <v>0.34100000000000003</v>
      </c>
      <c r="AR312" s="6">
        <v>27.125</v>
      </c>
      <c r="AS312" s="7">
        <v>0.51100000000000001</v>
      </c>
      <c r="AU312" s="6">
        <v>70.921999999999997</v>
      </c>
      <c r="AV312" s="7">
        <v>0.70099999999999996</v>
      </c>
      <c r="BA312" s="6">
        <v>5.9160000000000004</v>
      </c>
      <c r="BB312" s="7">
        <v>24.963999999999999</v>
      </c>
      <c r="BD312" s="6">
        <v>35.554000000000002</v>
      </c>
      <c r="BE312" s="7">
        <v>0.44400000000000001</v>
      </c>
    </row>
    <row r="313" spans="2:57" x14ac:dyDescent="0.2">
      <c r="B313" s="6">
        <v>101.973</v>
      </c>
      <c r="C313" s="7">
        <v>0.13</v>
      </c>
      <c r="E313" s="6">
        <v>66.53</v>
      </c>
      <c r="F313" s="7">
        <v>0.111</v>
      </c>
      <c r="H313" s="6">
        <v>69.185000000000002</v>
      </c>
      <c r="I313" s="7">
        <v>0.53400000000000003</v>
      </c>
      <c r="K313" s="6">
        <v>12.507999999999999</v>
      </c>
      <c r="L313" s="7">
        <v>0.48899999999999999</v>
      </c>
      <c r="N313" s="6">
        <v>10.725</v>
      </c>
      <c r="O313" s="7">
        <v>0.31</v>
      </c>
      <c r="Q313" s="6">
        <v>3.2549999999999999</v>
      </c>
      <c r="R313" s="7">
        <v>0.36099999999999999</v>
      </c>
      <c r="T313" s="6">
        <v>4.6029999999999998</v>
      </c>
      <c r="U313" s="7">
        <v>0.49199999999999999</v>
      </c>
      <c r="W313" s="6">
        <v>25.574000000000002</v>
      </c>
      <c r="X313" s="7">
        <v>1.0369999999999999</v>
      </c>
      <c r="Z313" s="6">
        <v>25.542999999999999</v>
      </c>
      <c r="AA313" s="7">
        <v>0.29799999999999999</v>
      </c>
      <c r="AC313" s="6">
        <v>13.292999999999999</v>
      </c>
      <c r="AD313" s="7">
        <v>0.20599999999999999</v>
      </c>
      <c r="AF313" s="6">
        <v>14.147</v>
      </c>
      <c r="AG313" s="7">
        <v>0.249</v>
      </c>
      <c r="AI313" s="6">
        <v>1.879</v>
      </c>
      <c r="AJ313" s="7">
        <v>4.8159999999999998</v>
      </c>
      <c r="AL313" s="6">
        <v>0.996</v>
      </c>
      <c r="AM313" s="7">
        <v>0.11899999999999999</v>
      </c>
      <c r="AR313" s="6">
        <v>43.634999999999998</v>
      </c>
      <c r="AS313" s="7">
        <v>0.55700000000000005</v>
      </c>
      <c r="AU313" s="6">
        <v>53.843000000000004</v>
      </c>
      <c r="AV313" s="7">
        <v>0.47699999999999998</v>
      </c>
      <c r="BA313" s="6">
        <v>42.110999999999997</v>
      </c>
      <c r="BB313" s="7">
        <v>0.48299999999999998</v>
      </c>
      <c r="BD313" s="6">
        <v>39.448</v>
      </c>
      <c r="BE313" s="7">
        <v>0.26100000000000001</v>
      </c>
    </row>
    <row r="314" spans="2:57" x14ac:dyDescent="0.2">
      <c r="B314" s="6">
        <v>58.591999999999999</v>
      </c>
      <c r="C314" s="7">
        <v>7.6999999999999999E-2</v>
      </c>
      <c r="E314" s="6">
        <v>19.550999999999998</v>
      </c>
      <c r="F314" s="7">
        <v>0.27600000000000002</v>
      </c>
      <c r="H314" s="6">
        <v>83.674999999999997</v>
      </c>
      <c r="I314" s="7">
        <v>0.54500000000000004</v>
      </c>
      <c r="K314" s="6">
        <v>7.7889999999999997</v>
      </c>
      <c r="L314" s="7">
        <v>2.3370000000000002</v>
      </c>
      <c r="N314" s="6">
        <v>6.1509999999999998</v>
      </c>
      <c r="O314" s="7">
        <v>0.34899999999999998</v>
      </c>
      <c r="Q314" s="6">
        <v>2.3919999999999999</v>
      </c>
      <c r="R314" s="7">
        <v>0.33400000000000002</v>
      </c>
      <c r="T314" s="6">
        <v>4.343</v>
      </c>
      <c r="U314" s="7">
        <v>95.835999999999999</v>
      </c>
      <c r="W314" s="6">
        <v>29.024000000000001</v>
      </c>
      <c r="X314" s="7">
        <v>1.1459999999999999</v>
      </c>
      <c r="Z314" s="6">
        <v>12.952999999999999</v>
      </c>
      <c r="AA314" s="7">
        <v>0.19600000000000001</v>
      </c>
      <c r="AC314" s="6">
        <v>17.457000000000001</v>
      </c>
      <c r="AD314" s="7">
        <v>0.29099999999999998</v>
      </c>
      <c r="AF314" s="6">
        <v>5.625</v>
      </c>
      <c r="AG314" s="7">
        <v>5.0970000000000004</v>
      </c>
      <c r="AI314" s="6">
        <v>5.3979999999999997</v>
      </c>
      <c r="AJ314" s="7">
        <v>7.4880000000000004</v>
      </c>
      <c r="AL314" s="6">
        <v>1.1160000000000001</v>
      </c>
      <c r="AM314" s="7">
        <v>0.128</v>
      </c>
      <c r="AR314" s="6">
        <v>45.225999999999999</v>
      </c>
      <c r="AS314" s="7">
        <v>0.75800000000000001</v>
      </c>
      <c r="AU314" s="6">
        <v>72.734999999999999</v>
      </c>
      <c r="AV314" s="7">
        <v>7.0350000000000001</v>
      </c>
      <c r="BA314" s="6">
        <v>24.099</v>
      </c>
      <c r="BB314" s="7">
        <v>0.49099999999999999</v>
      </c>
      <c r="BD314" s="6">
        <v>44.598999999999997</v>
      </c>
      <c r="BE314" s="7">
        <v>0.26300000000000001</v>
      </c>
    </row>
    <row r="315" spans="2:57" x14ac:dyDescent="0.2">
      <c r="B315" s="6">
        <v>34.414999999999999</v>
      </c>
      <c r="C315" s="7">
        <v>0.435</v>
      </c>
      <c r="E315" s="6">
        <v>25.454999999999998</v>
      </c>
      <c r="F315" s="7">
        <v>0.153</v>
      </c>
      <c r="H315" s="6">
        <v>54.396000000000001</v>
      </c>
      <c r="I315" s="7">
        <v>0.499</v>
      </c>
      <c r="K315" s="6">
        <v>8.9499999999999993</v>
      </c>
      <c r="L315" s="7">
        <v>0.86599999999999999</v>
      </c>
      <c r="N315" s="6">
        <v>10.429</v>
      </c>
      <c r="O315" s="7">
        <v>1.1639999999999999</v>
      </c>
      <c r="Q315" s="6">
        <v>2.8839999999999999</v>
      </c>
      <c r="R315" s="7">
        <v>0.22</v>
      </c>
      <c r="T315" s="6">
        <v>2.3140000000000001</v>
      </c>
      <c r="U315" s="7">
        <v>1.056</v>
      </c>
      <c r="W315" s="6">
        <v>36.844999999999999</v>
      </c>
      <c r="X315" s="7">
        <v>1.2190000000000001</v>
      </c>
      <c r="Z315" s="6">
        <v>21.213000000000001</v>
      </c>
      <c r="AA315" s="7">
        <v>0.14499999999999999</v>
      </c>
      <c r="AC315" s="6">
        <v>12.271000000000001</v>
      </c>
      <c r="AD315" s="7">
        <v>0.21299999999999999</v>
      </c>
      <c r="AF315" s="6">
        <v>13.606999999999999</v>
      </c>
      <c r="AG315" s="7">
        <v>0.13900000000000001</v>
      </c>
      <c r="AI315" s="6">
        <v>5.4779999999999998</v>
      </c>
      <c r="AJ315" s="7">
        <v>11.407</v>
      </c>
      <c r="AL315" s="6">
        <v>1.0640000000000001</v>
      </c>
      <c r="AM315" s="7">
        <v>0.16600000000000001</v>
      </c>
      <c r="AR315" s="6">
        <v>32.893999999999998</v>
      </c>
      <c r="AS315" s="7">
        <v>0.442</v>
      </c>
      <c r="AU315" s="6">
        <v>36.19</v>
      </c>
      <c r="AV315" s="7">
        <v>0.58599999999999997</v>
      </c>
      <c r="BA315" s="6">
        <v>7.4320000000000004</v>
      </c>
      <c r="BB315" s="7">
        <v>53.787999999999997</v>
      </c>
      <c r="BD315" s="6">
        <v>34.33</v>
      </c>
      <c r="BE315" s="7">
        <v>0.40400000000000003</v>
      </c>
    </row>
    <row r="316" spans="2:57" x14ac:dyDescent="0.2">
      <c r="B316" s="6">
        <v>89.305999999999997</v>
      </c>
      <c r="C316" s="7">
        <v>0.111</v>
      </c>
      <c r="E316" s="6">
        <v>65.454999999999998</v>
      </c>
      <c r="F316" s="7">
        <v>0.13300000000000001</v>
      </c>
      <c r="H316" s="6">
        <v>86.337999999999994</v>
      </c>
      <c r="I316" s="7">
        <v>0.47</v>
      </c>
      <c r="K316" s="6">
        <v>31.349</v>
      </c>
      <c r="L316" s="7">
        <v>0.45700000000000002</v>
      </c>
      <c r="N316" s="6">
        <v>10.057</v>
      </c>
      <c r="O316" s="7">
        <v>0.42599999999999999</v>
      </c>
      <c r="Q316" s="6">
        <v>4.5259999999999998</v>
      </c>
      <c r="R316" s="7">
        <v>0.25900000000000001</v>
      </c>
      <c r="T316" s="6">
        <v>4.181</v>
      </c>
      <c r="U316" s="7">
        <v>0.66800000000000004</v>
      </c>
      <c r="W316" s="6">
        <v>26.86</v>
      </c>
      <c r="X316" s="7">
        <v>0.98499999999999999</v>
      </c>
      <c r="Z316" s="6">
        <v>35.244</v>
      </c>
      <c r="AA316" s="7">
        <v>0.80200000000000005</v>
      </c>
      <c r="AC316" s="6">
        <v>14.196999999999999</v>
      </c>
      <c r="AD316" s="7">
        <v>0.23799999999999999</v>
      </c>
      <c r="AF316" s="6">
        <v>6.6459999999999999</v>
      </c>
      <c r="AG316" s="7">
        <v>0.214</v>
      </c>
      <c r="AI316" s="6">
        <v>6.1390000000000002</v>
      </c>
      <c r="AJ316" s="7">
        <v>5.165</v>
      </c>
      <c r="AL316" s="6">
        <v>1.59</v>
      </c>
      <c r="AM316" s="7">
        <v>0.13200000000000001</v>
      </c>
      <c r="AR316" s="6">
        <v>43.706000000000003</v>
      </c>
      <c r="AS316" s="7">
        <v>0.52300000000000002</v>
      </c>
      <c r="AU316" s="6">
        <v>2.3220000000000001</v>
      </c>
      <c r="AV316" s="7">
        <v>0.46</v>
      </c>
      <c r="BA316" s="6">
        <v>7.3979999999999997</v>
      </c>
      <c r="BB316" s="7">
        <v>50.658999999999999</v>
      </c>
      <c r="BD316" s="6">
        <v>58.311999999999998</v>
      </c>
      <c r="BE316" s="7">
        <v>0.53300000000000003</v>
      </c>
    </row>
    <row r="317" spans="2:57" x14ac:dyDescent="0.2">
      <c r="B317" s="6">
        <v>47.371000000000002</v>
      </c>
      <c r="C317" s="7">
        <v>9.1999999999999998E-2</v>
      </c>
      <c r="E317" s="6">
        <v>42.673000000000002</v>
      </c>
      <c r="F317" s="7">
        <v>0.20599999999999999</v>
      </c>
      <c r="H317" s="6">
        <v>59.106999999999999</v>
      </c>
      <c r="I317" s="7">
        <v>0.42</v>
      </c>
      <c r="K317" s="6">
        <v>5.7169999999999996</v>
      </c>
      <c r="L317" s="7">
        <v>0.495</v>
      </c>
      <c r="N317" s="6">
        <v>2.923</v>
      </c>
      <c r="O317" s="7">
        <v>0.749</v>
      </c>
      <c r="Q317" s="6">
        <v>1.954</v>
      </c>
      <c r="R317" s="7">
        <v>0.27700000000000002</v>
      </c>
      <c r="T317" s="6">
        <v>4.5940000000000003</v>
      </c>
      <c r="U317" s="7">
        <v>0.44</v>
      </c>
      <c r="W317" s="6">
        <v>38.018999999999998</v>
      </c>
      <c r="X317" s="7">
        <v>1.0149999999999999</v>
      </c>
      <c r="Z317" s="6">
        <v>30.08</v>
      </c>
      <c r="AA317" s="7">
        <v>0.19400000000000001</v>
      </c>
      <c r="AC317" s="6">
        <v>14.081</v>
      </c>
      <c r="AD317" s="7">
        <v>0.20799999999999999</v>
      </c>
      <c r="AF317" s="6">
        <v>8.6489999999999991</v>
      </c>
      <c r="AG317" s="7">
        <v>5.048</v>
      </c>
      <c r="AI317" s="6">
        <v>3.5630000000000002</v>
      </c>
      <c r="AJ317" s="7">
        <v>13.170999999999999</v>
      </c>
      <c r="AL317" s="6">
        <v>1.1220000000000001</v>
      </c>
      <c r="AM317" s="7">
        <v>0.1</v>
      </c>
      <c r="AR317" s="6">
        <v>3.306</v>
      </c>
      <c r="AS317" s="7">
        <v>1.712</v>
      </c>
      <c r="AU317" s="6">
        <v>7.7690000000000001</v>
      </c>
      <c r="AV317" s="7">
        <v>0.84399999999999997</v>
      </c>
      <c r="BA317" s="6">
        <v>34.783999999999999</v>
      </c>
      <c r="BB317" s="7">
        <v>0.41899999999999998</v>
      </c>
      <c r="BD317" s="6">
        <v>31.103000000000002</v>
      </c>
      <c r="BE317" s="7">
        <v>1.359</v>
      </c>
    </row>
    <row r="318" spans="2:57" x14ac:dyDescent="0.2">
      <c r="B318" s="6">
        <v>69.350999999999999</v>
      </c>
      <c r="C318" s="7">
        <v>0.10299999999999999</v>
      </c>
      <c r="E318" s="6">
        <v>27.297000000000001</v>
      </c>
      <c r="F318" s="7">
        <v>0.114</v>
      </c>
      <c r="H318" s="6">
        <v>51.69</v>
      </c>
      <c r="I318" s="7">
        <v>0.46100000000000002</v>
      </c>
      <c r="K318" s="6">
        <v>5.3339999999999996</v>
      </c>
      <c r="L318" s="7">
        <v>0.70599999999999996</v>
      </c>
      <c r="N318" s="6">
        <v>10.179</v>
      </c>
      <c r="O318" s="7">
        <v>0.59</v>
      </c>
      <c r="Q318" s="6">
        <v>4.056</v>
      </c>
      <c r="R318" s="7">
        <v>1.4410000000000001</v>
      </c>
      <c r="T318" s="6">
        <v>6.548</v>
      </c>
      <c r="U318" s="7">
        <v>0.41499999999999998</v>
      </c>
      <c r="W318" s="6">
        <v>17.463000000000001</v>
      </c>
      <c r="X318" s="7">
        <v>0.84099999999999997</v>
      </c>
      <c r="Z318" s="6">
        <v>24.149000000000001</v>
      </c>
      <c r="AA318" s="7">
        <v>0.20499999999999999</v>
      </c>
      <c r="AC318" s="6">
        <v>14.483000000000001</v>
      </c>
      <c r="AD318" s="7">
        <v>0.37</v>
      </c>
      <c r="AF318" s="6">
        <v>5.7759999999999998</v>
      </c>
      <c r="AG318" s="7">
        <v>4.8849999999999998</v>
      </c>
      <c r="AI318" s="6">
        <v>3.056</v>
      </c>
      <c r="AJ318" s="7">
        <v>6.5</v>
      </c>
      <c r="AL318" s="6">
        <v>7.4189999999999996</v>
      </c>
      <c r="AM318" s="7">
        <v>0.70899999999999996</v>
      </c>
      <c r="AR318" s="6">
        <v>37.026000000000003</v>
      </c>
      <c r="AS318" s="7">
        <v>0.56100000000000005</v>
      </c>
      <c r="AU318" s="6">
        <v>5.8380000000000001</v>
      </c>
      <c r="AV318" s="7">
        <v>0.51400000000000001</v>
      </c>
      <c r="BA318" s="6">
        <v>34.707999999999998</v>
      </c>
      <c r="BB318" s="7">
        <v>0.46500000000000002</v>
      </c>
      <c r="BD318" s="6">
        <v>33.1</v>
      </c>
      <c r="BE318" s="7">
        <v>0.374</v>
      </c>
    </row>
    <row r="319" spans="2:57" x14ac:dyDescent="0.2">
      <c r="B319" s="6">
        <v>109.607</v>
      </c>
      <c r="C319" s="7">
        <v>0.113</v>
      </c>
      <c r="E319" s="6">
        <v>70.236000000000004</v>
      </c>
      <c r="F319" s="7">
        <v>0.19</v>
      </c>
      <c r="H319" s="6">
        <v>65.983999999999995</v>
      </c>
      <c r="I319" s="7">
        <v>0.45</v>
      </c>
      <c r="K319" s="6">
        <v>6.1130000000000004</v>
      </c>
      <c r="L319" s="7">
        <v>0.46800000000000003</v>
      </c>
      <c r="N319" s="6">
        <v>7.5709999999999997</v>
      </c>
      <c r="O319" s="7">
        <v>0.34599999999999997</v>
      </c>
      <c r="Q319" s="6">
        <v>5.3049999999999997</v>
      </c>
      <c r="R319" s="7">
        <v>0.502</v>
      </c>
      <c r="T319" s="6">
        <v>6.9009999999999998</v>
      </c>
      <c r="U319" s="7">
        <v>0.55100000000000005</v>
      </c>
      <c r="W319" s="6">
        <v>19.812999999999999</v>
      </c>
      <c r="X319" s="7">
        <v>1.1990000000000001</v>
      </c>
      <c r="Z319" s="6">
        <v>30.587</v>
      </c>
      <c r="AA319" s="7">
        <v>0.48599999999999999</v>
      </c>
      <c r="AC319" s="6">
        <v>12.419</v>
      </c>
      <c r="AD319" s="7">
        <v>0.222</v>
      </c>
      <c r="AF319" s="6">
        <v>17.763000000000002</v>
      </c>
      <c r="AG319" s="7">
        <v>0.33</v>
      </c>
      <c r="AI319" s="6">
        <v>3.718</v>
      </c>
      <c r="AJ319" s="7">
        <v>13.489000000000001</v>
      </c>
      <c r="AL319" s="6">
        <v>1.1539999999999999</v>
      </c>
      <c r="AM319" s="7">
        <v>0.13</v>
      </c>
      <c r="AR319" s="6">
        <v>51.067</v>
      </c>
      <c r="AS319" s="7">
        <v>0.54900000000000004</v>
      </c>
      <c r="AU319" s="6">
        <v>2.29</v>
      </c>
      <c r="AV319" s="7">
        <v>0.52400000000000002</v>
      </c>
      <c r="BA319" s="6">
        <v>39.435000000000002</v>
      </c>
      <c r="BB319" s="7">
        <v>0.47499999999999998</v>
      </c>
      <c r="BD319" s="6">
        <v>7.2619999999999996</v>
      </c>
      <c r="BE319" s="7">
        <v>0.92</v>
      </c>
    </row>
    <row r="320" spans="2:57" x14ac:dyDescent="0.2">
      <c r="B320" s="6">
        <v>54.253999999999998</v>
      </c>
      <c r="C320" s="7">
        <v>0.14199999999999999</v>
      </c>
      <c r="E320" s="6">
        <v>96.933999999999997</v>
      </c>
      <c r="F320" s="7">
        <v>0.11899999999999999</v>
      </c>
      <c r="H320" s="6">
        <v>53.015000000000001</v>
      </c>
      <c r="I320" s="7">
        <v>0.89500000000000002</v>
      </c>
      <c r="K320" s="6">
        <v>5.7770000000000001</v>
      </c>
      <c r="L320" s="7">
        <v>0.52</v>
      </c>
      <c r="N320" s="6">
        <v>11.048999999999999</v>
      </c>
      <c r="O320" s="7">
        <v>0.48399999999999999</v>
      </c>
      <c r="Q320" s="6">
        <v>8.1110000000000007</v>
      </c>
      <c r="R320" s="7">
        <v>0.499</v>
      </c>
      <c r="T320" s="6">
        <v>8.2609999999999992</v>
      </c>
      <c r="U320" s="7">
        <v>0.34699999999999998</v>
      </c>
      <c r="W320" s="6">
        <v>31.013999999999999</v>
      </c>
      <c r="X320" s="7">
        <v>1.004</v>
      </c>
      <c r="Z320" s="6">
        <v>42.594000000000001</v>
      </c>
      <c r="AA320" s="7">
        <v>0.24399999999999999</v>
      </c>
      <c r="AC320" s="6">
        <v>15.596</v>
      </c>
      <c r="AD320" s="7">
        <v>0.20399999999999999</v>
      </c>
      <c r="AF320" s="6">
        <v>8.3360000000000003</v>
      </c>
      <c r="AG320" s="7">
        <v>0.70399999999999996</v>
      </c>
      <c r="AI320" s="6">
        <v>4.6840000000000002</v>
      </c>
      <c r="AJ320" s="7">
        <v>4.6429999999999998</v>
      </c>
      <c r="AL320" s="6">
        <v>1.5549999999999999</v>
      </c>
      <c r="AM320" s="7">
        <v>0.17599999999999999</v>
      </c>
      <c r="AR320" s="6">
        <v>49.337000000000003</v>
      </c>
      <c r="AS320" s="7">
        <v>0.42899999999999999</v>
      </c>
      <c r="AU320" s="6">
        <v>48.18</v>
      </c>
      <c r="AV320" s="7">
        <v>0.44600000000000001</v>
      </c>
      <c r="BA320" s="6">
        <v>8.9730000000000008</v>
      </c>
      <c r="BB320" s="7">
        <v>60.53</v>
      </c>
      <c r="BD320" s="6">
        <v>47.542999999999999</v>
      </c>
      <c r="BE320" s="7">
        <v>0.49099999999999999</v>
      </c>
    </row>
    <row r="321" spans="2:57" x14ac:dyDescent="0.2">
      <c r="B321" s="6">
        <v>118.631</v>
      </c>
      <c r="C321" s="7">
        <v>0.79300000000000004</v>
      </c>
      <c r="E321" s="6">
        <v>54.707999999999998</v>
      </c>
      <c r="F321" s="7">
        <v>0.14799999999999999</v>
      </c>
      <c r="H321" s="6">
        <v>82.231999999999999</v>
      </c>
      <c r="I321" s="7">
        <v>0.47299999999999998</v>
      </c>
      <c r="K321" s="6">
        <v>4.47</v>
      </c>
      <c r="L321" s="7">
        <v>0.56000000000000005</v>
      </c>
      <c r="N321" s="6">
        <v>18.654</v>
      </c>
      <c r="O321" s="7">
        <v>0.42299999999999999</v>
      </c>
      <c r="Q321" s="6">
        <v>4.7430000000000003</v>
      </c>
      <c r="R321" s="7">
        <v>0.505</v>
      </c>
      <c r="T321" s="6">
        <v>9.0609999999999999</v>
      </c>
      <c r="U321" s="7">
        <v>0.55100000000000005</v>
      </c>
      <c r="W321" s="6">
        <v>32.770000000000003</v>
      </c>
      <c r="X321" s="7">
        <v>1.155</v>
      </c>
      <c r="Z321" s="6">
        <v>32.468000000000004</v>
      </c>
      <c r="AA321" s="7">
        <v>0.19900000000000001</v>
      </c>
      <c r="AC321" s="6">
        <v>14.23</v>
      </c>
      <c r="AD321" s="7">
        <v>0.214</v>
      </c>
      <c r="AF321" s="6">
        <v>6.1319999999999997</v>
      </c>
      <c r="AG321" s="7">
        <v>0.29499999999999998</v>
      </c>
      <c r="AI321" s="6">
        <v>3.8780000000000001</v>
      </c>
      <c r="AJ321" s="7">
        <v>5.7619999999999996</v>
      </c>
      <c r="AL321" s="6">
        <v>1.776</v>
      </c>
      <c r="AM321" s="7">
        <v>0.156</v>
      </c>
      <c r="AR321" s="6">
        <v>23.030999999999999</v>
      </c>
      <c r="AS321" s="7">
        <v>0.67400000000000004</v>
      </c>
      <c r="AU321" s="6">
        <v>52.497</v>
      </c>
      <c r="AV321" s="7">
        <v>0.48699999999999999</v>
      </c>
      <c r="BA321" s="6">
        <v>4.4249999999999998</v>
      </c>
      <c r="BB321" s="7">
        <v>0.435</v>
      </c>
      <c r="BD321" s="6">
        <v>13.202</v>
      </c>
      <c r="BE321" s="7">
        <v>94.27</v>
      </c>
    </row>
    <row r="322" spans="2:57" x14ac:dyDescent="0.2">
      <c r="B322" s="6">
        <v>119.151</v>
      </c>
      <c r="C322" s="7">
        <v>0.32300000000000001</v>
      </c>
      <c r="E322" s="6">
        <v>82.968999999999994</v>
      </c>
      <c r="F322" s="7">
        <v>0.189</v>
      </c>
      <c r="H322" s="6">
        <v>65.838999999999999</v>
      </c>
      <c r="I322" s="7">
        <v>0.53400000000000003</v>
      </c>
      <c r="K322" s="6">
        <v>4.7160000000000002</v>
      </c>
      <c r="L322" s="7">
        <v>0.49199999999999999</v>
      </c>
      <c r="N322" s="6">
        <v>7.9279999999999999</v>
      </c>
      <c r="O322" s="7">
        <v>5.6520000000000001</v>
      </c>
      <c r="Q322" s="6">
        <v>7.0350000000000001</v>
      </c>
      <c r="R322" s="7">
        <v>0.49</v>
      </c>
      <c r="T322" s="6">
        <v>6.7770000000000001</v>
      </c>
      <c r="U322" s="7">
        <v>0.57299999999999995</v>
      </c>
      <c r="W322" s="6">
        <v>44.829000000000001</v>
      </c>
      <c r="X322" s="7">
        <v>0.94099999999999995</v>
      </c>
      <c r="Z322" s="6">
        <v>22.917000000000002</v>
      </c>
      <c r="AA322" s="7">
        <v>0.25800000000000001</v>
      </c>
      <c r="AC322" s="6">
        <v>14.180999999999999</v>
      </c>
      <c r="AD322" s="7">
        <v>0.19900000000000001</v>
      </c>
      <c r="AF322" s="6">
        <v>5.8129999999999997</v>
      </c>
      <c r="AG322" s="7">
        <v>0.193</v>
      </c>
      <c r="AI322" s="6">
        <v>6.2329999999999997</v>
      </c>
      <c r="AJ322" s="7">
        <v>6.2350000000000003</v>
      </c>
      <c r="AL322" s="6">
        <v>1.508</v>
      </c>
      <c r="AM322" s="7">
        <v>0.14000000000000001</v>
      </c>
      <c r="AR322" s="6">
        <v>15.781000000000001</v>
      </c>
      <c r="AS322" s="7">
        <v>102.092</v>
      </c>
      <c r="AU322" s="6">
        <v>35.329000000000001</v>
      </c>
      <c r="AV322" s="7">
        <v>0.72299999999999998</v>
      </c>
      <c r="BA322" s="6">
        <v>8.3960000000000008</v>
      </c>
      <c r="BB322" s="7">
        <v>0.46800000000000003</v>
      </c>
      <c r="BD322" s="6">
        <v>33.277000000000001</v>
      </c>
      <c r="BE322" s="7">
        <v>0.41899999999999998</v>
      </c>
    </row>
    <row r="323" spans="2:57" x14ac:dyDescent="0.2">
      <c r="B323" s="6">
        <v>155.12799999999999</v>
      </c>
      <c r="C323" s="7">
        <v>0.65300000000000002</v>
      </c>
      <c r="E323" s="6">
        <v>67.03</v>
      </c>
      <c r="F323" s="7">
        <v>0.151</v>
      </c>
      <c r="H323" s="6">
        <v>73.986000000000004</v>
      </c>
      <c r="I323" s="7">
        <v>0.54900000000000004</v>
      </c>
      <c r="K323" s="6">
        <v>12.135</v>
      </c>
      <c r="L323" s="7">
        <v>0.76200000000000001</v>
      </c>
      <c r="N323" s="6">
        <v>8.0220000000000002</v>
      </c>
      <c r="O323" s="7">
        <v>0.32800000000000001</v>
      </c>
      <c r="Q323" s="6">
        <v>6.9420000000000002</v>
      </c>
      <c r="R323" s="7">
        <v>0.40100000000000002</v>
      </c>
      <c r="T323" s="6">
        <v>6.3479999999999999</v>
      </c>
      <c r="U323" s="7">
        <v>0.32</v>
      </c>
      <c r="W323" s="6">
        <v>21.041</v>
      </c>
      <c r="X323" s="7">
        <v>0.76500000000000001</v>
      </c>
      <c r="Z323" s="6">
        <v>20.085000000000001</v>
      </c>
      <c r="AA323" s="7">
        <v>0.17799999999999999</v>
      </c>
      <c r="AC323" s="6">
        <v>13.744999999999999</v>
      </c>
      <c r="AD323" s="7">
        <v>0.33500000000000002</v>
      </c>
      <c r="AF323" s="6">
        <v>6.6269999999999998</v>
      </c>
      <c r="AG323" s="7">
        <v>0.223</v>
      </c>
      <c r="AI323" s="6">
        <v>7.2229999999999999</v>
      </c>
      <c r="AJ323" s="7">
        <v>6.641</v>
      </c>
      <c r="AL323" s="6">
        <v>0.9</v>
      </c>
      <c r="AM323" s="7">
        <v>9.2999999999999999E-2</v>
      </c>
      <c r="AR323" s="6">
        <v>40.277000000000001</v>
      </c>
      <c r="AS323" s="7">
        <v>0.58099999999999996</v>
      </c>
      <c r="AU323" s="6">
        <v>55.829000000000001</v>
      </c>
      <c r="AV323" s="7">
        <v>0.52800000000000002</v>
      </c>
      <c r="BA323" s="6">
        <v>11.138</v>
      </c>
      <c r="BB323" s="7">
        <v>72.460999999999999</v>
      </c>
      <c r="BD323" s="6">
        <v>12.212999999999999</v>
      </c>
      <c r="BE323" s="7">
        <v>64.400000000000006</v>
      </c>
    </row>
    <row r="324" spans="2:57" x14ac:dyDescent="0.2">
      <c r="B324" s="6">
        <v>165.828</v>
      </c>
      <c r="C324" s="7">
        <v>7.3999999999999996E-2</v>
      </c>
      <c r="E324" s="6">
        <v>29.983000000000001</v>
      </c>
      <c r="F324" s="7">
        <v>0.113</v>
      </c>
      <c r="H324" s="6">
        <v>52.241</v>
      </c>
      <c r="I324" s="7">
        <v>0.48499999999999999</v>
      </c>
      <c r="K324" s="6">
        <v>7.3540000000000001</v>
      </c>
      <c r="L324" s="7">
        <v>2.2010000000000001</v>
      </c>
      <c r="N324" s="6">
        <v>4.2460000000000004</v>
      </c>
      <c r="O324" s="7">
        <v>0.8</v>
      </c>
      <c r="Q324" s="6">
        <v>3.5840000000000001</v>
      </c>
      <c r="R324" s="7">
        <v>1.1859999999999999</v>
      </c>
      <c r="T324" s="6">
        <v>14.08</v>
      </c>
      <c r="U324" s="7">
        <v>0.40100000000000002</v>
      </c>
      <c r="W324" s="6">
        <v>42.819000000000003</v>
      </c>
      <c r="X324" s="7">
        <v>1.0069999999999999</v>
      </c>
      <c r="Z324" s="6">
        <v>19.439</v>
      </c>
      <c r="AA324" s="7">
        <v>0.34399999999999997</v>
      </c>
      <c r="AC324" s="6">
        <v>21.175000000000001</v>
      </c>
      <c r="AD324" s="7">
        <v>0.19700000000000001</v>
      </c>
      <c r="AF324" s="6">
        <v>10.772</v>
      </c>
      <c r="AG324" s="7">
        <v>0.27800000000000002</v>
      </c>
      <c r="AI324" s="6">
        <v>13.821</v>
      </c>
      <c r="AJ324" s="7">
        <v>30.812000000000001</v>
      </c>
      <c r="AL324" s="6">
        <v>1.43</v>
      </c>
      <c r="AM324" s="7">
        <v>0.127</v>
      </c>
      <c r="AR324" s="6">
        <v>42.243000000000002</v>
      </c>
      <c r="AS324" s="7">
        <v>0.60499999999999998</v>
      </c>
      <c r="AU324" s="6">
        <v>52.308999999999997</v>
      </c>
      <c r="AV324" s="7">
        <v>0.42699999999999999</v>
      </c>
      <c r="BA324" s="6">
        <v>7.77</v>
      </c>
      <c r="BB324" s="7">
        <v>54.622999999999998</v>
      </c>
      <c r="BD324" s="6">
        <v>12.901</v>
      </c>
      <c r="BE324" s="7">
        <v>94.989000000000004</v>
      </c>
    </row>
    <row r="325" spans="2:57" x14ac:dyDescent="0.2">
      <c r="B325" s="6">
        <v>309.79300000000001</v>
      </c>
      <c r="C325" s="7">
        <v>0.17299999999999999</v>
      </c>
      <c r="E325" s="6">
        <v>32.716999999999999</v>
      </c>
      <c r="F325" s="7">
        <v>0.114</v>
      </c>
      <c r="H325" s="6">
        <v>59.79</v>
      </c>
      <c r="I325" s="7">
        <v>0.436</v>
      </c>
      <c r="K325" s="6">
        <v>7.2290000000000001</v>
      </c>
      <c r="L325" s="7">
        <v>0.51800000000000002</v>
      </c>
      <c r="N325" s="6">
        <v>7.3550000000000004</v>
      </c>
      <c r="O325" s="7">
        <v>144.28399999999999</v>
      </c>
      <c r="Q325" s="6">
        <v>3.9660000000000002</v>
      </c>
      <c r="R325" s="7">
        <v>0.45200000000000001</v>
      </c>
      <c r="T325" s="6">
        <v>12.847</v>
      </c>
      <c r="U325" s="7">
        <v>0.63600000000000001</v>
      </c>
      <c r="W325" s="6">
        <v>10.102</v>
      </c>
      <c r="X325" s="7">
        <v>0.84399999999999997</v>
      </c>
      <c r="Z325" s="6">
        <v>40.856000000000002</v>
      </c>
      <c r="AA325" s="7">
        <v>0.20499999999999999</v>
      </c>
      <c r="AC325" s="6">
        <v>15.157</v>
      </c>
      <c r="AD325" s="7">
        <v>0.28899999999999998</v>
      </c>
      <c r="AF325" s="6">
        <v>8.1210000000000004</v>
      </c>
      <c r="AG325" s="7">
        <v>0.14299999999999999</v>
      </c>
      <c r="AI325" s="6">
        <v>12.484</v>
      </c>
      <c r="AJ325" s="7">
        <v>21.31</v>
      </c>
      <c r="AL325" s="6">
        <v>1.6559999999999999</v>
      </c>
      <c r="AM325" s="7">
        <v>0.115</v>
      </c>
      <c r="AR325" s="6">
        <v>27.722000000000001</v>
      </c>
      <c r="AS325" s="7">
        <v>0.71699999999999997</v>
      </c>
      <c r="AU325" s="6">
        <v>55.459000000000003</v>
      </c>
      <c r="AV325" s="7">
        <v>0.45100000000000001</v>
      </c>
      <c r="BA325" s="6">
        <v>10.983000000000001</v>
      </c>
      <c r="BB325" s="7">
        <v>77.417000000000002</v>
      </c>
      <c r="BD325" s="6">
        <v>8.0340000000000007</v>
      </c>
      <c r="BE325" s="7">
        <v>72.052000000000007</v>
      </c>
    </row>
    <row r="326" spans="2:57" x14ac:dyDescent="0.2">
      <c r="B326" s="6">
        <v>161.43199999999999</v>
      </c>
      <c r="C326" s="7">
        <v>0.497</v>
      </c>
      <c r="E326" s="6">
        <v>54.707999999999998</v>
      </c>
      <c r="F326" s="7">
        <v>0.108</v>
      </c>
      <c r="H326" s="6">
        <v>26.257999999999999</v>
      </c>
      <c r="I326" s="7">
        <v>0.39900000000000002</v>
      </c>
      <c r="K326" s="6">
        <v>8.8629999999999995</v>
      </c>
      <c r="L326" s="7">
        <v>0.50700000000000001</v>
      </c>
      <c r="N326" s="6">
        <v>6.1890000000000001</v>
      </c>
      <c r="O326" s="7">
        <v>0.434</v>
      </c>
      <c r="Q326" s="6">
        <v>11.135999999999999</v>
      </c>
      <c r="R326" s="7">
        <v>0.34399999999999997</v>
      </c>
      <c r="T326" s="6">
        <v>5.4640000000000004</v>
      </c>
      <c r="U326" s="7">
        <v>0.371</v>
      </c>
      <c r="W326" s="6">
        <v>34.831000000000003</v>
      </c>
      <c r="X326" s="7">
        <v>1.0489999999999999</v>
      </c>
      <c r="Z326" s="6">
        <v>41.624000000000002</v>
      </c>
      <c r="AA326" s="7">
        <v>0.26700000000000002</v>
      </c>
      <c r="AC326" s="6">
        <v>15.571999999999999</v>
      </c>
      <c r="AD326" s="7">
        <v>0.183</v>
      </c>
      <c r="AF326" s="6">
        <v>7.4080000000000004</v>
      </c>
      <c r="AG326" s="7">
        <v>0.219</v>
      </c>
      <c r="AI326" s="6">
        <v>12.347</v>
      </c>
      <c r="AJ326" s="7">
        <v>23.55</v>
      </c>
      <c r="AL326" s="6">
        <v>1.216</v>
      </c>
      <c r="AM326" s="7">
        <v>0.13400000000000001</v>
      </c>
      <c r="AR326" s="6">
        <v>13.180999999999999</v>
      </c>
      <c r="AS326" s="7">
        <v>90.013999999999996</v>
      </c>
      <c r="AU326" s="6">
        <v>55.578000000000003</v>
      </c>
      <c r="AV326" s="7">
        <v>0.63100000000000001</v>
      </c>
      <c r="BA326" s="6">
        <v>7.1859999999999999</v>
      </c>
      <c r="BB326" s="7">
        <v>47.795000000000002</v>
      </c>
      <c r="BD326" s="6">
        <v>7.9649999999999999</v>
      </c>
      <c r="BE326" s="7">
        <v>64.415999999999997</v>
      </c>
    </row>
    <row r="327" spans="2:57" x14ac:dyDescent="0.2">
      <c r="B327" s="6">
        <v>60.037999999999997</v>
      </c>
      <c r="C327" s="7">
        <v>0.23400000000000001</v>
      </c>
      <c r="E327" s="6">
        <v>70.626000000000005</v>
      </c>
      <c r="F327" s="7">
        <v>0.19600000000000001</v>
      </c>
      <c r="H327" s="6">
        <v>56.668999999999997</v>
      </c>
      <c r="I327" s="7">
        <v>0.42899999999999999</v>
      </c>
      <c r="K327" s="6">
        <v>5.7039999999999997</v>
      </c>
      <c r="L327" s="7">
        <v>0.46400000000000002</v>
      </c>
      <c r="N327" s="6">
        <v>12.82</v>
      </c>
      <c r="O327" s="7">
        <v>0.315</v>
      </c>
      <c r="Q327" s="6">
        <v>3.944</v>
      </c>
      <c r="R327" s="7">
        <v>0.41399999999999998</v>
      </c>
      <c r="T327" s="6">
        <v>1.7190000000000001</v>
      </c>
      <c r="U327" s="7">
        <v>4.3170000000000002</v>
      </c>
      <c r="W327" s="6">
        <v>19.408999999999999</v>
      </c>
      <c r="X327" s="7">
        <v>0.96899999999999997</v>
      </c>
      <c r="Z327" s="6">
        <v>22.965</v>
      </c>
      <c r="AA327" s="7">
        <v>3.1509999999999998</v>
      </c>
      <c r="AC327" s="6">
        <v>19.233000000000001</v>
      </c>
      <c r="AD327" s="7">
        <v>0.20399999999999999</v>
      </c>
      <c r="AF327" s="6">
        <v>24.32</v>
      </c>
      <c r="AG327" s="7">
        <v>0.14099999999999999</v>
      </c>
      <c r="AI327" s="6">
        <v>12.352</v>
      </c>
      <c r="AJ327" s="7">
        <v>48.603999999999999</v>
      </c>
      <c r="AL327" s="6">
        <v>14.117000000000001</v>
      </c>
      <c r="AM327" s="7">
        <v>0.156</v>
      </c>
      <c r="AR327" s="6">
        <v>39.594999999999999</v>
      </c>
      <c r="AS327" s="7">
        <v>0.434</v>
      </c>
      <c r="AU327" s="6">
        <v>36.378</v>
      </c>
      <c r="AV327" s="7">
        <v>9.7210000000000001</v>
      </c>
      <c r="BA327" s="6">
        <v>22.22</v>
      </c>
      <c r="BB327" s="7">
        <v>64.731999999999999</v>
      </c>
      <c r="BD327" s="6">
        <v>26.547000000000001</v>
      </c>
      <c r="BE327" s="7">
        <v>124.42700000000001</v>
      </c>
    </row>
    <row r="328" spans="2:57" x14ac:dyDescent="0.2">
      <c r="B328" s="6">
        <v>102.262</v>
      </c>
      <c r="C328" s="7">
        <v>0.10100000000000001</v>
      </c>
      <c r="E328" s="6">
        <v>57.017000000000003</v>
      </c>
      <c r="F328" s="7">
        <v>0.13300000000000001</v>
      </c>
      <c r="H328" s="6">
        <v>84.448999999999998</v>
      </c>
      <c r="I328" s="7">
        <v>0.45800000000000002</v>
      </c>
      <c r="K328" s="6">
        <v>7.9109999999999996</v>
      </c>
      <c r="L328" s="7">
        <v>0.46500000000000002</v>
      </c>
      <c r="N328" s="6">
        <v>15.090999999999999</v>
      </c>
      <c r="O328" s="7">
        <v>244.80799999999999</v>
      </c>
      <c r="Q328" s="6">
        <v>8.5470000000000006</v>
      </c>
      <c r="R328" s="7">
        <v>1.2390000000000001</v>
      </c>
      <c r="T328" s="6">
        <v>8.64</v>
      </c>
      <c r="U328" s="7">
        <v>0.46400000000000002</v>
      </c>
      <c r="W328" s="6">
        <v>28.454999999999998</v>
      </c>
      <c r="X328" s="7">
        <v>1.097</v>
      </c>
      <c r="Z328" s="6">
        <v>26.96</v>
      </c>
      <c r="AA328" s="7">
        <v>0.24199999999999999</v>
      </c>
      <c r="AC328" s="6">
        <v>17.747</v>
      </c>
      <c r="AD328" s="7">
        <v>0.26800000000000002</v>
      </c>
      <c r="AF328" s="6">
        <v>2.302</v>
      </c>
      <c r="AG328" s="7">
        <v>0.41399999999999998</v>
      </c>
      <c r="AI328" s="6">
        <v>23.713999999999999</v>
      </c>
      <c r="AJ328" s="7">
        <v>32.956000000000003</v>
      </c>
      <c r="AL328" s="6">
        <v>1.5780000000000001</v>
      </c>
      <c r="AM328" s="7">
        <v>0.159</v>
      </c>
      <c r="AR328" s="6">
        <v>29.42</v>
      </c>
      <c r="AS328" s="7">
        <v>0.46100000000000002</v>
      </c>
      <c r="AU328" s="6">
        <v>29.431999999999999</v>
      </c>
      <c r="AV328" s="7">
        <v>0.754</v>
      </c>
      <c r="BA328" s="6">
        <v>9.952</v>
      </c>
      <c r="BB328" s="7">
        <v>75.251000000000005</v>
      </c>
      <c r="BD328" s="6">
        <v>26.224</v>
      </c>
      <c r="BE328" s="7">
        <v>4.2080000000000002</v>
      </c>
    </row>
    <row r="329" spans="2:57" x14ac:dyDescent="0.2">
      <c r="B329" s="6">
        <v>92.081999999999994</v>
      </c>
      <c r="C329" s="7">
        <v>0.27300000000000002</v>
      </c>
      <c r="E329" s="6">
        <v>30.361000000000001</v>
      </c>
      <c r="F329" s="7">
        <v>0.158</v>
      </c>
      <c r="H329" s="6">
        <v>88.132999999999996</v>
      </c>
      <c r="I329" s="7">
        <v>0.50700000000000001</v>
      </c>
      <c r="K329" s="6">
        <v>5.4880000000000004</v>
      </c>
      <c r="L329" s="7">
        <v>0.436</v>
      </c>
      <c r="N329" s="6">
        <v>4.5330000000000004</v>
      </c>
      <c r="O329" s="7">
        <v>0.45400000000000001</v>
      </c>
      <c r="Q329" s="6">
        <v>10.084</v>
      </c>
      <c r="R329" s="7">
        <v>0.377</v>
      </c>
      <c r="T329" s="6">
        <v>3.6150000000000002</v>
      </c>
      <c r="U329" s="7">
        <v>0.41599999999999998</v>
      </c>
      <c r="W329" s="6">
        <v>26.494</v>
      </c>
      <c r="X329" s="7">
        <v>0.93500000000000005</v>
      </c>
      <c r="Z329" s="6">
        <v>18.937000000000001</v>
      </c>
      <c r="AA329" s="7">
        <v>3.8260000000000001</v>
      </c>
      <c r="AC329" s="6">
        <v>12.000999999999999</v>
      </c>
      <c r="AD329" s="7">
        <v>0.193</v>
      </c>
      <c r="AF329" s="6">
        <v>24.148</v>
      </c>
      <c r="AG329" s="7">
        <v>0.19500000000000001</v>
      </c>
      <c r="AL329" s="6">
        <v>1.206</v>
      </c>
      <c r="AM329" s="7">
        <v>0.109</v>
      </c>
      <c r="AR329" s="6">
        <v>34.076000000000001</v>
      </c>
      <c r="AS329" s="7">
        <v>0.68799999999999994</v>
      </c>
      <c r="AU329" s="6">
        <v>58.579000000000001</v>
      </c>
      <c r="AV329" s="7">
        <v>0.53300000000000003</v>
      </c>
      <c r="BA329" s="6">
        <v>7.2240000000000002</v>
      </c>
      <c r="BB329" s="7">
        <v>43.65</v>
      </c>
      <c r="BD329" s="6">
        <v>39.667000000000002</v>
      </c>
      <c r="BE329" s="7">
        <v>3.137</v>
      </c>
    </row>
    <row r="330" spans="2:57" x14ac:dyDescent="0.2">
      <c r="B330" s="6">
        <v>183.93199999999999</v>
      </c>
      <c r="C330" s="7">
        <v>0.192</v>
      </c>
      <c r="E330" s="6">
        <v>65.924999999999997</v>
      </c>
      <c r="F330" s="7">
        <v>0.13300000000000001</v>
      </c>
      <c r="H330" s="6">
        <v>64.765000000000001</v>
      </c>
      <c r="I330" s="7">
        <v>0.46600000000000003</v>
      </c>
      <c r="K330" s="6">
        <v>6.2069999999999999</v>
      </c>
      <c r="L330" s="7">
        <v>0.41599999999999998</v>
      </c>
      <c r="N330" s="6">
        <v>6.4649999999999999</v>
      </c>
      <c r="O330" s="7">
        <v>51.326000000000001</v>
      </c>
      <c r="Q330" s="6">
        <v>7.9119999999999999</v>
      </c>
      <c r="R330" s="7">
        <v>0.372</v>
      </c>
      <c r="T330" s="6">
        <v>6.375</v>
      </c>
      <c r="U330" s="7">
        <v>0.44800000000000001</v>
      </c>
      <c r="W330" s="6">
        <v>26.768999999999998</v>
      </c>
      <c r="X330" s="7">
        <v>0.80600000000000005</v>
      </c>
      <c r="Z330" s="6">
        <v>33.448</v>
      </c>
      <c r="AA330" s="7">
        <v>0.249</v>
      </c>
      <c r="AC330" s="6">
        <v>13.972</v>
      </c>
      <c r="AD330" s="7">
        <v>0.23899999999999999</v>
      </c>
      <c r="AF330" s="6">
        <v>10.975</v>
      </c>
      <c r="AG330" s="7">
        <v>0.74399999999999999</v>
      </c>
      <c r="AL330" s="6">
        <v>10.233000000000001</v>
      </c>
      <c r="AM330" s="7">
        <v>0.55700000000000005</v>
      </c>
      <c r="AR330" s="6">
        <v>2.3839999999999999</v>
      </c>
      <c r="AS330" s="7">
        <v>1.718</v>
      </c>
      <c r="AU330" s="6">
        <v>45.484000000000002</v>
      </c>
      <c r="AV330" s="7">
        <v>0.55800000000000005</v>
      </c>
      <c r="BA330" s="6">
        <v>14.628</v>
      </c>
      <c r="BB330" s="7">
        <v>74.683000000000007</v>
      </c>
      <c r="BD330" s="6">
        <v>47.265999999999998</v>
      </c>
      <c r="BE330" s="7">
        <v>0.76900000000000002</v>
      </c>
    </row>
    <row r="331" spans="2:57" x14ac:dyDescent="0.2">
      <c r="B331" s="6">
        <v>54.716999999999999</v>
      </c>
      <c r="C331" s="7">
        <v>0.61399999999999999</v>
      </c>
      <c r="E331" s="6">
        <v>27.927</v>
      </c>
      <c r="F331" s="7">
        <v>0.14000000000000001</v>
      </c>
      <c r="H331" s="6">
        <v>52.481999999999999</v>
      </c>
      <c r="I331" s="7">
        <v>0.44700000000000001</v>
      </c>
      <c r="K331" s="6">
        <v>4.12</v>
      </c>
      <c r="L331" s="7">
        <v>0.55300000000000005</v>
      </c>
      <c r="N331" s="6">
        <v>5.1689999999999996</v>
      </c>
      <c r="O331" s="7">
        <v>1.6020000000000001</v>
      </c>
      <c r="Q331" s="6">
        <v>9.8539999999999992</v>
      </c>
      <c r="R331" s="7">
        <v>0.28399999999999997</v>
      </c>
      <c r="T331" s="6">
        <v>13.429</v>
      </c>
      <c r="U331" s="7">
        <v>0.47899999999999998</v>
      </c>
      <c r="W331" s="6">
        <v>34.351999999999997</v>
      </c>
      <c r="X331" s="7">
        <v>1.2509999999999999</v>
      </c>
      <c r="Z331" s="6">
        <v>28.213999999999999</v>
      </c>
      <c r="AA331" s="7">
        <v>0.20499999999999999</v>
      </c>
      <c r="AC331" s="6">
        <v>20.885000000000002</v>
      </c>
      <c r="AD331" s="7">
        <v>0.34499999999999997</v>
      </c>
      <c r="AF331" s="6">
        <v>12.741</v>
      </c>
      <c r="AG331" s="7">
        <v>0.31</v>
      </c>
      <c r="AL331" s="6">
        <v>1.806</v>
      </c>
      <c r="AM331" s="7">
        <v>0.11799999999999999</v>
      </c>
      <c r="AR331" s="6">
        <v>21.356000000000002</v>
      </c>
      <c r="AS331" s="7">
        <v>0.88200000000000001</v>
      </c>
      <c r="AU331" s="6">
        <v>47.558</v>
      </c>
      <c r="AV331" s="7">
        <v>0.435</v>
      </c>
      <c r="BA331" s="6">
        <v>7.0110000000000001</v>
      </c>
      <c r="BB331" s="7">
        <v>1.0469999999999999</v>
      </c>
      <c r="BD331" s="6">
        <v>47.567999999999998</v>
      </c>
      <c r="BE331" s="7">
        <v>0.93799999999999994</v>
      </c>
    </row>
    <row r="332" spans="2:57" x14ac:dyDescent="0.2">
      <c r="B332" s="6">
        <v>92.370999999999995</v>
      </c>
      <c r="C332" s="7">
        <v>0.13100000000000001</v>
      </c>
      <c r="E332" s="6">
        <v>53.225000000000001</v>
      </c>
      <c r="F332" s="7">
        <v>0.13400000000000001</v>
      </c>
      <c r="H332" s="6">
        <v>55.091999999999999</v>
      </c>
      <c r="I332" s="7">
        <v>0.56599999999999995</v>
      </c>
      <c r="K332" s="6">
        <v>10.484</v>
      </c>
      <c r="L332" s="7">
        <v>0.64700000000000002</v>
      </c>
      <c r="N332" s="6">
        <v>4.9630000000000001</v>
      </c>
      <c r="O332" s="7">
        <v>0.81299999999999994</v>
      </c>
      <c r="Q332" s="6">
        <v>9.7989999999999995</v>
      </c>
      <c r="R332" s="7">
        <v>0.55100000000000005</v>
      </c>
      <c r="T332" s="6">
        <v>8.9160000000000004</v>
      </c>
      <c r="U332" s="7">
        <v>0.48699999999999999</v>
      </c>
      <c r="W332" s="6">
        <v>48.764000000000003</v>
      </c>
      <c r="X332" s="7">
        <v>0.93</v>
      </c>
      <c r="Z332" s="6">
        <v>14.891</v>
      </c>
      <c r="AA332" s="7">
        <v>0.19</v>
      </c>
      <c r="AC332" s="6">
        <v>22.838999999999999</v>
      </c>
      <c r="AD332" s="7">
        <v>0.25600000000000001</v>
      </c>
      <c r="AF332" s="6">
        <v>11.233000000000001</v>
      </c>
      <c r="AG332" s="7">
        <v>1.73</v>
      </c>
      <c r="AL332" s="6">
        <v>1.448</v>
      </c>
      <c r="AM332" s="7">
        <v>0.14099999999999999</v>
      </c>
      <c r="AR332" s="6">
        <v>41.746000000000002</v>
      </c>
      <c r="AS332" s="7">
        <v>0.90500000000000003</v>
      </c>
      <c r="AU332" s="6">
        <v>73.763999999999996</v>
      </c>
      <c r="AV332" s="7">
        <v>0.53200000000000003</v>
      </c>
      <c r="BA332" s="6">
        <v>14.143000000000001</v>
      </c>
      <c r="BB332" s="7">
        <v>39.646000000000001</v>
      </c>
      <c r="BD332" s="6">
        <v>30.2</v>
      </c>
      <c r="BE332" s="7">
        <v>0.70299999999999996</v>
      </c>
    </row>
    <row r="333" spans="2:57" x14ac:dyDescent="0.2">
      <c r="B333" s="6">
        <v>99.659000000000006</v>
      </c>
      <c r="C333" s="7">
        <v>0.38400000000000001</v>
      </c>
      <c r="E333" s="6">
        <v>22.460999999999999</v>
      </c>
      <c r="F333" s="7">
        <v>0.157</v>
      </c>
      <c r="H333" s="6">
        <v>79.760999999999996</v>
      </c>
      <c r="I333" s="7">
        <v>0.5</v>
      </c>
      <c r="K333" s="6">
        <v>4.9160000000000004</v>
      </c>
      <c r="L333" s="7">
        <v>0.50800000000000001</v>
      </c>
      <c r="N333" s="6">
        <v>6.5979999999999999</v>
      </c>
      <c r="O333" s="7">
        <v>31.010999999999999</v>
      </c>
      <c r="Q333" s="6">
        <v>3.8580000000000001</v>
      </c>
      <c r="R333" s="7">
        <v>0.36799999999999999</v>
      </c>
      <c r="T333" s="6">
        <v>11.584</v>
      </c>
      <c r="U333" s="7">
        <v>0.372</v>
      </c>
      <c r="W333" s="6">
        <v>16.451000000000001</v>
      </c>
      <c r="X333" s="7">
        <v>0.72499999999999998</v>
      </c>
      <c r="Z333" s="6">
        <v>27.829000000000001</v>
      </c>
      <c r="AA333" s="7">
        <v>0.20300000000000001</v>
      </c>
      <c r="AC333" s="6">
        <v>8.8569999999999993</v>
      </c>
      <c r="AD333" s="7">
        <v>0.34899999999999998</v>
      </c>
      <c r="AF333" s="6">
        <v>23.26</v>
      </c>
      <c r="AG333" s="7">
        <v>0.14299999999999999</v>
      </c>
      <c r="AL333" s="6">
        <v>11.933999999999999</v>
      </c>
      <c r="AM333" s="7">
        <v>0.16800000000000001</v>
      </c>
      <c r="AR333" s="6">
        <v>4.9489999999999998</v>
      </c>
      <c r="AS333" s="7">
        <v>0.76</v>
      </c>
      <c r="AU333" s="6">
        <v>61.314</v>
      </c>
      <c r="AV333" s="7">
        <v>0.34499999999999997</v>
      </c>
      <c r="BA333" s="6">
        <v>9.4600000000000009</v>
      </c>
      <c r="BB333" s="7">
        <v>53.96</v>
      </c>
      <c r="BD333" s="6">
        <v>40.11</v>
      </c>
      <c r="BE333" s="7">
        <v>0.84299999999999997</v>
      </c>
    </row>
    <row r="334" spans="2:57" x14ac:dyDescent="0.2">
      <c r="B334" s="6">
        <v>78.084000000000003</v>
      </c>
      <c r="C334" s="7">
        <v>8.2000000000000003E-2</v>
      </c>
      <c r="E334" s="6">
        <v>45.89</v>
      </c>
      <c r="F334" s="7">
        <v>0.123</v>
      </c>
      <c r="H334" s="6">
        <v>83.528000000000006</v>
      </c>
      <c r="I334" s="7">
        <v>0.61199999999999999</v>
      </c>
      <c r="K334" s="6">
        <v>6.6779999999999999</v>
      </c>
      <c r="L334" s="7">
        <v>0.59799999999999998</v>
      </c>
      <c r="N334" s="6">
        <v>13.851000000000001</v>
      </c>
      <c r="O334" s="7">
        <v>239.751</v>
      </c>
      <c r="Q334" s="6">
        <v>5.8959999999999999</v>
      </c>
      <c r="R334" s="7">
        <v>0.36199999999999999</v>
      </c>
      <c r="T334" s="6">
        <v>5.4329999999999998</v>
      </c>
      <c r="U334" s="7">
        <v>0.57299999999999995</v>
      </c>
      <c r="W334" s="6">
        <v>36.25</v>
      </c>
      <c r="X334" s="7">
        <v>1.0649999999999999</v>
      </c>
      <c r="Z334" s="6">
        <v>33.081000000000003</v>
      </c>
      <c r="AA334" s="7">
        <v>4.7249999999999996</v>
      </c>
      <c r="AC334" s="6">
        <v>24.457999999999998</v>
      </c>
      <c r="AD334" s="7">
        <v>0.20899999999999999</v>
      </c>
      <c r="AF334" s="6">
        <v>6.0789999999999997</v>
      </c>
      <c r="AG334" s="7">
        <v>0.90800000000000003</v>
      </c>
      <c r="AL334" s="6">
        <v>1.6379999999999999</v>
      </c>
      <c r="AM334" s="7">
        <v>0.14499999999999999</v>
      </c>
      <c r="AR334" s="6">
        <v>15.33</v>
      </c>
      <c r="AS334" s="7">
        <v>95.49</v>
      </c>
      <c r="AU334" s="6">
        <v>64.501999999999995</v>
      </c>
      <c r="AV334" s="7">
        <v>0.42299999999999999</v>
      </c>
      <c r="BA334" s="6">
        <v>9.1869999999999994</v>
      </c>
      <c r="BB334" s="7">
        <v>51.814999999999998</v>
      </c>
      <c r="BD334" s="6">
        <v>6.5190000000000001</v>
      </c>
      <c r="BE334" s="7">
        <v>1.0329999999999999</v>
      </c>
    </row>
    <row r="335" spans="2:57" x14ac:dyDescent="0.2">
      <c r="B335" s="6">
        <v>43.149000000000001</v>
      </c>
      <c r="C335" s="7">
        <v>0.28000000000000003</v>
      </c>
      <c r="E335" s="6">
        <v>47.841000000000001</v>
      </c>
      <c r="F335" s="7">
        <v>0.108</v>
      </c>
      <c r="H335" s="6">
        <v>73.403000000000006</v>
      </c>
      <c r="I335" s="7">
        <v>0.59699999999999998</v>
      </c>
      <c r="K335" s="6">
        <v>18.018000000000001</v>
      </c>
      <c r="L335" s="7">
        <v>0.51800000000000002</v>
      </c>
      <c r="N335" s="6">
        <v>1.6870000000000001</v>
      </c>
      <c r="O335" s="7">
        <v>1.375</v>
      </c>
      <c r="Q335" s="6">
        <v>6.202</v>
      </c>
      <c r="R335" s="7">
        <v>0.36199999999999999</v>
      </c>
      <c r="T335" s="6">
        <v>1.492</v>
      </c>
      <c r="U335" s="7">
        <v>1.0880000000000001</v>
      </c>
      <c r="W335" s="6">
        <v>9.48</v>
      </c>
      <c r="X335" s="7">
        <v>0.88700000000000001</v>
      </c>
      <c r="Z335" s="6">
        <v>35.578000000000003</v>
      </c>
      <c r="AA335" s="7">
        <v>0.192</v>
      </c>
      <c r="AC335" s="6">
        <v>14.045999999999999</v>
      </c>
      <c r="AD335" s="7">
        <v>0.249</v>
      </c>
      <c r="AF335" s="6">
        <v>26.585999999999999</v>
      </c>
      <c r="AG335" s="7">
        <v>0.16300000000000001</v>
      </c>
      <c r="AL335" s="6">
        <v>2.4529999999999998</v>
      </c>
      <c r="AM335" s="7">
        <v>0.11799999999999999</v>
      </c>
      <c r="AR335" s="6">
        <v>24.934999999999999</v>
      </c>
      <c r="AS335" s="7">
        <v>2.7949999999999999</v>
      </c>
      <c r="AU335" s="6">
        <v>56.924999999999997</v>
      </c>
      <c r="AV335" s="7">
        <v>0.39800000000000002</v>
      </c>
      <c r="BA335" s="6">
        <v>13.712999999999999</v>
      </c>
      <c r="BB335" s="7">
        <v>1.58</v>
      </c>
      <c r="BD335" s="6">
        <v>43.91</v>
      </c>
      <c r="BE335" s="7">
        <v>0.56799999999999995</v>
      </c>
    </row>
    <row r="336" spans="2:57" x14ac:dyDescent="0.2">
      <c r="B336" s="6">
        <v>39.505000000000003</v>
      </c>
      <c r="C336" s="7">
        <v>8.7999999999999995E-2</v>
      </c>
      <c r="E336" s="6">
        <v>36.564</v>
      </c>
      <c r="F336" s="7">
        <v>0.125</v>
      </c>
      <c r="H336" s="6">
        <v>77.344999999999999</v>
      </c>
      <c r="I336" s="7">
        <v>0.59899999999999998</v>
      </c>
      <c r="K336" s="6">
        <v>3.86</v>
      </c>
      <c r="L336" s="7">
        <v>0.44800000000000001</v>
      </c>
      <c r="N336" s="6">
        <v>4.734</v>
      </c>
      <c r="O336" s="7">
        <v>0.55600000000000005</v>
      </c>
      <c r="Q336" s="6">
        <v>6.5810000000000004</v>
      </c>
      <c r="R336" s="7">
        <v>0.29899999999999999</v>
      </c>
      <c r="T336" s="6">
        <v>10.388</v>
      </c>
      <c r="U336" s="7">
        <v>0.32700000000000001</v>
      </c>
      <c r="W336" s="6">
        <v>33.600999999999999</v>
      </c>
      <c r="X336" s="7">
        <v>1.0549999999999999</v>
      </c>
      <c r="Z336" s="6">
        <v>45.783000000000001</v>
      </c>
      <c r="AA336" s="7">
        <v>0.214</v>
      </c>
      <c r="AC336" s="6">
        <v>30.567</v>
      </c>
      <c r="AD336" s="7">
        <v>0.20899999999999999</v>
      </c>
      <c r="AF336" s="6">
        <v>21.196999999999999</v>
      </c>
      <c r="AG336" s="7">
        <v>0.14499999999999999</v>
      </c>
      <c r="AL336" s="6">
        <v>7.7309999999999999</v>
      </c>
      <c r="AM336" s="7">
        <v>0.26200000000000001</v>
      </c>
      <c r="AR336" s="6">
        <v>4.3609999999999998</v>
      </c>
      <c r="AS336" s="7">
        <v>0.88800000000000001</v>
      </c>
      <c r="AU336" s="6">
        <v>66.81</v>
      </c>
      <c r="AV336" s="7">
        <v>0.84299999999999997</v>
      </c>
      <c r="BA336" s="6">
        <v>7.1470000000000002</v>
      </c>
      <c r="BB336" s="7">
        <v>36.435000000000002</v>
      </c>
      <c r="BD336" s="6">
        <v>36.588999999999999</v>
      </c>
      <c r="BE336" s="7">
        <v>0.46600000000000003</v>
      </c>
    </row>
    <row r="337" spans="2:57" x14ac:dyDescent="0.2">
      <c r="B337" s="6">
        <v>60.328000000000003</v>
      </c>
      <c r="C337" s="7">
        <v>5.8000000000000003E-2</v>
      </c>
      <c r="E337" s="6">
        <v>42.817999999999998</v>
      </c>
      <c r="F337" s="7">
        <v>0.11</v>
      </c>
      <c r="H337" s="6">
        <v>75.817999999999998</v>
      </c>
      <c r="I337" s="7">
        <v>0.48799999999999999</v>
      </c>
      <c r="K337" s="6">
        <v>9.3149999999999995</v>
      </c>
      <c r="L337" s="7">
        <v>0.36899999999999999</v>
      </c>
      <c r="N337" s="6">
        <v>1.393</v>
      </c>
      <c r="O337" s="7">
        <v>0.51100000000000001</v>
      </c>
      <c r="Q337" s="6">
        <v>7.5979999999999999</v>
      </c>
      <c r="R337" s="7">
        <v>0.39400000000000002</v>
      </c>
      <c r="T337" s="6">
        <v>4.0060000000000002</v>
      </c>
      <c r="U337" s="7">
        <v>1.488</v>
      </c>
      <c r="W337" s="6">
        <v>18.73</v>
      </c>
      <c r="X337" s="7">
        <v>0.73399999999999999</v>
      </c>
      <c r="Z337" s="6">
        <v>31.042999999999999</v>
      </c>
      <c r="AA337" s="7">
        <v>0.27800000000000002</v>
      </c>
      <c r="AC337" s="6">
        <v>21.238</v>
      </c>
      <c r="AD337" s="7">
        <v>0.16400000000000001</v>
      </c>
      <c r="AF337" s="6">
        <v>17.28</v>
      </c>
      <c r="AG337" s="7">
        <v>0.16300000000000001</v>
      </c>
      <c r="AL337" s="6">
        <v>17.286999999999999</v>
      </c>
      <c r="AM337" s="7">
        <v>0.13300000000000001</v>
      </c>
      <c r="AR337" s="6">
        <v>18.401</v>
      </c>
      <c r="AS337" s="7">
        <v>129.96199999999999</v>
      </c>
      <c r="AU337" s="6">
        <v>70.040999999999997</v>
      </c>
      <c r="AV337" s="7">
        <v>0.72599999999999998</v>
      </c>
      <c r="BA337" s="6">
        <v>11.045</v>
      </c>
      <c r="BB337" s="7">
        <v>62.573999999999998</v>
      </c>
      <c r="BD337" s="6">
        <v>40.738999999999997</v>
      </c>
      <c r="BE337" s="7">
        <v>0.52400000000000002</v>
      </c>
    </row>
    <row r="338" spans="2:57" x14ac:dyDescent="0.2">
      <c r="B338" s="6">
        <v>180.346</v>
      </c>
      <c r="C338" s="7">
        <v>0.50900000000000001</v>
      </c>
      <c r="E338" s="6">
        <v>28.391999999999999</v>
      </c>
      <c r="F338" s="7">
        <v>0.14799999999999999</v>
      </c>
      <c r="H338" s="6">
        <v>83.361999999999995</v>
      </c>
      <c r="I338" s="7">
        <v>0.503</v>
      </c>
      <c r="K338" s="6">
        <v>5.0110000000000001</v>
      </c>
      <c r="L338" s="7">
        <v>0.501</v>
      </c>
      <c r="N338" s="6">
        <v>4.1689999999999996</v>
      </c>
      <c r="O338" s="7">
        <v>1.258</v>
      </c>
      <c r="Q338" s="6">
        <v>6.117</v>
      </c>
      <c r="R338" s="7">
        <v>0.503</v>
      </c>
      <c r="T338" s="6">
        <v>12.601000000000001</v>
      </c>
      <c r="U338" s="7">
        <v>0.44700000000000001</v>
      </c>
      <c r="W338" s="6">
        <v>17.681000000000001</v>
      </c>
      <c r="X338" s="7">
        <v>0.69499999999999995</v>
      </c>
      <c r="Z338" s="6">
        <v>12.185</v>
      </c>
      <c r="AA338" s="7">
        <v>4.6280000000000001</v>
      </c>
      <c r="AC338" s="6">
        <v>21.923999999999999</v>
      </c>
      <c r="AD338" s="7">
        <v>0.186</v>
      </c>
      <c r="AF338" s="6">
        <v>30.17</v>
      </c>
      <c r="AG338" s="7">
        <v>0.14199999999999999</v>
      </c>
      <c r="AL338" s="6">
        <v>1.9350000000000001</v>
      </c>
      <c r="AM338" s="7">
        <v>0.156</v>
      </c>
      <c r="AR338" s="6">
        <v>14.539</v>
      </c>
      <c r="AS338" s="7">
        <v>24.696999999999999</v>
      </c>
      <c r="AU338" s="6">
        <v>65.201999999999998</v>
      </c>
      <c r="AV338" s="7">
        <v>0.76600000000000001</v>
      </c>
      <c r="BA338" s="6">
        <v>9.048</v>
      </c>
      <c r="BB338" s="7">
        <v>51.902000000000001</v>
      </c>
      <c r="BD338" s="6">
        <v>7.4509999999999996</v>
      </c>
      <c r="BE338" s="7">
        <v>55.293999999999997</v>
      </c>
    </row>
    <row r="339" spans="2:57" x14ac:dyDescent="0.2">
      <c r="B339" s="6">
        <v>92.081999999999994</v>
      </c>
      <c r="C339" s="7">
        <v>0.313</v>
      </c>
      <c r="E339" s="6">
        <v>38.378</v>
      </c>
      <c r="F339" s="7">
        <v>0.152</v>
      </c>
      <c r="H339" s="6">
        <v>81.266000000000005</v>
      </c>
      <c r="I339" s="7">
        <v>0.51200000000000001</v>
      </c>
      <c r="K339" s="6">
        <v>6.9560000000000004</v>
      </c>
      <c r="L339" s="7">
        <v>0.501</v>
      </c>
      <c r="N339" s="6">
        <v>8.0169999999999995</v>
      </c>
      <c r="O339" s="7">
        <v>0.92900000000000005</v>
      </c>
      <c r="Q339" s="6">
        <v>4.319</v>
      </c>
      <c r="R339" s="7">
        <v>0.34799999999999998</v>
      </c>
      <c r="T339" s="6">
        <v>16.577999999999999</v>
      </c>
      <c r="U339" s="7">
        <v>0.32900000000000001</v>
      </c>
      <c r="W339" s="6">
        <v>19.343</v>
      </c>
      <c r="X339" s="7">
        <v>1.0449999999999999</v>
      </c>
      <c r="Z339" s="6">
        <v>46.496000000000002</v>
      </c>
      <c r="AA339" s="7">
        <v>0.23300000000000001</v>
      </c>
      <c r="AC339" s="6">
        <v>11.518000000000001</v>
      </c>
      <c r="AD339" s="7">
        <v>0.27900000000000003</v>
      </c>
      <c r="AF339" s="6">
        <v>7.899</v>
      </c>
      <c r="AG339" s="7">
        <v>0.26100000000000001</v>
      </c>
      <c r="AL339" s="6">
        <v>1.214</v>
      </c>
      <c r="AM339" s="7">
        <v>0.11799999999999999</v>
      </c>
      <c r="AR339" s="6">
        <v>2.448</v>
      </c>
      <c r="AS339" s="7">
        <v>1.5669999999999999</v>
      </c>
      <c r="AU339" s="6">
        <v>69.498999999999995</v>
      </c>
      <c r="AV339" s="7">
        <v>0.42199999999999999</v>
      </c>
      <c r="BA339" s="6">
        <v>23.463000000000001</v>
      </c>
      <c r="BB339" s="7">
        <v>86.944000000000003</v>
      </c>
      <c r="BD339" s="6">
        <v>45.247999999999998</v>
      </c>
      <c r="BE339" s="7">
        <v>0.48499999999999999</v>
      </c>
    </row>
    <row r="340" spans="2:57" x14ac:dyDescent="0.2">
      <c r="B340" s="6">
        <v>60.905999999999999</v>
      </c>
      <c r="C340" s="7">
        <v>4.9000000000000002E-2</v>
      </c>
      <c r="E340" s="6">
        <v>51.459000000000003</v>
      </c>
      <c r="F340" s="7">
        <v>0.11700000000000001</v>
      </c>
      <c r="H340" s="6">
        <v>74.350999999999999</v>
      </c>
      <c r="I340" s="7">
        <v>0.47799999999999998</v>
      </c>
      <c r="K340" s="6">
        <v>11.983000000000001</v>
      </c>
      <c r="L340" s="7">
        <v>0.51500000000000001</v>
      </c>
      <c r="N340" s="6">
        <v>3.3149999999999999</v>
      </c>
      <c r="O340" s="7">
        <v>1.06</v>
      </c>
      <c r="Q340" s="6">
        <v>4.3099999999999996</v>
      </c>
      <c r="R340" s="7">
        <v>0.55900000000000005</v>
      </c>
      <c r="T340" s="6">
        <v>12.867000000000001</v>
      </c>
      <c r="U340" s="7">
        <v>0.35599999999999998</v>
      </c>
      <c r="W340" s="6">
        <v>35.267000000000003</v>
      </c>
      <c r="X340" s="7">
        <v>1.1000000000000001</v>
      </c>
      <c r="Z340" s="6">
        <v>14.054</v>
      </c>
      <c r="AA340" s="7">
        <v>0.25800000000000001</v>
      </c>
      <c r="AC340" s="6">
        <v>12.914</v>
      </c>
      <c r="AD340" s="7">
        <v>1.119</v>
      </c>
      <c r="AF340" s="6">
        <v>11.971</v>
      </c>
      <c r="AG340" s="7">
        <v>0.152</v>
      </c>
      <c r="AL340" s="6">
        <v>2.085</v>
      </c>
      <c r="AM340" s="7">
        <v>0.20200000000000001</v>
      </c>
      <c r="AR340" s="6">
        <v>6.1989999999999998</v>
      </c>
      <c r="AS340" s="7">
        <v>25.367000000000001</v>
      </c>
      <c r="AU340" s="6">
        <v>57.459000000000003</v>
      </c>
      <c r="AV340" s="7">
        <v>0.57299999999999995</v>
      </c>
      <c r="BA340" s="6">
        <v>21.741</v>
      </c>
      <c r="BB340" s="7">
        <v>62.156999999999996</v>
      </c>
      <c r="BD340" s="6">
        <v>47.953000000000003</v>
      </c>
      <c r="BE340" s="7">
        <v>0.65</v>
      </c>
    </row>
    <row r="341" spans="2:57" x14ac:dyDescent="0.2">
      <c r="B341" s="6">
        <v>85.488</v>
      </c>
      <c r="C341" s="7">
        <v>0.16</v>
      </c>
      <c r="E341" s="6">
        <v>53.896000000000001</v>
      </c>
      <c r="F341" s="7">
        <v>0.10100000000000001</v>
      </c>
      <c r="H341" s="6">
        <v>62.908999999999999</v>
      </c>
      <c r="I341" s="7">
        <v>0.46</v>
      </c>
      <c r="K341" s="6">
        <v>28.727</v>
      </c>
      <c r="L341" s="7">
        <v>5.6859999999999999</v>
      </c>
      <c r="N341" s="6">
        <v>6.8940000000000001</v>
      </c>
      <c r="O341" s="7">
        <v>2.4460000000000002</v>
      </c>
      <c r="Q341" s="6">
        <v>5.9480000000000004</v>
      </c>
      <c r="R341" s="7">
        <v>0.35099999999999998</v>
      </c>
      <c r="T341" s="6">
        <v>9.9469999999999992</v>
      </c>
      <c r="U341" s="7">
        <v>0.41799999999999998</v>
      </c>
      <c r="W341" s="6">
        <v>34.158000000000001</v>
      </c>
      <c r="X341" s="7">
        <v>1.1040000000000001</v>
      </c>
      <c r="Z341" s="6">
        <v>28.128</v>
      </c>
      <c r="AA341" s="7">
        <v>0.49199999999999999</v>
      </c>
      <c r="AC341" s="6">
        <v>10.670999999999999</v>
      </c>
      <c r="AD341" s="7">
        <v>0.24299999999999999</v>
      </c>
      <c r="AF341" s="6">
        <v>28.823</v>
      </c>
      <c r="AG341" s="7">
        <v>0.17299999999999999</v>
      </c>
      <c r="AL341" s="6">
        <v>4.4349999999999996</v>
      </c>
      <c r="AM341" s="7">
        <v>0.19400000000000001</v>
      </c>
      <c r="AR341" s="6">
        <v>6.4980000000000002</v>
      </c>
      <c r="AS341" s="7">
        <v>28.013000000000002</v>
      </c>
      <c r="AU341" s="6">
        <v>54.183</v>
      </c>
      <c r="AV341" s="7">
        <v>1.1259999999999999</v>
      </c>
      <c r="BA341" s="6">
        <v>16.777000000000001</v>
      </c>
      <c r="BB341" s="7">
        <v>77.561999999999998</v>
      </c>
      <c r="BD341" s="6">
        <v>38.009</v>
      </c>
      <c r="BE341" s="7">
        <v>0.57399999999999995</v>
      </c>
    </row>
    <row r="342" spans="2:57" x14ac:dyDescent="0.2">
      <c r="B342" s="6">
        <v>213.25700000000001</v>
      </c>
      <c r="C342" s="7">
        <v>0.21</v>
      </c>
      <c r="E342" s="6">
        <v>38.125</v>
      </c>
      <c r="F342" s="7">
        <v>0.11600000000000001</v>
      </c>
      <c r="H342" s="6">
        <v>81.396000000000001</v>
      </c>
      <c r="I342" s="7">
        <v>0.61399999999999999</v>
      </c>
      <c r="K342" s="6">
        <v>21.873000000000001</v>
      </c>
      <c r="L342" s="7">
        <v>0.59599999999999997</v>
      </c>
      <c r="N342" s="6">
        <v>1.756</v>
      </c>
      <c r="O342" s="7">
        <v>0.52500000000000002</v>
      </c>
      <c r="Q342" s="6">
        <v>3.0739999999999998</v>
      </c>
      <c r="R342" s="7">
        <v>0.38300000000000001</v>
      </c>
      <c r="T342" s="6">
        <v>3.891</v>
      </c>
      <c r="U342" s="7">
        <v>67.013999999999996</v>
      </c>
      <c r="W342" s="6">
        <v>17.983000000000001</v>
      </c>
      <c r="X342" s="7">
        <v>1.093</v>
      </c>
      <c r="Z342" s="6">
        <v>27.62</v>
      </c>
      <c r="AA342" s="7">
        <v>0.18</v>
      </c>
      <c r="AC342" s="6">
        <v>15.933999999999999</v>
      </c>
      <c r="AD342" s="7">
        <v>0.22</v>
      </c>
      <c r="AF342" s="6">
        <v>21.221</v>
      </c>
      <c r="AG342" s="7">
        <v>0.124</v>
      </c>
      <c r="AL342" s="6">
        <v>2.34</v>
      </c>
      <c r="AM342" s="7">
        <v>0.25800000000000001</v>
      </c>
      <c r="AR342" s="6">
        <v>18.295000000000002</v>
      </c>
      <c r="AS342" s="7">
        <v>102.596</v>
      </c>
      <c r="AU342" s="6">
        <v>66.236000000000004</v>
      </c>
      <c r="AV342" s="7">
        <v>1.5329999999999999</v>
      </c>
      <c r="BA342" s="6">
        <v>16.216000000000001</v>
      </c>
      <c r="BB342" s="7">
        <v>71.561999999999998</v>
      </c>
      <c r="BD342" s="6">
        <v>51.747999999999998</v>
      </c>
      <c r="BE342" s="7">
        <v>0.27400000000000002</v>
      </c>
    </row>
    <row r="343" spans="2:57" x14ac:dyDescent="0.2">
      <c r="B343" s="6">
        <v>92.429000000000002</v>
      </c>
      <c r="C343" s="7">
        <v>0.26300000000000001</v>
      </c>
      <c r="E343" s="6">
        <v>25.533999999999999</v>
      </c>
      <c r="F343" s="7">
        <v>0.121</v>
      </c>
      <c r="H343" s="6">
        <v>78.638000000000005</v>
      </c>
      <c r="I343" s="7">
        <v>0.60299999999999998</v>
      </c>
      <c r="K343" s="6">
        <v>5.3239999999999998</v>
      </c>
      <c r="L343" s="7">
        <v>0.40699999999999997</v>
      </c>
      <c r="N343" s="6">
        <v>1.82</v>
      </c>
      <c r="O343" s="7">
        <v>0.71899999999999997</v>
      </c>
      <c r="Q343" s="6">
        <v>10.233000000000001</v>
      </c>
      <c r="R343" s="7">
        <v>0.7</v>
      </c>
      <c r="T343" s="6">
        <v>17.138000000000002</v>
      </c>
      <c r="U343" s="7">
        <v>0.40400000000000003</v>
      </c>
      <c r="W343" s="6">
        <v>33.54</v>
      </c>
      <c r="X343" s="7">
        <v>0.97199999999999998</v>
      </c>
      <c r="Z343" s="6">
        <v>22.887</v>
      </c>
      <c r="AA343" s="7">
        <v>0.24399999999999999</v>
      </c>
      <c r="AC343" s="6">
        <v>13.487</v>
      </c>
      <c r="AD343" s="7">
        <v>0.25</v>
      </c>
      <c r="AF343" s="6">
        <v>17.645</v>
      </c>
      <c r="AG343" s="7">
        <v>0.14799999999999999</v>
      </c>
      <c r="AL343" s="6">
        <v>1.2310000000000001</v>
      </c>
      <c r="AM343" s="7">
        <v>0.109</v>
      </c>
      <c r="AR343" s="6">
        <v>20.021000000000001</v>
      </c>
      <c r="AS343" s="7">
        <v>139.697</v>
      </c>
      <c r="AU343" s="6">
        <v>66.382000000000005</v>
      </c>
      <c r="AV343" s="7">
        <v>1.264</v>
      </c>
      <c r="BA343" s="6">
        <v>16.245999999999999</v>
      </c>
      <c r="BB343" s="7">
        <v>68.558000000000007</v>
      </c>
      <c r="BD343" s="6">
        <v>52.755000000000003</v>
      </c>
      <c r="BE343" s="7">
        <v>0.29699999999999999</v>
      </c>
    </row>
    <row r="344" spans="2:57" x14ac:dyDescent="0.2">
      <c r="B344" s="6">
        <v>61.542000000000002</v>
      </c>
      <c r="C344" s="7">
        <v>9.7000000000000003E-2</v>
      </c>
      <c r="E344" s="6">
        <v>40.887</v>
      </c>
      <c r="F344" s="7">
        <v>0.11799999999999999</v>
      </c>
      <c r="H344" s="6">
        <v>94.724000000000004</v>
      </c>
      <c r="I344" s="7">
        <v>0.51300000000000001</v>
      </c>
      <c r="K344" s="6">
        <v>8.5220000000000002</v>
      </c>
      <c r="L344" s="7">
        <v>0.40600000000000003</v>
      </c>
      <c r="N344" s="6">
        <v>12.202</v>
      </c>
      <c r="O344" s="7">
        <v>0.46200000000000002</v>
      </c>
      <c r="Q344" s="6">
        <v>6.8440000000000003</v>
      </c>
      <c r="R344" s="7">
        <v>0.56899999999999995</v>
      </c>
      <c r="T344" s="6">
        <v>7.59</v>
      </c>
      <c r="U344" s="7">
        <v>0.38700000000000001</v>
      </c>
      <c r="W344" s="6">
        <v>32.014000000000003</v>
      </c>
      <c r="X344" s="7">
        <v>0.92500000000000004</v>
      </c>
      <c r="Z344" s="6">
        <v>21.655999999999999</v>
      </c>
      <c r="AA344" s="7">
        <v>7.4669999999999996</v>
      </c>
      <c r="AC344" s="6">
        <v>14.763999999999999</v>
      </c>
      <c r="AD344" s="7">
        <v>0.84099999999999997</v>
      </c>
      <c r="AF344" s="6">
        <v>27.622</v>
      </c>
      <c r="AG344" s="7">
        <v>0.14199999999999999</v>
      </c>
      <c r="AL344" s="6">
        <v>1.526</v>
      </c>
      <c r="AM344" s="7">
        <v>0.11899999999999999</v>
      </c>
      <c r="AR344" s="6">
        <v>10.978999999999999</v>
      </c>
      <c r="AS344" s="7">
        <v>66.95</v>
      </c>
      <c r="AU344" s="6">
        <v>52.81</v>
      </c>
      <c r="AV344" s="7">
        <v>0.72399999999999998</v>
      </c>
      <c r="BA344" s="6">
        <v>9.7430000000000003</v>
      </c>
      <c r="BB344" s="7">
        <v>69.724999999999994</v>
      </c>
      <c r="BD344" s="6">
        <v>47.691000000000003</v>
      </c>
      <c r="BE344" s="7">
        <v>0.28299999999999997</v>
      </c>
    </row>
    <row r="345" spans="2:57" x14ac:dyDescent="0.2">
      <c r="B345" s="6">
        <v>65.186000000000007</v>
      </c>
      <c r="C345" s="7">
        <v>0.11899999999999999</v>
      </c>
      <c r="E345" s="6">
        <v>26.635000000000002</v>
      </c>
      <c r="F345" s="7">
        <v>0.13200000000000001</v>
      </c>
      <c r="H345" s="6">
        <v>63.667999999999999</v>
      </c>
      <c r="I345" s="7">
        <v>0.65800000000000003</v>
      </c>
      <c r="K345" s="6">
        <v>9.4290000000000003</v>
      </c>
      <c r="L345" s="7">
        <v>0.50700000000000001</v>
      </c>
      <c r="N345" s="6">
        <v>15.002000000000001</v>
      </c>
      <c r="O345" s="7">
        <v>5.9180000000000001</v>
      </c>
      <c r="Q345" s="6">
        <v>10.628</v>
      </c>
      <c r="R345" s="7">
        <v>0.40100000000000002</v>
      </c>
      <c r="T345" s="6">
        <v>7.0780000000000003</v>
      </c>
      <c r="U345" s="7">
        <v>0.68899999999999995</v>
      </c>
      <c r="W345" s="6">
        <v>14.64</v>
      </c>
      <c r="X345" s="7">
        <v>1.07</v>
      </c>
      <c r="Z345" s="6">
        <v>13.545999999999999</v>
      </c>
      <c r="AA345" s="7">
        <v>4.25</v>
      </c>
      <c r="AC345" s="6">
        <v>17.504000000000001</v>
      </c>
      <c r="AD345" s="7">
        <v>0.246</v>
      </c>
      <c r="AF345" s="6">
        <v>14.266</v>
      </c>
      <c r="AG345" s="7">
        <v>0.16900000000000001</v>
      </c>
      <c r="AL345" s="6">
        <v>1.137</v>
      </c>
      <c r="AM345" s="7">
        <v>0.123</v>
      </c>
      <c r="AR345" s="6">
        <v>3.4049999999999998</v>
      </c>
      <c r="AS345" s="7">
        <v>1.91</v>
      </c>
      <c r="AU345" s="6">
        <v>62.63</v>
      </c>
      <c r="AV345" s="7">
        <v>0.57399999999999995</v>
      </c>
      <c r="BA345" s="6">
        <v>11.06</v>
      </c>
      <c r="BB345" s="7">
        <v>1.5669999999999999</v>
      </c>
      <c r="BD345" s="6">
        <v>29.218</v>
      </c>
      <c r="BE345" s="7">
        <v>0.32800000000000001</v>
      </c>
    </row>
    <row r="346" spans="2:57" x14ac:dyDescent="0.2">
      <c r="B346" s="6">
        <v>102.262</v>
      </c>
      <c r="C346" s="7">
        <v>0.09</v>
      </c>
      <c r="E346" s="6">
        <v>41.62</v>
      </c>
      <c r="F346" s="7">
        <v>0.10199999999999999</v>
      </c>
      <c r="H346" s="6">
        <v>94.38</v>
      </c>
      <c r="I346" s="7">
        <v>0.49199999999999999</v>
      </c>
      <c r="K346" s="6">
        <v>8.5190000000000001</v>
      </c>
      <c r="L346" s="7">
        <v>0.52400000000000002</v>
      </c>
      <c r="N346" s="6">
        <v>6.0179999999999998</v>
      </c>
      <c r="O346" s="7">
        <v>0.189</v>
      </c>
      <c r="Q346" s="6">
        <v>9.9619999999999997</v>
      </c>
      <c r="R346" s="7">
        <v>0.41099999999999998</v>
      </c>
      <c r="T346" s="6">
        <v>1.37</v>
      </c>
      <c r="U346" s="7">
        <v>2.5270000000000001</v>
      </c>
      <c r="W346" s="6">
        <v>30.745999999999999</v>
      </c>
      <c r="X346" s="7">
        <v>1.0589999999999999</v>
      </c>
      <c r="Z346" s="6">
        <v>27.942</v>
      </c>
      <c r="AA346" s="7">
        <v>4.0549999999999997</v>
      </c>
      <c r="AC346" s="6">
        <v>16.416</v>
      </c>
      <c r="AD346" s="7">
        <v>0.311</v>
      </c>
      <c r="AF346" s="6">
        <v>9.609</v>
      </c>
      <c r="AG346" s="7">
        <v>1.33</v>
      </c>
      <c r="AL346" s="6">
        <v>4.9909999999999997</v>
      </c>
      <c r="AM346" s="7">
        <v>0.13</v>
      </c>
      <c r="AR346" s="6">
        <v>13.484999999999999</v>
      </c>
      <c r="AS346" s="7">
        <v>82.17</v>
      </c>
      <c r="AU346" s="6">
        <v>62.582000000000001</v>
      </c>
      <c r="AV346" s="7">
        <v>0.46899999999999997</v>
      </c>
      <c r="BA346" s="6">
        <v>11.603999999999999</v>
      </c>
      <c r="BB346" s="7">
        <v>76.093999999999994</v>
      </c>
      <c r="BD346" s="6">
        <v>40.618000000000002</v>
      </c>
      <c r="BE346" s="7">
        <v>0.52900000000000003</v>
      </c>
    </row>
    <row r="347" spans="2:57" x14ac:dyDescent="0.2">
      <c r="B347" s="6">
        <v>273.70100000000002</v>
      </c>
      <c r="C347" s="7">
        <v>0.42399999999999999</v>
      </c>
      <c r="E347" s="6">
        <v>48.77</v>
      </c>
      <c r="F347" s="7">
        <v>0.10199999999999999</v>
      </c>
      <c r="H347" s="6">
        <v>68.132999999999996</v>
      </c>
      <c r="I347" s="7">
        <v>0.53800000000000003</v>
      </c>
      <c r="K347" s="6">
        <v>18.122</v>
      </c>
      <c r="L347" s="7">
        <v>0.437</v>
      </c>
      <c r="N347" s="6">
        <v>3.903</v>
      </c>
      <c r="O347" s="7">
        <v>0.26700000000000002</v>
      </c>
      <c r="Q347" s="6">
        <v>5.3979999999999997</v>
      </c>
      <c r="R347" s="7">
        <v>0.38400000000000001</v>
      </c>
      <c r="T347" s="6">
        <v>13.564</v>
      </c>
      <c r="U347" s="7">
        <v>0.35099999999999998</v>
      </c>
      <c r="W347" s="6">
        <v>21.484000000000002</v>
      </c>
      <c r="X347" s="7">
        <v>1.1060000000000001</v>
      </c>
      <c r="Z347" s="6">
        <v>20.562999999999999</v>
      </c>
      <c r="AA347" s="7">
        <v>6.915</v>
      </c>
      <c r="AC347" s="6">
        <v>11.836</v>
      </c>
      <c r="AD347" s="7">
        <v>0.21199999999999999</v>
      </c>
      <c r="AF347" s="6">
        <v>7.968</v>
      </c>
      <c r="AG347" s="7">
        <v>0.151</v>
      </c>
      <c r="AL347" s="6">
        <v>1.6890000000000001</v>
      </c>
      <c r="AM347" s="7">
        <v>0.182</v>
      </c>
      <c r="AR347" s="6">
        <v>14.51</v>
      </c>
      <c r="AS347" s="7">
        <v>98.54</v>
      </c>
      <c r="AU347" s="6">
        <v>63.137999999999998</v>
      </c>
      <c r="AV347" s="7">
        <v>0.44900000000000001</v>
      </c>
      <c r="BA347" s="6">
        <v>7.7060000000000004</v>
      </c>
      <c r="BB347" s="7">
        <v>55.284999999999997</v>
      </c>
      <c r="BD347" s="6">
        <v>48.673999999999999</v>
      </c>
      <c r="BE347" s="7">
        <v>0.308</v>
      </c>
    </row>
    <row r="348" spans="2:57" x14ac:dyDescent="0.2">
      <c r="B348" s="6">
        <v>110.417</v>
      </c>
      <c r="C348" s="7">
        <v>0.26600000000000001</v>
      </c>
      <c r="E348" s="6">
        <v>33.658000000000001</v>
      </c>
      <c r="F348" s="7">
        <v>0.11899999999999999</v>
      </c>
      <c r="H348" s="6">
        <v>54.223999999999997</v>
      </c>
      <c r="I348" s="7">
        <v>0.52900000000000003</v>
      </c>
      <c r="K348" s="6">
        <v>17.552</v>
      </c>
      <c r="L348" s="7">
        <v>0.63</v>
      </c>
      <c r="N348" s="6">
        <v>3.9590000000000001</v>
      </c>
      <c r="O348" s="7">
        <v>0.214</v>
      </c>
      <c r="Q348" s="6">
        <v>11.563000000000001</v>
      </c>
      <c r="R348" s="7">
        <v>0.60799999999999998</v>
      </c>
      <c r="T348" s="6">
        <v>4.1020000000000003</v>
      </c>
      <c r="U348" s="7">
        <v>67.245000000000005</v>
      </c>
      <c r="W348" s="6">
        <v>34.756</v>
      </c>
      <c r="X348" s="7">
        <v>1.044</v>
      </c>
      <c r="Z348" s="6">
        <v>14.813000000000001</v>
      </c>
      <c r="AA348" s="7">
        <v>0.20699999999999999</v>
      </c>
      <c r="AC348" s="6">
        <v>17.898</v>
      </c>
      <c r="AD348" s="7">
        <v>0.29199999999999998</v>
      </c>
      <c r="AF348" s="6">
        <v>17.719000000000001</v>
      </c>
      <c r="AG348" s="7">
        <v>0.123</v>
      </c>
      <c r="AL348" s="6">
        <v>8.8049999999999997</v>
      </c>
      <c r="AM348" s="7">
        <v>0.33100000000000002</v>
      </c>
      <c r="AR348" s="6">
        <v>17.274000000000001</v>
      </c>
      <c r="AS348" s="7">
        <v>119.89700000000001</v>
      </c>
      <c r="AU348" s="6">
        <v>87.668999999999997</v>
      </c>
      <c r="AV348" s="7">
        <v>0.71599999999999997</v>
      </c>
      <c r="BA348" s="6">
        <v>11.069000000000001</v>
      </c>
      <c r="BB348" s="7">
        <v>68.968000000000004</v>
      </c>
      <c r="BD348" s="6">
        <v>36.72</v>
      </c>
      <c r="BE348" s="7">
        <v>0.27900000000000003</v>
      </c>
    </row>
    <row r="349" spans="2:57" x14ac:dyDescent="0.2">
      <c r="B349" s="6">
        <v>95.204999999999998</v>
      </c>
      <c r="C349" s="7">
        <v>0.152</v>
      </c>
      <c r="E349" s="6">
        <v>3.91</v>
      </c>
      <c r="F349" s="7">
        <v>10.425000000000001</v>
      </c>
      <c r="H349" s="6">
        <v>76.748999999999995</v>
      </c>
      <c r="I349" s="7">
        <v>0.47099999999999997</v>
      </c>
      <c r="K349" s="6">
        <v>23.475000000000001</v>
      </c>
      <c r="L349" s="7">
        <v>0.45200000000000001</v>
      </c>
      <c r="N349" s="6">
        <v>3.8319999999999999</v>
      </c>
      <c r="O349" s="7">
        <v>0.19600000000000001</v>
      </c>
      <c r="Q349" s="6">
        <v>7.4260000000000002</v>
      </c>
      <c r="R349" s="7">
        <v>0.34599999999999997</v>
      </c>
      <c r="T349" s="6">
        <v>6.3410000000000002</v>
      </c>
      <c r="U349" s="7">
        <v>0.43099999999999999</v>
      </c>
      <c r="W349" s="6">
        <v>30.376000000000001</v>
      </c>
      <c r="X349" s="7">
        <v>1.1000000000000001</v>
      </c>
      <c r="Z349" s="6">
        <v>17.131</v>
      </c>
      <c r="AA349" s="7">
        <v>0.19400000000000001</v>
      </c>
      <c r="AC349" s="6">
        <v>18.861000000000001</v>
      </c>
      <c r="AD349" s="7">
        <v>0.63500000000000001</v>
      </c>
      <c r="AF349" s="6">
        <v>24.93</v>
      </c>
      <c r="AG349" s="7">
        <v>0.153</v>
      </c>
      <c r="AL349" s="6">
        <v>6.9080000000000004</v>
      </c>
      <c r="AM349" s="7">
        <v>0.153</v>
      </c>
      <c r="AR349" s="6">
        <v>16.422000000000001</v>
      </c>
      <c r="AS349" s="7">
        <v>117.36499999999999</v>
      </c>
      <c r="AU349" s="6">
        <v>87.397999999999996</v>
      </c>
      <c r="AV349" s="7">
        <v>0.67600000000000005</v>
      </c>
      <c r="BA349" s="6">
        <v>9.8780000000000001</v>
      </c>
      <c r="BB349" s="7">
        <v>62.368000000000002</v>
      </c>
      <c r="BD349" s="6">
        <v>66.438000000000002</v>
      </c>
      <c r="BE349" s="7">
        <v>0.42</v>
      </c>
    </row>
    <row r="350" spans="2:57" x14ac:dyDescent="0.2">
      <c r="B350" s="6">
        <v>37.654000000000003</v>
      </c>
      <c r="C350" s="7">
        <v>5.0999999999999997E-2</v>
      </c>
      <c r="E350" s="6">
        <v>9.0869999999999997</v>
      </c>
      <c r="F350" s="7">
        <v>0.16900000000000001</v>
      </c>
      <c r="H350" s="6">
        <v>65.061999999999998</v>
      </c>
      <c r="I350" s="7">
        <v>0.439</v>
      </c>
      <c r="K350" s="6">
        <v>21.056000000000001</v>
      </c>
      <c r="L350" s="7">
        <v>0.52900000000000003</v>
      </c>
      <c r="N350" s="6">
        <v>3.81</v>
      </c>
      <c r="O350" s="7">
        <v>0.20499999999999999</v>
      </c>
      <c r="Q350" s="6">
        <v>8.4209999999999994</v>
      </c>
      <c r="R350" s="7">
        <v>0.26600000000000001</v>
      </c>
      <c r="T350" s="6">
        <v>9.6180000000000003</v>
      </c>
      <c r="U350" s="7">
        <v>0.39200000000000002</v>
      </c>
      <c r="W350" s="6">
        <v>25.873000000000001</v>
      </c>
      <c r="X350" s="7">
        <v>1.0169999999999999</v>
      </c>
      <c r="Z350" s="6">
        <v>31.661000000000001</v>
      </c>
      <c r="AA350" s="7">
        <v>0.19400000000000001</v>
      </c>
      <c r="AC350" s="6">
        <v>18.018000000000001</v>
      </c>
      <c r="AD350" s="7">
        <v>0.27300000000000002</v>
      </c>
      <c r="AF350" s="6">
        <v>15.503</v>
      </c>
      <c r="AG350" s="7">
        <v>0.112</v>
      </c>
      <c r="AL350" s="6">
        <v>1.738</v>
      </c>
      <c r="AM350" s="7">
        <v>0.17599999999999999</v>
      </c>
      <c r="AR350" s="6">
        <v>6.1970000000000001</v>
      </c>
      <c r="AS350" s="7">
        <v>9.8659999999999997</v>
      </c>
      <c r="AU350" s="6">
        <v>82.15</v>
      </c>
      <c r="AV350" s="7">
        <v>0.67900000000000005</v>
      </c>
      <c r="BA350" s="6">
        <v>10.34</v>
      </c>
      <c r="BB350" s="7">
        <v>66.959000000000003</v>
      </c>
      <c r="BD350" s="6">
        <v>40.417000000000002</v>
      </c>
      <c r="BE350" s="7">
        <v>0.32400000000000001</v>
      </c>
    </row>
    <row r="351" spans="2:57" x14ac:dyDescent="0.2">
      <c r="B351" s="6">
        <v>144.31200000000001</v>
      </c>
      <c r="C351" s="7">
        <v>0.502</v>
      </c>
      <c r="E351" s="6">
        <v>27.35</v>
      </c>
      <c r="F351" s="7">
        <v>0.13600000000000001</v>
      </c>
      <c r="H351" s="6">
        <v>64.025000000000006</v>
      </c>
      <c r="I351" s="7">
        <v>0.48299999999999998</v>
      </c>
      <c r="K351" s="6">
        <v>11.250999999999999</v>
      </c>
      <c r="L351" s="7">
        <v>0.49099999999999999</v>
      </c>
      <c r="N351" s="6">
        <v>3.5310000000000001</v>
      </c>
      <c r="O351" s="7">
        <v>0.218</v>
      </c>
      <c r="Q351" s="6">
        <v>7.8380000000000001</v>
      </c>
      <c r="R351" s="7">
        <v>0.375</v>
      </c>
      <c r="T351" s="6">
        <v>4.8040000000000003</v>
      </c>
      <c r="U351" s="7">
        <v>0.48199999999999998</v>
      </c>
      <c r="W351" s="6">
        <v>32.006999999999998</v>
      </c>
      <c r="X351" s="7">
        <v>1.1160000000000001</v>
      </c>
      <c r="Z351" s="6">
        <v>48.74</v>
      </c>
      <c r="AA351" s="7">
        <v>0.63300000000000001</v>
      </c>
      <c r="AC351" s="6">
        <v>11.135</v>
      </c>
      <c r="AD351" s="7">
        <v>0.311</v>
      </c>
      <c r="AF351" s="6">
        <v>9.0370000000000008</v>
      </c>
      <c r="AG351" s="7">
        <v>0.128</v>
      </c>
      <c r="AL351" s="6">
        <v>6.9409999999999998</v>
      </c>
      <c r="AM351" s="7">
        <v>0.13</v>
      </c>
      <c r="AR351" s="6">
        <v>5.1970000000000001</v>
      </c>
      <c r="AS351" s="7">
        <v>3.2069999999999999</v>
      </c>
      <c r="AU351" s="6">
        <v>84.83</v>
      </c>
      <c r="AV351" s="7">
        <v>0.57799999999999996</v>
      </c>
      <c r="BD351" s="6">
        <v>41.103999999999999</v>
      </c>
      <c r="BE351" s="7">
        <v>0.38100000000000001</v>
      </c>
    </row>
    <row r="352" spans="2:57" x14ac:dyDescent="0.2">
      <c r="B352" s="6">
        <v>88.900999999999996</v>
      </c>
      <c r="C352" s="7">
        <v>7.5999999999999998E-2</v>
      </c>
      <c r="E352" s="6">
        <v>21.382999999999999</v>
      </c>
      <c r="F352" s="7">
        <v>0.15</v>
      </c>
      <c r="H352" s="6">
        <v>78.89</v>
      </c>
      <c r="I352" s="7">
        <v>0.501</v>
      </c>
      <c r="K352" s="6">
        <v>1.0860000000000001</v>
      </c>
      <c r="L352" s="7">
        <v>0.30499999999999999</v>
      </c>
      <c r="N352" s="6">
        <v>6.7389999999999999</v>
      </c>
      <c r="O352" s="7">
        <v>0.189</v>
      </c>
      <c r="Q352" s="6">
        <v>5.1050000000000004</v>
      </c>
      <c r="R352" s="7">
        <v>0.626</v>
      </c>
      <c r="T352" s="6">
        <v>2.0230000000000001</v>
      </c>
      <c r="U352" s="7">
        <v>5.6310000000000002</v>
      </c>
      <c r="W352" s="6">
        <v>28.338999999999999</v>
      </c>
      <c r="X352" s="7">
        <v>1.2210000000000001</v>
      </c>
      <c r="Z352" s="6">
        <v>60.121000000000002</v>
      </c>
      <c r="AA352" s="7">
        <v>0.23599999999999999</v>
      </c>
      <c r="AC352" s="6">
        <v>10.957000000000001</v>
      </c>
      <c r="AD352" s="7">
        <v>0.17199999999999999</v>
      </c>
      <c r="AF352" s="6">
        <v>26.029</v>
      </c>
      <c r="AG352" s="7">
        <v>0.17</v>
      </c>
      <c r="AL352" s="6">
        <v>10.683</v>
      </c>
      <c r="AM352" s="7">
        <v>1.173</v>
      </c>
      <c r="AR352" s="6">
        <v>17.283000000000001</v>
      </c>
      <c r="AS352" s="7">
        <v>93.629000000000005</v>
      </c>
      <c r="AU352" s="6">
        <v>72.947000000000003</v>
      </c>
      <c r="AV352" s="7">
        <v>0.67200000000000004</v>
      </c>
      <c r="BD352" s="6">
        <v>49.738</v>
      </c>
      <c r="BE352" s="7">
        <v>0.314</v>
      </c>
    </row>
    <row r="353" spans="2:57" x14ac:dyDescent="0.2">
      <c r="B353" s="6">
        <v>70.623000000000005</v>
      </c>
      <c r="C353" s="7">
        <v>7.3999999999999996E-2</v>
      </c>
      <c r="E353" s="6">
        <v>24.847000000000001</v>
      </c>
      <c r="F353" s="7">
        <v>0.153</v>
      </c>
      <c r="H353" s="6">
        <v>83.991</v>
      </c>
      <c r="I353" s="7">
        <v>0.53800000000000003</v>
      </c>
      <c r="K353" s="6">
        <v>7.7560000000000002</v>
      </c>
      <c r="L353" s="7">
        <v>0.37</v>
      </c>
      <c r="N353" s="6">
        <v>0.81299999999999994</v>
      </c>
      <c r="O353" s="7">
        <v>2.585</v>
      </c>
      <c r="Q353" s="6">
        <v>4.242</v>
      </c>
      <c r="R353" s="7">
        <v>0.27100000000000002</v>
      </c>
      <c r="T353" s="6">
        <v>19.809000000000001</v>
      </c>
      <c r="U353" s="7">
        <v>0.4</v>
      </c>
      <c r="W353" s="6">
        <v>31.812999999999999</v>
      </c>
      <c r="X353" s="7">
        <v>1.296</v>
      </c>
      <c r="Z353" s="6">
        <v>34.317</v>
      </c>
      <c r="AA353" s="7">
        <v>0.28999999999999998</v>
      </c>
      <c r="AC353" s="6">
        <v>15.087</v>
      </c>
      <c r="AD353" s="7">
        <v>0.64900000000000002</v>
      </c>
      <c r="AF353" s="6">
        <v>35.216000000000001</v>
      </c>
      <c r="AG353" s="7">
        <v>0.16</v>
      </c>
      <c r="AL353" s="6">
        <v>2.4350000000000001</v>
      </c>
      <c r="AM353" s="7">
        <v>0.16500000000000001</v>
      </c>
      <c r="AR353" s="6">
        <v>10.984999999999999</v>
      </c>
      <c r="AS353" s="7">
        <v>17.088999999999999</v>
      </c>
      <c r="AU353" s="6">
        <v>67.200999999999993</v>
      </c>
      <c r="AV353" s="7">
        <v>0.63200000000000001</v>
      </c>
      <c r="BD353" s="6">
        <v>31.599</v>
      </c>
      <c r="BE353" s="7">
        <v>0.53100000000000003</v>
      </c>
    </row>
    <row r="354" spans="2:57" x14ac:dyDescent="0.2">
      <c r="B354" s="6">
        <v>135.46199999999999</v>
      </c>
      <c r="C354" s="7">
        <v>9.5000000000000001E-2</v>
      </c>
      <c r="E354" s="6">
        <v>31.684999999999999</v>
      </c>
      <c r="F354" s="7">
        <v>0.122</v>
      </c>
      <c r="H354" s="6">
        <v>63.356000000000002</v>
      </c>
      <c r="I354" s="7">
        <v>0.58499999999999996</v>
      </c>
      <c r="K354" s="6">
        <v>15.353</v>
      </c>
      <c r="L354" s="7">
        <v>0.26600000000000001</v>
      </c>
      <c r="N354" s="6">
        <v>7.149</v>
      </c>
      <c r="O354" s="7">
        <v>0.27800000000000002</v>
      </c>
      <c r="Q354" s="6">
        <v>4.0350000000000001</v>
      </c>
      <c r="R354" s="7">
        <v>0.53400000000000003</v>
      </c>
      <c r="T354" s="6">
        <v>8.4469999999999992</v>
      </c>
      <c r="U354" s="7">
        <v>0.47299999999999998</v>
      </c>
      <c r="W354" s="6">
        <v>34.225999999999999</v>
      </c>
      <c r="X354" s="7">
        <v>1.2230000000000001</v>
      </c>
      <c r="Z354" s="6">
        <v>46.396999999999998</v>
      </c>
      <c r="AA354" s="7">
        <v>0.61799999999999999</v>
      </c>
      <c r="AC354" s="6">
        <v>12.696999999999999</v>
      </c>
      <c r="AD354" s="7">
        <v>0.26400000000000001</v>
      </c>
      <c r="AF354" s="6">
        <v>18.521999999999998</v>
      </c>
      <c r="AG354" s="7">
        <v>0.13100000000000001</v>
      </c>
      <c r="AL354" s="6">
        <v>1.206</v>
      </c>
      <c r="AM354" s="7">
        <v>0.13900000000000001</v>
      </c>
      <c r="AR354" s="6">
        <v>18.023</v>
      </c>
      <c r="AS354" s="7">
        <v>97.257000000000005</v>
      </c>
      <c r="AU354" s="6">
        <v>62.164000000000001</v>
      </c>
      <c r="AV354" s="7">
        <v>2.008</v>
      </c>
      <c r="BD354" s="6">
        <v>49.395000000000003</v>
      </c>
      <c r="BE354" s="7">
        <v>0.39200000000000002</v>
      </c>
    </row>
    <row r="355" spans="2:57" x14ac:dyDescent="0.2">
      <c r="B355" s="6">
        <v>45.81</v>
      </c>
      <c r="C355" s="7">
        <v>5.6000000000000001E-2</v>
      </c>
      <c r="E355" s="6">
        <v>44.106999999999999</v>
      </c>
      <c r="F355" s="7">
        <v>9.9000000000000005E-2</v>
      </c>
      <c r="H355" s="6">
        <v>84.200999999999993</v>
      </c>
      <c r="I355" s="7">
        <v>0.497</v>
      </c>
      <c r="K355" s="6">
        <v>5.0720000000000001</v>
      </c>
      <c r="L355" s="7">
        <v>0.371</v>
      </c>
      <c r="N355" s="6">
        <v>3.4529999999999998</v>
      </c>
      <c r="O355" s="7">
        <v>0.25800000000000001</v>
      </c>
      <c r="Q355" s="6">
        <v>6.2869999999999999</v>
      </c>
      <c r="R355" s="7">
        <v>0.49</v>
      </c>
      <c r="T355" s="6">
        <v>4.6040000000000001</v>
      </c>
      <c r="U355" s="7">
        <v>0.35199999999999998</v>
      </c>
      <c r="W355" s="6">
        <v>28.47</v>
      </c>
      <c r="X355" s="7">
        <v>1.8360000000000001</v>
      </c>
      <c r="Z355" s="6">
        <v>23.483000000000001</v>
      </c>
      <c r="AA355" s="7">
        <v>7.3559999999999999</v>
      </c>
      <c r="AC355" s="6">
        <v>10.409000000000001</v>
      </c>
      <c r="AD355" s="7">
        <v>0.30499999999999999</v>
      </c>
      <c r="AF355" s="6">
        <v>16.869</v>
      </c>
      <c r="AG355" s="7">
        <v>0.129</v>
      </c>
      <c r="AL355" s="6">
        <v>2.8319999999999999</v>
      </c>
      <c r="AM355" s="7">
        <v>0.14399999999999999</v>
      </c>
      <c r="AR355" s="6">
        <v>21.780999999999999</v>
      </c>
      <c r="AS355" s="7">
        <v>122.309</v>
      </c>
      <c r="AU355" s="6">
        <v>67.334999999999994</v>
      </c>
      <c r="AV355" s="7">
        <v>0.61</v>
      </c>
      <c r="BD355" s="6">
        <v>14.492000000000001</v>
      </c>
      <c r="BE355" s="7">
        <v>83.26</v>
      </c>
    </row>
    <row r="356" spans="2:57" x14ac:dyDescent="0.2">
      <c r="B356" s="6">
        <v>50.031999999999996</v>
      </c>
      <c r="C356" s="7">
        <v>9.4E-2</v>
      </c>
      <c r="E356" s="6">
        <v>39.844999999999999</v>
      </c>
      <c r="F356" s="7">
        <v>0.114</v>
      </c>
      <c r="H356" s="6">
        <v>72.768000000000001</v>
      </c>
      <c r="I356" s="7">
        <v>0.50600000000000001</v>
      </c>
      <c r="K356" s="6">
        <v>6.3410000000000002</v>
      </c>
      <c r="L356" s="7">
        <v>1.63</v>
      </c>
      <c r="N356" s="6">
        <v>4.4660000000000002</v>
      </c>
      <c r="O356" s="7">
        <v>0.22600000000000001</v>
      </c>
      <c r="Q356" s="6">
        <v>7.6769999999999996</v>
      </c>
      <c r="R356" s="7">
        <v>0.51700000000000002</v>
      </c>
      <c r="T356" s="6">
        <v>3.891</v>
      </c>
      <c r="U356" s="7">
        <v>0.33600000000000002</v>
      </c>
      <c r="W356" s="6">
        <v>33.718000000000004</v>
      </c>
      <c r="X356" s="7">
        <v>0.86099999999999999</v>
      </c>
      <c r="Z356" s="6">
        <v>3.2829999999999999</v>
      </c>
      <c r="AA356" s="7">
        <v>0.248</v>
      </c>
      <c r="AC356" s="6">
        <v>13.879</v>
      </c>
      <c r="AD356" s="7">
        <v>0.17699999999999999</v>
      </c>
      <c r="AF356" s="6">
        <v>23.114000000000001</v>
      </c>
      <c r="AG356" s="7">
        <v>0.17100000000000001</v>
      </c>
      <c r="AL356" s="6">
        <v>29.111999999999998</v>
      </c>
      <c r="AM356" s="7">
        <v>0.215</v>
      </c>
      <c r="AR356" s="6">
        <v>68.694000000000003</v>
      </c>
      <c r="AS356" s="7">
        <v>0.33600000000000002</v>
      </c>
      <c r="AU356" s="6">
        <v>59.430999999999997</v>
      </c>
      <c r="AV356" s="7">
        <v>0.57999999999999996</v>
      </c>
      <c r="BD356" s="6">
        <v>36.683999999999997</v>
      </c>
      <c r="BE356" s="7">
        <v>0.80500000000000005</v>
      </c>
    </row>
    <row r="357" spans="2:57" x14ac:dyDescent="0.2">
      <c r="B357" s="6">
        <v>117.474</v>
      </c>
      <c r="C357" s="7">
        <v>6.7000000000000004E-2</v>
      </c>
      <c r="E357" s="6">
        <v>5.633</v>
      </c>
      <c r="F357" s="7">
        <v>0.23400000000000001</v>
      </c>
      <c r="H357" s="6">
        <v>78.116</v>
      </c>
      <c r="I357" s="7">
        <v>0.60099999999999998</v>
      </c>
      <c r="K357" s="6">
        <v>2.1890000000000001</v>
      </c>
      <c r="L357" s="7">
        <v>0.36499999999999999</v>
      </c>
      <c r="N357" s="6">
        <v>1.0569999999999999</v>
      </c>
      <c r="O357" s="7">
        <v>1.0740000000000001</v>
      </c>
      <c r="Q357" s="6">
        <v>6.327</v>
      </c>
      <c r="R357" s="7">
        <v>1.488</v>
      </c>
      <c r="T357" s="6">
        <v>8.1180000000000003</v>
      </c>
      <c r="U357" s="7">
        <v>0.312</v>
      </c>
      <c r="W357" s="6">
        <v>31.614000000000001</v>
      </c>
      <c r="X357" s="7">
        <v>0.98699999999999999</v>
      </c>
      <c r="Z357" s="6">
        <v>5.5289999999999999</v>
      </c>
      <c r="AA357" s="7">
        <v>0.28999999999999998</v>
      </c>
      <c r="AC357" s="6">
        <v>20.937999999999999</v>
      </c>
      <c r="AD357" s="7">
        <v>0.255</v>
      </c>
      <c r="AF357" s="6">
        <v>4.4219999999999997</v>
      </c>
      <c r="AG357" s="7">
        <v>0.67700000000000005</v>
      </c>
      <c r="AL357" s="6">
        <v>8.3089999999999993</v>
      </c>
      <c r="AM357" s="7">
        <v>0.17199999999999999</v>
      </c>
      <c r="AR357" s="6">
        <v>63.947000000000003</v>
      </c>
      <c r="AS357" s="7">
        <v>0.46400000000000002</v>
      </c>
      <c r="AU357" s="6">
        <v>84.09</v>
      </c>
      <c r="AV357" s="7">
        <v>0.51</v>
      </c>
      <c r="BD357" s="6">
        <v>24.457999999999998</v>
      </c>
      <c r="BE357" s="7">
        <v>0.83099999999999996</v>
      </c>
    </row>
    <row r="358" spans="2:57" x14ac:dyDescent="0.2">
      <c r="B358" s="6">
        <v>75.019000000000005</v>
      </c>
      <c r="C358" s="7">
        <v>0.25600000000000001</v>
      </c>
      <c r="E358" s="6">
        <v>30.872</v>
      </c>
      <c r="F358" s="7">
        <v>0.105</v>
      </c>
      <c r="H358" s="6">
        <v>80.334000000000003</v>
      </c>
      <c r="I358" s="7">
        <v>0.52900000000000003</v>
      </c>
      <c r="K358" s="6">
        <v>3.496</v>
      </c>
      <c r="L358" s="7">
        <v>0.217</v>
      </c>
      <c r="N358" s="6">
        <v>1.929</v>
      </c>
      <c r="O358" s="7">
        <v>0.23799999999999999</v>
      </c>
      <c r="Q358" s="6">
        <v>6.3819999999999997</v>
      </c>
      <c r="R358" s="7">
        <v>2.31</v>
      </c>
      <c r="T358" s="6">
        <v>7.7240000000000002</v>
      </c>
      <c r="U358" s="7">
        <v>0.41799999999999998</v>
      </c>
      <c r="W358" s="6">
        <v>10.548999999999999</v>
      </c>
      <c r="X358" s="7">
        <v>0.89600000000000002</v>
      </c>
      <c r="Z358" s="6">
        <v>3.2759999999999998</v>
      </c>
      <c r="AA358" s="7">
        <v>0.27</v>
      </c>
      <c r="AC358" s="6">
        <v>12.75</v>
      </c>
      <c r="AD358" s="7">
        <v>1.2170000000000001</v>
      </c>
      <c r="AF358" s="6">
        <v>7.49</v>
      </c>
      <c r="AG358" s="7">
        <v>0.12</v>
      </c>
      <c r="AL358" s="6">
        <v>14.476000000000001</v>
      </c>
      <c r="AM358" s="7">
        <v>0.14699999999999999</v>
      </c>
      <c r="AR358" s="6">
        <v>53.595999999999997</v>
      </c>
      <c r="AS358" s="7">
        <v>0.375</v>
      </c>
      <c r="AU358" s="6">
        <v>64.64</v>
      </c>
      <c r="AV358" s="7">
        <v>1.1379999999999999</v>
      </c>
      <c r="BD358" s="6">
        <v>40.738</v>
      </c>
      <c r="BE358" s="7">
        <v>0.43099999999999999</v>
      </c>
    </row>
    <row r="359" spans="2:57" x14ac:dyDescent="0.2">
      <c r="B359" s="6">
        <v>93.875</v>
      </c>
      <c r="C359" s="7">
        <v>0.17899999999999999</v>
      </c>
      <c r="E359" s="6">
        <v>7.6909999999999998</v>
      </c>
      <c r="F359" s="7">
        <v>0.13300000000000001</v>
      </c>
      <c r="H359" s="6">
        <v>82.191999999999993</v>
      </c>
      <c r="I359" s="7">
        <v>0.38400000000000001</v>
      </c>
      <c r="K359" s="6">
        <v>8.6300000000000008</v>
      </c>
      <c r="L359" s="7">
        <v>0.24</v>
      </c>
      <c r="N359" s="6">
        <v>4.8029999999999999</v>
      </c>
      <c r="O359" s="7">
        <v>0.184</v>
      </c>
      <c r="Q359" s="6">
        <v>6.2</v>
      </c>
      <c r="R359" s="7">
        <v>1.9279999999999999</v>
      </c>
      <c r="T359" s="6">
        <v>8.9139999999999997</v>
      </c>
      <c r="U359" s="7">
        <v>0.64900000000000002</v>
      </c>
      <c r="W359" s="6">
        <v>43.988999999999997</v>
      </c>
      <c r="X359" s="7">
        <v>1.167</v>
      </c>
      <c r="Z359" s="6">
        <v>2.956</v>
      </c>
      <c r="AA359" s="7">
        <v>0.22800000000000001</v>
      </c>
      <c r="AC359" s="6">
        <v>7.9630000000000001</v>
      </c>
      <c r="AD359" s="7">
        <v>0.223</v>
      </c>
      <c r="AF359" s="6">
        <v>15.67</v>
      </c>
      <c r="AG359" s="7">
        <v>0.13900000000000001</v>
      </c>
      <c r="AL359" s="6">
        <v>1.792</v>
      </c>
      <c r="AM359" s="7">
        <v>0.129</v>
      </c>
      <c r="AR359" s="6">
        <v>86.194999999999993</v>
      </c>
      <c r="AS359" s="7">
        <v>0.35499999999999998</v>
      </c>
      <c r="AU359" s="6">
        <v>68.867999999999995</v>
      </c>
      <c r="AV359" s="7">
        <v>0.45100000000000001</v>
      </c>
      <c r="BD359" s="6">
        <v>36.549999999999997</v>
      </c>
      <c r="BE359" s="7">
        <v>0.5</v>
      </c>
    </row>
    <row r="360" spans="2:57" x14ac:dyDescent="0.2">
      <c r="B360" s="6">
        <v>30.251000000000001</v>
      </c>
      <c r="C360" s="7">
        <v>0.18</v>
      </c>
      <c r="E360" s="6">
        <v>39.859000000000002</v>
      </c>
      <c r="F360" s="7">
        <v>0.114</v>
      </c>
      <c r="H360" s="6">
        <v>69.472999999999999</v>
      </c>
      <c r="I360" s="7">
        <v>0.50900000000000001</v>
      </c>
      <c r="K360" s="6">
        <v>4.45</v>
      </c>
      <c r="L360" s="7">
        <v>0.217</v>
      </c>
      <c r="N360" s="6">
        <v>2.0499999999999998</v>
      </c>
      <c r="O360" s="7">
        <v>0.34</v>
      </c>
      <c r="Q360" s="6">
        <v>2.895</v>
      </c>
      <c r="R360" s="7">
        <v>0.27</v>
      </c>
      <c r="T360" s="6">
        <v>2</v>
      </c>
      <c r="U360" s="7">
        <v>6.6289999999999996</v>
      </c>
      <c r="W360" s="6">
        <v>25.74</v>
      </c>
      <c r="X360" s="7">
        <v>1.0840000000000001</v>
      </c>
      <c r="Z360" s="6">
        <v>7.2640000000000002</v>
      </c>
      <c r="AA360" s="7">
        <v>0.309</v>
      </c>
      <c r="AC360" s="6">
        <v>13.662000000000001</v>
      </c>
      <c r="AD360" s="7">
        <v>0.19500000000000001</v>
      </c>
      <c r="AF360" s="6">
        <v>27.283999999999999</v>
      </c>
      <c r="AG360" s="7">
        <v>0.185</v>
      </c>
      <c r="AL360" s="6">
        <v>4.6929999999999996</v>
      </c>
      <c r="AM360" s="7">
        <v>0.13600000000000001</v>
      </c>
      <c r="AR360" s="6">
        <v>2.5529999999999999</v>
      </c>
      <c r="AS360" s="7">
        <v>0.82899999999999996</v>
      </c>
      <c r="AU360" s="6">
        <v>74.33</v>
      </c>
      <c r="AV360" s="7">
        <v>0.57799999999999996</v>
      </c>
      <c r="BD360" s="6">
        <v>40.186999999999998</v>
      </c>
      <c r="BE360" s="7">
        <v>0.34100000000000003</v>
      </c>
    </row>
    <row r="361" spans="2:57" x14ac:dyDescent="0.2">
      <c r="B361" s="6">
        <v>76.117999999999995</v>
      </c>
      <c r="C361" s="7">
        <v>5.7000000000000002E-2</v>
      </c>
      <c r="E361" s="6">
        <v>32.93</v>
      </c>
      <c r="F361" s="7">
        <v>0.122</v>
      </c>
      <c r="H361" s="6">
        <v>96.554000000000002</v>
      </c>
      <c r="I361" s="7">
        <v>0.56299999999999994</v>
      </c>
      <c r="K361" s="6">
        <v>3.2309999999999999</v>
      </c>
      <c r="L361" s="7">
        <v>0.224</v>
      </c>
      <c r="N361" s="6">
        <v>2.3260000000000001</v>
      </c>
      <c r="O361" s="7">
        <v>41.212000000000003</v>
      </c>
      <c r="Q361" s="6">
        <v>3.45</v>
      </c>
      <c r="R361" s="7">
        <v>0.39300000000000002</v>
      </c>
      <c r="T361" s="6">
        <v>16.242000000000001</v>
      </c>
      <c r="U361" s="7">
        <v>0.373</v>
      </c>
      <c r="W361" s="6">
        <v>27.369</v>
      </c>
      <c r="X361" s="7">
        <v>1.0549999999999999</v>
      </c>
      <c r="Z361" s="6">
        <v>7.3789999999999996</v>
      </c>
      <c r="AA361" s="7">
        <v>0.28399999999999997</v>
      </c>
      <c r="AC361" s="6">
        <v>12.863</v>
      </c>
      <c r="AD361" s="7">
        <v>0.23100000000000001</v>
      </c>
      <c r="AF361" s="6">
        <v>17.387</v>
      </c>
      <c r="AG361" s="7">
        <v>0.245</v>
      </c>
      <c r="AL361" s="6">
        <v>2.9529999999999998</v>
      </c>
      <c r="AM361" s="7">
        <v>0.42399999999999999</v>
      </c>
      <c r="AR361" s="6">
        <v>65.722999999999999</v>
      </c>
      <c r="AS361" s="7">
        <v>0.371</v>
      </c>
      <c r="AU361" s="6">
        <v>62.884999999999998</v>
      </c>
      <c r="AV361" s="7">
        <v>0.68700000000000006</v>
      </c>
      <c r="BD361" s="6">
        <v>30.748999999999999</v>
      </c>
      <c r="BE361" s="7">
        <v>0.502</v>
      </c>
    </row>
    <row r="362" spans="2:57" x14ac:dyDescent="0.2">
      <c r="B362" s="6">
        <v>72.474000000000004</v>
      </c>
      <c r="C362" s="7">
        <v>6.8000000000000005E-2</v>
      </c>
      <c r="E362" s="6">
        <v>34.165999999999997</v>
      </c>
      <c r="F362" s="7">
        <v>0.16800000000000001</v>
      </c>
      <c r="H362" s="6">
        <v>69.882999999999996</v>
      </c>
      <c r="I362" s="7">
        <v>0.63400000000000001</v>
      </c>
      <c r="K362" s="6">
        <v>14.275</v>
      </c>
      <c r="L362" s="7">
        <v>0.39</v>
      </c>
      <c r="N362" s="6">
        <v>1.0589999999999999</v>
      </c>
      <c r="O362" s="7">
        <v>0.35499999999999998</v>
      </c>
      <c r="Q362" s="6">
        <v>8.0239999999999991</v>
      </c>
      <c r="R362" s="7">
        <v>0.33500000000000002</v>
      </c>
      <c r="T362" s="6">
        <v>8.8699999999999992</v>
      </c>
      <c r="U362" s="7">
        <v>0.373</v>
      </c>
      <c r="W362" s="6">
        <v>26.027000000000001</v>
      </c>
      <c r="X362" s="7">
        <v>1.7789999999999999</v>
      </c>
      <c r="Z362" s="6">
        <v>6.3819999999999997</v>
      </c>
      <c r="AA362" s="7">
        <v>0.28699999999999998</v>
      </c>
      <c r="AC362" s="6">
        <v>16.53</v>
      </c>
      <c r="AD362" s="7">
        <v>0.159</v>
      </c>
      <c r="AF362" s="6">
        <v>19.631</v>
      </c>
      <c r="AG362" s="7">
        <v>0.19400000000000001</v>
      </c>
      <c r="AL362" s="6">
        <v>3.6619999999999999</v>
      </c>
      <c r="AM362" s="7">
        <v>0.42699999999999999</v>
      </c>
      <c r="AR362" s="6">
        <v>22.59</v>
      </c>
      <c r="AS362" s="7">
        <v>106.60899999999999</v>
      </c>
      <c r="AU362" s="6">
        <v>64.177000000000007</v>
      </c>
      <c r="AV362" s="7">
        <v>0.46100000000000002</v>
      </c>
      <c r="BD362" s="6">
        <v>49.756999999999998</v>
      </c>
      <c r="BE362" s="7">
        <v>0.248</v>
      </c>
    </row>
    <row r="363" spans="2:57" x14ac:dyDescent="0.2">
      <c r="B363" s="6">
        <v>73.92</v>
      </c>
      <c r="C363" s="7">
        <v>7.3999999999999996E-2</v>
      </c>
      <c r="E363" s="6">
        <v>26.835999999999999</v>
      </c>
      <c r="F363" s="7">
        <v>0.13300000000000001</v>
      </c>
      <c r="H363" s="6">
        <v>84.013000000000005</v>
      </c>
      <c r="I363" s="7">
        <v>0.55600000000000005</v>
      </c>
      <c r="K363" s="6">
        <v>3.5139999999999998</v>
      </c>
      <c r="L363" s="7">
        <v>0.26400000000000001</v>
      </c>
      <c r="N363" s="6">
        <v>2.194</v>
      </c>
      <c r="O363" s="7">
        <v>0.18099999999999999</v>
      </c>
      <c r="Q363" s="6">
        <v>2.351</v>
      </c>
      <c r="R363" s="7">
        <v>2.556</v>
      </c>
      <c r="T363" s="6">
        <v>18.463000000000001</v>
      </c>
      <c r="U363" s="7">
        <v>0.28299999999999997</v>
      </c>
      <c r="W363" s="6">
        <v>30.62</v>
      </c>
      <c r="X363" s="7">
        <v>1.3460000000000001</v>
      </c>
      <c r="Z363" s="6">
        <v>4.5979999999999999</v>
      </c>
      <c r="AA363" s="7">
        <v>0.249</v>
      </c>
      <c r="AC363" s="6">
        <v>15.176</v>
      </c>
      <c r="AD363" s="7">
        <v>0.153</v>
      </c>
      <c r="AF363" s="6">
        <v>25.696000000000002</v>
      </c>
      <c r="AG363" s="7">
        <v>0.14099999999999999</v>
      </c>
      <c r="AL363" s="6">
        <v>5.4210000000000003</v>
      </c>
      <c r="AM363" s="7">
        <v>0.255</v>
      </c>
      <c r="AR363" s="6">
        <v>75.153999999999996</v>
      </c>
      <c r="AS363" s="7">
        <v>0.36099999999999999</v>
      </c>
      <c r="AU363" s="6">
        <v>60.180999999999997</v>
      </c>
      <c r="AV363" s="7">
        <v>0.82</v>
      </c>
      <c r="BD363" s="6">
        <v>50.408999999999999</v>
      </c>
      <c r="BE363" s="7">
        <v>0.52700000000000002</v>
      </c>
    </row>
    <row r="364" spans="2:57" x14ac:dyDescent="0.2">
      <c r="B364" s="6">
        <v>62.872</v>
      </c>
      <c r="C364" s="7">
        <v>6.6000000000000003E-2</v>
      </c>
      <c r="E364" s="6">
        <v>23.317</v>
      </c>
      <c r="F364" s="7">
        <v>0.121</v>
      </c>
      <c r="H364" s="6">
        <v>94.897999999999996</v>
      </c>
      <c r="I364" s="7">
        <v>0.44600000000000001</v>
      </c>
      <c r="K364" s="6">
        <v>3.153</v>
      </c>
      <c r="L364" s="7">
        <v>0.192</v>
      </c>
      <c r="N364" s="6">
        <v>3.3519999999999999</v>
      </c>
      <c r="O364" s="7">
        <v>0.27900000000000003</v>
      </c>
      <c r="Q364" s="6">
        <v>2.6659999999999999</v>
      </c>
      <c r="R364" s="7">
        <v>0.30099999999999999</v>
      </c>
      <c r="T364" s="6">
        <v>1.23</v>
      </c>
      <c r="U364" s="7">
        <v>0.82399999999999995</v>
      </c>
      <c r="W364" s="6">
        <v>18.952999999999999</v>
      </c>
      <c r="X364" s="7">
        <v>0.75600000000000001</v>
      </c>
      <c r="Z364" s="6">
        <v>3.1789999999999998</v>
      </c>
      <c r="AA364" s="7">
        <v>0.248</v>
      </c>
      <c r="AC364" s="6">
        <v>14.994</v>
      </c>
      <c r="AD364" s="7">
        <v>0.20899999999999999</v>
      </c>
      <c r="AF364" s="6">
        <v>31.081</v>
      </c>
      <c r="AG364" s="7">
        <v>0.14599999999999999</v>
      </c>
      <c r="AL364" s="6">
        <v>17.474</v>
      </c>
      <c r="AM364" s="7">
        <v>0.377</v>
      </c>
      <c r="AR364" s="6">
        <v>66.950999999999993</v>
      </c>
      <c r="AS364" s="7">
        <v>0.31900000000000001</v>
      </c>
      <c r="AU364" s="6">
        <v>80.491</v>
      </c>
      <c r="AV364" s="7">
        <v>0.53600000000000003</v>
      </c>
    </row>
    <row r="365" spans="2:57" x14ac:dyDescent="0.2">
      <c r="B365" s="6">
        <v>35.688000000000002</v>
      </c>
      <c r="C365" s="7">
        <v>7.8E-2</v>
      </c>
      <c r="E365" s="6">
        <v>2.996</v>
      </c>
      <c r="F365" s="7">
        <v>9.548</v>
      </c>
      <c r="H365" s="6">
        <v>56.396000000000001</v>
      </c>
      <c r="I365" s="7">
        <v>0.64700000000000002</v>
      </c>
      <c r="K365" s="6">
        <v>1.091</v>
      </c>
      <c r="L365" s="7">
        <v>0.159</v>
      </c>
      <c r="N365" s="6">
        <v>1.883</v>
      </c>
      <c r="O365" s="7">
        <v>0.26700000000000002</v>
      </c>
      <c r="Q365" s="6">
        <v>3.6640000000000001</v>
      </c>
      <c r="R365" s="7">
        <v>0.36599999999999999</v>
      </c>
      <c r="T365" s="6">
        <v>16.350000000000001</v>
      </c>
      <c r="U365" s="7">
        <v>0.40799999999999997</v>
      </c>
      <c r="W365" s="6">
        <v>29.577000000000002</v>
      </c>
      <c r="X365" s="7">
        <v>1.0620000000000001</v>
      </c>
      <c r="Z365" s="6">
        <v>7.5890000000000004</v>
      </c>
      <c r="AA365" s="7">
        <v>0.28699999999999998</v>
      </c>
      <c r="AC365" s="6">
        <v>22.315999999999999</v>
      </c>
      <c r="AD365" s="7">
        <v>0.33800000000000002</v>
      </c>
      <c r="AF365" s="6">
        <v>29.172000000000001</v>
      </c>
      <c r="AG365" s="7">
        <v>0.182</v>
      </c>
      <c r="AL365" s="6">
        <v>7.4969999999999999</v>
      </c>
      <c r="AM365" s="7">
        <v>1.173</v>
      </c>
      <c r="AR365" s="6">
        <v>44.067</v>
      </c>
      <c r="AS365" s="7">
        <v>0.32200000000000001</v>
      </c>
      <c r="AU365" s="6">
        <v>74.061000000000007</v>
      </c>
      <c r="AV365" s="7">
        <v>0.46800000000000003</v>
      </c>
    </row>
    <row r="366" spans="2:57" x14ac:dyDescent="0.2">
      <c r="B366" s="6">
        <v>40.893000000000001</v>
      </c>
      <c r="C366" s="7">
        <v>6.8000000000000005E-2</v>
      </c>
      <c r="E366" s="6">
        <v>12.670999999999999</v>
      </c>
      <c r="F366" s="7">
        <v>0.155</v>
      </c>
      <c r="H366" s="6">
        <v>80.709000000000003</v>
      </c>
      <c r="I366" s="7">
        <v>0.51800000000000002</v>
      </c>
      <c r="K366" s="6">
        <v>5.3230000000000004</v>
      </c>
      <c r="L366" s="7">
        <v>0.48099999999999998</v>
      </c>
      <c r="N366" s="6">
        <v>3.0819999999999999</v>
      </c>
      <c r="O366" s="7">
        <v>0.216</v>
      </c>
      <c r="Q366" s="6">
        <v>3.0859999999999999</v>
      </c>
      <c r="R366" s="7">
        <v>0.94399999999999995</v>
      </c>
      <c r="T366" s="6">
        <v>6.7030000000000003</v>
      </c>
      <c r="U366" s="7">
        <v>0.38600000000000001</v>
      </c>
      <c r="W366" s="6">
        <v>25.01</v>
      </c>
      <c r="X366" s="7">
        <v>0.98499999999999999</v>
      </c>
      <c r="Z366" s="6">
        <v>8.5</v>
      </c>
      <c r="AA366" s="7">
        <v>0.33300000000000002</v>
      </c>
      <c r="AC366" s="6">
        <v>15.519</v>
      </c>
      <c r="AD366" s="7">
        <v>0.27400000000000002</v>
      </c>
      <c r="AF366" s="6">
        <v>14.388999999999999</v>
      </c>
      <c r="AG366" s="7">
        <v>0.159</v>
      </c>
      <c r="AL366" s="6">
        <v>0.90900000000000003</v>
      </c>
      <c r="AM366" s="7">
        <v>1.597</v>
      </c>
      <c r="AR366" s="6">
        <v>54.427</v>
      </c>
      <c r="AS366" s="7">
        <v>0.41799999999999998</v>
      </c>
      <c r="AU366" s="6">
        <v>54.085999999999999</v>
      </c>
      <c r="AV366" s="7">
        <v>6.0750000000000002</v>
      </c>
    </row>
    <row r="367" spans="2:57" x14ac:dyDescent="0.2">
      <c r="B367" s="6">
        <v>270.404</v>
      </c>
      <c r="C367" s="7">
        <v>9.4E-2</v>
      </c>
      <c r="E367" s="6">
        <v>4.758</v>
      </c>
      <c r="F367" s="7">
        <v>19.530999999999999</v>
      </c>
      <c r="H367" s="6">
        <v>39.484999999999999</v>
      </c>
      <c r="I367" s="7">
        <v>0.56699999999999995</v>
      </c>
      <c r="K367" s="6">
        <v>2.2639999999999998</v>
      </c>
      <c r="L367" s="7">
        <v>0.20300000000000001</v>
      </c>
      <c r="N367" s="6">
        <v>3.5390000000000001</v>
      </c>
      <c r="O367" s="7">
        <v>0.28499999999999998</v>
      </c>
      <c r="Q367" s="6">
        <v>2.1869999999999998</v>
      </c>
      <c r="R367" s="7">
        <v>0.34799999999999998</v>
      </c>
      <c r="T367" s="6">
        <v>8.7140000000000004</v>
      </c>
      <c r="U367" s="7">
        <v>0.45700000000000002</v>
      </c>
      <c r="W367" s="6">
        <v>26.251999999999999</v>
      </c>
      <c r="X367" s="7">
        <v>1.044</v>
      </c>
      <c r="Z367" s="6">
        <v>3.242</v>
      </c>
      <c r="AA367" s="7">
        <v>0.254</v>
      </c>
      <c r="AC367" s="6">
        <v>15.318</v>
      </c>
      <c r="AD367" s="7">
        <v>0.23</v>
      </c>
      <c r="AF367" s="6">
        <v>42.44</v>
      </c>
      <c r="AG367" s="7">
        <v>0.15</v>
      </c>
      <c r="AL367" s="6">
        <v>0.94499999999999995</v>
      </c>
      <c r="AM367" s="7">
        <v>1.083</v>
      </c>
      <c r="AR367" s="6">
        <v>10.611000000000001</v>
      </c>
      <c r="AS367" s="7">
        <v>1.3879999999999999</v>
      </c>
      <c r="AU367" s="6">
        <v>35.673999999999999</v>
      </c>
      <c r="AV367" s="7">
        <v>0.26900000000000002</v>
      </c>
    </row>
    <row r="368" spans="2:57" x14ac:dyDescent="0.2">
      <c r="B368" s="6">
        <v>165.655</v>
      </c>
      <c r="C368" s="7">
        <v>7.9000000000000001E-2</v>
      </c>
      <c r="E368" s="6">
        <v>20.341000000000001</v>
      </c>
      <c r="F368" s="7">
        <v>0.109</v>
      </c>
      <c r="H368" s="6">
        <v>77.213999999999999</v>
      </c>
      <c r="I368" s="7">
        <v>0.49399999999999999</v>
      </c>
      <c r="K368" s="6">
        <v>2.9420000000000002</v>
      </c>
      <c r="L368" s="7">
        <v>0.192</v>
      </c>
      <c r="N368" s="6">
        <v>2.5720000000000001</v>
      </c>
      <c r="O368" s="7">
        <v>0.23499999999999999</v>
      </c>
      <c r="Q368" s="6">
        <v>2.153</v>
      </c>
      <c r="R368" s="7">
        <v>0.34899999999999998</v>
      </c>
      <c r="T368" s="6">
        <v>3.863</v>
      </c>
      <c r="U368" s="7">
        <v>0.45700000000000002</v>
      </c>
      <c r="W368" s="6">
        <v>14.26</v>
      </c>
      <c r="X368" s="7">
        <v>0.91900000000000004</v>
      </c>
      <c r="Z368" s="6">
        <v>10.27</v>
      </c>
      <c r="AA368" s="7">
        <v>0.32800000000000001</v>
      </c>
      <c r="AC368" s="6">
        <v>14.791</v>
      </c>
      <c r="AD368" s="7">
        <v>0.13600000000000001</v>
      </c>
      <c r="AF368" s="6">
        <v>9.4949999999999992</v>
      </c>
      <c r="AG368" s="7">
        <v>0.13300000000000001</v>
      </c>
      <c r="AL368" s="6">
        <v>4.782</v>
      </c>
      <c r="AM368" s="7">
        <v>1.2210000000000001</v>
      </c>
      <c r="AR368" s="6">
        <v>56.978000000000002</v>
      </c>
      <c r="AS368" s="7">
        <v>0.39600000000000002</v>
      </c>
      <c r="AU368" s="6">
        <v>52.192999999999998</v>
      </c>
      <c r="AV368" s="7">
        <v>0.23</v>
      </c>
    </row>
    <row r="369" spans="2:48" x14ac:dyDescent="0.2">
      <c r="B369" s="6">
        <v>195.96299999999999</v>
      </c>
      <c r="C369" s="7">
        <v>9.4E-2</v>
      </c>
      <c r="E369" s="6">
        <v>24.318000000000001</v>
      </c>
      <c r="F369" s="7">
        <v>0.34399999999999997</v>
      </c>
      <c r="H369" s="6">
        <v>78.347999999999999</v>
      </c>
      <c r="I369" s="7">
        <v>0.52600000000000002</v>
      </c>
      <c r="K369" s="6">
        <v>1.546</v>
      </c>
      <c r="L369" s="7">
        <v>0.216</v>
      </c>
      <c r="N369" s="6">
        <v>1.73</v>
      </c>
      <c r="O369" s="7">
        <v>0.22600000000000001</v>
      </c>
      <c r="Q369" s="6">
        <v>2.52</v>
      </c>
      <c r="R369" s="7">
        <v>5.915</v>
      </c>
      <c r="T369" s="6">
        <v>17.198</v>
      </c>
      <c r="U369" s="7">
        <v>0.27500000000000002</v>
      </c>
      <c r="W369" s="6">
        <v>40.743000000000002</v>
      </c>
      <c r="X369" s="7">
        <v>1.0509999999999999</v>
      </c>
      <c r="Z369" s="6">
        <v>4.9560000000000004</v>
      </c>
      <c r="AA369" s="7">
        <v>0.28199999999999997</v>
      </c>
      <c r="AC369" s="6">
        <v>6.2770000000000001</v>
      </c>
      <c r="AD369" s="7">
        <v>0.159</v>
      </c>
      <c r="AF369" s="6">
        <v>2.62</v>
      </c>
      <c r="AG369" s="7">
        <v>0.14299999999999999</v>
      </c>
      <c r="AL369" s="6">
        <v>3.5470000000000002</v>
      </c>
      <c r="AM369" s="7">
        <v>0.33400000000000002</v>
      </c>
      <c r="AR369" s="6">
        <v>63.673999999999999</v>
      </c>
      <c r="AS369" s="7">
        <v>0.39400000000000002</v>
      </c>
      <c r="AU369" s="6">
        <v>53.738</v>
      </c>
      <c r="AV369" s="7">
        <v>0.215</v>
      </c>
    </row>
    <row r="370" spans="2:48" x14ac:dyDescent="0.2">
      <c r="B370" s="6">
        <v>68.599000000000004</v>
      </c>
      <c r="C370" s="7">
        <v>0.108</v>
      </c>
      <c r="E370" s="6">
        <v>30.292999999999999</v>
      </c>
      <c r="F370" s="7">
        <v>0.16300000000000001</v>
      </c>
      <c r="H370" s="6">
        <v>92.956999999999994</v>
      </c>
      <c r="I370" s="7">
        <v>0.52100000000000002</v>
      </c>
      <c r="K370" s="6">
        <v>2.2650000000000001</v>
      </c>
      <c r="L370" s="7">
        <v>22.003</v>
      </c>
      <c r="N370" s="6">
        <v>4.2759999999999998</v>
      </c>
      <c r="O370" s="7">
        <v>0.24</v>
      </c>
      <c r="Q370" s="6">
        <v>2.2229999999999999</v>
      </c>
      <c r="R370" s="7">
        <v>0.54400000000000004</v>
      </c>
      <c r="T370" s="6">
        <v>6.8369999999999997</v>
      </c>
      <c r="U370" s="7">
        <v>0.32600000000000001</v>
      </c>
      <c r="W370" s="6">
        <v>32.006999999999998</v>
      </c>
      <c r="X370" s="7">
        <v>1.3680000000000001</v>
      </c>
      <c r="Z370" s="6">
        <v>15.215</v>
      </c>
      <c r="AA370" s="7">
        <v>0.39800000000000002</v>
      </c>
      <c r="AC370" s="6">
        <v>18.928999999999998</v>
      </c>
      <c r="AD370" s="7">
        <v>0.23499999999999999</v>
      </c>
      <c r="AF370" s="6">
        <v>11.609</v>
      </c>
      <c r="AG370" s="7">
        <v>57.033000000000001</v>
      </c>
      <c r="AL370" s="6">
        <v>3.222</v>
      </c>
      <c r="AM370" s="7">
        <v>0.27100000000000002</v>
      </c>
      <c r="AR370" s="6">
        <v>38.689</v>
      </c>
      <c r="AS370" s="7">
        <v>0.39300000000000002</v>
      </c>
      <c r="AU370" s="6">
        <v>50.848999999999997</v>
      </c>
      <c r="AV370" s="7">
        <v>0.20300000000000001</v>
      </c>
    </row>
    <row r="371" spans="2:48" x14ac:dyDescent="0.2">
      <c r="B371" s="6">
        <v>317.89100000000002</v>
      </c>
      <c r="C371" s="7">
        <v>8.5999999999999993E-2</v>
      </c>
      <c r="E371" s="6">
        <v>15.811999999999999</v>
      </c>
      <c r="F371" s="7">
        <v>0.18099999999999999</v>
      </c>
      <c r="H371" s="6">
        <v>99.917000000000002</v>
      </c>
      <c r="I371" s="7">
        <v>0.53600000000000003</v>
      </c>
      <c r="K371" s="6">
        <v>0.77800000000000002</v>
      </c>
      <c r="L371" s="7">
        <v>0.19700000000000001</v>
      </c>
      <c r="N371" s="6">
        <v>5.8710000000000004</v>
      </c>
      <c r="O371" s="7">
        <v>1.2130000000000001</v>
      </c>
      <c r="Q371" s="6">
        <v>2.9780000000000002</v>
      </c>
      <c r="R371" s="7">
        <v>0.38100000000000001</v>
      </c>
      <c r="T371" s="6">
        <v>3.8260000000000001</v>
      </c>
      <c r="U371" s="7">
        <v>0.56899999999999995</v>
      </c>
      <c r="W371" s="6">
        <v>36.43</v>
      </c>
      <c r="X371" s="7">
        <v>1.1850000000000001</v>
      </c>
      <c r="Z371" s="6">
        <v>5.375</v>
      </c>
      <c r="AA371" s="7">
        <v>0.308</v>
      </c>
      <c r="AC371" s="6">
        <v>28.550999999999998</v>
      </c>
      <c r="AD371" s="7">
        <v>0.158</v>
      </c>
      <c r="AF371" s="6">
        <v>8.9320000000000004</v>
      </c>
      <c r="AG371" s="7">
        <v>73.507000000000005</v>
      </c>
      <c r="AL371" s="6">
        <v>9.4710000000000001</v>
      </c>
      <c r="AM371" s="7">
        <v>0.23400000000000001</v>
      </c>
      <c r="AR371" s="6">
        <v>55.100999999999999</v>
      </c>
      <c r="AS371" s="7">
        <v>0.373</v>
      </c>
      <c r="AU371" s="6">
        <v>60.896000000000001</v>
      </c>
      <c r="AV371" s="7">
        <v>0.19800000000000001</v>
      </c>
    </row>
    <row r="372" spans="2:48" x14ac:dyDescent="0.2">
      <c r="B372" s="6">
        <v>291.16800000000001</v>
      </c>
      <c r="C372" s="7">
        <v>0.14799999999999999</v>
      </c>
      <c r="E372" s="6">
        <v>27.864999999999998</v>
      </c>
      <c r="F372" s="7">
        <v>0.35699999999999998</v>
      </c>
      <c r="H372" s="6">
        <v>95.759</v>
      </c>
      <c r="I372" s="7">
        <v>0.53800000000000003</v>
      </c>
      <c r="K372" s="6">
        <v>4.3470000000000004</v>
      </c>
      <c r="L372" s="7">
        <v>0.48</v>
      </c>
      <c r="N372" s="6">
        <v>3.375</v>
      </c>
      <c r="O372" s="7">
        <v>0.158</v>
      </c>
      <c r="Q372" s="6">
        <v>1.4650000000000001</v>
      </c>
      <c r="R372" s="7">
        <v>0.41899999999999998</v>
      </c>
      <c r="T372" s="6">
        <v>3.0310000000000001</v>
      </c>
      <c r="U372" s="7">
        <v>0.374</v>
      </c>
      <c r="W372" s="6">
        <v>9.6679999999999993</v>
      </c>
      <c r="X372" s="7">
        <v>0.75600000000000001</v>
      </c>
      <c r="Z372" s="6">
        <v>17.742999999999999</v>
      </c>
      <c r="AA372" s="7">
        <v>0.36099999999999999</v>
      </c>
      <c r="AC372" s="6">
        <v>22.356999999999999</v>
      </c>
      <c r="AD372" s="7">
        <v>0.13500000000000001</v>
      </c>
      <c r="AF372" s="6">
        <v>3.1440000000000001</v>
      </c>
      <c r="AG372" s="7">
        <v>7.3710000000000004</v>
      </c>
      <c r="AL372" s="6">
        <v>2.653</v>
      </c>
      <c r="AM372" s="7">
        <v>0.17799999999999999</v>
      </c>
      <c r="AR372" s="6">
        <v>57.500999999999998</v>
      </c>
      <c r="AS372" s="7">
        <v>0.33400000000000002</v>
      </c>
      <c r="AU372" s="6">
        <v>68.156000000000006</v>
      </c>
      <c r="AV372" s="7">
        <v>0.25800000000000001</v>
      </c>
    </row>
    <row r="373" spans="2:48" x14ac:dyDescent="0.2">
      <c r="B373" s="6">
        <v>99.195999999999998</v>
      </c>
      <c r="C373" s="7">
        <v>6.5000000000000002E-2</v>
      </c>
      <c r="E373" s="6">
        <v>21.652999999999999</v>
      </c>
      <c r="F373" s="7">
        <v>0.23200000000000001</v>
      </c>
      <c r="H373" s="6">
        <v>72.471000000000004</v>
      </c>
      <c r="I373" s="7">
        <v>0.48699999999999999</v>
      </c>
      <c r="K373" s="6">
        <v>1.0549999999999999</v>
      </c>
      <c r="L373" s="7">
        <v>0.25700000000000001</v>
      </c>
      <c r="N373" s="6">
        <v>3.7930000000000001</v>
      </c>
      <c r="O373" s="7">
        <v>0.191</v>
      </c>
      <c r="Q373" s="6">
        <v>2.5369999999999999</v>
      </c>
      <c r="R373" s="7">
        <v>0.23499999999999999</v>
      </c>
      <c r="T373" s="6">
        <v>5.0259999999999998</v>
      </c>
      <c r="U373" s="7">
        <v>0.22500000000000001</v>
      </c>
      <c r="W373" s="6">
        <v>17.59</v>
      </c>
      <c r="X373" s="7">
        <v>1.02</v>
      </c>
      <c r="Z373" s="6">
        <v>26.309000000000001</v>
      </c>
      <c r="AA373" s="7">
        <v>0.309</v>
      </c>
      <c r="AC373" s="6">
        <v>37.863</v>
      </c>
      <c r="AD373" s="7">
        <v>0.16900000000000001</v>
      </c>
      <c r="AF373" s="6">
        <v>9.359</v>
      </c>
      <c r="AG373" s="7">
        <v>63.927999999999997</v>
      </c>
      <c r="AL373" s="6">
        <v>4.2050000000000001</v>
      </c>
      <c r="AM373" s="7">
        <v>0.14599999999999999</v>
      </c>
      <c r="AR373" s="6">
        <v>58.231999999999999</v>
      </c>
      <c r="AS373" s="7">
        <v>0.379</v>
      </c>
      <c r="AU373" s="6">
        <v>85.700999999999993</v>
      </c>
      <c r="AV373" s="7">
        <v>0.2</v>
      </c>
    </row>
    <row r="374" spans="2:48" x14ac:dyDescent="0.2">
      <c r="B374" s="6">
        <v>32.332999999999998</v>
      </c>
      <c r="C374" s="7">
        <v>0.188</v>
      </c>
      <c r="E374" s="6">
        <v>10.558999999999999</v>
      </c>
      <c r="F374" s="7">
        <v>0.11</v>
      </c>
      <c r="H374" s="6">
        <v>76.706000000000003</v>
      </c>
      <c r="I374" s="7">
        <v>0.46200000000000002</v>
      </c>
      <c r="K374" s="6">
        <v>3.4220000000000002</v>
      </c>
      <c r="L374" s="7">
        <v>0.46500000000000002</v>
      </c>
      <c r="N374" s="6">
        <v>3.5169999999999999</v>
      </c>
      <c r="O374" s="7">
        <v>1.042</v>
      </c>
      <c r="Q374" s="6">
        <v>3.536</v>
      </c>
      <c r="R374" s="7">
        <v>0.41299999999999998</v>
      </c>
      <c r="T374" s="6">
        <v>2.54</v>
      </c>
      <c r="U374" s="7">
        <v>0.52800000000000002</v>
      </c>
      <c r="W374" s="6">
        <v>30.382000000000001</v>
      </c>
      <c r="X374" s="7">
        <v>1.3819999999999999</v>
      </c>
      <c r="Z374" s="6">
        <v>9.2899999999999991</v>
      </c>
      <c r="AA374" s="7">
        <v>0.39300000000000002</v>
      </c>
      <c r="AC374" s="6">
        <v>20.161999999999999</v>
      </c>
      <c r="AD374" s="7">
        <v>0.2</v>
      </c>
      <c r="AF374" s="6">
        <v>4.1349999999999998</v>
      </c>
      <c r="AG374" s="7">
        <v>11.347</v>
      </c>
      <c r="AL374" s="6">
        <v>12.544</v>
      </c>
      <c r="AM374" s="7">
        <v>0.20300000000000001</v>
      </c>
      <c r="AR374" s="6">
        <v>77.650999999999996</v>
      </c>
      <c r="AS374" s="7">
        <v>0.61499999999999999</v>
      </c>
      <c r="AU374" s="6">
        <v>41.395000000000003</v>
      </c>
      <c r="AV374" s="7">
        <v>2.843</v>
      </c>
    </row>
    <row r="375" spans="2:48" x14ac:dyDescent="0.2">
      <c r="B375" s="6">
        <v>341.31599999999997</v>
      </c>
      <c r="C375" s="7">
        <v>0.10199999999999999</v>
      </c>
      <c r="E375" s="6">
        <v>15.891999999999999</v>
      </c>
      <c r="F375" s="7">
        <v>0.124</v>
      </c>
      <c r="H375" s="6">
        <v>90.116</v>
      </c>
      <c r="I375" s="7">
        <v>0.54</v>
      </c>
      <c r="K375" s="6">
        <v>4.5510000000000002</v>
      </c>
      <c r="L375" s="7">
        <v>18.181000000000001</v>
      </c>
      <c r="N375" s="6">
        <v>11.27</v>
      </c>
      <c r="O375" s="7">
        <v>0.439</v>
      </c>
      <c r="Q375" s="6">
        <v>2.0649999999999999</v>
      </c>
      <c r="R375" s="7">
        <v>0.58399999999999996</v>
      </c>
      <c r="T375" s="6">
        <v>6.2160000000000002</v>
      </c>
      <c r="U375" s="7">
        <v>0.307</v>
      </c>
      <c r="W375" s="6">
        <v>13.169</v>
      </c>
      <c r="X375" s="7">
        <v>0.83699999999999997</v>
      </c>
      <c r="Z375" s="6">
        <v>8.0960000000000001</v>
      </c>
      <c r="AA375" s="7">
        <v>0.311</v>
      </c>
      <c r="AC375" s="6">
        <v>61.665999999999997</v>
      </c>
      <c r="AD375" s="7">
        <v>0.216</v>
      </c>
      <c r="AF375" s="6">
        <v>3.125</v>
      </c>
      <c r="AG375" s="7">
        <v>6.91</v>
      </c>
      <c r="AL375" s="6">
        <v>3.5779999999999998</v>
      </c>
      <c r="AM375" s="7">
        <v>0.13800000000000001</v>
      </c>
      <c r="AR375" s="6">
        <v>40.131999999999998</v>
      </c>
      <c r="AS375" s="7">
        <v>0.28199999999999997</v>
      </c>
      <c r="AU375" s="6">
        <v>35.302999999999997</v>
      </c>
      <c r="AV375" s="7">
        <v>0.19900000000000001</v>
      </c>
    </row>
    <row r="376" spans="2:48" x14ac:dyDescent="0.2">
      <c r="B376" s="6">
        <v>116.02800000000001</v>
      </c>
      <c r="C376" s="7">
        <v>9.7000000000000003E-2</v>
      </c>
      <c r="E376" s="6">
        <v>14.853999999999999</v>
      </c>
      <c r="F376" s="7">
        <v>0.14399999999999999</v>
      </c>
      <c r="H376" s="6">
        <v>81.257000000000005</v>
      </c>
      <c r="I376" s="7">
        <v>0.55300000000000005</v>
      </c>
      <c r="K376" s="6">
        <v>14.634</v>
      </c>
      <c r="L376" s="7">
        <v>0.38600000000000001</v>
      </c>
      <c r="N376" s="6">
        <v>1.76</v>
      </c>
      <c r="O376" s="7">
        <v>28.033999999999999</v>
      </c>
      <c r="Q376" s="6">
        <v>5.8150000000000004</v>
      </c>
      <c r="R376" s="7">
        <v>17.393999999999998</v>
      </c>
      <c r="T376" s="6">
        <v>6.6689999999999996</v>
      </c>
      <c r="U376" s="7">
        <v>0.26700000000000002</v>
      </c>
      <c r="W376" s="6">
        <v>28.49</v>
      </c>
      <c r="X376" s="7">
        <v>0.90400000000000003</v>
      </c>
      <c r="Z376" s="6">
        <v>16.379000000000001</v>
      </c>
      <c r="AA376" s="7">
        <v>0.35599999999999998</v>
      </c>
      <c r="AC376" s="6">
        <v>36.762</v>
      </c>
      <c r="AD376" s="7">
        <v>0.14799999999999999</v>
      </c>
      <c r="AF376" s="6">
        <v>8.9410000000000007</v>
      </c>
      <c r="AG376" s="7">
        <v>17.251999999999999</v>
      </c>
      <c r="AL376" s="6">
        <v>4.0759999999999996</v>
      </c>
      <c r="AM376" s="7">
        <v>0.12</v>
      </c>
      <c r="AR376" s="6">
        <v>23.907</v>
      </c>
      <c r="AS376" s="7">
        <v>0.47299999999999998</v>
      </c>
      <c r="AU376" s="6">
        <v>57.457999999999998</v>
      </c>
      <c r="AV376" s="7">
        <v>1.71</v>
      </c>
    </row>
    <row r="377" spans="2:48" x14ac:dyDescent="0.2">
      <c r="B377" s="6">
        <v>43.322000000000003</v>
      </c>
      <c r="C377" s="7">
        <v>8.4000000000000005E-2</v>
      </c>
      <c r="E377" s="6">
        <v>10.712</v>
      </c>
      <c r="F377" s="7">
        <v>9.4E-2</v>
      </c>
      <c r="H377" s="6">
        <v>70.733999999999995</v>
      </c>
      <c r="I377" s="7">
        <v>1.246</v>
      </c>
      <c r="K377" s="6">
        <v>3.923</v>
      </c>
      <c r="L377" s="7">
        <v>0.64500000000000002</v>
      </c>
      <c r="N377" s="6">
        <v>8.6029999999999998</v>
      </c>
      <c r="O377" s="7">
        <v>0.39500000000000002</v>
      </c>
      <c r="Q377" s="6">
        <v>3.5219999999999998</v>
      </c>
      <c r="R377" s="7">
        <v>0.58499999999999996</v>
      </c>
      <c r="T377" s="6">
        <v>8.4930000000000003</v>
      </c>
      <c r="U377" s="7">
        <v>0.45800000000000002</v>
      </c>
      <c r="W377" s="6">
        <v>32.753</v>
      </c>
      <c r="X377" s="7">
        <v>1.0209999999999999</v>
      </c>
      <c r="Z377" s="6">
        <v>4.8780000000000001</v>
      </c>
      <c r="AA377" s="7">
        <v>0.35499999999999998</v>
      </c>
      <c r="AC377" s="6">
        <v>20.939</v>
      </c>
      <c r="AD377" s="7">
        <v>0.20300000000000001</v>
      </c>
      <c r="AF377" s="6">
        <v>2.548</v>
      </c>
      <c r="AG377" s="7">
        <v>0.127</v>
      </c>
      <c r="AL377" s="6">
        <v>7.8849999999999998</v>
      </c>
      <c r="AM377" s="7">
        <v>0.24099999999999999</v>
      </c>
      <c r="AR377" s="6">
        <v>61.106999999999999</v>
      </c>
      <c r="AS377" s="7">
        <v>0.41499999999999998</v>
      </c>
      <c r="AU377" s="6">
        <v>39.503999999999998</v>
      </c>
      <c r="AV377" s="7">
        <v>0.23200000000000001</v>
      </c>
    </row>
    <row r="378" spans="2:48" x14ac:dyDescent="0.2">
      <c r="B378" s="6">
        <v>197.988</v>
      </c>
      <c r="C378" s="7">
        <v>0.09</v>
      </c>
      <c r="E378" s="6">
        <v>8.6959999999999997</v>
      </c>
      <c r="F378" s="7">
        <v>0.17499999999999999</v>
      </c>
      <c r="H378" s="6">
        <v>85.018000000000001</v>
      </c>
      <c r="I378" s="7">
        <v>0.66800000000000004</v>
      </c>
      <c r="K378" s="6">
        <v>1.6439999999999999</v>
      </c>
      <c r="L378" s="7">
        <v>0.34</v>
      </c>
      <c r="N378" s="6">
        <v>3.8330000000000002</v>
      </c>
      <c r="O378" s="7">
        <v>0.217</v>
      </c>
      <c r="Q378" s="6">
        <v>1.3919999999999999</v>
      </c>
      <c r="R378" s="7">
        <v>0.5</v>
      </c>
      <c r="T378" s="6">
        <v>4.048</v>
      </c>
      <c r="U378" s="7">
        <v>0.78800000000000003</v>
      </c>
      <c r="W378" s="6">
        <v>15.249000000000001</v>
      </c>
      <c r="X378" s="7">
        <v>0.92400000000000004</v>
      </c>
      <c r="Z378" s="6">
        <v>9.7550000000000008</v>
      </c>
      <c r="AA378" s="7">
        <v>0.36099999999999999</v>
      </c>
      <c r="AC378" s="6">
        <v>15.897</v>
      </c>
      <c r="AD378" s="7">
        <v>0.20100000000000001</v>
      </c>
      <c r="AF378" s="6">
        <v>5.5579999999999998</v>
      </c>
      <c r="AG378" s="7">
        <v>20.791</v>
      </c>
      <c r="AL378" s="6">
        <v>9.1229999999999993</v>
      </c>
      <c r="AM378" s="7">
        <v>0.21199999999999999</v>
      </c>
      <c r="AR378" s="6">
        <v>9.9849999999999994</v>
      </c>
      <c r="AS378" s="7">
        <v>58.064</v>
      </c>
      <c r="AU378" s="6">
        <v>56.045999999999999</v>
      </c>
      <c r="AV378" s="7">
        <v>0.26800000000000002</v>
      </c>
    </row>
    <row r="379" spans="2:48" x14ac:dyDescent="0.2">
      <c r="B379" s="6">
        <v>92.429000000000002</v>
      </c>
      <c r="C379" s="7">
        <v>0.13</v>
      </c>
      <c r="E379" s="6">
        <v>24.178000000000001</v>
      </c>
      <c r="F379" s="7">
        <v>0.128</v>
      </c>
      <c r="H379" s="6">
        <v>78.835999999999999</v>
      </c>
      <c r="I379" s="7">
        <v>0.49399999999999999</v>
      </c>
      <c r="K379" s="6">
        <v>2.9929999999999999</v>
      </c>
      <c r="L379" s="7">
        <v>0.32</v>
      </c>
      <c r="N379" s="6">
        <v>7.8280000000000003</v>
      </c>
      <c r="O379" s="7">
        <v>0.25700000000000001</v>
      </c>
      <c r="Q379" s="6">
        <v>2.6520000000000001</v>
      </c>
      <c r="R379" s="7">
        <v>0.29599999999999999</v>
      </c>
      <c r="T379" s="6">
        <v>5.101</v>
      </c>
      <c r="U379" s="7">
        <v>0.28000000000000003</v>
      </c>
      <c r="W379" s="6">
        <v>22.126999999999999</v>
      </c>
      <c r="X379" s="7">
        <v>1.069</v>
      </c>
      <c r="Z379" s="6">
        <v>9.7439999999999998</v>
      </c>
      <c r="AA379" s="7">
        <v>0.45600000000000002</v>
      </c>
      <c r="AC379" s="6">
        <v>27.077000000000002</v>
      </c>
      <c r="AD379" s="7">
        <v>0.31</v>
      </c>
      <c r="AF379" s="6">
        <v>4.5129999999999999</v>
      </c>
      <c r="AG379" s="7">
        <v>23.457999999999998</v>
      </c>
      <c r="AL379" s="6">
        <v>3.0390000000000001</v>
      </c>
      <c r="AM379" s="7">
        <v>0.17499999999999999</v>
      </c>
      <c r="AR379" s="6">
        <v>50.143999999999998</v>
      </c>
      <c r="AS379" s="7">
        <v>0.39200000000000002</v>
      </c>
      <c r="AU379" s="6">
        <v>44.813000000000002</v>
      </c>
      <c r="AV379" s="7">
        <v>0.64900000000000002</v>
      </c>
    </row>
    <row r="380" spans="2:48" x14ac:dyDescent="0.2">
      <c r="B380" s="6">
        <v>170.398</v>
      </c>
      <c r="C380" s="7">
        <v>7.9000000000000001E-2</v>
      </c>
      <c r="E380" s="6">
        <v>12.643000000000001</v>
      </c>
      <c r="F380" s="7">
        <v>0.154</v>
      </c>
      <c r="H380" s="6">
        <v>112.172</v>
      </c>
      <c r="I380" s="7">
        <v>0.55200000000000005</v>
      </c>
      <c r="K380" s="6">
        <v>5.1719999999999997</v>
      </c>
      <c r="L380" s="7">
        <v>0.252</v>
      </c>
      <c r="N380" s="6">
        <v>2.419</v>
      </c>
      <c r="O380" s="7">
        <v>41.447000000000003</v>
      </c>
      <c r="Q380" s="6">
        <v>1.7849999999999999</v>
      </c>
      <c r="R380" s="7">
        <v>0.25800000000000001</v>
      </c>
      <c r="T380" s="6">
        <v>11.260999999999999</v>
      </c>
      <c r="U380" s="7">
        <v>0.29399999999999998</v>
      </c>
      <c r="W380" s="6">
        <v>15.195</v>
      </c>
      <c r="X380" s="7">
        <v>38.668999999999997</v>
      </c>
      <c r="Z380" s="6">
        <v>3.9980000000000002</v>
      </c>
      <c r="AA380" s="7">
        <v>0.26400000000000001</v>
      </c>
      <c r="AC380" s="6">
        <v>7.375</v>
      </c>
      <c r="AD380" s="7">
        <v>0.21199999999999999</v>
      </c>
      <c r="AF380" s="6">
        <v>8.7059999999999995</v>
      </c>
      <c r="AG380" s="7">
        <v>23.693999999999999</v>
      </c>
      <c r="AL380" s="6">
        <v>5.9160000000000004</v>
      </c>
      <c r="AM380" s="7">
        <v>0.19500000000000001</v>
      </c>
      <c r="AR380" s="6">
        <v>71.283000000000001</v>
      </c>
      <c r="AS380" s="7">
        <v>0.36799999999999999</v>
      </c>
      <c r="AU380" s="6">
        <v>67.95</v>
      </c>
      <c r="AV380" s="7">
        <v>0.30599999999999999</v>
      </c>
    </row>
    <row r="381" spans="2:48" x14ac:dyDescent="0.2">
      <c r="B381" s="6">
        <v>68.367000000000004</v>
      </c>
      <c r="C381" s="7">
        <v>6.7000000000000004E-2</v>
      </c>
      <c r="E381" s="6">
        <v>24.459</v>
      </c>
      <c r="F381" s="7">
        <v>0.121</v>
      </c>
      <c r="H381" s="6">
        <v>95.965999999999994</v>
      </c>
      <c r="I381" s="7">
        <v>0.70399999999999996</v>
      </c>
      <c r="K381" s="6">
        <v>3.593</v>
      </c>
      <c r="L381" s="7">
        <v>0.17499999999999999</v>
      </c>
      <c r="N381" s="6">
        <v>9.0280000000000005</v>
      </c>
      <c r="O381" s="7">
        <v>0.32900000000000001</v>
      </c>
      <c r="Q381" s="6">
        <v>2.875</v>
      </c>
      <c r="R381" s="7">
        <v>0.48</v>
      </c>
      <c r="T381" s="6">
        <v>3.0649999999999999</v>
      </c>
      <c r="U381" s="7">
        <v>0.376</v>
      </c>
      <c r="W381" s="6">
        <v>34.110999999999997</v>
      </c>
      <c r="X381" s="7">
        <v>1.008</v>
      </c>
      <c r="Z381" s="6">
        <v>20.327000000000002</v>
      </c>
      <c r="AA381" s="7">
        <v>0.34300000000000003</v>
      </c>
      <c r="AC381" s="6">
        <v>16.689</v>
      </c>
      <c r="AD381" s="7">
        <v>0.20399999999999999</v>
      </c>
      <c r="AF381" s="6">
        <v>5.7569999999999997</v>
      </c>
      <c r="AG381" s="7">
        <v>19.314</v>
      </c>
      <c r="AL381" s="6">
        <v>3.7789999999999999</v>
      </c>
      <c r="AM381" s="7">
        <v>0.158</v>
      </c>
      <c r="AR381" s="6">
        <v>16.137</v>
      </c>
      <c r="AS381" s="7">
        <v>96.852000000000004</v>
      </c>
      <c r="AU381" s="6">
        <v>58.241</v>
      </c>
      <c r="AV381" s="7">
        <v>0.19800000000000001</v>
      </c>
    </row>
    <row r="382" spans="2:48" x14ac:dyDescent="0.2">
      <c r="B382" s="6">
        <v>184.858</v>
      </c>
      <c r="C382" s="7">
        <v>9.4E-2</v>
      </c>
      <c r="E382" s="6">
        <v>14.631</v>
      </c>
      <c r="F382" s="7">
        <v>0.24</v>
      </c>
      <c r="H382" s="6">
        <v>79.06</v>
      </c>
      <c r="I382" s="7">
        <v>0.57499999999999996</v>
      </c>
      <c r="K382" s="6">
        <v>9.8879999999999999</v>
      </c>
      <c r="L382" s="7">
        <v>181.214</v>
      </c>
      <c r="N382" s="6">
        <v>4.7409999999999997</v>
      </c>
      <c r="O382" s="7">
        <v>0.27300000000000002</v>
      </c>
      <c r="Q382" s="6">
        <v>2.4700000000000002</v>
      </c>
      <c r="R382" s="7">
        <v>0.48499999999999999</v>
      </c>
      <c r="T382" s="6">
        <v>12.893000000000001</v>
      </c>
      <c r="U382" s="7">
        <v>0.32300000000000001</v>
      </c>
      <c r="W382" s="6">
        <v>27.629000000000001</v>
      </c>
      <c r="X382" s="7">
        <v>1.26</v>
      </c>
      <c r="Z382" s="6">
        <v>18.239999999999998</v>
      </c>
      <c r="AA382" s="7">
        <v>0.33600000000000002</v>
      </c>
      <c r="AC382" s="6">
        <v>19.529</v>
      </c>
      <c r="AD382" s="7">
        <v>0.19700000000000001</v>
      </c>
      <c r="AF382" s="6">
        <v>3.09</v>
      </c>
      <c r="AG382" s="7">
        <v>4.7850000000000001</v>
      </c>
      <c r="AL382" s="6">
        <v>11.702</v>
      </c>
      <c r="AM382" s="7">
        <v>0.28299999999999997</v>
      </c>
      <c r="AR382" s="6">
        <v>58.616</v>
      </c>
      <c r="AS382" s="7">
        <v>0.501</v>
      </c>
      <c r="AU382" s="6">
        <v>62.709000000000003</v>
      </c>
      <c r="AV382" s="7">
        <v>0.34</v>
      </c>
    </row>
    <row r="383" spans="2:48" x14ac:dyDescent="0.2">
      <c r="B383" s="6">
        <v>137.08199999999999</v>
      </c>
      <c r="C383" s="7">
        <v>7.4999999999999997E-2</v>
      </c>
      <c r="E383" s="6">
        <v>8.2010000000000005</v>
      </c>
      <c r="F383" s="7">
        <v>0.14199999999999999</v>
      </c>
      <c r="H383" s="6">
        <v>57.686999999999998</v>
      </c>
      <c r="I383" s="7">
        <v>1.7829999999999999</v>
      </c>
      <c r="K383" s="6">
        <v>5.2729999999999997</v>
      </c>
      <c r="L383" s="7">
        <v>0.21199999999999999</v>
      </c>
      <c r="N383" s="6">
        <v>1.8029999999999999</v>
      </c>
      <c r="O383" s="7">
        <v>0.41899999999999998</v>
      </c>
      <c r="Q383" s="6">
        <v>1.5349999999999999</v>
      </c>
      <c r="R383" s="7">
        <v>0.496</v>
      </c>
      <c r="T383" s="6">
        <v>8.7539999999999996</v>
      </c>
      <c r="U383" s="7">
        <v>0.251</v>
      </c>
      <c r="W383" s="6">
        <v>36.39</v>
      </c>
      <c r="X383" s="7">
        <v>1.1559999999999999</v>
      </c>
      <c r="Z383" s="6">
        <v>9.0990000000000002</v>
      </c>
      <c r="AA383" s="7">
        <v>0.34399999999999997</v>
      </c>
      <c r="AC383" s="6">
        <v>22.353999999999999</v>
      </c>
      <c r="AD383" s="7">
        <v>0.22700000000000001</v>
      </c>
      <c r="AF383" s="6">
        <v>13.752000000000001</v>
      </c>
      <c r="AG383" s="7">
        <v>60.593000000000004</v>
      </c>
      <c r="AL383" s="6">
        <v>3.823</v>
      </c>
      <c r="AM383" s="7">
        <v>0.188</v>
      </c>
      <c r="AR383" s="6">
        <v>53.743000000000002</v>
      </c>
      <c r="AS383" s="7">
        <v>0.496</v>
      </c>
      <c r="AU383" s="6">
        <v>62.472999999999999</v>
      </c>
      <c r="AV383" s="7">
        <v>0.20799999999999999</v>
      </c>
    </row>
    <row r="384" spans="2:48" x14ac:dyDescent="0.2">
      <c r="B384" s="6">
        <v>43.612000000000002</v>
      </c>
      <c r="C384" s="7">
        <v>7.1999999999999995E-2</v>
      </c>
      <c r="E384" s="6">
        <v>6.7880000000000003</v>
      </c>
      <c r="F384" s="7">
        <v>0.153</v>
      </c>
      <c r="H384" s="6">
        <v>87.78</v>
      </c>
      <c r="I384" s="7">
        <v>0.64100000000000001</v>
      </c>
      <c r="K384" s="6">
        <v>5.4640000000000004</v>
      </c>
      <c r="L384" s="7">
        <v>0.22700000000000001</v>
      </c>
      <c r="N384" s="6">
        <v>2.6789999999999998</v>
      </c>
      <c r="O384" s="7">
        <v>0.502</v>
      </c>
      <c r="Q384" s="6">
        <v>1.661</v>
      </c>
      <c r="R384" s="7">
        <v>0.76900000000000002</v>
      </c>
      <c r="T384" s="6">
        <v>12.276</v>
      </c>
      <c r="U384" s="7">
        <v>0.27500000000000002</v>
      </c>
      <c r="W384" s="6">
        <v>16.561</v>
      </c>
      <c r="X384" s="7">
        <v>0.77200000000000002</v>
      </c>
      <c r="Z384" s="6">
        <v>10.68</v>
      </c>
      <c r="AA384" s="7">
        <v>0.38200000000000001</v>
      </c>
      <c r="AC384" s="6">
        <v>11.516999999999999</v>
      </c>
      <c r="AD384" s="7">
        <v>0.29899999999999999</v>
      </c>
      <c r="AF384" s="6">
        <v>4.7889999999999997</v>
      </c>
      <c r="AG384" s="7">
        <v>17.503</v>
      </c>
      <c r="AL384" s="6">
        <v>1.964</v>
      </c>
      <c r="AM384" s="7">
        <v>0.16300000000000001</v>
      </c>
      <c r="AR384" s="6">
        <v>65.641999999999996</v>
      </c>
      <c r="AS384" s="7">
        <v>0.45</v>
      </c>
      <c r="AU384" s="6">
        <v>63.87</v>
      </c>
      <c r="AV384" s="7">
        <v>1.583</v>
      </c>
    </row>
    <row r="385" spans="2:48" x14ac:dyDescent="0.2">
      <c r="B385" s="6">
        <v>233.90600000000001</v>
      </c>
      <c r="C385" s="7">
        <v>0.112</v>
      </c>
      <c r="E385" s="6">
        <v>13.257</v>
      </c>
      <c r="F385" s="7">
        <v>134.53200000000001</v>
      </c>
      <c r="H385" s="6">
        <v>106.505</v>
      </c>
      <c r="I385" s="7">
        <v>1.458</v>
      </c>
      <c r="K385" s="6">
        <v>6.5229999999999997</v>
      </c>
      <c r="L385" s="7">
        <v>83.075000000000003</v>
      </c>
      <c r="N385" s="6">
        <v>6.827</v>
      </c>
      <c r="O385" s="7">
        <v>2.0089999999999999</v>
      </c>
      <c r="Q385" s="6">
        <v>4.407</v>
      </c>
      <c r="R385" s="7">
        <v>0.38100000000000001</v>
      </c>
      <c r="T385" s="6">
        <v>2.5369999999999999</v>
      </c>
      <c r="U385" s="7">
        <v>0.30599999999999999</v>
      </c>
      <c r="W385" s="6">
        <v>33.142000000000003</v>
      </c>
      <c r="X385" s="7">
        <v>0.96699999999999997</v>
      </c>
      <c r="Z385" s="6">
        <v>5.0880000000000001</v>
      </c>
      <c r="AA385" s="7">
        <v>0.26500000000000001</v>
      </c>
      <c r="AC385" s="6">
        <v>25.521000000000001</v>
      </c>
      <c r="AD385" s="7">
        <v>0.26500000000000001</v>
      </c>
      <c r="AF385" s="6">
        <v>6.5439999999999996</v>
      </c>
      <c r="AG385" s="7">
        <v>38.235999999999997</v>
      </c>
      <c r="AL385" s="6">
        <v>3.7909999999999999</v>
      </c>
      <c r="AM385" s="7">
        <v>0.17499999999999999</v>
      </c>
      <c r="AR385" s="6">
        <v>54.540999999999997</v>
      </c>
      <c r="AS385" s="7">
        <v>0.35099999999999998</v>
      </c>
      <c r="AU385" s="6">
        <v>66.593999999999994</v>
      </c>
      <c r="AV385" s="7">
        <v>0.192</v>
      </c>
    </row>
    <row r="386" spans="2:48" x14ac:dyDescent="0.2">
      <c r="B386" s="6">
        <v>189.25399999999999</v>
      </c>
      <c r="C386" s="7">
        <v>9.0999999999999998E-2</v>
      </c>
      <c r="E386" s="6">
        <v>15.797000000000001</v>
      </c>
      <c r="F386" s="7">
        <v>0.22700000000000001</v>
      </c>
      <c r="H386" s="6">
        <v>84.58</v>
      </c>
      <c r="I386" s="7">
        <v>0.58799999999999997</v>
      </c>
      <c r="K386" s="6">
        <v>5.1660000000000004</v>
      </c>
      <c r="L386" s="7">
        <v>0.38900000000000001</v>
      </c>
      <c r="N386" s="6">
        <v>3.41</v>
      </c>
      <c r="O386" s="7">
        <v>53.253999999999998</v>
      </c>
      <c r="Q386" s="6">
        <v>3.9220000000000002</v>
      </c>
      <c r="R386" s="7">
        <v>0.41899999999999998</v>
      </c>
      <c r="T386" s="6">
        <v>2.6349999999999998</v>
      </c>
      <c r="U386" s="7">
        <v>41.506999999999998</v>
      </c>
      <c r="W386" s="6">
        <v>33.628</v>
      </c>
      <c r="X386" s="7">
        <v>0.97199999999999998</v>
      </c>
      <c r="Z386" s="6">
        <v>14.420999999999999</v>
      </c>
      <c r="AA386" s="7">
        <v>0.29799999999999999</v>
      </c>
      <c r="AC386" s="6">
        <v>29.79</v>
      </c>
      <c r="AD386" s="7">
        <v>0.23</v>
      </c>
      <c r="AF386" s="6">
        <v>8.1829999999999998</v>
      </c>
      <c r="AG386" s="7">
        <v>20.686</v>
      </c>
      <c r="AL386" s="6">
        <v>8.3849999999999998</v>
      </c>
      <c r="AM386" s="7">
        <v>0.16300000000000001</v>
      </c>
      <c r="AR386" s="6">
        <v>14.573</v>
      </c>
      <c r="AS386" s="7">
        <v>70.965000000000003</v>
      </c>
      <c r="AU386" s="6">
        <v>76.929000000000002</v>
      </c>
      <c r="AV386" s="7">
        <v>0.254</v>
      </c>
    </row>
    <row r="387" spans="2:48" x14ac:dyDescent="0.2">
      <c r="B387" s="6">
        <v>276.01400000000001</v>
      </c>
      <c r="C387" s="7">
        <v>0.122</v>
      </c>
      <c r="E387" s="6">
        <v>8.5269999999999992</v>
      </c>
      <c r="F387" s="7">
        <v>73.938999999999993</v>
      </c>
      <c r="H387" s="6">
        <v>89.537999999999997</v>
      </c>
      <c r="I387" s="7">
        <v>0.45</v>
      </c>
      <c r="K387" s="6">
        <v>1.899</v>
      </c>
      <c r="L387" s="7">
        <v>0.374</v>
      </c>
      <c r="N387" s="6">
        <v>4.3540000000000001</v>
      </c>
      <c r="O387" s="7">
        <v>75.307000000000002</v>
      </c>
      <c r="Q387" s="6">
        <v>3.8479999999999999</v>
      </c>
      <c r="R387" s="7">
        <v>0.80400000000000005</v>
      </c>
      <c r="T387" s="6">
        <v>17.788</v>
      </c>
      <c r="U387" s="7">
        <v>0.21199999999999999</v>
      </c>
      <c r="W387" s="6">
        <v>25.318000000000001</v>
      </c>
      <c r="X387" s="7">
        <v>1.234</v>
      </c>
      <c r="Z387" s="6">
        <v>7.02</v>
      </c>
      <c r="AA387" s="7">
        <v>0.46100000000000002</v>
      </c>
      <c r="AC387" s="6">
        <v>24.715</v>
      </c>
      <c r="AD387" s="7">
        <v>0.248</v>
      </c>
      <c r="AF387" s="6">
        <v>5.0620000000000003</v>
      </c>
      <c r="AG387" s="7">
        <v>5.2169999999999996</v>
      </c>
      <c r="AL387" s="6">
        <v>1.212</v>
      </c>
      <c r="AM387" s="7">
        <v>0.13300000000000001</v>
      </c>
      <c r="AR387" s="6">
        <v>47</v>
      </c>
      <c r="AS387" s="7">
        <v>0.432</v>
      </c>
      <c r="AU387" s="6">
        <v>64.436000000000007</v>
      </c>
      <c r="AV387" s="7">
        <v>0.246</v>
      </c>
    </row>
    <row r="388" spans="2:48" x14ac:dyDescent="0.2">
      <c r="B388" s="6">
        <v>81.034000000000006</v>
      </c>
      <c r="C388" s="7">
        <v>8.5999999999999993E-2</v>
      </c>
      <c r="E388" s="6">
        <v>8.0370000000000008</v>
      </c>
      <c r="F388" s="7">
        <v>0.16</v>
      </c>
      <c r="H388" s="6">
        <v>86.323999999999998</v>
      </c>
      <c r="I388" s="7">
        <v>0.56599999999999995</v>
      </c>
      <c r="K388" s="6">
        <v>1.923</v>
      </c>
      <c r="L388" s="7">
        <v>0.44700000000000001</v>
      </c>
      <c r="N388" s="6">
        <v>2.5990000000000002</v>
      </c>
      <c r="O388" s="7">
        <v>0.25800000000000001</v>
      </c>
      <c r="Q388" s="6">
        <v>3.738</v>
      </c>
      <c r="R388" s="7">
        <v>0.54</v>
      </c>
      <c r="T388" s="6">
        <v>3.758</v>
      </c>
      <c r="U388" s="7">
        <v>0.29799999999999999</v>
      </c>
      <c r="W388" s="6">
        <v>13.096</v>
      </c>
      <c r="X388" s="7">
        <v>0.86599999999999999</v>
      </c>
      <c r="Z388" s="6">
        <v>3.4239999999999999</v>
      </c>
      <c r="AA388" s="7">
        <v>0.26200000000000001</v>
      </c>
      <c r="AC388" s="6">
        <v>19.663</v>
      </c>
      <c r="AD388" s="7">
        <v>0.15</v>
      </c>
      <c r="AF388" s="6">
        <v>7.0650000000000004</v>
      </c>
      <c r="AG388" s="7">
        <v>23.196000000000002</v>
      </c>
      <c r="AL388" s="6">
        <v>1.4319999999999999</v>
      </c>
      <c r="AM388" s="7">
        <v>0.16300000000000001</v>
      </c>
      <c r="AR388" s="6">
        <v>46.584000000000003</v>
      </c>
      <c r="AS388" s="7">
        <v>0.44</v>
      </c>
      <c r="AU388" s="6">
        <v>49.46</v>
      </c>
      <c r="AV388" s="7">
        <v>0.312</v>
      </c>
    </row>
    <row r="389" spans="2:48" x14ac:dyDescent="0.2">
      <c r="B389" s="6">
        <v>59.576000000000001</v>
      </c>
      <c r="C389" s="7">
        <v>0.11600000000000001</v>
      </c>
      <c r="E389" s="6">
        <v>4.2969999999999997</v>
      </c>
      <c r="F389" s="7">
        <v>38.329000000000001</v>
      </c>
      <c r="H389" s="6">
        <v>79.926000000000002</v>
      </c>
      <c r="I389" s="7">
        <v>1.7110000000000001</v>
      </c>
      <c r="K389" s="6">
        <v>3.274</v>
      </c>
      <c r="L389" s="7">
        <v>28.416</v>
      </c>
      <c r="N389" s="6">
        <v>4.4980000000000002</v>
      </c>
      <c r="O389" s="7">
        <v>0.28100000000000003</v>
      </c>
      <c r="Q389" s="6">
        <v>2.11</v>
      </c>
      <c r="R389" s="7">
        <v>0.39</v>
      </c>
      <c r="T389" s="6">
        <v>23.385999999999999</v>
      </c>
      <c r="U389" s="7">
        <v>0.27700000000000002</v>
      </c>
      <c r="W389" s="6">
        <v>19.459</v>
      </c>
      <c r="X389" s="7">
        <v>0.83199999999999996</v>
      </c>
      <c r="Z389" s="6">
        <v>23.628</v>
      </c>
      <c r="AA389" s="7">
        <v>0.28299999999999997</v>
      </c>
      <c r="AC389" s="6">
        <v>17.986999999999998</v>
      </c>
      <c r="AD389" s="7">
        <v>0.222</v>
      </c>
      <c r="AF389" s="6">
        <v>5.593</v>
      </c>
      <c r="AG389" s="7">
        <v>6.3440000000000003</v>
      </c>
      <c r="AL389" s="6">
        <v>2.4489999999999998</v>
      </c>
      <c r="AM389" s="7">
        <v>0.13400000000000001</v>
      </c>
      <c r="AR389" s="6">
        <v>15.964</v>
      </c>
      <c r="AS389" s="7">
        <v>107.369</v>
      </c>
      <c r="AU389" s="6">
        <v>69.179000000000002</v>
      </c>
      <c r="AV389" s="7">
        <v>0.73399999999999999</v>
      </c>
    </row>
    <row r="390" spans="2:48" x14ac:dyDescent="0.2">
      <c r="B390" s="6">
        <v>112.44199999999999</v>
      </c>
      <c r="C390" s="7">
        <v>7.1999999999999995E-2</v>
      </c>
      <c r="E390" s="6">
        <v>11.709</v>
      </c>
      <c r="F390" s="7">
        <v>102.03700000000001</v>
      </c>
      <c r="H390" s="6">
        <v>87.805999999999997</v>
      </c>
      <c r="I390" s="7">
        <v>3.129</v>
      </c>
      <c r="K390" s="6">
        <v>4.9950000000000001</v>
      </c>
      <c r="L390" s="7">
        <v>0.27700000000000002</v>
      </c>
      <c r="N390" s="6">
        <v>4.5629999999999997</v>
      </c>
      <c r="O390" s="7">
        <v>0.26500000000000001</v>
      </c>
      <c r="Q390" s="6">
        <v>6.9850000000000003</v>
      </c>
      <c r="R390" s="7">
        <v>0.56000000000000005</v>
      </c>
      <c r="T390" s="6">
        <v>4.0830000000000002</v>
      </c>
      <c r="U390" s="7">
        <v>0.28100000000000003</v>
      </c>
      <c r="W390" s="6">
        <v>44.173999999999999</v>
      </c>
      <c r="X390" s="7">
        <v>1.0189999999999999</v>
      </c>
      <c r="Z390" s="6">
        <v>10.525</v>
      </c>
      <c r="AA390" s="7">
        <v>0.27200000000000002</v>
      </c>
      <c r="AC390" s="6">
        <v>8.8460000000000001</v>
      </c>
      <c r="AD390" s="7">
        <v>0.189</v>
      </c>
      <c r="AF390" s="6">
        <v>14.497999999999999</v>
      </c>
      <c r="AG390" s="7">
        <v>0.92300000000000004</v>
      </c>
      <c r="AL390" s="6">
        <v>1.163</v>
      </c>
      <c r="AM390" s="7">
        <v>0.11899999999999999</v>
      </c>
      <c r="AR390" s="6">
        <v>46.930999999999997</v>
      </c>
      <c r="AS390" s="7">
        <v>0.379</v>
      </c>
      <c r="AU390" s="6">
        <v>57.59</v>
      </c>
      <c r="AV390" s="7">
        <v>8.4309999999999992</v>
      </c>
    </row>
    <row r="391" spans="2:48" x14ac:dyDescent="0.2">
      <c r="B391" s="6">
        <v>69.350999999999999</v>
      </c>
      <c r="C391" s="7">
        <v>1.2889999999999999</v>
      </c>
      <c r="E391" s="6">
        <v>10.162000000000001</v>
      </c>
      <c r="F391" s="7">
        <v>89.016000000000005</v>
      </c>
      <c r="H391" s="6">
        <v>19.477</v>
      </c>
      <c r="I391" s="7">
        <v>1.91</v>
      </c>
      <c r="K391" s="6">
        <v>1.661</v>
      </c>
      <c r="L391" s="7">
        <v>0.39900000000000002</v>
      </c>
      <c r="N391" s="6">
        <v>4.1289999999999996</v>
      </c>
      <c r="O391" s="7">
        <v>60.298000000000002</v>
      </c>
      <c r="Q391" s="6">
        <v>1.55</v>
      </c>
      <c r="R391" s="7">
        <v>0.59199999999999997</v>
      </c>
      <c r="T391" s="6">
        <v>17.931000000000001</v>
      </c>
      <c r="U391" s="7">
        <v>0.27800000000000002</v>
      </c>
      <c r="W391" s="6">
        <v>34.442999999999998</v>
      </c>
      <c r="X391" s="7">
        <v>1.026</v>
      </c>
      <c r="Z391" s="6">
        <v>11.971</v>
      </c>
      <c r="AA391" s="7">
        <v>0.30599999999999999</v>
      </c>
      <c r="AC391" s="6">
        <v>12.153</v>
      </c>
      <c r="AD391" s="7">
        <v>0.22800000000000001</v>
      </c>
      <c r="AF391" s="6">
        <v>3.4009999999999998</v>
      </c>
      <c r="AG391" s="7">
        <v>1.242</v>
      </c>
      <c r="AL391" s="6">
        <v>2.569</v>
      </c>
      <c r="AM391" s="7">
        <v>0.16600000000000001</v>
      </c>
      <c r="AR391" s="6">
        <v>38.972000000000001</v>
      </c>
      <c r="AS391" s="7">
        <v>0.45100000000000001</v>
      </c>
      <c r="AU391" s="6">
        <v>56.015000000000001</v>
      </c>
      <c r="AV391" s="7">
        <v>0.36099999999999999</v>
      </c>
    </row>
    <row r="392" spans="2:48" x14ac:dyDescent="0.2">
      <c r="B392" s="6">
        <v>36.96</v>
      </c>
      <c r="C392" s="7">
        <v>6.0999999999999999E-2</v>
      </c>
      <c r="E392" s="6">
        <v>54.646000000000001</v>
      </c>
      <c r="F392" s="7">
        <v>0.155</v>
      </c>
      <c r="H392" s="6">
        <v>1.9370000000000001</v>
      </c>
      <c r="I392" s="7">
        <v>1.617</v>
      </c>
      <c r="K392" s="6">
        <v>4.0170000000000003</v>
      </c>
      <c r="L392" s="7">
        <v>0.26200000000000001</v>
      </c>
      <c r="N392" s="6">
        <v>4.1040000000000001</v>
      </c>
      <c r="O392" s="7">
        <v>0.24</v>
      </c>
      <c r="Q392" s="6">
        <v>1.377</v>
      </c>
      <c r="R392" s="7">
        <v>1.0549999999999999</v>
      </c>
      <c r="T392" s="6">
        <v>9.6869999999999994</v>
      </c>
      <c r="U392" s="7">
        <v>0.27400000000000002</v>
      </c>
      <c r="W392" s="6">
        <v>25.486999999999998</v>
      </c>
      <c r="X392" s="7">
        <v>0.875</v>
      </c>
      <c r="Z392" s="6">
        <v>9.7360000000000007</v>
      </c>
      <c r="AA392" s="7">
        <v>0.32300000000000001</v>
      </c>
      <c r="AC392" s="6">
        <v>19.376999999999999</v>
      </c>
      <c r="AD392" s="7">
        <v>0.29299999999999998</v>
      </c>
      <c r="AF392" s="6">
        <v>10.753</v>
      </c>
      <c r="AG392" s="7">
        <v>82.909000000000006</v>
      </c>
      <c r="AL392" s="6">
        <v>3.4990000000000001</v>
      </c>
      <c r="AM392" s="7">
        <v>0.17299999999999999</v>
      </c>
      <c r="AR392" s="6">
        <v>46.631999999999998</v>
      </c>
      <c r="AS392" s="7">
        <v>0.45100000000000001</v>
      </c>
      <c r="AU392" s="6">
        <v>55.828000000000003</v>
      </c>
      <c r="AV392" s="7">
        <v>0.82</v>
      </c>
    </row>
    <row r="393" spans="2:48" x14ac:dyDescent="0.2">
      <c r="B393" s="6">
        <v>76.06</v>
      </c>
      <c r="C393" s="7">
        <v>0.52200000000000002</v>
      </c>
      <c r="E393" s="6">
        <v>18.507000000000001</v>
      </c>
      <c r="F393" s="7">
        <v>0.161</v>
      </c>
      <c r="H393" s="6">
        <v>1.8979999999999999</v>
      </c>
      <c r="I393" s="7">
        <v>0.47399999999999998</v>
      </c>
      <c r="K393" s="6">
        <v>1.607</v>
      </c>
      <c r="L393" s="7">
        <v>0.27500000000000002</v>
      </c>
      <c r="N393" s="6">
        <v>5.78</v>
      </c>
      <c r="O393" s="7">
        <v>0.252</v>
      </c>
      <c r="Q393" s="6">
        <v>2.113</v>
      </c>
      <c r="R393" s="7">
        <v>0.78300000000000003</v>
      </c>
      <c r="T393" s="6">
        <v>23.489000000000001</v>
      </c>
      <c r="U393" s="7">
        <v>0.29199999999999998</v>
      </c>
      <c r="W393" s="6">
        <v>17.585000000000001</v>
      </c>
      <c r="X393" s="7">
        <v>73.805999999999997</v>
      </c>
      <c r="Z393" s="6">
        <v>17.928999999999998</v>
      </c>
      <c r="AA393" s="7">
        <v>0.32800000000000001</v>
      </c>
      <c r="AC393" s="6">
        <v>22.343</v>
      </c>
      <c r="AD393" s="7">
        <v>0.29699999999999999</v>
      </c>
      <c r="AF393" s="6">
        <v>7.6820000000000004</v>
      </c>
      <c r="AG393" s="7">
        <v>44.444000000000003</v>
      </c>
      <c r="AL393" s="6">
        <v>2.5299999999999998</v>
      </c>
      <c r="AM393" s="7">
        <v>0.13100000000000001</v>
      </c>
      <c r="AR393" s="6">
        <v>17.899000000000001</v>
      </c>
      <c r="AS393" s="7">
        <v>120.52200000000001</v>
      </c>
      <c r="AU393" s="6">
        <v>57.011000000000003</v>
      </c>
      <c r="AV393" s="7">
        <v>0.33800000000000002</v>
      </c>
    </row>
    <row r="394" spans="2:48" x14ac:dyDescent="0.2">
      <c r="B394" s="6">
        <v>294.23399999999998</v>
      </c>
      <c r="C394" s="7">
        <v>0.158</v>
      </c>
      <c r="E394" s="6">
        <v>28.713999999999999</v>
      </c>
      <c r="F394" s="7">
        <v>0.16900000000000001</v>
      </c>
      <c r="H394" s="6">
        <v>2.2029999999999998</v>
      </c>
      <c r="I394" s="7">
        <v>0.624</v>
      </c>
      <c r="K394" s="6">
        <v>4.1310000000000002</v>
      </c>
      <c r="L394" s="7">
        <v>0.20399999999999999</v>
      </c>
      <c r="N394" s="6">
        <v>4.1369999999999996</v>
      </c>
      <c r="O394" s="7">
        <v>71.013999999999996</v>
      </c>
      <c r="Q394" s="6">
        <v>3.3929999999999998</v>
      </c>
      <c r="R394" s="7">
        <v>0.373</v>
      </c>
      <c r="T394" s="6">
        <v>2.1240000000000001</v>
      </c>
      <c r="U394" s="7">
        <v>0.873</v>
      </c>
      <c r="W394" s="6">
        <v>26.643999999999998</v>
      </c>
      <c r="X394" s="7">
        <v>0.96599999999999997</v>
      </c>
      <c r="Z394" s="6">
        <v>22.896999999999998</v>
      </c>
      <c r="AA394" s="7">
        <v>0.29099999999999998</v>
      </c>
      <c r="AC394" s="6">
        <v>22.277999999999999</v>
      </c>
      <c r="AD394" s="7">
        <v>0.28100000000000003</v>
      </c>
      <c r="AF394" s="6">
        <v>5.8760000000000003</v>
      </c>
      <c r="AG394" s="7">
        <v>2.6440000000000001</v>
      </c>
      <c r="AL394" s="6">
        <v>3.2370000000000001</v>
      </c>
      <c r="AM394" s="7">
        <v>0.156</v>
      </c>
      <c r="AR394" s="6">
        <v>27.545999999999999</v>
      </c>
      <c r="AS394" s="7">
        <v>85.197000000000003</v>
      </c>
      <c r="AU394" s="6">
        <v>15.952999999999999</v>
      </c>
      <c r="AV394" s="7">
        <v>149.959</v>
      </c>
    </row>
    <row r="395" spans="2:48" x14ac:dyDescent="0.2">
      <c r="B395" s="6">
        <v>88.554000000000002</v>
      </c>
      <c r="C395" s="7">
        <v>6.5000000000000002E-2</v>
      </c>
      <c r="E395" s="6">
        <v>58.026000000000003</v>
      </c>
      <c r="F395" s="7">
        <v>8.5000000000000006E-2</v>
      </c>
      <c r="H395" s="6">
        <v>3.5070000000000001</v>
      </c>
      <c r="I395" s="7">
        <v>0.57899999999999996</v>
      </c>
      <c r="K395" s="6">
        <v>1.113</v>
      </c>
      <c r="L395" s="7">
        <v>0.17100000000000001</v>
      </c>
      <c r="N395" s="6">
        <v>2.4990000000000001</v>
      </c>
      <c r="O395" s="7">
        <v>0.69799999999999995</v>
      </c>
      <c r="Q395" s="6">
        <v>4.4989999999999997</v>
      </c>
      <c r="R395" s="7">
        <v>0.77200000000000002</v>
      </c>
      <c r="T395" s="6">
        <v>25.391999999999999</v>
      </c>
      <c r="U395" s="7">
        <v>0.379</v>
      </c>
      <c r="W395" s="6">
        <v>40.558999999999997</v>
      </c>
      <c r="X395" s="7">
        <v>0.86599999999999999</v>
      </c>
      <c r="Z395" s="6">
        <v>22.666</v>
      </c>
      <c r="AA395" s="7">
        <v>0.433</v>
      </c>
      <c r="AC395" s="6">
        <v>17.065000000000001</v>
      </c>
      <c r="AD395" s="7">
        <v>0.26900000000000002</v>
      </c>
      <c r="AF395" s="6">
        <v>3.9049999999999998</v>
      </c>
      <c r="AG395" s="7">
        <v>0.88800000000000001</v>
      </c>
      <c r="AL395" s="6">
        <v>1.51</v>
      </c>
      <c r="AM395" s="7">
        <v>0.15</v>
      </c>
      <c r="AR395" s="6">
        <v>64.442999999999998</v>
      </c>
      <c r="AS395" s="7">
        <v>0.41899999999999998</v>
      </c>
      <c r="AU395" s="6">
        <v>64.215000000000003</v>
      </c>
      <c r="AV395" s="7">
        <v>10.054</v>
      </c>
    </row>
    <row r="396" spans="2:48" x14ac:dyDescent="0.2">
      <c r="B396" s="6">
        <v>153.21899999999999</v>
      </c>
      <c r="C396" s="7">
        <v>0.17899999999999999</v>
      </c>
      <c r="E396" s="6">
        <v>1.0620000000000001</v>
      </c>
      <c r="F396" s="7">
        <v>0.188</v>
      </c>
      <c r="H396" s="6">
        <v>3.4620000000000002</v>
      </c>
      <c r="I396" s="7">
        <v>83.156000000000006</v>
      </c>
      <c r="K396" s="6">
        <v>3.0649999999999999</v>
      </c>
      <c r="L396" s="7">
        <v>0.33</v>
      </c>
      <c r="N396" s="6">
        <v>3.4009999999999998</v>
      </c>
      <c r="O396" s="7">
        <v>0.63900000000000001</v>
      </c>
      <c r="Q396" s="6">
        <v>1.621</v>
      </c>
      <c r="R396" s="7">
        <v>0.45700000000000002</v>
      </c>
      <c r="T396" s="6">
        <v>4.3019999999999996</v>
      </c>
      <c r="U396" s="7">
        <v>0.30199999999999999</v>
      </c>
      <c r="W396" s="6">
        <v>30.599</v>
      </c>
      <c r="X396" s="7">
        <v>0.872</v>
      </c>
      <c r="Z396" s="6">
        <v>22.446999999999999</v>
      </c>
      <c r="AA396" s="7">
        <v>0.35499999999999998</v>
      </c>
      <c r="AC396" s="6">
        <v>16.89</v>
      </c>
      <c r="AD396" s="7">
        <v>0.20599999999999999</v>
      </c>
      <c r="AF396" s="6">
        <v>5.5789999999999997</v>
      </c>
      <c r="AG396" s="7">
        <v>1.49</v>
      </c>
      <c r="AL396" s="6">
        <v>1.5429999999999999</v>
      </c>
      <c r="AM396" s="7">
        <v>0.126</v>
      </c>
      <c r="AR396" s="6">
        <v>44.042999999999999</v>
      </c>
      <c r="AS396" s="7">
        <v>0.441</v>
      </c>
      <c r="AU396" s="6">
        <v>53.895000000000003</v>
      </c>
      <c r="AV396" s="7">
        <v>0.28299999999999997</v>
      </c>
    </row>
    <row r="397" spans="2:48" x14ac:dyDescent="0.2">
      <c r="B397" s="6">
        <v>368.154</v>
      </c>
      <c r="C397" s="7">
        <v>0.15</v>
      </c>
      <c r="E397" s="6">
        <v>41.853999999999999</v>
      </c>
      <c r="F397" s="7">
        <v>0.15</v>
      </c>
      <c r="H397" s="6">
        <v>5.2439999999999998</v>
      </c>
      <c r="I397" s="7">
        <v>2.363</v>
      </c>
      <c r="K397" s="6">
        <v>2.2709999999999999</v>
      </c>
      <c r="L397" s="7">
        <v>0.24099999999999999</v>
      </c>
      <c r="N397" s="6">
        <v>2.4769999999999999</v>
      </c>
      <c r="O397" s="7">
        <v>0.70399999999999996</v>
      </c>
      <c r="Q397" s="6">
        <v>1.3480000000000001</v>
      </c>
      <c r="R397" s="7">
        <v>0.96499999999999997</v>
      </c>
      <c r="T397" s="6">
        <v>20.038</v>
      </c>
      <c r="U397" s="7">
        <v>0.20399999999999999</v>
      </c>
      <c r="W397" s="6">
        <v>25.146999999999998</v>
      </c>
      <c r="X397" s="7">
        <v>0.81</v>
      </c>
      <c r="Z397" s="6">
        <v>12.465</v>
      </c>
      <c r="AA397" s="7">
        <v>0.35599999999999998</v>
      </c>
      <c r="AC397" s="6">
        <v>9.6519999999999992</v>
      </c>
      <c r="AD397" s="7">
        <v>0.13300000000000001</v>
      </c>
      <c r="AF397" s="6">
        <v>6.5519999999999996</v>
      </c>
      <c r="AG397" s="7">
        <v>0.61399999999999999</v>
      </c>
      <c r="AL397" s="6">
        <v>2.3109999999999999</v>
      </c>
      <c r="AM397" s="7">
        <v>9.9000000000000005E-2</v>
      </c>
      <c r="AR397" s="6">
        <v>12.054</v>
      </c>
      <c r="AS397" s="7">
        <v>73.566999999999993</v>
      </c>
      <c r="AU397" s="6">
        <v>65.866</v>
      </c>
      <c r="AV397" s="7">
        <v>0.28899999999999998</v>
      </c>
    </row>
    <row r="398" spans="2:48" x14ac:dyDescent="0.2">
      <c r="B398" s="6">
        <v>41.356000000000002</v>
      </c>
      <c r="C398" s="7">
        <v>0.13</v>
      </c>
      <c r="E398" s="6">
        <v>59.082000000000001</v>
      </c>
      <c r="F398" s="7">
        <v>0.14599999999999999</v>
      </c>
      <c r="H398" s="6">
        <v>17.268000000000001</v>
      </c>
      <c r="I398" s="7">
        <v>0.22900000000000001</v>
      </c>
      <c r="K398" s="6">
        <v>6.7510000000000003</v>
      </c>
      <c r="L398" s="7">
        <v>44.186</v>
      </c>
      <c r="N398" s="6">
        <v>4.7240000000000002</v>
      </c>
      <c r="O398" s="7">
        <v>0.314</v>
      </c>
      <c r="Q398" s="6">
        <v>1.5860000000000001</v>
      </c>
      <c r="R398" s="7">
        <v>0.54900000000000004</v>
      </c>
      <c r="T398" s="6">
        <v>12.534000000000001</v>
      </c>
      <c r="U398" s="7">
        <v>0.27300000000000002</v>
      </c>
      <c r="W398" s="6">
        <v>26.803999999999998</v>
      </c>
      <c r="X398" s="7">
        <v>25.003</v>
      </c>
      <c r="Z398" s="6">
        <v>15.693</v>
      </c>
      <c r="AA398" s="7">
        <v>0.36399999999999999</v>
      </c>
      <c r="AC398" s="6">
        <v>20.29</v>
      </c>
      <c r="AD398" s="7">
        <v>0.16800000000000001</v>
      </c>
      <c r="AF398" s="6">
        <v>9.3699999999999992</v>
      </c>
      <c r="AG398" s="7">
        <v>43.015000000000001</v>
      </c>
      <c r="AL398" s="6">
        <v>1.8460000000000001</v>
      </c>
      <c r="AM398" s="7">
        <v>0.13800000000000001</v>
      </c>
      <c r="AR398" s="6">
        <v>4.681</v>
      </c>
      <c r="AS398" s="7">
        <v>0.72499999999999998</v>
      </c>
      <c r="AU398" s="6">
        <v>58.692999999999998</v>
      </c>
      <c r="AV398" s="7">
        <v>0.25</v>
      </c>
    </row>
    <row r="399" spans="2:48" x14ac:dyDescent="0.2">
      <c r="B399" s="6">
        <v>100.23699999999999</v>
      </c>
      <c r="C399" s="7">
        <v>0.111</v>
      </c>
      <c r="E399" s="6">
        <v>74.981999999999999</v>
      </c>
      <c r="F399" s="7">
        <v>0.122</v>
      </c>
      <c r="H399" s="6">
        <v>22.021000000000001</v>
      </c>
      <c r="I399" s="7">
        <v>0.216</v>
      </c>
      <c r="K399" s="6">
        <v>1.5580000000000001</v>
      </c>
      <c r="L399" s="7">
        <v>0.36799999999999999</v>
      </c>
      <c r="N399" s="6">
        <v>4.6529999999999996</v>
      </c>
      <c r="O399" s="7">
        <v>0.28100000000000003</v>
      </c>
      <c r="Q399" s="6">
        <v>1.7110000000000001</v>
      </c>
      <c r="R399" s="7">
        <v>0.61599999999999999</v>
      </c>
      <c r="T399" s="6">
        <v>4.0910000000000002</v>
      </c>
      <c r="U399" s="7">
        <v>0.41299999999999998</v>
      </c>
      <c r="W399" s="6">
        <v>29.626999999999999</v>
      </c>
      <c r="X399" s="7">
        <v>1.1220000000000001</v>
      </c>
      <c r="Z399" s="6">
        <v>11.446</v>
      </c>
      <c r="AA399" s="7">
        <v>0.34100000000000003</v>
      </c>
      <c r="AC399" s="6">
        <v>15.16</v>
      </c>
      <c r="AD399" s="7">
        <v>0.17199999999999999</v>
      </c>
      <c r="AF399" s="6">
        <v>8.1780000000000008</v>
      </c>
      <c r="AG399" s="7">
        <v>45.207000000000001</v>
      </c>
      <c r="AL399" s="6">
        <v>1.6539999999999999</v>
      </c>
      <c r="AM399" s="7">
        <v>0.153</v>
      </c>
      <c r="AR399" s="6">
        <v>13.327</v>
      </c>
      <c r="AS399" s="7">
        <v>1.6519999999999999</v>
      </c>
      <c r="AU399" s="6">
        <v>65.481999999999999</v>
      </c>
      <c r="AV399" s="7">
        <v>0.92200000000000004</v>
      </c>
    </row>
    <row r="400" spans="2:48" x14ac:dyDescent="0.2">
      <c r="B400" s="6">
        <v>315.86599999999999</v>
      </c>
      <c r="C400" s="7">
        <v>8.1000000000000003E-2</v>
      </c>
      <c r="E400" s="6">
        <v>6.8579999999999997</v>
      </c>
      <c r="F400" s="7">
        <v>0.20599999999999999</v>
      </c>
      <c r="H400" s="6">
        <v>56.781999999999996</v>
      </c>
      <c r="I400" s="7">
        <v>0.55900000000000005</v>
      </c>
      <c r="K400" s="6">
        <v>1.597</v>
      </c>
      <c r="L400" s="7">
        <v>0.26</v>
      </c>
      <c r="N400" s="6">
        <v>4.8490000000000002</v>
      </c>
      <c r="O400" s="7">
        <v>0.54500000000000004</v>
      </c>
      <c r="Q400" s="6">
        <v>1.2</v>
      </c>
      <c r="R400" s="7">
        <v>0.69</v>
      </c>
      <c r="T400" s="6">
        <v>11.401999999999999</v>
      </c>
      <c r="U400" s="7">
        <v>0.31</v>
      </c>
      <c r="W400" s="6">
        <v>28.335999999999999</v>
      </c>
      <c r="X400" s="7">
        <v>0.755</v>
      </c>
      <c r="Z400" s="6">
        <v>8.5779999999999994</v>
      </c>
      <c r="AA400" s="7">
        <v>0.29599999999999999</v>
      </c>
      <c r="AC400" s="6">
        <v>14.051</v>
      </c>
      <c r="AD400" s="7">
        <v>0.23100000000000001</v>
      </c>
      <c r="AF400" s="6">
        <v>4.399</v>
      </c>
      <c r="AG400" s="7">
        <v>1.133</v>
      </c>
      <c r="AL400" s="6">
        <v>3.6309999999999998</v>
      </c>
      <c r="AM400" s="7">
        <v>0.246</v>
      </c>
      <c r="AR400" s="6">
        <v>26.277999999999999</v>
      </c>
      <c r="AS400" s="7">
        <v>82.846000000000004</v>
      </c>
      <c r="AU400" s="6">
        <v>55.313000000000002</v>
      </c>
      <c r="AV400" s="7">
        <v>0.56399999999999995</v>
      </c>
    </row>
    <row r="401" spans="2:48" x14ac:dyDescent="0.2">
      <c r="B401" s="6">
        <v>34.356999999999999</v>
      </c>
      <c r="C401" s="7">
        <v>9.2999999999999999E-2</v>
      </c>
      <c r="E401" s="6">
        <v>8.3759999999999994</v>
      </c>
      <c r="F401" s="7">
        <v>60.695</v>
      </c>
      <c r="H401" s="6">
        <v>42.497999999999998</v>
      </c>
      <c r="I401" s="7">
        <v>0.48199999999999998</v>
      </c>
      <c r="K401" s="6">
        <v>1.2210000000000001</v>
      </c>
      <c r="L401" s="7">
        <v>0.23</v>
      </c>
      <c r="N401" s="6">
        <v>7.3650000000000002</v>
      </c>
      <c r="O401" s="7">
        <v>0.34200000000000003</v>
      </c>
      <c r="Q401" s="6">
        <v>3.4870000000000001</v>
      </c>
      <c r="R401" s="7">
        <v>0.76200000000000001</v>
      </c>
      <c r="T401" s="6">
        <v>21.559000000000001</v>
      </c>
      <c r="U401" s="7">
        <v>0.36099999999999999</v>
      </c>
      <c r="W401" s="6">
        <v>13.186999999999999</v>
      </c>
      <c r="X401" s="7">
        <v>1.095</v>
      </c>
      <c r="Z401" s="6">
        <v>22.695</v>
      </c>
      <c r="AA401" s="7">
        <v>0.36699999999999999</v>
      </c>
      <c r="AC401" s="6">
        <v>5.7220000000000004</v>
      </c>
      <c r="AD401" s="7">
        <v>0.53100000000000003</v>
      </c>
      <c r="AF401" s="6">
        <v>3.1019999999999999</v>
      </c>
      <c r="AG401" s="7">
        <v>3.0529999999999999</v>
      </c>
      <c r="AL401" s="6">
        <v>4.0030000000000001</v>
      </c>
      <c r="AM401" s="7">
        <v>0.17399999999999999</v>
      </c>
      <c r="AR401" s="6">
        <v>3.544</v>
      </c>
      <c r="AS401" s="7">
        <v>0.89400000000000002</v>
      </c>
      <c r="AU401" s="6">
        <v>27.48</v>
      </c>
      <c r="AV401" s="7">
        <v>169.19399999999999</v>
      </c>
    </row>
    <row r="402" spans="2:48" x14ac:dyDescent="0.2">
      <c r="B402" s="6">
        <v>35.456000000000003</v>
      </c>
      <c r="C402" s="7">
        <v>7.0000000000000007E-2</v>
      </c>
      <c r="E402" s="6">
        <v>15.863</v>
      </c>
      <c r="F402" s="7">
        <v>52.075000000000003</v>
      </c>
      <c r="H402" s="6">
        <v>38.747999999999998</v>
      </c>
      <c r="I402" s="7">
        <v>0.46400000000000002</v>
      </c>
      <c r="K402" s="6">
        <v>3.7930000000000001</v>
      </c>
      <c r="L402" s="7">
        <v>0.53700000000000003</v>
      </c>
      <c r="N402" s="6">
        <v>3.492</v>
      </c>
      <c r="O402" s="7">
        <v>55.274000000000001</v>
      </c>
      <c r="Q402" s="6">
        <v>1.8360000000000001</v>
      </c>
      <c r="R402" s="7">
        <v>0.93100000000000005</v>
      </c>
      <c r="T402" s="6">
        <v>17.893000000000001</v>
      </c>
      <c r="U402" s="7">
        <v>0.29399999999999998</v>
      </c>
      <c r="W402" s="6">
        <v>23.338000000000001</v>
      </c>
      <c r="X402" s="7">
        <v>0.83299999999999996</v>
      </c>
      <c r="Z402" s="6">
        <v>8.4039999999999999</v>
      </c>
      <c r="AA402" s="7">
        <v>0.40100000000000002</v>
      </c>
      <c r="AC402" s="6">
        <v>25.914000000000001</v>
      </c>
      <c r="AD402" s="7">
        <v>0.20399999999999999</v>
      </c>
      <c r="AF402" s="6">
        <v>5.6680000000000001</v>
      </c>
      <c r="AG402" s="7">
        <v>1.1220000000000001</v>
      </c>
      <c r="AL402" s="6">
        <v>1.3480000000000001</v>
      </c>
      <c r="AM402" s="7">
        <v>0.17199999999999999</v>
      </c>
      <c r="AR402" s="6">
        <v>4.8570000000000002</v>
      </c>
      <c r="AS402" s="7">
        <v>0.68600000000000005</v>
      </c>
      <c r="AU402" s="6">
        <v>62.811999999999998</v>
      </c>
      <c r="AV402" s="7">
        <v>0.91400000000000003</v>
      </c>
    </row>
    <row r="403" spans="2:48" x14ac:dyDescent="0.2">
      <c r="B403" s="6">
        <v>69.234999999999999</v>
      </c>
      <c r="C403" s="7">
        <v>8.5000000000000006E-2</v>
      </c>
      <c r="E403" s="6">
        <v>4.1120000000000001</v>
      </c>
      <c r="F403" s="7">
        <v>36.462000000000003</v>
      </c>
      <c r="H403" s="6">
        <v>6.03</v>
      </c>
      <c r="I403" s="7">
        <v>0.72599999999999998</v>
      </c>
      <c r="K403" s="6">
        <v>1.2110000000000001</v>
      </c>
      <c r="L403" s="7">
        <v>0.22700000000000001</v>
      </c>
      <c r="N403" s="6">
        <v>5.7610000000000001</v>
      </c>
      <c r="O403" s="7">
        <v>1.6319999999999999</v>
      </c>
      <c r="Q403" s="6">
        <v>1.548</v>
      </c>
      <c r="R403" s="7">
        <v>0.88200000000000001</v>
      </c>
      <c r="T403" s="6">
        <v>19.481000000000002</v>
      </c>
      <c r="U403" s="7">
        <v>0.27300000000000002</v>
      </c>
      <c r="W403" s="6">
        <v>26.800999999999998</v>
      </c>
      <c r="X403" s="7">
        <v>0.97299999999999998</v>
      </c>
      <c r="Z403" s="6">
        <v>8.4710000000000001</v>
      </c>
      <c r="AA403" s="7">
        <v>0.433</v>
      </c>
      <c r="AC403" s="6">
        <v>8.5500000000000007</v>
      </c>
      <c r="AD403" s="7">
        <v>0.20200000000000001</v>
      </c>
      <c r="AF403" s="6">
        <v>12.09</v>
      </c>
      <c r="AG403" s="7">
        <v>82.716999999999999</v>
      </c>
      <c r="AL403" s="6">
        <v>1.6160000000000001</v>
      </c>
      <c r="AM403" s="7">
        <v>0.38600000000000001</v>
      </c>
      <c r="AR403" s="6">
        <v>23.974</v>
      </c>
      <c r="AS403" s="7">
        <v>75.165999999999997</v>
      </c>
      <c r="AU403" s="6">
        <v>9.3379999999999992</v>
      </c>
      <c r="AV403" s="7">
        <v>79.698999999999998</v>
      </c>
    </row>
    <row r="404" spans="2:48" x14ac:dyDescent="0.2">
      <c r="B404" s="6">
        <v>32.795000000000002</v>
      </c>
      <c r="C404" s="7">
        <v>5.8000000000000003E-2</v>
      </c>
      <c r="E404" s="6">
        <v>4.55</v>
      </c>
      <c r="F404" s="7">
        <v>22.491</v>
      </c>
      <c r="H404" s="6">
        <v>10.401</v>
      </c>
      <c r="I404" s="7">
        <v>0.55400000000000005</v>
      </c>
      <c r="K404" s="6">
        <v>1.3979999999999999</v>
      </c>
      <c r="L404" s="7">
        <v>0.68100000000000005</v>
      </c>
      <c r="N404" s="6">
        <v>3.3220000000000001</v>
      </c>
      <c r="O404" s="7">
        <v>56.622999999999998</v>
      </c>
      <c r="Q404" s="6">
        <v>1.2789999999999999</v>
      </c>
      <c r="R404" s="7">
        <v>1.714</v>
      </c>
      <c r="T404" s="6">
        <v>13.442</v>
      </c>
      <c r="U404" s="7">
        <v>0.307</v>
      </c>
      <c r="W404" s="6">
        <v>25.664999999999999</v>
      </c>
      <c r="X404" s="7">
        <v>1.032</v>
      </c>
      <c r="Z404" s="6">
        <v>13.2</v>
      </c>
      <c r="AA404" s="7">
        <v>0.35799999999999998</v>
      </c>
      <c r="AC404" s="6">
        <v>13.672000000000001</v>
      </c>
      <c r="AD404" s="7">
        <v>0.17899999999999999</v>
      </c>
      <c r="AF404" s="6">
        <v>1.7370000000000001</v>
      </c>
      <c r="AG404" s="7">
        <v>0.64500000000000002</v>
      </c>
      <c r="AL404" s="6">
        <v>1.4890000000000001</v>
      </c>
      <c r="AM404" s="7">
        <v>0.192</v>
      </c>
      <c r="AR404" s="6">
        <v>25.893000000000001</v>
      </c>
      <c r="AS404" s="7">
        <v>59.758000000000003</v>
      </c>
      <c r="AU404" s="6">
        <v>62.826999999999998</v>
      </c>
      <c r="AV404" s="7">
        <v>1.224</v>
      </c>
    </row>
    <row r="405" spans="2:48" x14ac:dyDescent="0.2">
      <c r="B405" s="6">
        <v>77.506</v>
      </c>
      <c r="C405" s="7">
        <v>9.7000000000000003E-2</v>
      </c>
      <c r="E405" s="6">
        <v>4.532</v>
      </c>
      <c r="F405" s="7">
        <v>35.835000000000001</v>
      </c>
      <c r="H405" s="6">
        <v>21.692</v>
      </c>
      <c r="I405" s="7">
        <v>0.89300000000000002</v>
      </c>
      <c r="K405" s="6">
        <v>2.0449999999999999</v>
      </c>
      <c r="L405" s="7">
        <v>0.27400000000000002</v>
      </c>
      <c r="N405" s="6">
        <v>3.516</v>
      </c>
      <c r="O405" s="7">
        <v>61.139000000000003</v>
      </c>
      <c r="Q405" s="6">
        <v>2.2050000000000001</v>
      </c>
      <c r="R405" s="7">
        <v>0.67400000000000004</v>
      </c>
      <c r="T405" s="6">
        <v>19.805</v>
      </c>
      <c r="U405" s="7">
        <v>0.29499999999999998</v>
      </c>
      <c r="W405" s="6">
        <v>24.683</v>
      </c>
      <c r="X405" s="7">
        <v>1.0149999999999999</v>
      </c>
      <c r="Z405" s="6">
        <v>8.7810000000000006</v>
      </c>
      <c r="AA405" s="7">
        <v>0.45200000000000001</v>
      </c>
      <c r="AC405" s="6">
        <v>22.161000000000001</v>
      </c>
      <c r="AD405" s="7">
        <v>0.22700000000000001</v>
      </c>
      <c r="AF405" s="6">
        <v>8.4019999999999992</v>
      </c>
      <c r="AG405" s="7">
        <v>49.375</v>
      </c>
      <c r="AL405" s="6">
        <v>1.155</v>
      </c>
      <c r="AM405" s="7">
        <v>0.17599999999999999</v>
      </c>
      <c r="AR405" s="6">
        <v>20.837</v>
      </c>
      <c r="AS405" s="7">
        <v>69.858000000000004</v>
      </c>
      <c r="AU405" s="6">
        <v>9.5519999999999996</v>
      </c>
      <c r="AV405" s="7">
        <v>0.996</v>
      </c>
    </row>
    <row r="406" spans="2:48" x14ac:dyDescent="0.2">
      <c r="B406" s="6">
        <v>55.122</v>
      </c>
      <c r="C406" s="7">
        <v>0.13900000000000001</v>
      </c>
      <c r="E406" s="6">
        <v>8.4760000000000009</v>
      </c>
      <c r="F406" s="7">
        <v>1.5469999999999999</v>
      </c>
      <c r="H406" s="6">
        <v>23.361000000000001</v>
      </c>
      <c r="I406" s="7">
        <v>0.83099999999999996</v>
      </c>
      <c r="K406" s="6">
        <v>5.0359999999999996</v>
      </c>
      <c r="L406" s="7">
        <v>47.3</v>
      </c>
      <c r="N406" s="6">
        <v>7.7229999999999999</v>
      </c>
      <c r="O406" s="7">
        <v>2.2669999999999999</v>
      </c>
      <c r="Q406" s="6">
        <v>4.97</v>
      </c>
      <c r="R406" s="7">
        <v>106.541</v>
      </c>
      <c r="T406" s="6">
        <v>14.444000000000001</v>
      </c>
      <c r="U406" s="7">
        <v>0.34200000000000003</v>
      </c>
      <c r="W406" s="6">
        <v>39.146000000000001</v>
      </c>
      <c r="X406" s="7">
        <v>1.153</v>
      </c>
      <c r="Z406" s="6">
        <v>12.571999999999999</v>
      </c>
      <c r="AA406" s="7">
        <v>0.42599999999999999</v>
      </c>
      <c r="AC406" s="6">
        <v>16.585000000000001</v>
      </c>
      <c r="AD406" s="7">
        <v>0.20100000000000001</v>
      </c>
      <c r="AF406" s="6">
        <v>2.036</v>
      </c>
      <c r="AG406" s="7">
        <v>0.159</v>
      </c>
      <c r="AL406" s="6">
        <v>1.968</v>
      </c>
      <c r="AM406" s="7">
        <v>0.23400000000000001</v>
      </c>
      <c r="AR406" s="6">
        <v>42.738999999999997</v>
      </c>
      <c r="AS406" s="7">
        <v>179.721</v>
      </c>
      <c r="AU406" s="6">
        <v>62.145000000000003</v>
      </c>
      <c r="AV406" s="7">
        <v>0.33</v>
      </c>
    </row>
    <row r="407" spans="2:48" x14ac:dyDescent="0.2">
      <c r="B407" s="6">
        <v>770.83900000000006</v>
      </c>
      <c r="C407" s="7">
        <v>0.19800000000000001</v>
      </c>
      <c r="E407" s="6">
        <v>8.4280000000000008</v>
      </c>
      <c r="F407" s="7">
        <v>76.126000000000005</v>
      </c>
      <c r="H407" s="6">
        <v>13.432</v>
      </c>
      <c r="I407" s="7">
        <v>0.76700000000000002</v>
      </c>
      <c r="K407" s="6">
        <v>1.472</v>
      </c>
      <c r="L407" s="7">
        <v>0.32900000000000001</v>
      </c>
      <c r="N407" s="6">
        <v>3.0760000000000001</v>
      </c>
      <c r="O407" s="7">
        <v>1.5489999999999999</v>
      </c>
      <c r="Q407" s="6">
        <v>1.6120000000000001</v>
      </c>
      <c r="R407" s="7">
        <v>1.22</v>
      </c>
      <c r="T407" s="6">
        <v>12.492000000000001</v>
      </c>
      <c r="U407" s="7">
        <v>0.31</v>
      </c>
      <c r="W407" s="6">
        <v>23.85</v>
      </c>
      <c r="X407" s="7">
        <v>0.84</v>
      </c>
      <c r="Z407" s="6">
        <v>6.7030000000000003</v>
      </c>
      <c r="AA407" s="7">
        <v>0.26500000000000001</v>
      </c>
      <c r="AC407" s="6">
        <v>19.707999999999998</v>
      </c>
      <c r="AD407" s="7">
        <v>0.21299999999999999</v>
      </c>
      <c r="AF407" s="6">
        <v>16.988</v>
      </c>
      <c r="AG407" s="7">
        <v>58.767000000000003</v>
      </c>
      <c r="AL407" s="6">
        <v>1.883</v>
      </c>
      <c r="AM407" s="7">
        <v>0.52300000000000002</v>
      </c>
      <c r="AR407" s="6">
        <v>19.196999999999999</v>
      </c>
      <c r="AS407" s="7">
        <v>114.624</v>
      </c>
      <c r="AU407" s="6">
        <v>9.4120000000000008</v>
      </c>
      <c r="AV407" s="7">
        <v>79.668999999999997</v>
      </c>
    </row>
    <row r="408" spans="2:48" x14ac:dyDescent="0.2">
      <c r="B408" s="6">
        <v>136.33000000000001</v>
      </c>
      <c r="C408" s="7">
        <v>0.17299999999999999</v>
      </c>
      <c r="E408" s="6">
        <v>4.415</v>
      </c>
      <c r="F408" s="7">
        <v>23.760999999999999</v>
      </c>
      <c r="H408" s="6">
        <v>14.676</v>
      </c>
      <c r="I408" s="7">
        <v>0.7</v>
      </c>
      <c r="K408" s="6">
        <v>1.347</v>
      </c>
      <c r="L408" s="7">
        <v>0.39900000000000002</v>
      </c>
      <c r="N408" s="6">
        <v>3.4009999999999998</v>
      </c>
      <c r="O408" s="7">
        <v>1.2929999999999999</v>
      </c>
      <c r="Q408" s="6">
        <v>1.5029999999999999</v>
      </c>
      <c r="R408" s="7">
        <v>0.55700000000000005</v>
      </c>
      <c r="T408" s="6">
        <v>20.652000000000001</v>
      </c>
      <c r="U408" s="7">
        <v>0.32200000000000001</v>
      </c>
      <c r="W408" s="6">
        <v>28.815999999999999</v>
      </c>
      <c r="X408" s="7">
        <v>1.03</v>
      </c>
      <c r="Z408" s="6">
        <v>15.218</v>
      </c>
      <c r="AA408" s="7">
        <v>0.434</v>
      </c>
      <c r="AC408" s="6">
        <v>10.741</v>
      </c>
      <c r="AD408" s="7">
        <v>0.45300000000000001</v>
      </c>
      <c r="AF408" s="6">
        <v>3.0550000000000002</v>
      </c>
      <c r="AG408" s="7">
        <v>8.7859999999999996</v>
      </c>
      <c r="AL408" s="6">
        <v>3.7789999999999999</v>
      </c>
      <c r="AM408" s="7">
        <v>0.22800000000000001</v>
      </c>
      <c r="AR408" s="6">
        <v>19.606000000000002</v>
      </c>
      <c r="AS408" s="7">
        <v>118.81100000000001</v>
      </c>
      <c r="AU408" s="6">
        <v>65.513999999999996</v>
      </c>
      <c r="AV408" s="7">
        <v>0.35299999999999998</v>
      </c>
    </row>
    <row r="409" spans="2:48" x14ac:dyDescent="0.2">
      <c r="B409" s="6">
        <v>115.16</v>
      </c>
      <c r="C409" s="7">
        <v>9.9000000000000005E-2</v>
      </c>
      <c r="E409" s="6">
        <v>6.407</v>
      </c>
      <c r="F409" s="7">
        <v>61.548999999999999</v>
      </c>
      <c r="H409" s="6">
        <v>25.173999999999999</v>
      </c>
      <c r="I409" s="7">
        <v>0.376</v>
      </c>
      <c r="K409" s="6">
        <v>1.579</v>
      </c>
      <c r="L409" s="7">
        <v>0.46899999999999997</v>
      </c>
      <c r="N409" s="6">
        <v>27.699000000000002</v>
      </c>
      <c r="O409" s="7">
        <v>0.33900000000000002</v>
      </c>
      <c r="Q409" s="6">
        <v>6.593</v>
      </c>
      <c r="R409" s="7">
        <v>152.095</v>
      </c>
      <c r="T409" s="6">
        <v>5.4669999999999996</v>
      </c>
      <c r="U409" s="7">
        <v>0.55400000000000005</v>
      </c>
      <c r="W409" s="6">
        <v>29.010999999999999</v>
      </c>
      <c r="X409" s="7">
        <v>27.914999999999999</v>
      </c>
      <c r="Z409" s="6">
        <v>16.481999999999999</v>
      </c>
      <c r="AA409" s="7">
        <v>1.6659999999999999</v>
      </c>
      <c r="AC409" s="6">
        <v>14.863</v>
      </c>
      <c r="AD409" s="7">
        <v>0.20699999999999999</v>
      </c>
      <c r="AF409" s="6">
        <v>5.9059999999999997</v>
      </c>
      <c r="AG409" s="7">
        <v>11.97</v>
      </c>
      <c r="AL409" s="6">
        <v>1.2130000000000001</v>
      </c>
      <c r="AM409" s="7">
        <v>0.151</v>
      </c>
      <c r="AR409" s="6">
        <v>5.9450000000000003</v>
      </c>
      <c r="AS409" s="7">
        <v>2.5270000000000001</v>
      </c>
      <c r="AU409" s="6">
        <v>14.723000000000001</v>
      </c>
      <c r="AV409" s="7">
        <v>143.74</v>
      </c>
    </row>
    <row r="410" spans="2:48" x14ac:dyDescent="0.2">
      <c r="B410" s="6">
        <v>52.113999999999997</v>
      </c>
      <c r="C410" s="7">
        <v>0.14699999999999999</v>
      </c>
      <c r="E410" s="6">
        <v>6.3710000000000004</v>
      </c>
      <c r="F410" s="7">
        <v>50.915999999999997</v>
      </c>
      <c r="H410" s="6">
        <v>25.498000000000001</v>
      </c>
      <c r="I410" s="7">
        <v>0.39700000000000002</v>
      </c>
      <c r="K410" s="6">
        <v>1.7749999999999999</v>
      </c>
      <c r="L410" s="7">
        <v>0.214</v>
      </c>
      <c r="N410" s="6">
        <v>29.437999999999999</v>
      </c>
      <c r="O410" s="7">
        <v>0.31</v>
      </c>
      <c r="Q410" s="6">
        <v>1.647</v>
      </c>
      <c r="R410" s="7">
        <v>0.57799999999999996</v>
      </c>
      <c r="T410" s="6">
        <v>16.856999999999999</v>
      </c>
      <c r="U410" s="7">
        <v>0.316</v>
      </c>
      <c r="W410" s="6">
        <v>29.943999999999999</v>
      </c>
      <c r="X410" s="7">
        <v>0.99399999999999999</v>
      </c>
      <c r="Z410" s="6">
        <v>8.18</v>
      </c>
      <c r="AA410" s="7">
        <v>0.36</v>
      </c>
      <c r="AC410" s="6">
        <v>17.353999999999999</v>
      </c>
      <c r="AD410" s="7">
        <v>0.28999999999999998</v>
      </c>
      <c r="AF410" s="6">
        <v>10.456</v>
      </c>
      <c r="AG410" s="7">
        <v>77.460999999999999</v>
      </c>
      <c r="AL410" s="6">
        <v>5.5510000000000002</v>
      </c>
      <c r="AM410" s="7">
        <v>0.44600000000000001</v>
      </c>
      <c r="AR410" s="6">
        <v>5.343</v>
      </c>
      <c r="AS410" s="7">
        <v>43.460999999999999</v>
      </c>
      <c r="AU410" s="6">
        <v>61.006</v>
      </c>
      <c r="AV410" s="7">
        <v>0.46200000000000002</v>
      </c>
    </row>
    <row r="411" spans="2:48" x14ac:dyDescent="0.2">
      <c r="B411" s="6">
        <v>117.416</v>
      </c>
      <c r="C411" s="7">
        <v>0.14299999999999999</v>
      </c>
      <c r="E411" s="6">
        <v>10.481</v>
      </c>
      <c r="F411" s="7">
        <v>93.046999999999997</v>
      </c>
      <c r="H411" s="6">
        <v>3.7610000000000001</v>
      </c>
      <c r="I411" s="7">
        <v>0.52900000000000003</v>
      </c>
      <c r="K411" s="6">
        <v>1.81</v>
      </c>
      <c r="L411" s="7">
        <v>0.23799999999999999</v>
      </c>
      <c r="N411" s="6">
        <v>36.493000000000002</v>
      </c>
      <c r="O411" s="7">
        <v>0.32800000000000001</v>
      </c>
      <c r="Q411" s="6">
        <v>1.8340000000000001</v>
      </c>
      <c r="R411" s="7">
        <v>0.55700000000000005</v>
      </c>
      <c r="T411" s="6">
        <v>20.931000000000001</v>
      </c>
      <c r="U411" s="7">
        <v>0.40400000000000003</v>
      </c>
      <c r="W411" s="6">
        <v>31.664000000000001</v>
      </c>
      <c r="X411" s="7">
        <v>1.008</v>
      </c>
      <c r="Z411" s="6">
        <v>3.3290000000000002</v>
      </c>
      <c r="AA411" s="7">
        <v>0.19800000000000001</v>
      </c>
      <c r="AC411" s="6">
        <v>7.63</v>
      </c>
      <c r="AD411" s="7">
        <v>0.32800000000000001</v>
      </c>
      <c r="AF411" s="6">
        <v>7.2450000000000001</v>
      </c>
      <c r="AG411" s="7">
        <v>56.771000000000001</v>
      </c>
      <c r="AL411" s="6">
        <v>4.2729999999999997</v>
      </c>
      <c r="AM411" s="7">
        <v>0.188</v>
      </c>
      <c r="AR411" s="6">
        <v>10.744999999999999</v>
      </c>
      <c r="AS411" s="7">
        <v>79.998999999999995</v>
      </c>
      <c r="AU411" s="6">
        <v>11.21</v>
      </c>
      <c r="AV411" s="7">
        <v>102.90300000000001</v>
      </c>
    </row>
    <row r="412" spans="2:48" x14ac:dyDescent="0.2">
      <c r="B412" s="6">
        <v>92.024000000000001</v>
      </c>
      <c r="C412" s="7">
        <v>0.17199999999999999</v>
      </c>
      <c r="E412" s="6">
        <v>13.704000000000001</v>
      </c>
      <c r="F412" s="7">
        <v>21.018999999999998</v>
      </c>
      <c r="H412" s="6">
        <v>13.87</v>
      </c>
      <c r="I412" s="7">
        <v>0.60799999999999998</v>
      </c>
      <c r="K412" s="6">
        <v>5.327</v>
      </c>
      <c r="L412" s="7">
        <v>0.14499999999999999</v>
      </c>
      <c r="N412" s="6">
        <v>34.088000000000001</v>
      </c>
      <c r="O412" s="7">
        <v>0.34</v>
      </c>
      <c r="Q412" s="6">
        <v>4.5270000000000001</v>
      </c>
      <c r="R412" s="7">
        <v>81.846000000000004</v>
      </c>
      <c r="T412" s="6">
        <v>5.806</v>
      </c>
      <c r="U412" s="7">
        <v>0.71</v>
      </c>
      <c r="W412" s="6">
        <v>16.512</v>
      </c>
      <c r="X412" s="7">
        <v>57.006999999999998</v>
      </c>
      <c r="Z412" s="6">
        <v>8.64</v>
      </c>
      <c r="AA412" s="7">
        <v>0.39800000000000002</v>
      </c>
      <c r="AC412" s="6">
        <v>11.076000000000001</v>
      </c>
      <c r="AD412" s="7">
        <v>0.15</v>
      </c>
      <c r="AF412" s="6">
        <v>2.6629999999999998</v>
      </c>
      <c r="AG412" s="7">
        <v>0.189</v>
      </c>
      <c r="AL412" s="6">
        <v>1.224</v>
      </c>
      <c r="AM412" s="7">
        <v>0.16300000000000001</v>
      </c>
      <c r="AR412" s="6">
        <v>6.2460000000000004</v>
      </c>
      <c r="AS412" s="7">
        <v>59.151000000000003</v>
      </c>
      <c r="AU412" s="6">
        <v>9.8919999999999995</v>
      </c>
      <c r="AV412" s="7">
        <v>74.861999999999995</v>
      </c>
    </row>
    <row r="413" spans="2:48" x14ac:dyDescent="0.2">
      <c r="B413" s="6">
        <v>93.412000000000006</v>
      </c>
      <c r="C413" s="7">
        <v>0.121</v>
      </c>
      <c r="E413" s="6">
        <v>13.026999999999999</v>
      </c>
      <c r="F413" s="7">
        <v>131.696</v>
      </c>
      <c r="H413" s="6">
        <v>24.535</v>
      </c>
      <c r="I413" s="7">
        <v>0.48099999999999998</v>
      </c>
      <c r="K413" s="6">
        <v>10.497</v>
      </c>
      <c r="L413" s="7">
        <v>0.308</v>
      </c>
      <c r="N413" s="6">
        <v>53.872999999999998</v>
      </c>
      <c r="O413" s="7">
        <v>0.29599999999999999</v>
      </c>
      <c r="Q413" s="6">
        <v>1.3160000000000001</v>
      </c>
      <c r="R413" s="7">
        <v>0.80300000000000005</v>
      </c>
      <c r="T413" s="6">
        <v>27.550999999999998</v>
      </c>
      <c r="U413" s="7">
        <v>0.35099999999999998</v>
      </c>
      <c r="W413" s="6">
        <v>29.456</v>
      </c>
      <c r="X413" s="7">
        <v>0.97499999999999998</v>
      </c>
      <c r="Z413" s="6">
        <v>18.170999999999999</v>
      </c>
      <c r="AA413" s="7">
        <v>0.40699999999999997</v>
      </c>
      <c r="AC413" s="6">
        <v>20.067</v>
      </c>
      <c r="AD413" s="7">
        <v>0.22</v>
      </c>
      <c r="AL413" s="6">
        <v>1.669</v>
      </c>
      <c r="AM413" s="7">
        <v>0.36599999999999999</v>
      </c>
      <c r="AR413" s="6">
        <v>5.4550000000000001</v>
      </c>
      <c r="AS413" s="7">
        <v>1.8080000000000001</v>
      </c>
      <c r="AU413" s="6">
        <v>39.570999999999998</v>
      </c>
      <c r="AV413" s="7">
        <v>0.755</v>
      </c>
    </row>
    <row r="414" spans="2:48" x14ac:dyDescent="0.2">
      <c r="B414" s="6">
        <v>33.951999999999998</v>
      </c>
      <c r="C414" s="7">
        <v>0.19600000000000001</v>
      </c>
      <c r="E414" s="6">
        <v>12.933999999999999</v>
      </c>
      <c r="F414" s="7">
        <v>25.82</v>
      </c>
      <c r="H414" s="6">
        <v>15.87</v>
      </c>
      <c r="I414" s="7">
        <v>0.46300000000000002</v>
      </c>
      <c r="K414" s="6">
        <v>7.702</v>
      </c>
      <c r="L414" s="7">
        <v>0.14899999999999999</v>
      </c>
      <c r="N414" s="6">
        <v>32.209000000000003</v>
      </c>
      <c r="O414" s="7">
        <v>0.39</v>
      </c>
      <c r="Q414" s="6">
        <v>4.0060000000000002</v>
      </c>
      <c r="R414" s="7">
        <v>71.367999999999995</v>
      </c>
      <c r="T414" s="6">
        <v>15.525</v>
      </c>
      <c r="U414" s="7">
        <v>0.34200000000000003</v>
      </c>
      <c r="W414" s="6">
        <v>11.647</v>
      </c>
      <c r="X414" s="7">
        <v>0.82599999999999996</v>
      </c>
      <c r="Z414" s="6">
        <v>17.146000000000001</v>
      </c>
      <c r="AA414" s="7">
        <v>0.42599999999999999</v>
      </c>
      <c r="AC414" s="6">
        <v>21.132000000000001</v>
      </c>
      <c r="AD414" s="7">
        <v>0.20300000000000001</v>
      </c>
      <c r="AL414" s="6">
        <v>1.3260000000000001</v>
      </c>
      <c r="AM414" s="7">
        <v>1.5840000000000001</v>
      </c>
      <c r="AR414" s="6">
        <v>5.4550000000000001</v>
      </c>
      <c r="AS414" s="7">
        <v>56.164999999999999</v>
      </c>
      <c r="AU414" s="6">
        <v>81.903000000000006</v>
      </c>
      <c r="AV414" s="7">
        <v>0.56000000000000005</v>
      </c>
    </row>
    <row r="415" spans="2:48" x14ac:dyDescent="0.2">
      <c r="B415" s="6">
        <v>94.221999999999994</v>
      </c>
      <c r="C415" s="7">
        <v>0.184</v>
      </c>
      <c r="E415" s="6">
        <v>10.385999999999999</v>
      </c>
      <c r="F415" s="7">
        <v>86.096999999999994</v>
      </c>
      <c r="H415" s="6">
        <v>12.845000000000001</v>
      </c>
      <c r="I415" s="7">
        <v>0.69</v>
      </c>
      <c r="K415" s="6">
        <v>8.3409999999999993</v>
      </c>
      <c r="L415" s="7">
        <v>0.34699999999999998</v>
      </c>
      <c r="N415" s="6">
        <v>35.158999999999999</v>
      </c>
      <c r="O415" s="7">
        <v>0.42699999999999999</v>
      </c>
      <c r="Q415" s="6">
        <v>8.7360000000000007</v>
      </c>
      <c r="R415" s="7">
        <v>177.11500000000001</v>
      </c>
      <c r="T415" s="6">
        <v>24.827999999999999</v>
      </c>
      <c r="U415" s="7">
        <v>0.27700000000000002</v>
      </c>
      <c r="W415" s="6">
        <v>45.326999999999998</v>
      </c>
      <c r="X415" s="7">
        <v>0.95699999999999996</v>
      </c>
      <c r="Z415" s="6">
        <v>16.686</v>
      </c>
      <c r="AA415" s="7">
        <v>0.43099999999999999</v>
      </c>
      <c r="AC415" s="6">
        <v>14.782999999999999</v>
      </c>
      <c r="AD415" s="7">
        <v>0.16</v>
      </c>
      <c r="AL415" s="6">
        <v>4.6509999999999998</v>
      </c>
      <c r="AM415" s="7">
        <v>0.44900000000000001</v>
      </c>
      <c r="AR415" s="6">
        <v>8.1920000000000002</v>
      </c>
      <c r="AS415" s="7">
        <v>56.759</v>
      </c>
      <c r="AU415" s="6">
        <v>51.97</v>
      </c>
      <c r="AV415" s="7">
        <v>0.749</v>
      </c>
    </row>
    <row r="416" spans="2:48" x14ac:dyDescent="0.2">
      <c r="B416" s="6">
        <v>47.198</v>
      </c>
      <c r="C416" s="7">
        <v>7.0000000000000007E-2</v>
      </c>
      <c r="E416" s="6">
        <v>13.523999999999999</v>
      </c>
      <c r="F416" s="7">
        <v>113.459</v>
      </c>
      <c r="H416" s="6">
        <v>8.1519999999999992</v>
      </c>
      <c r="I416" s="7">
        <v>0.995</v>
      </c>
      <c r="K416" s="6">
        <v>6.734</v>
      </c>
      <c r="L416" s="7">
        <v>0.23699999999999999</v>
      </c>
      <c r="N416" s="6">
        <v>17.045999999999999</v>
      </c>
      <c r="O416" s="7">
        <v>0.31900000000000001</v>
      </c>
      <c r="Q416" s="6">
        <v>9.0090000000000003</v>
      </c>
      <c r="R416" s="7">
        <v>168.33099999999999</v>
      </c>
      <c r="T416" s="6">
        <v>27.032</v>
      </c>
      <c r="U416" s="7">
        <v>0.39100000000000001</v>
      </c>
      <c r="W416" s="6">
        <v>41.366999999999997</v>
      </c>
      <c r="X416" s="7">
        <v>1.0660000000000001</v>
      </c>
      <c r="Z416" s="6">
        <v>11.172000000000001</v>
      </c>
      <c r="AA416" s="7">
        <v>0.26400000000000001</v>
      </c>
      <c r="AC416" s="6">
        <v>22.771000000000001</v>
      </c>
      <c r="AD416" s="7">
        <v>0.22700000000000001</v>
      </c>
      <c r="AL416" s="6">
        <v>1.998</v>
      </c>
      <c r="AM416" s="7">
        <v>0.248</v>
      </c>
      <c r="AR416" s="6">
        <v>20.954999999999998</v>
      </c>
      <c r="AS416" s="7">
        <v>0.253</v>
      </c>
      <c r="AU416" s="6">
        <v>72.778000000000006</v>
      </c>
      <c r="AV416" s="7">
        <v>0.66300000000000003</v>
      </c>
    </row>
    <row r="417" spans="2:48" x14ac:dyDescent="0.2">
      <c r="B417" s="6">
        <v>54.37</v>
      </c>
      <c r="C417" s="7">
        <v>160.26</v>
      </c>
      <c r="E417" s="6">
        <v>11.411</v>
      </c>
      <c r="F417" s="7">
        <v>38.066000000000003</v>
      </c>
      <c r="H417" s="6">
        <v>23.689</v>
      </c>
      <c r="I417" s="7">
        <v>0.55700000000000005</v>
      </c>
      <c r="K417" s="6">
        <v>5.4640000000000004</v>
      </c>
      <c r="L417" s="7">
        <v>0.18</v>
      </c>
      <c r="N417" s="6">
        <v>37.904000000000003</v>
      </c>
      <c r="O417" s="7">
        <v>0.35299999999999998</v>
      </c>
      <c r="Q417" s="6">
        <v>5.016</v>
      </c>
      <c r="R417" s="7">
        <v>1.35</v>
      </c>
      <c r="T417" s="6">
        <v>18.946999999999999</v>
      </c>
      <c r="U417" s="7">
        <v>0.48699999999999999</v>
      </c>
      <c r="W417" s="6">
        <v>22.584</v>
      </c>
      <c r="X417" s="7">
        <v>1.123</v>
      </c>
      <c r="Z417" s="6">
        <v>9.0830000000000002</v>
      </c>
      <c r="AA417" s="7">
        <v>0.31</v>
      </c>
      <c r="AC417" s="6">
        <v>24.852</v>
      </c>
      <c r="AD417" s="7">
        <v>0.26600000000000001</v>
      </c>
      <c r="AL417" s="6">
        <v>1.393</v>
      </c>
      <c r="AM417" s="7">
        <v>0.16</v>
      </c>
      <c r="AR417" s="6">
        <v>4.173</v>
      </c>
      <c r="AS417" s="7">
        <v>1.6319999999999999</v>
      </c>
      <c r="AU417" s="6">
        <v>50.136000000000003</v>
      </c>
      <c r="AV417" s="7">
        <v>0.84699999999999998</v>
      </c>
    </row>
    <row r="418" spans="2:48" x14ac:dyDescent="0.2">
      <c r="B418" s="6">
        <v>695.58799999999997</v>
      </c>
      <c r="C418" s="7">
        <v>0.29399999999999998</v>
      </c>
      <c r="E418" s="6">
        <v>5.6680000000000001</v>
      </c>
      <c r="F418" s="7">
        <v>27.835000000000001</v>
      </c>
      <c r="H418" s="6">
        <v>10.641</v>
      </c>
      <c r="I418" s="7">
        <v>0.52900000000000003</v>
      </c>
      <c r="K418" s="6">
        <v>12.893000000000001</v>
      </c>
      <c r="L418" s="7">
        <v>0.38500000000000001</v>
      </c>
      <c r="N418" s="6">
        <v>24.663</v>
      </c>
      <c r="O418" s="7">
        <v>0.51200000000000001</v>
      </c>
      <c r="Q418" s="6">
        <v>1.137</v>
      </c>
      <c r="R418" s="7">
        <v>0.219</v>
      </c>
      <c r="T418" s="6">
        <v>19.916</v>
      </c>
      <c r="U418" s="7">
        <v>0.30099999999999999</v>
      </c>
      <c r="W418" s="6">
        <v>32.274000000000001</v>
      </c>
      <c r="X418" s="7">
        <v>0.89700000000000002</v>
      </c>
      <c r="Z418" s="6">
        <v>12.917999999999999</v>
      </c>
      <c r="AA418" s="7">
        <v>0.34300000000000003</v>
      </c>
      <c r="AC418" s="6">
        <v>6.6689999999999996</v>
      </c>
      <c r="AD418" s="7">
        <v>0.16300000000000001</v>
      </c>
      <c r="AL418" s="6">
        <v>5.6219999999999999</v>
      </c>
      <c r="AM418" s="7">
        <v>0.187</v>
      </c>
      <c r="AR418" s="6">
        <v>24.632000000000001</v>
      </c>
      <c r="AS418" s="7">
        <v>0.254</v>
      </c>
      <c r="AU418" s="6">
        <v>75.897999999999996</v>
      </c>
      <c r="AV418" s="7">
        <v>0.67600000000000005</v>
      </c>
    </row>
    <row r="419" spans="2:48" x14ac:dyDescent="0.2">
      <c r="B419" s="6">
        <v>133.09100000000001</v>
      </c>
      <c r="C419" s="7">
        <v>0.26500000000000001</v>
      </c>
      <c r="E419" s="6">
        <v>3.4540000000000002</v>
      </c>
      <c r="F419" s="7">
        <v>2.9649999999999999</v>
      </c>
      <c r="H419" s="6">
        <v>6.2510000000000003</v>
      </c>
      <c r="I419" s="7">
        <v>0.66700000000000004</v>
      </c>
      <c r="K419" s="6">
        <v>8.3360000000000003</v>
      </c>
      <c r="L419" s="7">
        <v>0.22600000000000001</v>
      </c>
      <c r="N419" s="6">
        <v>26.15</v>
      </c>
      <c r="O419" s="7">
        <v>0.27</v>
      </c>
      <c r="Q419" s="6">
        <v>1.0529999999999999</v>
      </c>
      <c r="R419" s="7">
        <v>0.25</v>
      </c>
      <c r="T419" s="6">
        <v>9.7089999999999996</v>
      </c>
      <c r="U419" s="7">
        <v>0.41899999999999998</v>
      </c>
      <c r="W419" s="6">
        <v>15.212</v>
      </c>
      <c r="X419" s="7">
        <v>40.075000000000003</v>
      </c>
      <c r="Z419" s="6">
        <v>12.882999999999999</v>
      </c>
      <c r="AA419" s="7">
        <v>0.32700000000000001</v>
      </c>
      <c r="AC419" s="6">
        <v>25.416</v>
      </c>
      <c r="AD419" s="7">
        <v>0.34</v>
      </c>
      <c r="AL419" s="6">
        <v>1.9419999999999999</v>
      </c>
      <c r="AM419" s="7">
        <v>0.189</v>
      </c>
      <c r="AR419" s="6">
        <v>24.117000000000001</v>
      </c>
      <c r="AS419" s="7">
        <v>0.27200000000000002</v>
      </c>
      <c r="AU419" s="6">
        <v>81.628</v>
      </c>
      <c r="AV419" s="7">
        <v>0.79200000000000004</v>
      </c>
    </row>
    <row r="420" spans="2:48" x14ac:dyDescent="0.2">
      <c r="B420" s="6">
        <v>77.447999999999993</v>
      </c>
      <c r="C420" s="7">
        <v>0.16400000000000001</v>
      </c>
      <c r="E420" s="6">
        <v>1.274</v>
      </c>
      <c r="F420" s="7">
        <v>0.46800000000000003</v>
      </c>
      <c r="H420" s="6">
        <v>19.161999999999999</v>
      </c>
      <c r="I420" s="7">
        <v>0.51900000000000002</v>
      </c>
      <c r="N420" s="6">
        <v>15.083</v>
      </c>
      <c r="O420" s="7">
        <v>0.47399999999999998</v>
      </c>
      <c r="Q420" s="6">
        <v>4.3609999999999998</v>
      </c>
      <c r="R420" s="7">
        <v>79.974000000000004</v>
      </c>
      <c r="T420" s="6">
        <v>26.535</v>
      </c>
      <c r="U420" s="7">
        <v>0.36</v>
      </c>
      <c r="W420" s="6">
        <v>17.469000000000001</v>
      </c>
      <c r="X420" s="7">
        <v>0.93300000000000005</v>
      </c>
      <c r="Z420" s="6">
        <v>11.72</v>
      </c>
      <c r="AA420" s="7">
        <v>0.26300000000000001</v>
      </c>
      <c r="AC420" s="6">
        <v>14.487</v>
      </c>
      <c r="AD420" s="7">
        <v>0.16500000000000001</v>
      </c>
      <c r="AL420" s="6">
        <v>1.2889999999999999</v>
      </c>
      <c r="AM420" s="7">
        <v>0.16500000000000001</v>
      </c>
      <c r="AR420" s="6">
        <v>22.809000000000001</v>
      </c>
      <c r="AS420" s="7">
        <v>0.747</v>
      </c>
      <c r="AU420" s="6">
        <v>73.855000000000004</v>
      </c>
      <c r="AV420" s="7">
        <v>0.71</v>
      </c>
    </row>
    <row r="421" spans="2:48" x14ac:dyDescent="0.2">
      <c r="B421" s="6">
        <v>34.530999999999999</v>
      </c>
      <c r="C421" s="7">
        <v>0.24099999999999999</v>
      </c>
      <c r="E421" s="6">
        <v>14.073</v>
      </c>
      <c r="F421" s="7">
        <v>129.744</v>
      </c>
      <c r="H421" s="6">
        <v>17.231999999999999</v>
      </c>
      <c r="I421" s="7">
        <v>0.48</v>
      </c>
      <c r="N421" s="6">
        <v>15.587</v>
      </c>
      <c r="O421" s="7">
        <v>1.179</v>
      </c>
      <c r="Q421" s="6">
        <v>5.2690000000000001</v>
      </c>
      <c r="R421" s="7">
        <v>91.46</v>
      </c>
      <c r="T421" s="6">
        <v>17.785</v>
      </c>
      <c r="U421" s="7">
        <v>0.32100000000000001</v>
      </c>
      <c r="W421" s="6">
        <v>30.100999999999999</v>
      </c>
      <c r="X421" s="7">
        <v>0.90700000000000003</v>
      </c>
      <c r="Z421" s="6">
        <v>22.295000000000002</v>
      </c>
      <c r="AA421" s="7">
        <v>0.34899999999999998</v>
      </c>
      <c r="AC421" s="6">
        <v>7.1740000000000004</v>
      </c>
      <c r="AD421" s="7">
        <v>0.247</v>
      </c>
      <c r="AL421" s="6">
        <v>1.742</v>
      </c>
      <c r="AM421" s="7">
        <v>0.28299999999999997</v>
      </c>
      <c r="AR421" s="6">
        <v>14.452</v>
      </c>
      <c r="AS421" s="7">
        <v>0.53100000000000003</v>
      </c>
      <c r="AU421" s="6">
        <v>78.566999999999993</v>
      </c>
      <c r="AV421" s="7">
        <v>0.73099999999999998</v>
      </c>
    </row>
    <row r="422" spans="2:48" x14ac:dyDescent="0.2">
      <c r="B422" s="6">
        <v>44.652999999999999</v>
      </c>
      <c r="C422" s="7">
        <v>0.188</v>
      </c>
      <c r="E422" s="6">
        <v>9.1679999999999993</v>
      </c>
      <c r="F422" s="7">
        <v>82.061000000000007</v>
      </c>
      <c r="H422" s="6">
        <v>17.542999999999999</v>
      </c>
      <c r="I422" s="7">
        <v>0.40400000000000003</v>
      </c>
      <c r="N422" s="6">
        <v>37.753999999999998</v>
      </c>
      <c r="O422" s="7">
        <v>0.36699999999999999</v>
      </c>
      <c r="Q422" s="6">
        <v>11.603</v>
      </c>
      <c r="R422" s="7">
        <v>177.54300000000001</v>
      </c>
      <c r="T422" s="6">
        <v>18.837</v>
      </c>
      <c r="U422" s="7">
        <v>0.33800000000000002</v>
      </c>
      <c r="W422" s="6">
        <v>24.515000000000001</v>
      </c>
      <c r="X422" s="7">
        <v>0.90200000000000002</v>
      </c>
      <c r="Z422" s="6">
        <v>3.1309999999999998</v>
      </c>
      <c r="AA422" s="7">
        <v>0.25900000000000001</v>
      </c>
      <c r="AC422" s="6">
        <v>24.905999999999999</v>
      </c>
      <c r="AD422" s="7">
        <v>0.33200000000000002</v>
      </c>
      <c r="AL422" s="6">
        <v>2.4900000000000002</v>
      </c>
      <c r="AM422" s="7">
        <v>0.23200000000000001</v>
      </c>
      <c r="AR422" s="6">
        <v>22.097000000000001</v>
      </c>
      <c r="AS422" s="7">
        <v>0.223</v>
      </c>
      <c r="AU422" s="6">
        <v>44.331000000000003</v>
      </c>
      <c r="AV422" s="7">
        <v>0.71399999999999997</v>
      </c>
    </row>
    <row r="423" spans="2:48" x14ac:dyDescent="0.2">
      <c r="B423" s="6">
        <v>63.682000000000002</v>
      </c>
      <c r="C423" s="7">
        <v>0.64900000000000002</v>
      </c>
      <c r="E423" s="6">
        <v>5.3179999999999996</v>
      </c>
      <c r="F423" s="7">
        <v>34.302999999999997</v>
      </c>
      <c r="H423" s="6">
        <v>2.0230000000000001</v>
      </c>
      <c r="I423" s="7">
        <v>0.52700000000000002</v>
      </c>
      <c r="N423" s="6">
        <v>16.920999999999999</v>
      </c>
      <c r="O423" s="7">
        <v>0.48699999999999999</v>
      </c>
      <c r="Q423" s="6">
        <v>14.253</v>
      </c>
      <c r="R423" s="7">
        <v>186.74</v>
      </c>
      <c r="T423" s="6">
        <v>21.95</v>
      </c>
      <c r="U423" s="7">
        <v>0.34899999999999998</v>
      </c>
      <c r="W423" s="6">
        <v>14.967000000000001</v>
      </c>
      <c r="X423" s="7">
        <v>58.828000000000003</v>
      </c>
      <c r="Z423" s="6">
        <v>12.867000000000001</v>
      </c>
      <c r="AA423" s="7">
        <v>0.43</v>
      </c>
      <c r="AC423" s="6">
        <v>30.427</v>
      </c>
      <c r="AD423" s="7">
        <v>0.185</v>
      </c>
      <c r="AL423" s="6">
        <v>1.798</v>
      </c>
      <c r="AM423" s="7">
        <v>0.19800000000000001</v>
      </c>
      <c r="AR423" s="6">
        <v>20.001999999999999</v>
      </c>
      <c r="AS423" s="7">
        <v>0.22700000000000001</v>
      </c>
      <c r="AU423" s="6">
        <v>41.43</v>
      </c>
      <c r="AV423" s="7">
        <v>0.623</v>
      </c>
    </row>
    <row r="424" spans="2:48" x14ac:dyDescent="0.2">
      <c r="B424" s="6">
        <v>63.393000000000001</v>
      </c>
      <c r="C424" s="7">
        <v>0.27900000000000003</v>
      </c>
      <c r="E424" s="6">
        <v>7.7309999999999999</v>
      </c>
      <c r="F424" s="7">
        <v>55.972999999999999</v>
      </c>
      <c r="H424" s="6">
        <v>1.659</v>
      </c>
      <c r="I424" s="7">
        <v>0.45700000000000002</v>
      </c>
      <c r="N424" s="6">
        <v>6.4649999999999999</v>
      </c>
      <c r="O424" s="7">
        <v>7.4470000000000001</v>
      </c>
      <c r="Q424" s="6">
        <v>3.544</v>
      </c>
      <c r="R424" s="7">
        <v>1.946</v>
      </c>
      <c r="T424" s="6">
        <v>18.734999999999999</v>
      </c>
      <c r="U424" s="7">
        <v>0.28699999999999998</v>
      </c>
      <c r="W424" s="6">
        <v>11.773999999999999</v>
      </c>
      <c r="X424" s="7">
        <v>0.93100000000000005</v>
      </c>
      <c r="Z424" s="6">
        <v>3.8279999999999998</v>
      </c>
      <c r="AA424" s="7">
        <v>0.374</v>
      </c>
      <c r="AC424" s="6">
        <v>13.974</v>
      </c>
      <c r="AD424" s="7">
        <v>0.17199999999999999</v>
      </c>
      <c r="AL424" s="6">
        <v>1.827</v>
      </c>
      <c r="AM424" s="7">
        <v>0.188</v>
      </c>
      <c r="AR424" s="6">
        <v>15.507999999999999</v>
      </c>
      <c r="AS424" s="7">
        <v>0.28100000000000003</v>
      </c>
      <c r="AU424" s="6">
        <v>73.698999999999998</v>
      </c>
      <c r="AV424" s="7">
        <v>0.55000000000000004</v>
      </c>
    </row>
    <row r="425" spans="2:48" x14ac:dyDescent="0.2">
      <c r="B425" s="6">
        <v>31.001999999999999</v>
      </c>
      <c r="C425" s="7">
        <v>1.407</v>
      </c>
      <c r="E425" s="6">
        <v>11.516</v>
      </c>
      <c r="F425" s="7">
        <v>7.8E-2</v>
      </c>
      <c r="H425" s="6">
        <v>8.6440000000000001</v>
      </c>
      <c r="I425" s="7">
        <v>0.64</v>
      </c>
      <c r="N425" s="6">
        <v>46.231000000000002</v>
      </c>
      <c r="O425" s="7">
        <v>0.40699999999999997</v>
      </c>
      <c r="Q425" s="6">
        <v>11.590999999999999</v>
      </c>
      <c r="R425" s="7">
        <v>178.34899999999999</v>
      </c>
      <c r="T425" s="6">
        <v>19.760000000000002</v>
      </c>
      <c r="U425" s="7">
        <v>0.48299999999999998</v>
      </c>
      <c r="W425" s="6">
        <v>9.0329999999999995</v>
      </c>
      <c r="X425" s="7">
        <v>0.996</v>
      </c>
      <c r="Z425" s="6">
        <v>10.010999999999999</v>
      </c>
      <c r="AA425" s="7">
        <v>0.36799999999999999</v>
      </c>
      <c r="AC425" s="6">
        <v>37.658999999999999</v>
      </c>
      <c r="AD425" s="7">
        <v>0.27600000000000002</v>
      </c>
      <c r="AL425" s="6">
        <v>3.8159999999999998</v>
      </c>
      <c r="AM425" s="7">
        <v>21.693999999999999</v>
      </c>
      <c r="AR425" s="6">
        <v>21.044</v>
      </c>
      <c r="AS425" s="7">
        <v>0.187</v>
      </c>
      <c r="AU425" s="6">
        <v>56.304000000000002</v>
      </c>
      <c r="AV425" s="7">
        <v>0.68899999999999995</v>
      </c>
    </row>
    <row r="426" spans="2:48" x14ac:dyDescent="0.2">
      <c r="B426" s="6">
        <v>46.561</v>
      </c>
      <c r="C426" s="7">
        <v>24.643000000000001</v>
      </c>
      <c r="E426" s="6">
        <v>1.4139999999999999</v>
      </c>
      <c r="F426" s="7">
        <v>0.65400000000000003</v>
      </c>
      <c r="H426" s="6">
        <v>7.819</v>
      </c>
      <c r="I426" s="7">
        <v>0.68400000000000005</v>
      </c>
      <c r="N426" s="6">
        <v>28.555</v>
      </c>
      <c r="O426" s="7">
        <v>0.32200000000000001</v>
      </c>
      <c r="Q426" s="6">
        <v>18.475000000000001</v>
      </c>
      <c r="R426" s="7">
        <v>218.73500000000001</v>
      </c>
      <c r="T426" s="6">
        <v>19.984000000000002</v>
      </c>
      <c r="U426" s="7">
        <v>0.502</v>
      </c>
      <c r="W426" s="6">
        <v>30.768999999999998</v>
      </c>
      <c r="X426" s="7">
        <v>0.97099999999999997</v>
      </c>
      <c r="Z426" s="6">
        <v>15.377000000000001</v>
      </c>
      <c r="AA426" s="7">
        <v>0.28799999999999998</v>
      </c>
      <c r="AC426" s="6">
        <v>23.423999999999999</v>
      </c>
      <c r="AD426" s="7">
        <v>0.193</v>
      </c>
      <c r="AL426" s="6">
        <v>1.4330000000000001</v>
      </c>
      <c r="AM426" s="7">
        <v>0.20399999999999999</v>
      </c>
      <c r="AR426" s="6">
        <v>23.908000000000001</v>
      </c>
      <c r="AS426" s="7">
        <v>0.45600000000000002</v>
      </c>
      <c r="AU426" s="6">
        <v>45.384999999999998</v>
      </c>
      <c r="AV426" s="7">
        <v>0.58099999999999996</v>
      </c>
    </row>
    <row r="427" spans="2:48" x14ac:dyDescent="0.2">
      <c r="B427" s="6">
        <v>144.25399999999999</v>
      </c>
      <c r="C427" s="7">
        <v>0.45900000000000002</v>
      </c>
      <c r="E427" s="6">
        <v>10.616</v>
      </c>
      <c r="F427" s="7">
        <v>0.189</v>
      </c>
      <c r="H427" s="6">
        <v>18.234000000000002</v>
      </c>
      <c r="I427" s="7">
        <v>2.17</v>
      </c>
      <c r="N427" s="6">
        <v>16.245999999999999</v>
      </c>
      <c r="O427" s="7">
        <v>0.66200000000000003</v>
      </c>
      <c r="Q427" s="6">
        <v>20.445</v>
      </c>
      <c r="R427" s="7">
        <v>242.19800000000001</v>
      </c>
      <c r="T427" s="6">
        <v>5.7409999999999997</v>
      </c>
      <c r="U427" s="7">
        <v>0.40500000000000003</v>
      </c>
      <c r="W427" s="6">
        <v>30.841000000000001</v>
      </c>
      <c r="X427" s="7">
        <v>1.073</v>
      </c>
      <c r="Z427" s="6">
        <v>8.7620000000000005</v>
      </c>
      <c r="AA427" s="7">
        <v>0.47099999999999997</v>
      </c>
      <c r="AC427" s="6">
        <v>6.5609999999999999</v>
      </c>
      <c r="AD427" s="7">
        <v>0.88500000000000001</v>
      </c>
      <c r="AL427" s="6">
        <v>8.0749999999999993</v>
      </c>
      <c r="AM427" s="7">
        <v>0.17100000000000001</v>
      </c>
      <c r="AR427" s="6">
        <v>24.992000000000001</v>
      </c>
      <c r="AS427" s="7">
        <v>0.625</v>
      </c>
      <c r="AU427" s="6">
        <v>64.028000000000006</v>
      </c>
      <c r="AV427" s="7">
        <v>0.56499999999999995</v>
      </c>
    </row>
    <row r="428" spans="2:48" x14ac:dyDescent="0.2">
      <c r="B428" s="6">
        <v>185.95699999999999</v>
      </c>
      <c r="C428" s="7">
        <v>0.70699999999999996</v>
      </c>
      <c r="E428" s="6">
        <v>2.4</v>
      </c>
      <c r="F428" s="7">
        <v>0.309</v>
      </c>
      <c r="H428" s="6">
        <v>30.327999999999999</v>
      </c>
      <c r="I428" s="7">
        <v>0.86199999999999999</v>
      </c>
      <c r="N428" s="6">
        <v>19.327999999999999</v>
      </c>
      <c r="O428" s="7">
        <v>0.35199999999999998</v>
      </c>
      <c r="Q428" s="6">
        <v>12.544</v>
      </c>
      <c r="R428" s="7">
        <v>162.16300000000001</v>
      </c>
      <c r="T428" s="6">
        <v>6.2290000000000001</v>
      </c>
      <c r="U428" s="7">
        <v>0.28199999999999997</v>
      </c>
      <c r="W428" s="6">
        <v>30.263000000000002</v>
      </c>
      <c r="X428" s="7">
        <v>0.91200000000000003</v>
      </c>
      <c r="Z428" s="6">
        <v>20.635000000000002</v>
      </c>
      <c r="AA428" s="7">
        <v>0.33100000000000002</v>
      </c>
      <c r="AC428" s="6">
        <v>52.46</v>
      </c>
      <c r="AD428" s="7">
        <v>0.27900000000000003</v>
      </c>
      <c r="AL428" s="6">
        <v>1.8120000000000001</v>
      </c>
      <c r="AM428" s="7">
        <v>0.222</v>
      </c>
      <c r="AR428" s="6">
        <v>13.635</v>
      </c>
      <c r="AS428" s="7">
        <v>0.26500000000000001</v>
      </c>
      <c r="AU428" s="6">
        <v>46.460999999999999</v>
      </c>
      <c r="AV428" s="7">
        <v>0.52</v>
      </c>
    </row>
    <row r="429" spans="2:48" x14ac:dyDescent="0.2">
      <c r="B429" s="6">
        <v>57.030999999999999</v>
      </c>
      <c r="C429" s="7">
        <v>1.218</v>
      </c>
      <c r="E429" s="6">
        <v>5.5190000000000001</v>
      </c>
      <c r="F429" s="7">
        <v>36.250999999999998</v>
      </c>
      <c r="H429" s="6">
        <v>12.436</v>
      </c>
      <c r="I429" s="7">
        <v>2.0049999999999999</v>
      </c>
      <c r="N429" s="6">
        <v>9.452</v>
      </c>
      <c r="O429" s="7">
        <v>0.34</v>
      </c>
      <c r="Q429" s="6">
        <v>12.234</v>
      </c>
      <c r="R429" s="7">
        <v>157.32300000000001</v>
      </c>
      <c r="T429" s="6">
        <v>26.483000000000001</v>
      </c>
      <c r="U429" s="7">
        <v>0.40500000000000003</v>
      </c>
      <c r="W429" s="6">
        <v>20.210999999999999</v>
      </c>
      <c r="X429" s="7">
        <v>65.444000000000003</v>
      </c>
      <c r="Z429" s="6">
        <v>13.787000000000001</v>
      </c>
      <c r="AA429" s="7">
        <v>0.32</v>
      </c>
      <c r="AC429" s="6">
        <v>15.914999999999999</v>
      </c>
      <c r="AD429" s="7">
        <v>0.2</v>
      </c>
      <c r="AL429" s="6">
        <v>4.5640000000000001</v>
      </c>
      <c r="AM429" s="7">
        <v>1.4259999999999999</v>
      </c>
      <c r="AR429" s="6">
        <v>27.866</v>
      </c>
      <c r="AS429" s="7">
        <v>0.26700000000000002</v>
      </c>
      <c r="AU429" s="6">
        <v>42.158999999999999</v>
      </c>
      <c r="AV429" s="7">
        <v>0.59699999999999998</v>
      </c>
    </row>
    <row r="430" spans="2:48" x14ac:dyDescent="0.2">
      <c r="B430" s="6">
        <v>43.901000000000003</v>
      </c>
      <c r="C430" s="7">
        <v>0.35799999999999998</v>
      </c>
      <c r="E430" s="6">
        <v>4.8230000000000004</v>
      </c>
      <c r="F430" s="7">
        <v>0.20799999999999999</v>
      </c>
      <c r="H430" s="6">
        <v>8.2970000000000006</v>
      </c>
      <c r="I430" s="7">
        <v>4.09</v>
      </c>
      <c r="N430" s="6">
        <v>17.225000000000001</v>
      </c>
      <c r="O430" s="7">
        <v>0.85299999999999998</v>
      </c>
      <c r="Q430" s="6">
        <v>20.018000000000001</v>
      </c>
      <c r="R430" s="7">
        <v>236.17699999999999</v>
      </c>
      <c r="T430" s="6">
        <v>17.161999999999999</v>
      </c>
      <c r="U430" s="7">
        <v>0.28100000000000003</v>
      </c>
      <c r="W430" s="6">
        <v>35.487000000000002</v>
      </c>
      <c r="X430" s="7">
        <v>0.98</v>
      </c>
      <c r="Z430" s="6">
        <v>7.2610000000000001</v>
      </c>
      <c r="AA430" s="7">
        <v>0.314</v>
      </c>
      <c r="AC430" s="6">
        <v>24.559000000000001</v>
      </c>
      <c r="AD430" s="7">
        <v>1.7809999999999999</v>
      </c>
      <c r="AL430" s="6">
        <v>3.8290000000000002</v>
      </c>
      <c r="AM430" s="7">
        <v>12.999000000000001</v>
      </c>
      <c r="AR430" s="6">
        <v>9.4030000000000005</v>
      </c>
      <c r="AS430" s="7">
        <v>60.46</v>
      </c>
      <c r="AU430" s="6">
        <v>42.822000000000003</v>
      </c>
      <c r="AV430" s="7">
        <v>0.65900000000000003</v>
      </c>
    </row>
    <row r="431" spans="2:48" x14ac:dyDescent="0.2">
      <c r="B431" s="6">
        <v>105.67400000000001</v>
      </c>
      <c r="C431" s="7">
        <v>170.822</v>
      </c>
      <c r="E431" s="6">
        <v>4.3099999999999996</v>
      </c>
      <c r="F431" s="7">
        <v>27.738</v>
      </c>
      <c r="H431" s="6">
        <v>9.2639999999999993</v>
      </c>
      <c r="I431" s="7">
        <v>172.102</v>
      </c>
      <c r="N431" s="6">
        <v>18.736000000000001</v>
      </c>
      <c r="O431" s="7">
        <v>0.36699999999999999</v>
      </c>
      <c r="Q431" s="6">
        <v>11.688000000000001</v>
      </c>
      <c r="R431" s="7">
        <v>148.696</v>
      </c>
      <c r="T431" s="6">
        <v>6.343</v>
      </c>
      <c r="U431" s="7">
        <v>0.33400000000000002</v>
      </c>
      <c r="W431" s="6">
        <v>31.972999999999999</v>
      </c>
      <c r="X431" s="7">
        <v>97.754000000000005</v>
      </c>
      <c r="Z431" s="6">
        <v>16.239000000000001</v>
      </c>
      <c r="AA431" s="7">
        <v>0.255</v>
      </c>
      <c r="AC431" s="6">
        <v>26.369</v>
      </c>
      <c r="AD431" s="7">
        <v>0.36</v>
      </c>
      <c r="AL431" s="6">
        <v>1.5609999999999999</v>
      </c>
      <c r="AM431" s="7">
        <v>0.18</v>
      </c>
      <c r="AR431" s="6">
        <v>4.1959999999999997</v>
      </c>
      <c r="AS431" s="7">
        <v>22.427</v>
      </c>
      <c r="AU431" s="6">
        <v>43.902999999999999</v>
      </c>
      <c r="AV431" s="7">
        <v>0.71599999999999997</v>
      </c>
    </row>
    <row r="432" spans="2:48" x14ac:dyDescent="0.2">
      <c r="B432" s="6">
        <v>67.962000000000003</v>
      </c>
      <c r="C432" s="7">
        <v>6.7460000000000004</v>
      </c>
      <c r="E432" s="6">
        <v>1.446</v>
      </c>
      <c r="F432" s="7">
        <v>0.21199999999999999</v>
      </c>
      <c r="H432" s="6">
        <v>8.56</v>
      </c>
      <c r="I432" s="7">
        <v>3.4910000000000001</v>
      </c>
      <c r="N432" s="6">
        <v>6.016</v>
      </c>
      <c r="O432" s="7">
        <v>0.26300000000000001</v>
      </c>
      <c r="Q432" s="6">
        <v>10.432</v>
      </c>
      <c r="R432" s="7">
        <v>145.94999999999999</v>
      </c>
      <c r="T432" s="6">
        <v>6.1449999999999996</v>
      </c>
      <c r="U432" s="7">
        <v>0.42699999999999999</v>
      </c>
      <c r="W432" s="6">
        <v>37.423999999999999</v>
      </c>
      <c r="X432" s="7">
        <v>0.86099999999999999</v>
      </c>
      <c r="Z432" s="6">
        <v>3.1739999999999999</v>
      </c>
      <c r="AA432" s="7">
        <v>0.23499999999999999</v>
      </c>
      <c r="AC432" s="6">
        <v>28.09</v>
      </c>
      <c r="AD432" s="7">
        <v>0.33800000000000002</v>
      </c>
      <c r="AL432" s="6">
        <v>1.59</v>
      </c>
      <c r="AM432" s="7">
        <v>0.19500000000000001</v>
      </c>
      <c r="AR432" s="6">
        <v>21.943999999999999</v>
      </c>
      <c r="AS432" s="7">
        <v>0.20499999999999999</v>
      </c>
      <c r="AU432" s="6">
        <v>15.28</v>
      </c>
      <c r="AV432" s="7">
        <v>65.44</v>
      </c>
    </row>
    <row r="433" spans="2:48" x14ac:dyDescent="0.2">
      <c r="B433" s="6">
        <v>129.273</v>
      </c>
      <c r="C433" s="7">
        <v>7.8E-2</v>
      </c>
      <c r="E433" s="6">
        <v>2.5129999999999999</v>
      </c>
      <c r="F433" s="7">
        <v>0.16800000000000001</v>
      </c>
      <c r="H433" s="6">
        <v>21.984999999999999</v>
      </c>
      <c r="I433" s="7">
        <v>1.621</v>
      </c>
      <c r="N433" s="6">
        <v>24.411999999999999</v>
      </c>
      <c r="O433" s="7">
        <v>0.32</v>
      </c>
      <c r="Q433" s="6">
        <v>24.257999999999999</v>
      </c>
      <c r="R433" s="7">
        <v>246.44200000000001</v>
      </c>
      <c r="T433" s="6">
        <v>22.704000000000001</v>
      </c>
      <c r="U433" s="7">
        <v>0.371</v>
      </c>
      <c r="W433" s="6">
        <v>43.527000000000001</v>
      </c>
      <c r="X433" s="7">
        <v>1.163</v>
      </c>
      <c r="Z433" s="6">
        <v>19.774000000000001</v>
      </c>
      <c r="AA433" s="7">
        <v>0.34</v>
      </c>
      <c r="AC433" s="6">
        <v>21.538</v>
      </c>
      <c r="AD433" s="7">
        <v>0.224</v>
      </c>
      <c r="AL433" s="6">
        <v>1.385</v>
      </c>
      <c r="AM433" s="7">
        <v>0.21099999999999999</v>
      </c>
      <c r="AR433" s="6">
        <v>23.2</v>
      </c>
      <c r="AS433" s="7">
        <v>0.29499999999999998</v>
      </c>
      <c r="AU433" s="6">
        <v>62.338999999999999</v>
      </c>
      <c r="AV433" s="7">
        <v>0.64800000000000002</v>
      </c>
    </row>
    <row r="434" spans="2:48" x14ac:dyDescent="0.2">
      <c r="B434" s="6">
        <v>98.676000000000002</v>
      </c>
      <c r="C434" s="7">
        <v>0.16300000000000001</v>
      </c>
      <c r="E434" s="6">
        <v>4.1159999999999997</v>
      </c>
      <c r="F434" s="7">
        <v>0.22700000000000001</v>
      </c>
      <c r="H434" s="6">
        <v>42.625999999999998</v>
      </c>
      <c r="I434" s="7">
        <v>0.76700000000000002</v>
      </c>
      <c r="N434" s="6">
        <v>32.281999999999996</v>
      </c>
      <c r="O434" s="7">
        <v>0.371</v>
      </c>
      <c r="Q434" s="6">
        <v>16.113</v>
      </c>
      <c r="R434" s="7">
        <v>209.024</v>
      </c>
      <c r="T434" s="6">
        <v>6.117</v>
      </c>
      <c r="U434" s="7">
        <v>0.56599999999999995</v>
      </c>
      <c r="W434" s="6">
        <v>26.914000000000001</v>
      </c>
      <c r="X434" s="7">
        <v>33.265000000000001</v>
      </c>
      <c r="Z434" s="6">
        <v>10.742000000000001</v>
      </c>
      <c r="AA434" s="7">
        <v>0.31900000000000001</v>
      </c>
      <c r="AC434" s="6">
        <v>25.818999999999999</v>
      </c>
      <c r="AD434" s="7">
        <v>0.193</v>
      </c>
      <c r="AL434" s="6">
        <v>2.2389999999999999</v>
      </c>
      <c r="AM434" s="7">
        <v>0.252</v>
      </c>
      <c r="AR434" s="6">
        <v>28.221</v>
      </c>
      <c r="AS434" s="7">
        <v>0.308</v>
      </c>
      <c r="AU434" s="6">
        <v>48.027000000000001</v>
      </c>
      <c r="AV434" s="7">
        <v>0.46</v>
      </c>
    </row>
    <row r="435" spans="2:48" x14ac:dyDescent="0.2">
      <c r="B435" s="6">
        <v>225.63499999999999</v>
      </c>
      <c r="C435" s="7">
        <v>0.64200000000000002</v>
      </c>
      <c r="E435" s="6">
        <v>3.3690000000000002</v>
      </c>
      <c r="F435" s="7">
        <v>0.20499999999999999</v>
      </c>
      <c r="H435" s="6">
        <v>46.218000000000004</v>
      </c>
      <c r="I435" s="7">
        <v>0.43</v>
      </c>
      <c r="N435" s="6">
        <v>2.694</v>
      </c>
      <c r="O435" s="7">
        <v>2.4009999999999998</v>
      </c>
      <c r="Q435" s="6">
        <v>13.757</v>
      </c>
      <c r="R435" s="7">
        <v>187.28100000000001</v>
      </c>
      <c r="T435" s="6">
        <v>31.783999999999999</v>
      </c>
      <c r="U435" s="7">
        <v>0.35699999999999998</v>
      </c>
      <c r="W435" s="6">
        <v>38.549999999999997</v>
      </c>
      <c r="X435" s="7">
        <v>0.90700000000000003</v>
      </c>
      <c r="Z435" s="6">
        <v>15.259</v>
      </c>
      <c r="AA435" s="7">
        <v>0.34100000000000003</v>
      </c>
      <c r="AC435" s="6">
        <v>16.859000000000002</v>
      </c>
      <c r="AD435" s="7">
        <v>0.17799999999999999</v>
      </c>
      <c r="AL435" s="6">
        <v>4.0449999999999999</v>
      </c>
      <c r="AM435" s="7">
        <v>24.077000000000002</v>
      </c>
      <c r="AR435" s="6">
        <v>4.5380000000000003</v>
      </c>
      <c r="AS435" s="7">
        <v>39.840000000000003</v>
      </c>
      <c r="AU435" s="6">
        <v>47.786999999999999</v>
      </c>
      <c r="AV435" s="7">
        <v>0.44800000000000001</v>
      </c>
    </row>
    <row r="436" spans="2:48" x14ac:dyDescent="0.2">
      <c r="B436" s="6">
        <v>71.433000000000007</v>
      </c>
      <c r="C436" s="7">
        <v>0.109</v>
      </c>
      <c r="E436" s="6">
        <v>3.1030000000000002</v>
      </c>
      <c r="F436" s="7">
        <v>0.313</v>
      </c>
      <c r="H436" s="6">
        <v>11.153</v>
      </c>
      <c r="I436" s="7">
        <v>0.51</v>
      </c>
      <c r="N436" s="6">
        <v>23.59</v>
      </c>
      <c r="O436" s="7">
        <v>0.317</v>
      </c>
      <c r="Q436" s="6">
        <v>3.258</v>
      </c>
      <c r="R436" s="7">
        <v>0.68400000000000005</v>
      </c>
      <c r="T436" s="6">
        <v>23.777999999999999</v>
      </c>
      <c r="U436" s="7">
        <v>0.28899999999999998</v>
      </c>
      <c r="W436" s="6">
        <v>34.927999999999997</v>
      </c>
      <c r="X436" s="7">
        <v>0.84</v>
      </c>
      <c r="Z436" s="6">
        <v>11.807</v>
      </c>
      <c r="AA436" s="7">
        <v>0.31900000000000001</v>
      </c>
      <c r="AC436" s="6">
        <v>19.797999999999998</v>
      </c>
      <c r="AD436" s="7">
        <v>0.214</v>
      </c>
      <c r="AL436" s="6">
        <v>1.8460000000000001</v>
      </c>
      <c r="AM436" s="7">
        <v>0.21199999999999999</v>
      </c>
      <c r="AR436" s="6">
        <v>17.364999999999998</v>
      </c>
      <c r="AS436" s="7">
        <v>0.27500000000000002</v>
      </c>
      <c r="AU436" s="6">
        <v>42.207000000000001</v>
      </c>
      <c r="AV436" s="7">
        <v>0.88400000000000001</v>
      </c>
    </row>
    <row r="437" spans="2:48" x14ac:dyDescent="0.2">
      <c r="B437" s="6">
        <v>62.351999999999997</v>
      </c>
      <c r="C437" s="7">
        <v>0.123</v>
      </c>
      <c r="E437" s="6">
        <v>2.0150000000000001</v>
      </c>
      <c r="F437" s="7">
        <v>0.157</v>
      </c>
      <c r="H437" s="6">
        <v>20.704000000000001</v>
      </c>
      <c r="I437" s="7">
        <v>0.66100000000000003</v>
      </c>
      <c r="N437" s="6">
        <v>14.472</v>
      </c>
      <c r="O437" s="7">
        <v>0.315</v>
      </c>
      <c r="Q437" s="6">
        <v>3.8410000000000002</v>
      </c>
      <c r="R437" s="7">
        <v>0.77200000000000002</v>
      </c>
      <c r="T437" s="6">
        <v>8.3960000000000008</v>
      </c>
      <c r="U437" s="7">
        <v>0.32600000000000001</v>
      </c>
      <c r="W437" s="6">
        <v>10.814</v>
      </c>
      <c r="X437" s="7">
        <v>1.9490000000000001</v>
      </c>
      <c r="Z437" s="6">
        <v>4.3230000000000004</v>
      </c>
      <c r="AA437" s="7">
        <v>0.251</v>
      </c>
      <c r="AC437" s="6">
        <v>11.432</v>
      </c>
      <c r="AD437" s="7">
        <v>0.17499999999999999</v>
      </c>
      <c r="AL437" s="6">
        <v>1.843</v>
      </c>
      <c r="AM437" s="7">
        <v>0.222</v>
      </c>
      <c r="AR437" s="6">
        <v>20.940999999999999</v>
      </c>
      <c r="AS437" s="7">
        <v>0.252</v>
      </c>
      <c r="AU437" s="6">
        <v>50.283000000000001</v>
      </c>
      <c r="AV437" s="7">
        <v>0.747</v>
      </c>
    </row>
    <row r="438" spans="2:48" x14ac:dyDescent="0.2">
      <c r="B438" s="6">
        <v>93.123000000000005</v>
      </c>
      <c r="C438" s="7">
        <v>9.9000000000000005E-2</v>
      </c>
      <c r="E438" s="6">
        <v>5.3959999999999999</v>
      </c>
      <c r="F438" s="7">
        <v>0.77600000000000002</v>
      </c>
      <c r="H438" s="6">
        <v>17.925000000000001</v>
      </c>
      <c r="I438" s="7">
        <v>0.65</v>
      </c>
      <c r="N438" s="6">
        <v>5.6479999999999997</v>
      </c>
      <c r="O438" s="7">
        <v>0.60299999999999998</v>
      </c>
      <c r="Q438" s="6">
        <v>3.1789999999999998</v>
      </c>
      <c r="R438" s="7">
        <v>0.65400000000000003</v>
      </c>
      <c r="T438" s="6">
        <v>24.818000000000001</v>
      </c>
      <c r="U438" s="7">
        <v>0.63700000000000001</v>
      </c>
      <c r="W438" s="6">
        <v>19.567</v>
      </c>
      <c r="X438" s="7">
        <v>65.040000000000006</v>
      </c>
      <c r="Z438" s="6">
        <v>4.8330000000000002</v>
      </c>
      <c r="AA438" s="7">
        <v>0.34200000000000003</v>
      </c>
      <c r="AC438" s="6">
        <v>13.565</v>
      </c>
      <c r="AD438" s="7">
        <v>0.17299999999999999</v>
      </c>
      <c r="AL438" s="6">
        <v>2.0070000000000001</v>
      </c>
      <c r="AM438" s="7">
        <v>0.22800000000000001</v>
      </c>
      <c r="AR438" s="6">
        <v>3.21</v>
      </c>
      <c r="AS438" s="7">
        <v>4.9980000000000002</v>
      </c>
      <c r="AU438" s="6">
        <v>51.652000000000001</v>
      </c>
      <c r="AV438" s="7">
        <v>0.504</v>
      </c>
    </row>
    <row r="439" spans="2:48" x14ac:dyDescent="0.2">
      <c r="B439" s="6">
        <v>58.072000000000003</v>
      </c>
      <c r="C439" s="7">
        <v>0.248</v>
      </c>
      <c r="E439" s="6">
        <v>9.3179999999999996</v>
      </c>
      <c r="F439" s="7">
        <v>0.184</v>
      </c>
      <c r="H439" s="6">
        <v>41.706000000000003</v>
      </c>
      <c r="I439" s="7">
        <v>0.56999999999999995</v>
      </c>
      <c r="N439" s="6">
        <v>24.635999999999999</v>
      </c>
      <c r="O439" s="7">
        <v>0.40400000000000003</v>
      </c>
      <c r="Q439" s="6">
        <v>11.657999999999999</v>
      </c>
      <c r="R439" s="7">
        <v>148.626</v>
      </c>
      <c r="T439" s="6">
        <v>29.59</v>
      </c>
      <c r="U439" s="7">
        <v>0.43099999999999999</v>
      </c>
      <c r="W439" s="6">
        <v>26.277000000000001</v>
      </c>
      <c r="X439" s="7">
        <v>0.92600000000000005</v>
      </c>
      <c r="Z439" s="6">
        <v>9.2330000000000005</v>
      </c>
      <c r="AA439" s="7">
        <v>0.377</v>
      </c>
      <c r="AC439" s="6">
        <v>18.88</v>
      </c>
      <c r="AD439" s="7">
        <v>0.20699999999999999</v>
      </c>
      <c r="AL439" s="6">
        <v>1.929</v>
      </c>
      <c r="AM439" s="7">
        <v>0.19</v>
      </c>
      <c r="AR439" s="6">
        <v>12.09</v>
      </c>
      <c r="AS439" s="7">
        <v>0.23699999999999999</v>
      </c>
      <c r="AU439" s="6">
        <v>45.323</v>
      </c>
      <c r="AV439" s="7">
        <v>0.52100000000000002</v>
      </c>
    </row>
    <row r="440" spans="2:48" x14ac:dyDescent="0.2">
      <c r="B440" s="6">
        <v>161.89500000000001</v>
      </c>
      <c r="C440" s="7">
        <v>6.6000000000000003E-2</v>
      </c>
      <c r="E440" s="6">
        <v>2.0449999999999999</v>
      </c>
      <c r="F440" s="7">
        <v>8.4740000000000002</v>
      </c>
      <c r="H440" s="6">
        <v>15.72</v>
      </c>
      <c r="I440" s="7">
        <v>0.69199999999999995</v>
      </c>
      <c r="N440" s="6">
        <v>28.187999999999999</v>
      </c>
      <c r="O440" s="7">
        <v>0.42</v>
      </c>
      <c r="Q440" s="6">
        <v>7.07</v>
      </c>
      <c r="R440" s="7">
        <v>0.73699999999999999</v>
      </c>
      <c r="T440" s="6">
        <v>11.205</v>
      </c>
      <c r="U440" s="7">
        <v>0.372</v>
      </c>
      <c r="W440" s="6">
        <v>36.472999999999999</v>
      </c>
      <c r="X440" s="7">
        <v>0.91400000000000003</v>
      </c>
      <c r="Z440" s="6">
        <v>15.531000000000001</v>
      </c>
      <c r="AA440" s="7">
        <v>0.314</v>
      </c>
      <c r="AC440" s="6">
        <v>10.29</v>
      </c>
      <c r="AD440" s="7">
        <v>0.222</v>
      </c>
      <c r="AL440" s="6">
        <v>1.7729999999999999</v>
      </c>
      <c r="AM440" s="7">
        <v>0.16</v>
      </c>
      <c r="AR440" s="6">
        <v>20.693999999999999</v>
      </c>
      <c r="AS440" s="7">
        <v>0.27300000000000002</v>
      </c>
      <c r="AU440" s="6">
        <v>52.442</v>
      </c>
      <c r="AV440" s="7">
        <v>0.48899999999999999</v>
      </c>
    </row>
    <row r="441" spans="2:48" x14ac:dyDescent="0.2">
      <c r="B441" s="6">
        <v>34.588999999999999</v>
      </c>
      <c r="C441" s="7">
        <v>226.86</v>
      </c>
      <c r="E441" s="6">
        <v>4.6269999999999998</v>
      </c>
      <c r="F441" s="7">
        <v>0.42099999999999999</v>
      </c>
      <c r="H441" s="6">
        <v>37.054000000000002</v>
      </c>
      <c r="I441" s="7">
        <v>0.59499999999999997</v>
      </c>
      <c r="N441" s="6">
        <v>15.259</v>
      </c>
      <c r="O441" s="7">
        <v>0.33900000000000002</v>
      </c>
      <c r="Q441" s="6">
        <v>3.9870000000000001</v>
      </c>
      <c r="R441" s="7">
        <v>0.746</v>
      </c>
      <c r="T441" s="6">
        <v>15.159000000000001</v>
      </c>
      <c r="U441" s="7">
        <v>0.308</v>
      </c>
      <c r="W441" s="6">
        <v>34.42</v>
      </c>
      <c r="X441" s="7">
        <v>34.176000000000002</v>
      </c>
      <c r="Z441" s="6">
        <v>12.349</v>
      </c>
      <c r="AA441" s="7">
        <v>0.29899999999999999</v>
      </c>
      <c r="AC441" s="6">
        <v>21.972999999999999</v>
      </c>
      <c r="AD441" s="7">
        <v>0.20300000000000001</v>
      </c>
      <c r="AL441" s="6">
        <v>1.8280000000000001</v>
      </c>
      <c r="AM441" s="7">
        <v>0.25600000000000001</v>
      </c>
      <c r="AR441" s="6">
        <v>24.507999999999999</v>
      </c>
      <c r="AS441" s="7">
        <v>0.21299999999999999</v>
      </c>
      <c r="AU441" s="6">
        <v>60.274999999999999</v>
      </c>
      <c r="AV441" s="7">
        <v>0.68100000000000005</v>
      </c>
    </row>
    <row r="442" spans="2:48" x14ac:dyDescent="0.2">
      <c r="B442" s="6">
        <v>83.578999999999994</v>
      </c>
      <c r="C442" s="7">
        <v>7.0999999999999994E-2</v>
      </c>
      <c r="E442" s="6">
        <v>13.411</v>
      </c>
      <c r="F442" s="7">
        <v>0.191</v>
      </c>
      <c r="H442" s="6">
        <v>13.696999999999999</v>
      </c>
      <c r="I442" s="7">
        <v>0.434</v>
      </c>
      <c r="N442" s="6">
        <v>10.429</v>
      </c>
      <c r="O442" s="7">
        <v>0.24199999999999999</v>
      </c>
      <c r="Q442" s="6">
        <v>3.4449999999999998</v>
      </c>
      <c r="R442" s="7">
        <v>0.73099999999999998</v>
      </c>
      <c r="T442" s="6">
        <v>27.094000000000001</v>
      </c>
      <c r="U442" s="7">
        <v>0.27600000000000002</v>
      </c>
      <c r="W442" s="6">
        <v>29.087</v>
      </c>
      <c r="X442" s="7">
        <v>94.254999999999995</v>
      </c>
      <c r="Z442" s="6">
        <v>3.44</v>
      </c>
      <c r="AA442" s="7">
        <v>0.313</v>
      </c>
      <c r="AC442" s="6">
        <v>29.92</v>
      </c>
      <c r="AD442" s="7">
        <v>0.19500000000000001</v>
      </c>
      <c r="AL442" s="6">
        <v>2.2919999999999998</v>
      </c>
      <c r="AM442" s="7">
        <v>0.24</v>
      </c>
      <c r="AR442" s="6">
        <v>13.005000000000001</v>
      </c>
      <c r="AS442" s="7">
        <v>0.27700000000000002</v>
      </c>
      <c r="AU442" s="6">
        <v>66.716999999999999</v>
      </c>
      <c r="AV442" s="7">
        <v>0.88700000000000001</v>
      </c>
    </row>
    <row r="443" spans="2:48" x14ac:dyDescent="0.2">
      <c r="B443" s="6">
        <v>80.281999999999996</v>
      </c>
      <c r="C443" s="7">
        <v>7.0999999999999994E-2</v>
      </c>
      <c r="E443" s="6">
        <v>16.059000000000001</v>
      </c>
      <c r="F443" s="7">
        <v>0.17299999999999999</v>
      </c>
      <c r="H443" s="6">
        <v>29.116</v>
      </c>
      <c r="I443" s="7">
        <v>0.505</v>
      </c>
      <c r="N443" s="6">
        <v>15.374000000000001</v>
      </c>
      <c r="O443" s="7">
        <v>0.224</v>
      </c>
      <c r="Q443" s="6">
        <v>3.4620000000000002</v>
      </c>
      <c r="R443" s="7">
        <v>0.81699999999999995</v>
      </c>
      <c r="T443" s="6">
        <v>30.416</v>
      </c>
      <c r="U443" s="7">
        <v>0.36099999999999999</v>
      </c>
      <c r="W443" s="6">
        <v>25.251999999999999</v>
      </c>
      <c r="X443" s="7">
        <v>63.243000000000002</v>
      </c>
      <c r="Z443" s="6">
        <v>6.806</v>
      </c>
      <c r="AA443" s="7">
        <v>0.34200000000000003</v>
      </c>
      <c r="AC443" s="6">
        <v>6.718</v>
      </c>
      <c r="AD443" s="7">
        <v>0.19500000000000001</v>
      </c>
      <c r="AL443" s="6">
        <v>1.891</v>
      </c>
      <c r="AM443" s="7">
        <v>0.20599999999999999</v>
      </c>
      <c r="AR443" s="6">
        <v>17.068000000000001</v>
      </c>
      <c r="AS443" s="7">
        <v>0.26</v>
      </c>
      <c r="AU443" s="6">
        <v>61.726999999999997</v>
      </c>
      <c r="AV443" s="7">
        <v>0.74099999999999999</v>
      </c>
    </row>
    <row r="444" spans="2:48" x14ac:dyDescent="0.2">
      <c r="B444" s="6">
        <v>134.71</v>
      </c>
      <c r="C444" s="7">
        <v>7.2999999999999995E-2</v>
      </c>
      <c r="E444" s="6">
        <v>13.012</v>
      </c>
      <c r="F444" s="7">
        <v>0.17100000000000001</v>
      </c>
      <c r="H444" s="6">
        <v>35.691000000000003</v>
      </c>
      <c r="I444" s="7">
        <v>0.60499999999999998</v>
      </c>
      <c r="N444" s="6">
        <v>14.826000000000001</v>
      </c>
      <c r="O444" s="7">
        <v>0.35499999999999998</v>
      </c>
      <c r="Q444" s="6">
        <v>3.3519999999999999</v>
      </c>
      <c r="R444" s="7">
        <v>0.59799999999999998</v>
      </c>
      <c r="T444" s="6">
        <v>27.018999999999998</v>
      </c>
      <c r="U444" s="7">
        <v>0.36299999999999999</v>
      </c>
      <c r="W444" s="6">
        <v>17.777999999999999</v>
      </c>
      <c r="X444" s="7">
        <v>0.77700000000000002</v>
      </c>
      <c r="Z444" s="6">
        <v>4.97</v>
      </c>
      <c r="AA444" s="7">
        <v>0.27800000000000002</v>
      </c>
      <c r="AC444" s="6">
        <v>15.103999999999999</v>
      </c>
      <c r="AD444" s="7">
        <v>0.21</v>
      </c>
      <c r="AL444" s="6">
        <v>5.5570000000000004</v>
      </c>
      <c r="AM444" s="7">
        <v>34.228999999999999</v>
      </c>
      <c r="AR444" s="6">
        <v>12.942</v>
      </c>
      <c r="AS444" s="7">
        <v>0.23599999999999999</v>
      </c>
      <c r="AU444" s="6">
        <v>63.753</v>
      </c>
      <c r="AV444" s="7">
        <v>0.67300000000000004</v>
      </c>
    </row>
    <row r="445" spans="2:48" x14ac:dyDescent="0.2">
      <c r="B445" s="6">
        <v>46.561</v>
      </c>
      <c r="C445" s="7">
        <v>0.161</v>
      </c>
      <c r="E445" s="6">
        <v>9.1050000000000004</v>
      </c>
      <c r="F445" s="7">
        <v>0.17299999999999999</v>
      </c>
      <c r="H445" s="6">
        <v>24.905000000000001</v>
      </c>
      <c r="I445" s="7">
        <v>0.88300000000000001</v>
      </c>
      <c r="N445" s="6">
        <v>14.561</v>
      </c>
      <c r="O445" s="7">
        <v>0.32200000000000001</v>
      </c>
      <c r="Q445" s="6">
        <v>4.2729999999999997</v>
      </c>
      <c r="R445" s="7">
        <v>0.61099999999999999</v>
      </c>
      <c r="T445" s="6">
        <v>5.4939999999999998</v>
      </c>
      <c r="U445" s="7">
        <v>0.40200000000000002</v>
      </c>
      <c r="W445" s="6">
        <v>15.747999999999999</v>
      </c>
      <c r="X445" s="7">
        <v>0.71899999999999997</v>
      </c>
      <c r="Z445" s="6">
        <v>5.91</v>
      </c>
      <c r="AA445" s="7">
        <v>0.29699999999999999</v>
      </c>
      <c r="AC445" s="6">
        <v>17.300999999999998</v>
      </c>
      <c r="AD445" s="7">
        <v>0.161</v>
      </c>
      <c r="AL445" s="6">
        <v>2.1989999999999998</v>
      </c>
      <c r="AM445" s="7">
        <v>0.191</v>
      </c>
      <c r="AR445" s="6">
        <v>13.191000000000001</v>
      </c>
      <c r="AS445" s="7">
        <v>0.30199999999999999</v>
      </c>
      <c r="AU445" s="6">
        <v>50.706000000000003</v>
      </c>
      <c r="AV445" s="7">
        <v>1.0089999999999999</v>
      </c>
    </row>
    <row r="446" spans="2:48" x14ac:dyDescent="0.2">
      <c r="B446" s="6">
        <v>447.68400000000003</v>
      </c>
      <c r="C446" s="7">
        <v>0.08</v>
      </c>
      <c r="E446" s="6">
        <v>2.2429999999999999</v>
      </c>
      <c r="F446" s="7">
        <v>5.51</v>
      </c>
      <c r="H446" s="6">
        <v>43.725999999999999</v>
      </c>
      <c r="I446" s="7">
        <v>0.55200000000000005</v>
      </c>
      <c r="N446" s="6">
        <v>14.108000000000001</v>
      </c>
      <c r="O446" s="7">
        <v>0.34799999999999998</v>
      </c>
      <c r="Q446" s="6">
        <v>6.9909999999999997</v>
      </c>
      <c r="R446" s="7">
        <v>0.746</v>
      </c>
      <c r="T446" s="6">
        <v>20.488</v>
      </c>
      <c r="U446" s="7">
        <v>0.29599999999999999</v>
      </c>
      <c r="W446" s="6">
        <v>12.914999999999999</v>
      </c>
      <c r="X446" s="7">
        <v>2.1829999999999998</v>
      </c>
      <c r="Z446" s="6">
        <v>7.8179999999999996</v>
      </c>
      <c r="AA446" s="7">
        <v>0.35399999999999998</v>
      </c>
      <c r="AC446" s="6">
        <v>21.016999999999999</v>
      </c>
      <c r="AD446" s="7">
        <v>0.41799999999999998</v>
      </c>
      <c r="AL446" s="6">
        <v>1.877</v>
      </c>
      <c r="AM446" s="7">
        <v>0.17699999999999999</v>
      </c>
      <c r="AR446" s="6">
        <v>24.452999999999999</v>
      </c>
      <c r="AS446" s="7">
        <v>0.40500000000000003</v>
      </c>
    </row>
    <row r="447" spans="2:48" x14ac:dyDescent="0.2">
      <c r="B447" s="6">
        <v>210.423</v>
      </c>
      <c r="C447" s="7">
        <v>5.8999999999999997E-2</v>
      </c>
      <c r="E447" s="6">
        <v>22.356000000000002</v>
      </c>
      <c r="F447" s="7">
        <v>0.20200000000000001</v>
      </c>
      <c r="H447" s="6">
        <v>35.034999999999997</v>
      </c>
      <c r="I447" s="7">
        <v>0.47599999999999998</v>
      </c>
      <c r="N447" s="6">
        <v>46.844999999999999</v>
      </c>
      <c r="O447" s="7">
        <v>0.308</v>
      </c>
      <c r="Q447" s="6">
        <v>4.6660000000000004</v>
      </c>
      <c r="R447" s="7">
        <v>0.68600000000000005</v>
      </c>
      <c r="T447" s="6">
        <v>14.586</v>
      </c>
      <c r="U447" s="7">
        <v>0.38300000000000001</v>
      </c>
      <c r="W447" s="6">
        <v>11.141</v>
      </c>
      <c r="X447" s="7">
        <v>0.81100000000000005</v>
      </c>
      <c r="Z447" s="6">
        <v>5.7149999999999999</v>
      </c>
      <c r="AA447" s="7">
        <v>0.24299999999999999</v>
      </c>
      <c r="AC447" s="6">
        <v>28.344000000000001</v>
      </c>
      <c r="AD447" s="7">
        <v>0.16600000000000001</v>
      </c>
      <c r="AL447" s="6">
        <v>3.0139999999999998</v>
      </c>
      <c r="AM447" s="7">
        <v>0.25</v>
      </c>
      <c r="AR447" s="6">
        <v>25.138999999999999</v>
      </c>
      <c r="AS447" s="7">
        <v>0.74399999999999999</v>
      </c>
      <c r="AU447" s="6">
        <f>AVERAGE(AU6:AU445)</f>
        <v>66.946438636363652</v>
      </c>
      <c r="AV447" s="7">
        <f>AVERAGE(AV6:AV445)</f>
        <v>5.7106909090909124</v>
      </c>
    </row>
    <row r="448" spans="2:48" x14ac:dyDescent="0.2">
      <c r="B448" s="6">
        <v>562.61300000000006</v>
      </c>
      <c r="C448" s="7">
        <v>6.5000000000000002E-2</v>
      </c>
      <c r="E448" s="6">
        <v>25.164999999999999</v>
      </c>
      <c r="F448" s="7">
        <v>0.14399999999999999</v>
      </c>
      <c r="H448" s="6">
        <v>39.337000000000003</v>
      </c>
      <c r="I448" s="7">
        <v>0.70199999999999996</v>
      </c>
      <c r="N448" s="6">
        <v>27.759</v>
      </c>
      <c r="O448" s="7">
        <v>0.36199999999999999</v>
      </c>
      <c r="Q448" s="6">
        <v>5.3049999999999997</v>
      </c>
      <c r="R448" s="7">
        <v>0.65300000000000002</v>
      </c>
      <c r="T448" s="6">
        <v>26.222999999999999</v>
      </c>
      <c r="U448" s="7">
        <v>0.36099999999999999</v>
      </c>
      <c r="W448" s="6">
        <v>22.890999999999998</v>
      </c>
      <c r="X448" s="7">
        <v>59.756999999999998</v>
      </c>
      <c r="Z448" s="6">
        <v>5.7220000000000004</v>
      </c>
      <c r="AA448" s="7">
        <v>0.36199999999999999</v>
      </c>
      <c r="AC448" s="6">
        <v>20.513999999999999</v>
      </c>
      <c r="AD448" s="7">
        <v>0.224</v>
      </c>
      <c r="AL448" s="6">
        <v>3.0990000000000002</v>
      </c>
      <c r="AM448" s="7">
        <v>0.189</v>
      </c>
      <c r="AR448" s="6">
        <v>8.6539999999999999</v>
      </c>
      <c r="AS448" s="7">
        <v>2.0739999999999998</v>
      </c>
      <c r="AU448" s="6">
        <f>STDEV(AU6:AU445)</f>
        <v>22.524591639668067</v>
      </c>
      <c r="AV448" s="7">
        <f>STDEV(AV6:AV445)</f>
        <v>21.399879932494986</v>
      </c>
    </row>
    <row r="449" spans="2:45" x14ac:dyDescent="0.2">
      <c r="B449" s="6">
        <v>48.759</v>
      </c>
      <c r="C449" s="7">
        <v>6.8000000000000005E-2</v>
      </c>
      <c r="E449" s="6">
        <v>20.71</v>
      </c>
      <c r="F449" s="7">
        <v>0.14299999999999999</v>
      </c>
      <c r="H449" s="6">
        <v>21.614000000000001</v>
      </c>
      <c r="I449" s="7">
        <v>0.58499999999999996</v>
      </c>
      <c r="N449" s="6">
        <v>32.773000000000003</v>
      </c>
      <c r="O449" s="7">
        <v>0.441</v>
      </c>
      <c r="Q449" s="6">
        <v>3.4380000000000002</v>
      </c>
      <c r="R449" s="7">
        <v>0.59499999999999997</v>
      </c>
      <c r="T449" s="6">
        <v>5.6779999999999999</v>
      </c>
      <c r="U449" s="7">
        <v>0.50900000000000001</v>
      </c>
      <c r="W449" s="6">
        <v>23.187000000000001</v>
      </c>
      <c r="X449" s="7">
        <v>58.277999999999999</v>
      </c>
      <c r="Z449" s="6">
        <v>4.0890000000000004</v>
      </c>
      <c r="AA449" s="7">
        <v>0.35799999999999998</v>
      </c>
      <c r="AC449" s="6">
        <v>9.1229999999999993</v>
      </c>
      <c r="AD449" s="7">
        <v>0.19600000000000001</v>
      </c>
      <c r="AL449" s="6">
        <v>9.1530000000000005</v>
      </c>
      <c r="AM449" s="7">
        <v>0.16600000000000001</v>
      </c>
      <c r="AR449" s="6">
        <v>7.673</v>
      </c>
      <c r="AS449" s="7">
        <v>65.793000000000006</v>
      </c>
    </row>
    <row r="450" spans="2:45" x14ac:dyDescent="0.2">
      <c r="B450" s="6">
        <v>92.486999999999995</v>
      </c>
      <c r="C450" s="7">
        <v>8.7999999999999995E-2</v>
      </c>
      <c r="E450" s="6">
        <v>36.512999999999998</v>
      </c>
      <c r="F450" s="7">
        <v>0.114</v>
      </c>
      <c r="H450" s="6">
        <v>40.698999999999998</v>
      </c>
      <c r="I450" s="7">
        <v>0.61199999999999999</v>
      </c>
      <c r="N450" s="6">
        <v>44.075000000000003</v>
      </c>
      <c r="O450" s="7">
        <v>0.317</v>
      </c>
      <c r="Q450" s="6">
        <v>5.0350000000000001</v>
      </c>
      <c r="R450" s="7">
        <v>0.64500000000000002</v>
      </c>
      <c r="T450" s="6">
        <v>16.524000000000001</v>
      </c>
      <c r="U450" s="7">
        <v>0.40699999999999997</v>
      </c>
      <c r="W450" s="6">
        <v>22.241</v>
      </c>
      <c r="X450" s="7">
        <v>0.96099999999999997</v>
      </c>
      <c r="Z450" s="6">
        <v>5.726</v>
      </c>
      <c r="AA450" s="7">
        <v>0.44500000000000001</v>
      </c>
      <c r="AC450" s="6">
        <v>19.260999999999999</v>
      </c>
      <c r="AD450" s="7">
        <v>0.17499999999999999</v>
      </c>
      <c r="AL450" s="6">
        <v>5.5209999999999999</v>
      </c>
      <c r="AM450" s="7">
        <v>33.893000000000001</v>
      </c>
      <c r="AR450" s="6">
        <v>8.423</v>
      </c>
      <c r="AS450" s="7">
        <v>75.085999999999999</v>
      </c>
    </row>
    <row r="451" spans="2:45" x14ac:dyDescent="0.2">
      <c r="B451" s="6">
        <v>67.673000000000002</v>
      </c>
      <c r="C451" s="7">
        <v>6.4000000000000001E-2</v>
      </c>
      <c r="E451" s="6">
        <v>33.122999999999998</v>
      </c>
      <c r="F451" s="7">
        <v>0.182</v>
      </c>
      <c r="H451" s="6">
        <v>23.065000000000001</v>
      </c>
      <c r="I451" s="7">
        <v>0.55400000000000005</v>
      </c>
      <c r="N451" s="6">
        <v>26.015999999999998</v>
      </c>
      <c r="O451" s="7">
        <v>0.30599999999999999</v>
      </c>
      <c r="Q451" s="6">
        <v>8.19</v>
      </c>
      <c r="R451" s="7">
        <v>1.1020000000000001</v>
      </c>
      <c r="T451" s="6">
        <v>15.058</v>
      </c>
      <c r="U451" s="7">
        <v>0.39300000000000002</v>
      </c>
      <c r="W451" s="6">
        <v>11.704000000000001</v>
      </c>
      <c r="X451" s="7">
        <v>0.86</v>
      </c>
      <c r="Z451" s="6">
        <v>8.0909999999999993</v>
      </c>
      <c r="AA451" s="7">
        <v>0.48199999999999998</v>
      </c>
      <c r="AC451" s="6">
        <v>13.933999999999999</v>
      </c>
      <c r="AD451" s="7">
        <v>26.309000000000001</v>
      </c>
      <c r="AL451" s="6">
        <v>1.968</v>
      </c>
      <c r="AM451" s="7">
        <v>0.246</v>
      </c>
      <c r="AR451" s="6">
        <v>9.6340000000000003</v>
      </c>
      <c r="AS451" s="7">
        <v>70.200999999999993</v>
      </c>
    </row>
    <row r="452" spans="2:45" x14ac:dyDescent="0.2">
      <c r="B452" s="6">
        <v>229.858</v>
      </c>
      <c r="C452" s="7">
        <v>0.11</v>
      </c>
      <c r="E452" s="6">
        <v>28.654</v>
      </c>
      <c r="F452" s="7">
        <v>0.129</v>
      </c>
      <c r="H452" s="6">
        <v>44.47</v>
      </c>
      <c r="I452" s="7">
        <v>0.73</v>
      </c>
      <c r="N452" s="6">
        <v>15.055999999999999</v>
      </c>
      <c r="O452" s="7">
        <v>0.39100000000000001</v>
      </c>
      <c r="Q452" s="6">
        <v>3.07</v>
      </c>
      <c r="R452" s="7">
        <v>0.66400000000000003</v>
      </c>
      <c r="T452" s="6">
        <v>15.122999999999999</v>
      </c>
      <c r="U452" s="7">
        <v>0.38200000000000001</v>
      </c>
      <c r="W452" s="6">
        <v>27.370999999999999</v>
      </c>
      <c r="X452" s="7">
        <v>0.999</v>
      </c>
      <c r="Z452" s="6">
        <v>8.3550000000000004</v>
      </c>
      <c r="AA452" s="7">
        <v>0.38400000000000001</v>
      </c>
      <c r="AC452" s="6">
        <v>9.7249999999999996</v>
      </c>
      <c r="AD452" s="7">
        <v>36.817</v>
      </c>
      <c r="AL452" s="6">
        <v>2.5209999999999999</v>
      </c>
      <c r="AM452" s="7">
        <v>0.219</v>
      </c>
      <c r="AR452" s="6">
        <v>12.853999999999999</v>
      </c>
      <c r="AS452" s="7">
        <v>70.245999999999995</v>
      </c>
    </row>
    <row r="453" spans="2:45" x14ac:dyDescent="0.2">
      <c r="B453" s="6">
        <v>76.465000000000003</v>
      </c>
      <c r="C453" s="7">
        <v>8.2000000000000003E-2</v>
      </c>
      <c r="E453" s="6">
        <v>30.6</v>
      </c>
      <c r="F453" s="7">
        <v>0.17399999999999999</v>
      </c>
      <c r="H453" s="6">
        <v>23.26</v>
      </c>
      <c r="I453" s="7">
        <v>0.54600000000000004</v>
      </c>
      <c r="N453" s="6">
        <v>33.363</v>
      </c>
      <c r="O453" s="7">
        <v>0.311</v>
      </c>
      <c r="Q453" s="6">
        <v>4.7190000000000003</v>
      </c>
      <c r="R453" s="7">
        <v>0.59499999999999997</v>
      </c>
      <c r="T453" s="6">
        <v>24.885999999999999</v>
      </c>
      <c r="U453" s="7">
        <v>0.26</v>
      </c>
      <c r="W453" s="6">
        <v>14.493</v>
      </c>
      <c r="X453" s="7">
        <v>0.876</v>
      </c>
      <c r="Z453" s="6">
        <v>4.827</v>
      </c>
      <c r="AA453" s="7">
        <v>0.36899999999999999</v>
      </c>
      <c r="AC453" s="6">
        <v>6.3150000000000004</v>
      </c>
      <c r="AD453" s="7">
        <v>0.14599999999999999</v>
      </c>
      <c r="AL453" s="6">
        <v>2.5609999999999999</v>
      </c>
      <c r="AM453" s="7">
        <v>0.31</v>
      </c>
      <c r="AR453" s="6">
        <v>13.452999999999999</v>
      </c>
      <c r="AS453" s="7">
        <v>85.534000000000006</v>
      </c>
    </row>
    <row r="454" spans="2:45" x14ac:dyDescent="0.2">
      <c r="B454" s="6">
        <v>308.86799999999999</v>
      </c>
      <c r="C454" s="7">
        <v>8.7999999999999995E-2</v>
      </c>
      <c r="E454" s="6">
        <v>25.481000000000002</v>
      </c>
      <c r="F454" s="7">
        <v>9.8000000000000004E-2</v>
      </c>
      <c r="H454" s="6">
        <v>30.899000000000001</v>
      </c>
      <c r="I454" s="7">
        <v>0.505</v>
      </c>
      <c r="N454" s="6">
        <v>8.3000000000000007</v>
      </c>
      <c r="O454" s="7">
        <v>0.81200000000000006</v>
      </c>
      <c r="Q454" s="6">
        <v>8.1690000000000005</v>
      </c>
      <c r="R454" s="7">
        <v>0.80800000000000005</v>
      </c>
      <c r="T454" s="6">
        <v>6.7279999999999998</v>
      </c>
      <c r="U454" s="7">
        <v>0.61599999999999999</v>
      </c>
      <c r="W454" s="6">
        <v>11.855</v>
      </c>
      <c r="X454" s="7">
        <v>0.86199999999999999</v>
      </c>
      <c r="Z454" s="6">
        <v>6.008</v>
      </c>
      <c r="AA454" s="7">
        <v>0.29499999999999998</v>
      </c>
      <c r="AC454" s="6">
        <v>5.0860000000000003</v>
      </c>
      <c r="AD454" s="7">
        <v>0.35499999999999998</v>
      </c>
      <c r="AL454" s="6">
        <v>2.8140000000000001</v>
      </c>
      <c r="AM454" s="7">
        <v>0.193</v>
      </c>
      <c r="AR454" s="6">
        <v>7.298</v>
      </c>
      <c r="AS454" s="7">
        <v>62.618000000000002</v>
      </c>
    </row>
    <row r="455" spans="2:45" x14ac:dyDescent="0.2">
      <c r="B455" s="6">
        <v>56.337000000000003</v>
      </c>
      <c r="C455" s="7">
        <v>8.1000000000000003E-2</v>
      </c>
      <c r="E455" s="6">
        <v>35.652999999999999</v>
      </c>
      <c r="F455" s="7">
        <v>0.16400000000000001</v>
      </c>
      <c r="H455" s="6">
        <v>40.311</v>
      </c>
      <c r="I455" s="7">
        <v>0.44</v>
      </c>
      <c r="N455" s="6">
        <v>29.843</v>
      </c>
      <c r="O455" s="7">
        <v>0.54700000000000004</v>
      </c>
      <c r="Q455" s="6">
        <v>3.81</v>
      </c>
      <c r="R455" s="7">
        <v>0.88100000000000001</v>
      </c>
      <c r="T455" s="6">
        <v>13.138999999999999</v>
      </c>
      <c r="U455" s="7">
        <v>0.436</v>
      </c>
      <c r="W455" s="6">
        <v>7.133</v>
      </c>
      <c r="X455" s="7">
        <v>0.94799999999999995</v>
      </c>
      <c r="Z455" s="6">
        <v>4.8540000000000001</v>
      </c>
      <c r="AA455" s="7">
        <v>0.28399999999999997</v>
      </c>
      <c r="AC455" s="6">
        <v>3.5649999999999999</v>
      </c>
      <c r="AD455" s="7">
        <v>1.2150000000000001</v>
      </c>
      <c r="AL455" s="6">
        <v>6.0460000000000003</v>
      </c>
      <c r="AM455" s="7">
        <v>26.686</v>
      </c>
      <c r="AR455" s="6">
        <v>9.6910000000000007</v>
      </c>
      <c r="AS455" s="7">
        <v>77.846999999999994</v>
      </c>
    </row>
    <row r="456" spans="2:45" x14ac:dyDescent="0.2">
      <c r="B456" s="6">
        <v>832.43899999999996</v>
      </c>
      <c r="C456" s="7">
        <v>7.8E-2</v>
      </c>
      <c r="E456" s="6">
        <v>23.492999999999999</v>
      </c>
      <c r="F456" s="7">
        <v>0.157</v>
      </c>
      <c r="H456" s="6">
        <v>43.036999999999999</v>
      </c>
      <c r="I456" s="7">
        <v>0.45600000000000002</v>
      </c>
      <c r="N456" s="6">
        <v>25.83</v>
      </c>
      <c r="O456" s="7">
        <v>0.23899999999999999</v>
      </c>
      <c r="Q456" s="6">
        <v>5.0960000000000001</v>
      </c>
      <c r="R456" s="7">
        <v>0.63300000000000001</v>
      </c>
      <c r="T456" s="6">
        <v>29.427</v>
      </c>
      <c r="U456" s="7">
        <v>0.317</v>
      </c>
      <c r="W456" s="6">
        <v>26.247</v>
      </c>
      <c r="X456" s="7">
        <v>0.99199999999999999</v>
      </c>
      <c r="Z456" s="6">
        <v>3.726</v>
      </c>
      <c r="AA456" s="7">
        <v>0.29799999999999999</v>
      </c>
      <c r="AC456" s="6">
        <v>5.6520000000000001</v>
      </c>
      <c r="AD456" s="7">
        <v>0.72199999999999998</v>
      </c>
      <c r="AL456" s="6">
        <v>1.865</v>
      </c>
      <c r="AM456" s="7">
        <v>0.22800000000000001</v>
      </c>
      <c r="AR456" s="6">
        <v>12.077999999999999</v>
      </c>
      <c r="AS456" s="7">
        <v>77.113</v>
      </c>
    </row>
    <row r="457" spans="2:45" x14ac:dyDescent="0.2">
      <c r="B457" s="6">
        <v>66.978999999999999</v>
      </c>
      <c r="C457" s="7">
        <v>0.08</v>
      </c>
      <c r="E457" s="6">
        <v>1.851</v>
      </c>
      <c r="F457" s="7">
        <v>0.33</v>
      </c>
      <c r="H457" s="6">
        <v>21.306000000000001</v>
      </c>
      <c r="I457" s="7">
        <v>0.60099999999999998</v>
      </c>
      <c r="N457" s="6">
        <v>20.722999999999999</v>
      </c>
      <c r="O457" s="7">
        <v>0.28199999999999997</v>
      </c>
      <c r="Q457" s="6">
        <v>4.1379999999999999</v>
      </c>
      <c r="R457" s="7">
        <v>0.66300000000000003</v>
      </c>
      <c r="T457" s="6">
        <v>7.5369999999999999</v>
      </c>
      <c r="U457" s="7">
        <v>0.36599999999999999</v>
      </c>
      <c r="W457" s="6">
        <v>13.805</v>
      </c>
      <c r="X457" s="7">
        <v>0.78700000000000003</v>
      </c>
      <c r="Z457" s="6">
        <v>5.8730000000000002</v>
      </c>
      <c r="AA457" s="7">
        <v>0.40400000000000003</v>
      </c>
      <c r="AC457" s="6">
        <v>17.195</v>
      </c>
      <c r="AD457" s="7">
        <v>77.613</v>
      </c>
      <c r="AL457" s="6">
        <v>2.419</v>
      </c>
      <c r="AM457" s="7">
        <v>0.187</v>
      </c>
      <c r="AR457" s="6">
        <v>5.2279999999999998</v>
      </c>
      <c r="AS457" s="7">
        <v>45.527000000000001</v>
      </c>
    </row>
    <row r="458" spans="2:45" x14ac:dyDescent="0.2">
      <c r="B458" s="6">
        <v>30.018999999999998</v>
      </c>
      <c r="C458" s="7">
        <v>8.8999999999999996E-2</v>
      </c>
      <c r="E458" s="6">
        <v>11.917999999999999</v>
      </c>
      <c r="F458" s="7">
        <v>0.20499999999999999</v>
      </c>
      <c r="H458" s="6">
        <v>56.613999999999997</v>
      </c>
      <c r="I458" s="7">
        <v>0.55300000000000005</v>
      </c>
      <c r="N458" s="6">
        <v>31.324000000000002</v>
      </c>
      <c r="O458" s="7">
        <v>0.377</v>
      </c>
      <c r="Q458" s="6">
        <v>8.2439999999999998</v>
      </c>
      <c r="R458" s="7">
        <v>1.119</v>
      </c>
      <c r="T458" s="6">
        <v>13.662000000000001</v>
      </c>
      <c r="U458" s="7">
        <v>0.317</v>
      </c>
      <c r="W458" s="6">
        <v>18.489999999999998</v>
      </c>
      <c r="X458" s="7">
        <v>0.82799999999999996</v>
      </c>
      <c r="Z458" s="6">
        <v>7.8470000000000004</v>
      </c>
      <c r="AA458" s="7">
        <v>0.36699999999999999</v>
      </c>
      <c r="AC458" s="6">
        <v>6.4450000000000003</v>
      </c>
      <c r="AD458" s="7">
        <v>0.72699999999999998</v>
      </c>
      <c r="AL458" s="6">
        <v>3.125</v>
      </c>
      <c r="AM458" s="7">
        <v>14.506</v>
      </c>
      <c r="AR458" s="6">
        <v>8.9320000000000004</v>
      </c>
      <c r="AS458" s="7">
        <v>87.144000000000005</v>
      </c>
    </row>
    <row r="459" spans="2:45" x14ac:dyDescent="0.2">
      <c r="B459" s="6">
        <v>190.23699999999999</v>
      </c>
      <c r="C459" s="7">
        <v>0.08</v>
      </c>
      <c r="E459" s="6">
        <v>21.771999999999998</v>
      </c>
      <c r="F459" s="7">
        <v>0.161</v>
      </c>
      <c r="H459" s="6">
        <v>22.797999999999998</v>
      </c>
      <c r="I459" s="7">
        <v>0.46100000000000002</v>
      </c>
      <c r="N459" s="6">
        <v>24.920999999999999</v>
      </c>
      <c r="O459" s="7">
        <v>0.34100000000000003</v>
      </c>
      <c r="Q459" s="6">
        <v>5.609</v>
      </c>
      <c r="R459" s="7">
        <v>0.69799999999999995</v>
      </c>
      <c r="T459" s="6">
        <v>25.056999999999999</v>
      </c>
      <c r="U459" s="7">
        <v>0.38</v>
      </c>
      <c r="W459" s="6">
        <v>27.396000000000001</v>
      </c>
      <c r="X459" s="7">
        <v>1.004</v>
      </c>
      <c r="Z459" s="6">
        <v>5.9720000000000004</v>
      </c>
      <c r="AA459" s="7">
        <v>0.42199999999999999</v>
      </c>
      <c r="AC459" s="6">
        <v>7.8179999999999996</v>
      </c>
      <c r="AD459" s="7">
        <v>54.884</v>
      </c>
      <c r="AL459" s="6">
        <v>4.1929999999999996</v>
      </c>
      <c r="AM459" s="7">
        <v>0.245</v>
      </c>
      <c r="AR459" s="6">
        <v>9.1029999999999998</v>
      </c>
      <c r="AS459" s="7">
        <v>84.817999999999998</v>
      </c>
    </row>
    <row r="460" spans="2:45" x14ac:dyDescent="0.2">
      <c r="B460" s="6">
        <v>60.558999999999997</v>
      </c>
      <c r="C460" s="7">
        <v>5.3999999999999999E-2</v>
      </c>
      <c r="E460" s="6">
        <v>37.036000000000001</v>
      </c>
      <c r="F460" s="7">
        <v>9.2999999999999999E-2</v>
      </c>
      <c r="H460" s="6">
        <v>20.119</v>
      </c>
      <c r="I460" s="7">
        <v>0.40300000000000002</v>
      </c>
      <c r="N460" s="6">
        <v>25.831</v>
      </c>
      <c r="O460" s="7">
        <v>0.433</v>
      </c>
      <c r="Q460" s="6">
        <v>4.9189999999999996</v>
      </c>
      <c r="R460" s="7">
        <v>0.58299999999999996</v>
      </c>
      <c r="T460" s="6">
        <v>12.616</v>
      </c>
      <c r="U460" s="7">
        <v>0.32</v>
      </c>
      <c r="W460" s="6">
        <v>15.667999999999999</v>
      </c>
      <c r="X460" s="7">
        <v>1.08</v>
      </c>
      <c r="Z460" s="6">
        <v>9.89</v>
      </c>
      <c r="AA460" s="7">
        <v>0.32200000000000001</v>
      </c>
      <c r="AC460" s="6">
        <v>14.64</v>
      </c>
      <c r="AD460" s="7">
        <v>48.05</v>
      </c>
      <c r="AL460" s="6">
        <v>5.1139999999999999</v>
      </c>
      <c r="AM460" s="7">
        <v>27.524000000000001</v>
      </c>
      <c r="AR460" s="6">
        <v>6.84</v>
      </c>
      <c r="AS460" s="7">
        <v>67.415999999999997</v>
      </c>
    </row>
    <row r="461" spans="2:45" x14ac:dyDescent="0.2">
      <c r="B461" s="6">
        <v>515.87800000000004</v>
      </c>
      <c r="C461" s="7">
        <v>6.5000000000000002E-2</v>
      </c>
      <c r="E461" s="6">
        <v>30.085999999999999</v>
      </c>
      <c r="F461" s="7">
        <v>0.18099999999999999</v>
      </c>
      <c r="H461" s="6">
        <v>30.69</v>
      </c>
      <c r="I461" s="7">
        <v>0.54200000000000004</v>
      </c>
      <c r="N461" s="6">
        <v>27.292000000000002</v>
      </c>
      <c r="O461" s="7">
        <v>0.41299999999999998</v>
      </c>
      <c r="Q461" s="6">
        <v>6.6360000000000001</v>
      </c>
      <c r="R461" s="7">
        <v>0.626</v>
      </c>
      <c r="T461" s="6">
        <v>11.907</v>
      </c>
      <c r="U461" s="7">
        <v>0.33500000000000002</v>
      </c>
      <c r="W461" s="6">
        <v>10.228999999999999</v>
      </c>
      <c r="X461" s="7">
        <v>1.1100000000000001</v>
      </c>
      <c r="Z461" s="6">
        <v>3.3650000000000002</v>
      </c>
      <c r="AA461" s="7">
        <v>0.32500000000000001</v>
      </c>
      <c r="AC461" s="6">
        <v>18.582999999999998</v>
      </c>
      <c r="AD461" s="7">
        <v>59.426000000000002</v>
      </c>
      <c r="AL461" s="6">
        <v>6.258</v>
      </c>
      <c r="AM461" s="7">
        <v>34.531999999999996</v>
      </c>
      <c r="AR461" s="6">
        <v>23.74</v>
      </c>
      <c r="AS461" s="7">
        <v>0.89200000000000002</v>
      </c>
    </row>
    <row r="462" spans="2:45" x14ac:dyDescent="0.2">
      <c r="B462" s="6">
        <v>164.55600000000001</v>
      </c>
      <c r="C462" s="7">
        <v>7.0000000000000007E-2</v>
      </c>
      <c r="E462" s="6">
        <v>36.097999999999999</v>
      </c>
      <c r="F462" s="7">
        <v>0.125</v>
      </c>
      <c r="H462" s="6">
        <v>58.807000000000002</v>
      </c>
      <c r="I462" s="7">
        <v>0.47199999999999998</v>
      </c>
      <c r="N462" s="6">
        <v>24.977</v>
      </c>
      <c r="O462" s="7">
        <v>0.29599999999999999</v>
      </c>
      <c r="Q462" s="6">
        <v>4.6429999999999998</v>
      </c>
      <c r="R462" s="7">
        <v>1.0069999999999999</v>
      </c>
      <c r="T462" s="6">
        <v>15.760999999999999</v>
      </c>
      <c r="U462" s="7">
        <v>0.38700000000000001</v>
      </c>
      <c r="W462" s="6">
        <v>7.99</v>
      </c>
      <c r="X462" s="7">
        <v>0.98199999999999998</v>
      </c>
      <c r="Z462" s="6">
        <v>6.9770000000000003</v>
      </c>
      <c r="AA462" s="7">
        <v>0.315</v>
      </c>
      <c r="AC462" s="6">
        <v>7.7240000000000002</v>
      </c>
      <c r="AD462" s="7">
        <v>1.472</v>
      </c>
      <c r="AL462" s="6">
        <v>1.7370000000000001</v>
      </c>
      <c r="AM462" s="7">
        <v>0.214</v>
      </c>
      <c r="AR462" s="6">
        <v>12.701000000000001</v>
      </c>
      <c r="AS462" s="7">
        <v>47.621000000000002</v>
      </c>
    </row>
    <row r="463" spans="2:45" x14ac:dyDescent="0.2">
      <c r="B463" s="6">
        <v>130.37200000000001</v>
      </c>
      <c r="C463" s="7">
        <v>8.8999999999999996E-2</v>
      </c>
      <c r="E463" s="6">
        <v>25.571999999999999</v>
      </c>
      <c r="F463" s="7">
        <v>0.125</v>
      </c>
      <c r="H463" s="6">
        <v>8.4960000000000004</v>
      </c>
      <c r="I463" s="7">
        <v>0.57299999999999995</v>
      </c>
      <c r="N463" s="6">
        <v>29.718</v>
      </c>
      <c r="O463" s="7">
        <v>0.373</v>
      </c>
      <c r="Q463" s="6">
        <v>7.5460000000000003</v>
      </c>
      <c r="R463" s="7">
        <v>0.52400000000000002</v>
      </c>
      <c r="T463" s="6">
        <v>14.057</v>
      </c>
      <c r="U463" s="7">
        <v>0.49399999999999999</v>
      </c>
      <c r="W463" s="6">
        <v>12.007999999999999</v>
      </c>
      <c r="X463" s="7">
        <v>0.77800000000000002</v>
      </c>
      <c r="Z463" s="6">
        <v>13.768000000000001</v>
      </c>
      <c r="AA463" s="7">
        <v>0.38600000000000001</v>
      </c>
      <c r="AC463" s="6">
        <v>37.42</v>
      </c>
      <c r="AD463" s="7">
        <v>0.17599999999999999</v>
      </c>
      <c r="AL463" s="6">
        <v>1.988</v>
      </c>
      <c r="AM463" s="7">
        <v>0.189</v>
      </c>
      <c r="AR463" s="6">
        <v>11.625999999999999</v>
      </c>
      <c r="AS463" s="7">
        <v>117.218</v>
      </c>
    </row>
    <row r="464" spans="2:45" x14ac:dyDescent="0.2">
      <c r="B464" s="6">
        <v>37.191000000000003</v>
      </c>
      <c r="C464" s="7">
        <v>9.2999999999999999E-2</v>
      </c>
      <c r="E464" s="6">
        <v>38.220999999999997</v>
      </c>
      <c r="F464" s="7">
        <v>0.112</v>
      </c>
      <c r="H464" s="6">
        <v>31.126000000000001</v>
      </c>
      <c r="I464" s="7">
        <v>0.69799999999999995</v>
      </c>
      <c r="N464" s="6">
        <v>32.054000000000002</v>
      </c>
      <c r="O464" s="7">
        <v>0.29199999999999998</v>
      </c>
      <c r="Q464" s="6">
        <v>5.4489999999999998</v>
      </c>
      <c r="R464" s="7">
        <v>1.599</v>
      </c>
      <c r="T464" s="6">
        <v>14.695</v>
      </c>
      <c r="U464" s="7">
        <v>0.31</v>
      </c>
      <c r="W464" s="6">
        <v>9.3740000000000006</v>
      </c>
      <c r="X464" s="7">
        <v>0.92700000000000005</v>
      </c>
      <c r="Z464" s="6">
        <v>11.988</v>
      </c>
      <c r="AA464" s="7">
        <v>0.3</v>
      </c>
      <c r="AC464" s="6">
        <v>5.1559999999999997</v>
      </c>
      <c r="AD464" s="7">
        <v>0.505</v>
      </c>
      <c r="AL464" s="6">
        <v>3.5830000000000002</v>
      </c>
      <c r="AM464" s="7">
        <v>0.22600000000000001</v>
      </c>
      <c r="AR464" s="6">
        <v>33.066000000000003</v>
      </c>
      <c r="AS464" s="7">
        <v>0.35699999999999998</v>
      </c>
    </row>
    <row r="465" spans="2:45" x14ac:dyDescent="0.2">
      <c r="B465" s="6">
        <v>48.180999999999997</v>
      </c>
      <c r="C465" s="7">
        <v>6.0999999999999999E-2</v>
      </c>
      <c r="E465" s="6">
        <v>24.501999999999999</v>
      </c>
      <c r="F465" s="7">
        <v>0.151</v>
      </c>
      <c r="H465" s="6">
        <v>25.838000000000001</v>
      </c>
      <c r="I465" s="7">
        <v>0.84599999999999997</v>
      </c>
      <c r="N465" s="6">
        <v>29.297999999999998</v>
      </c>
      <c r="O465" s="7">
        <v>0.30499999999999999</v>
      </c>
      <c r="Q465" s="6">
        <v>5.5519999999999996</v>
      </c>
      <c r="R465" s="7">
        <v>0.66800000000000004</v>
      </c>
      <c r="T465" s="6">
        <v>12.209</v>
      </c>
      <c r="U465" s="7">
        <v>0.36399999999999999</v>
      </c>
      <c r="W465" s="6">
        <v>7.4729999999999999</v>
      </c>
      <c r="X465" s="7">
        <v>1.0489999999999999</v>
      </c>
      <c r="Z465" s="6">
        <v>9.0150000000000006</v>
      </c>
      <c r="AA465" s="7">
        <v>0.40699999999999997</v>
      </c>
      <c r="AC465" s="6">
        <v>2.9980000000000002</v>
      </c>
      <c r="AD465" s="7">
        <v>0.4</v>
      </c>
      <c r="AL465" s="6">
        <v>4.9329999999999998</v>
      </c>
      <c r="AM465" s="7">
        <v>0.21299999999999999</v>
      </c>
      <c r="AR465" s="6">
        <v>34.027000000000001</v>
      </c>
      <c r="AS465" s="7">
        <v>0.35099999999999998</v>
      </c>
    </row>
    <row r="466" spans="2:45" x14ac:dyDescent="0.2">
      <c r="B466" s="6">
        <v>63.970999999999997</v>
      </c>
      <c r="C466" s="7">
        <v>7.2999999999999995E-2</v>
      </c>
      <c r="E466" s="6">
        <v>23.477</v>
      </c>
      <c r="F466" s="7">
        <v>0.14000000000000001</v>
      </c>
      <c r="H466" s="6">
        <v>9.1820000000000004</v>
      </c>
      <c r="I466" s="7">
        <v>0.874</v>
      </c>
      <c r="N466" s="6">
        <v>32.357999999999997</v>
      </c>
      <c r="O466" s="7">
        <v>0.253</v>
      </c>
      <c r="Q466" s="6">
        <v>20.437999999999999</v>
      </c>
      <c r="R466" s="7">
        <v>1.994</v>
      </c>
      <c r="T466" s="6">
        <v>1.464</v>
      </c>
      <c r="U466" s="7">
        <v>0.50600000000000001</v>
      </c>
      <c r="W466" s="6">
        <v>14.178000000000001</v>
      </c>
      <c r="X466" s="7">
        <v>0.77600000000000002</v>
      </c>
      <c r="Z466" s="6">
        <v>6.9610000000000003</v>
      </c>
      <c r="AA466" s="7">
        <v>0.39600000000000002</v>
      </c>
      <c r="AC466" s="6">
        <v>11.007999999999999</v>
      </c>
      <c r="AD466" s="7">
        <v>0.33500000000000002</v>
      </c>
      <c r="AL466" s="6">
        <v>1.64</v>
      </c>
      <c r="AM466" s="7">
        <v>0.26100000000000001</v>
      </c>
      <c r="AR466" s="6">
        <v>10.712</v>
      </c>
      <c r="AS466" s="7">
        <v>103.164</v>
      </c>
    </row>
    <row r="467" spans="2:45" x14ac:dyDescent="0.2">
      <c r="B467" s="6">
        <v>59.113</v>
      </c>
      <c r="C467" s="7">
        <v>7.1999999999999995E-2</v>
      </c>
      <c r="E467" s="6">
        <v>39.131999999999998</v>
      </c>
      <c r="F467" s="7">
        <v>9.9000000000000005E-2</v>
      </c>
      <c r="H467" s="6">
        <v>30.048999999999999</v>
      </c>
      <c r="I467" s="7">
        <v>0.77900000000000003</v>
      </c>
      <c r="N467" s="6">
        <v>21.061</v>
      </c>
      <c r="O467" s="7">
        <v>0.32100000000000001</v>
      </c>
      <c r="Q467" s="6">
        <v>3.8639999999999999</v>
      </c>
      <c r="R467" s="7">
        <v>0.501</v>
      </c>
      <c r="T467" s="6">
        <v>15.231999999999999</v>
      </c>
      <c r="U467" s="7">
        <v>0.34</v>
      </c>
      <c r="W467" s="6">
        <v>12.002000000000001</v>
      </c>
      <c r="X467" s="7">
        <v>0.68300000000000005</v>
      </c>
      <c r="Z467" s="6">
        <v>6.4109999999999996</v>
      </c>
      <c r="AA467" s="7">
        <v>0.251</v>
      </c>
      <c r="AC467" s="6">
        <v>6.0650000000000004</v>
      </c>
      <c r="AD467" s="7">
        <v>0.83</v>
      </c>
      <c r="AL467" s="6">
        <v>1.61</v>
      </c>
      <c r="AM467" s="7">
        <v>0.221</v>
      </c>
      <c r="AR467" s="6">
        <v>39.554000000000002</v>
      </c>
      <c r="AS467" s="7">
        <v>0.44400000000000001</v>
      </c>
    </row>
    <row r="468" spans="2:45" x14ac:dyDescent="0.2">
      <c r="B468" s="6">
        <v>85.43</v>
      </c>
      <c r="C468" s="7">
        <v>5.5E-2</v>
      </c>
      <c r="E468" s="6">
        <v>27.66</v>
      </c>
      <c r="F468" s="7">
        <v>0.15</v>
      </c>
      <c r="H468" s="6">
        <v>5.2839999999999998</v>
      </c>
      <c r="I468" s="7">
        <v>0.77200000000000002</v>
      </c>
      <c r="N468" s="6">
        <v>25.396000000000001</v>
      </c>
      <c r="O468" s="7">
        <v>0.27400000000000002</v>
      </c>
      <c r="Q468" s="6">
        <v>4.8789999999999996</v>
      </c>
      <c r="R468" s="7">
        <v>0.56100000000000005</v>
      </c>
      <c r="T468" s="6">
        <v>26.745999999999999</v>
      </c>
      <c r="U468" s="7">
        <v>0.38400000000000001</v>
      </c>
      <c r="W468" s="6">
        <v>10.413</v>
      </c>
      <c r="X468" s="7">
        <v>1.345</v>
      </c>
      <c r="Z468" s="6">
        <v>10.242000000000001</v>
      </c>
      <c r="AA468" s="7">
        <v>0.41599999999999998</v>
      </c>
      <c r="AC468" s="6">
        <v>7.1509999999999998</v>
      </c>
      <c r="AD468" s="7">
        <v>0.308</v>
      </c>
      <c r="AL468" s="6">
        <v>3.8490000000000002</v>
      </c>
      <c r="AM468" s="7">
        <v>0.28499999999999998</v>
      </c>
      <c r="AR468" s="6">
        <v>36.917999999999999</v>
      </c>
      <c r="AS468" s="7">
        <v>0.38</v>
      </c>
    </row>
    <row r="469" spans="2:45" x14ac:dyDescent="0.2">
      <c r="B469" s="6">
        <v>77.852999999999994</v>
      </c>
      <c r="C469" s="7">
        <v>0.06</v>
      </c>
      <c r="E469" s="6">
        <v>29.332000000000001</v>
      </c>
      <c r="F469" s="7">
        <v>0.13400000000000001</v>
      </c>
      <c r="H469" s="6">
        <v>11.574</v>
      </c>
      <c r="I469" s="7">
        <v>0.80600000000000005</v>
      </c>
      <c r="N469" s="6">
        <v>39.374000000000002</v>
      </c>
      <c r="O469" s="7">
        <v>0.27200000000000002</v>
      </c>
      <c r="Q469" s="6">
        <v>5.6470000000000002</v>
      </c>
      <c r="R469" s="7">
        <v>0.624</v>
      </c>
      <c r="T469" s="6">
        <v>2.0350000000000001</v>
      </c>
      <c r="U469" s="7">
        <v>9.9969999999999999</v>
      </c>
      <c r="W469" s="6">
        <v>9.657</v>
      </c>
      <c r="X469" s="7">
        <v>0.84599999999999997</v>
      </c>
      <c r="Z469" s="6">
        <v>6.39</v>
      </c>
      <c r="AA469" s="7">
        <v>0.33</v>
      </c>
      <c r="AC469" s="6">
        <v>11.188000000000001</v>
      </c>
      <c r="AD469" s="7">
        <v>0.75800000000000001</v>
      </c>
      <c r="AL469" s="6">
        <v>1.5640000000000001</v>
      </c>
      <c r="AM469" s="7">
        <v>0.26</v>
      </c>
      <c r="AR469" s="6">
        <v>29.495999999999999</v>
      </c>
      <c r="AS469" s="7">
        <v>0.29899999999999999</v>
      </c>
    </row>
    <row r="470" spans="2:45" x14ac:dyDescent="0.2">
      <c r="B470" s="6">
        <v>63.914000000000001</v>
      </c>
      <c r="C470" s="7">
        <v>0.125</v>
      </c>
      <c r="E470" s="6">
        <v>18.969000000000001</v>
      </c>
      <c r="F470" s="7">
        <v>0.18099999999999999</v>
      </c>
      <c r="H470" s="6">
        <v>5.7130000000000001</v>
      </c>
      <c r="I470" s="7">
        <v>0.871</v>
      </c>
      <c r="N470" s="6">
        <v>21.347000000000001</v>
      </c>
      <c r="O470" s="7">
        <v>0.40799999999999997</v>
      </c>
      <c r="Q470" s="6">
        <v>5.0289999999999999</v>
      </c>
      <c r="R470" s="7">
        <v>0.63600000000000001</v>
      </c>
      <c r="T470" s="6">
        <v>1.917</v>
      </c>
      <c r="U470" s="7">
        <v>0.56200000000000006</v>
      </c>
      <c r="W470" s="6">
        <v>10.307</v>
      </c>
      <c r="X470" s="7">
        <v>1.274</v>
      </c>
      <c r="Z470" s="6">
        <v>4.694</v>
      </c>
      <c r="AA470" s="7">
        <v>0.28999999999999998</v>
      </c>
      <c r="AC470" s="6">
        <v>15.929</v>
      </c>
      <c r="AD470" s="7">
        <v>0.155</v>
      </c>
      <c r="AL470" s="6">
        <v>3.6989999999999998</v>
      </c>
      <c r="AM470" s="7">
        <v>0.215</v>
      </c>
      <c r="AR470" s="6">
        <v>37.134999999999998</v>
      </c>
      <c r="AS470" s="7">
        <v>0.30599999999999999</v>
      </c>
    </row>
    <row r="471" spans="2:45" x14ac:dyDescent="0.2">
      <c r="B471" s="6">
        <v>34.646000000000001</v>
      </c>
      <c r="C471" s="7">
        <v>165.917</v>
      </c>
      <c r="E471" s="6">
        <v>40.615000000000002</v>
      </c>
      <c r="F471" s="7">
        <v>0.187</v>
      </c>
      <c r="H471" s="6">
        <v>5.5119999999999996</v>
      </c>
      <c r="I471" s="7">
        <v>1.1160000000000001</v>
      </c>
      <c r="N471" s="6">
        <v>20.8</v>
      </c>
      <c r="O471" s="7">
        <v>0.44900000000000001</v>
      </c>
      <c r="Q471" s="6">
        <v>4.5439999999999996</v>
      </c>
      <c r="R471" s="7">
        <v>0.56999999999999995</v>
      </c>
      <c r="T471" s="6">
        <v>9.8350000000000009</v>
      </c>
      <c r="U471" s="7">
        <v>0.51100000000000001</v>
      </c>
      <c r="W471" s="6">
        <v>12.409000000000001</v>
      </c>
      <c r="X471" s="7">
        <v>0.755</v>
      </c>
      <c r="Z471" s="6">
        <v>12.548</v>
      </c>
      <c r="AA471" s="7">
        <v>0.122</v>
      </c>
      <c r="AC471" s="6">
        <v>6.766</v>
      </c>
      <c r="AD471" s="7">
        <v>0.55200000000000005</v>
      </c>
      <c r="AL471" s="6">
        <v>9.782</v>
      </c>
      <c r="AM471" s="7">
        <v>48.524999999999999</v>
      </c>
      <c r="AR471" s="6">
        <v>29.192</v>
      </c>
      <c r="AS471" s="7">
        <v>0.32700000000000001</v>
      </c>
    </row>
    <row r="472" spans="2:45" x14ac:dyDescent="0.2">
      <c r="B472" s="6">
        <v>126.43899999999999</v>
      </c>
      <c r="C472" s="7">
        <v>197.464</v>
      </c>
      <c r="E472" s="6">
        <v>27.858000000000001</v>
      </c>
      <c r="F472" s="7">
        <v>0.12</v>
      </c>
      <c r="H472" s="6">
        <v>33.987000000000002</v>
      </c>
      <c r="I472" s="7">
        <v>0.83299999999999996</v>
      </c>
      <c r="N472" s="6">
        <v>26.844000000000001</v>
      </c>
      <c r="O472" s="7">
        <v>0.29899999999999999</v>
      </c>
      <c r="Q472" s="6">
        <v>4.1230000000000002</v>
      </c>
      <c r="R472" s="7">
        <v>0.56799999999999995</v>
      </c>
      <c r="T472" s="6">
        <v>4.7859999999999996</v>
      </c>
      <c r="U472" s="7">
        <v>0.46200000000000002</v>
      </c>
      <c r="W472" s="6">
        <v>6.4669999999999996</v>
      </c>
      <c r="X472" s="7">
        <v>0.81200000000000006</v>
      </c>
      <c r="Z472" s="6">
        <v>16.314</v>
      </c>
      <c r="AA472" s="7">
        <v>0.16600000000000001</v>
      </c>
      <c r="AC472" s="6">
        <v>9.1379999999999999</v>
      </c>
      <c r="AD472" s="7">
        <v>0.40799999999999997</v>
      </c>
      <c r="AL472" s="6">
        <v>2.1389999999999998</v>
      </c>
      <c r="AM472" s="7">
        <v>0.214</v>
      </c>
      <c r="AR472" s="6">
        <v>31.163</v>
      </c>
      <c r="AS472" s="7">
        <v>0.27800000000000002</v>
      </c>
    </row>
    <row r="473" spans="2:45" x14ac:dyDescent="0.2">
      <c r="B473" s="6">
        <v>78.027000000000001</v>
      </c>
      <c r="C473" s="7">
        <v>225.322</v>
      </c>
      <c r="E473" s="6">
        <v>14.007999999999999</v>
      </c>
      <c r="F473" s="7">
        <v>0.183</v>
      </c>
      <c r="H473" s="6">
        <v>13.913</v>
      </c>
      <c r="I473" s="7">
        <v>0.7</v>
      </c>
      <c r="N473" s="6">
        <v>34.393999999999998</v>
      </c>
      <c r="O473" s="7">
        <v>0.33800000000000002</v>
      </c>
      <c r="Q473" s="6">
        <v>6.7039999999999997</v>
      </c>
      <c r="R473" s="7">
        <v>0.56499999999999995</v>
      </c>
      <c r="T473" s="6">
        <v>2.9980000000000002</v>
      </c>
      <c r="U473" s="7">
        <v>0.49399999999999999</v>
      </c>
      <c r="W473" s="6">
        <v>6.9240000000000004</v>
      </c>
      <c r="X473" s="7">
        <v>1.0169999999999999</v>
      </c>
      <c r="Z473" s="6">
        <v>19.376000000000001</v>
      </c>
      <c r="AA473" s="7">
        <v>0.17199999999999999</v>
      </c>
      <c r="AC473" s="6">
        <v>9.6890000000000001</v>
      </c>
      <c r="AD473" s="7">
        <v>1.2809999999999999</v>
      </c>
      <c r="AL473" s="6">
        <v>2.2109999999999999</v>
      </c>
      <c r="AM473" s="7">
        <v>0.222</v>
      </c>
      <c r="AR473" s="6">
        <v>32.006999999999998</v>
      </c>
      <c r="AS473" s="7">
        <v>0.31</v>
      </c>
    </row>
    <row r="474" spans="2:45" x14ac:dyDescent="0.2">
      <c r="B474" s="6">
        <v>62.235999999999997</v>
      </c>
      <c r="C474" s="7">
        <v>179.042</v>
      </c>
      <c r="E474" s="6">
        <v>24.408000000000001</v>
      </c>
      <c r="F474" s="7">
        <v>0.17599999999999999</v>
      </c>
      <c r="H474" s="6">
        <v>9.42</v>
      </c>
      <c r="I474" s="7">
        <v>0.64100000000000001</v>
      </c>
      <c r="N474" s="6">
        <v>12.996</v>
      </c>
      <c r="O474" s="7">
        <v>0.32900000000000001</v>
      </c>
      <c r="Q474" s="6">
        <v>3.8279999999999998</v>
      </c>
      <c r="R474" s="7">
        <v>0.48499999999999999</v>
      </c>
      <c r="T474" s="6">
        <v>3.1150000000000002</v>
      </c>
      <c r="U474" s="7">
        <v>78.423000000000002</v>
      </c>
      <c r="W474" s="6">
        <v>7.45</v>
      </c>
      <c r="X474" s="7">
        <v>0.876</v>
      </c>
      <c r="Z474" s="6">
        <v>17.77</v>
      </c>
      <c r="AA474" s="7">
        <v>0.193</v>
      </c>
      <c r="AC474" s="6">
        <v>5.8239999999999998</v>
      </c>
      <c r="AD474" s="7">
        <v>0.25</v>
      </c>
      <c r="AL474" s="6">
        <v>2.306</v>
      </c>
      <c r="AM474" s="7">
        <v>0.20799999999999999</v>
      </c>
      <c r="AR474" s="6">
        <v>41.389000000000003</v>
      </c>
      <c r="AS474" s="7">
        <v>0.27100000000000002</v>
      </c>
    </row>
    <row r="475" spans="2:45" x14ac:dyDescent="0.2">
      <c r="B475" s="6">
        <v>174.447</v>
      </c>
      <c r="C475" s="7">
        <v>224.25299999999999</v>
      </c>
      <c r="E475" s="6">
        <v>56.173999999999999</v>
      </c>
      <c r="F475" s="7">
        <v>0.13900000000000001</v>
      </c>
      <c r="H475" s="6">
        <v>9.1289999999999996</v>
      </c>
      <c r="I475" s="7">
        <v>0.69599999999999995</v>
      </c>
      <c r="N475" s="6">
        <v>31.116</v>
      </c>
      <c r="O475" s="7">
        <v>0.35599999999999998</v>
      </c>
      <c r="Q475" s="6">
        <v>6.9880000000000004</v>
      </c>
      <c r="R475" s="7">
        <v>0.53500000000000003</v>
      </c>
      <c r="T475" s="6">
        <v>5.4390000000000001</v>
      </c>
      <c r="U475" s="7">
        <v>124.30200000000001</v>
      </c>
      <c r="W475" s="6">
        <v>5.2430000000000003</v>
      </c>
      <c r="X475" s="7">
        <v>0.73499999999999999</v>
      </c>
      <c r="Z475" s="6">
        <v>12.654</v>
      </c>
      <c r="AA475" s="7">
        <v>0.19700000000000001</v>
      </c>
      <c r="AC475" s="6">
        <v>19.402000000000001</v>
      </c>
      <c r="AD475" s="7">
        <v>0.26100000000000001</v>
      </c>
      <c r="AL475" s="6">
        <v>2.5539999999999998</v>
      </c>
      <c r="AM475" s="7">
        <v>0.20699999999999999</v>
      </c>
      <c r="AR475" s="6">
        <v>32.69</v>
      </c>
      <c r="AS475" s="7">
        <v>0.314</v>
      </c>
    </row>
    <row r="476" spans="2:45" x14ac:dyDescent="0.2">
      <c r="B476" s="6">
        <v>161.89500000000001</v>
      </c>
      <c r="C476" s="7">
        <v>6.6000000000000003E-2</v>
      </c>
      <c r="E476" s="6">
        <v>11.507999999999999</v>
      </c>
      <c r="F476" s="7">
        <v>0.248</v>
      </c>
      <c r="H476" s="6">
        <v>4.359</v>
      </c>
      <c r="I476" s="7">
        <v>3.2770000000000001</v>
      </c>
      <c r="N476" s="6">
        <v>4.992</v>
      </c>
      <c r="O476" s="7">
        <v>0.39200000000000002</v>
      </c>
      <c r="Q476" s="6">
        <v>11.12</v>
      </c>
      <c r="R476" s="7">
        <v>0.68600000000000005</v>
      </c>
      <c r="T476" s="6">
        <v>3.4359999999999999</v>
      </c>
      <c r="U476" s="7">
        <v>63.052999999999997</v>
      </c>
      <c r="W476" s="6">
        <v>6.5369999999999999</v>
      </c>
      <c r="X476" s="7">
        <v>0.89200000000000002</v>
      </c>
      <c r="Z476" s="6">
        <v>11.252000000000001</v>
      </c>
      <c r="AA476" s="7">
        <v>0.14299999999999999</v>
      </c>
      <c r="AC476" s="6">
        <v>5.2569999999999997</v>
      </c>
      <c r="AD476" s="7">
        <v>0.31900000000000001</v>
      </c>
      <c r="AL476" s="6">
        <v>3.2189999999999999</v>
      </c>
      <c r="AM476" s="7">
        <v>0.36599999999999999</v>
      </c>
      <c r="AR476" s="6">
        <v>28.896999999999998</v>
      </c>
      <c r="AS476" s="7">
        <v>0.65500000000000003</v>
      </c>
    </row>
    <row r="477" spans="2:45" x14ac:dyDescent="0.2">
      <c r="B477" s="6">
        <v>34.588999999999999</v>
      </c>
      <c r="C477" s="7">
        <v>226.86</v>
      </c>
      <c r="E477" s="6">
        <v>28.774999999999999</v>
      </c>
      <c r="F477" s="7">
        <v>0.16200000000000001</v>
      </c>
      <c r="H477" s="6">
        <v>6.5739999999999998</v>
      </c>
      <c r="I477" s="7">
        <v>1.9319999999999999</v>
      </c>
      <c r="N477" s="6">
        <v>11.057</v>
      </c>
      <c r="O477" s="7">
        <v>0.46600000000000003</v>
      </c>
      <c r="Q477" s="6">
        <v>5.0579999999999998</v>
      </c>
      <c r="R477" s="7">
        <v>0.51800000000000002</v>
      </c>
      <c r="T477" s="6">
        <v>4.5880000000000001</v>
      </c>
      <c r="U477" s="7">
        <v>104.292</v>
      </c>
      <c r="W477" s="6">
        <v>13.161</v>
      </c>
      <c r="X477" s="7">
        <v>0.89500000000000002</v>
      </c>
      <c r="Z477" s="6">
        <v>16.626000000000001</v>
      </c>
      <c r="AA477" s="7">
        <v>0.17199999999999999</v>
      </c>
      <c r="AC477" s="6">
        <v>12.712999999999999</v>
      </c>
      <c r="AD477" s="7">
        <v>0.64700000000000002</v>
      </c>
      <c r="AL477" s="6">
        <v>3.4969999999999999</v>
      </c>
      <c r="AM477" s="7">
        <v>0.20799999999999999</v>
      </c>
      <c r="AR477" s="6">
        <v>26.64</v>
      </c>
      <c r="AS477" s="7">
        <v>0.34399999999999997</v>
      </c>
    </row>
    <row r="478" spans="2:45" x14ac:dyDescent="0.2">
      <c r="B478" s="6">
        <v>83.578999999999994</v>
      </c>
      <c r="C478" s="7">
        <v>7.0999999999999994E-2</v>
      </c>
      <c r="E478" s="6">
        <v>48.061999999999998</v>
      </c>
      <c r="F478" s="7">
        <v>0.17399999999999999</v>
      </c>
      <c r="H478" s="6">
        <v>3.7679999999999998</v>
      </c>
      <c r="I478" s="7">
        <v>0.80400000000000005</v>
      </c>
      <c r="N478" s="6">
        <v>11.836</v>
      </c>
      <c r="O478" s="7">
        <v>0.29599999999999999</v>
      </c>
      <c r="Q478" s="6">
        <v>6.694</v>
      </c>
      <c r="R478" s="7">
        <v>0.82799999999999996</v>
      </c>
      <c r="T478" s="6">
        <v>3.855</v>
      </c>
      <c r="U478" s="7">
        <v>86.91</v>
      </c>
      <c r="W478" s="6">
        <v>13.525</v>
      </c>
      <c r="X478" s="7">
        <v>1.32</v>
      </c>
      <c r="Z478" s="6">
        <v>17.379000000000001</v>
      </c>
      <c r="AA478" s="7">
        <v>0.16300000000000001</v>
      </c>
      <c r="AC478" s="6">
        <v>9.0090000000000003</v>
      </c>
      <c r="AD478" s="7">
        <v>0.27900000000000003</v>
      </c>
      <c r="AL478" s="6">
        <v>4.1079999999999997</v>
      </c>
      <c r="AM478" s="7">
        <v>0.17899999999999999</v>
      </c>
      <c r="AR478" s="6">
        <v>42.174999999999997</v>
      </c>
      <c r="AS478" s="7">
        <v>0.27400000000000002</v>
      </c>
    </row>
    <row r="479" spans="2:45" x14ac:dyDescent="0.2">
      <c r="B479" s="6">
        <v>80.281999999999996</v>
      </c>
      <c r="C479" s="7">
        <v>7.0999999999999994E-2</v>
      </c>
      <c r="E479" s="6">
        <v>41.404000000000003</v>
      </c>
      <c r="F479" s="7">
        <v>0.105</v>
      </c>
      <c r="H479" s="6">
        <v>7.3550000000000004</v>
      </c>
      <c r="I479" s="7">
        <v>0.999</v>
      </c>
      <c r="N479" s="6">
        <v>41.417000000000002</v>
      </c>
      <c r="O479" s="7">
        <v>0.34399999999999997</v>
      </c>
      <c r="Q479" s="6">
        <v>6.68</v>
      </c>
      <c r="R479" s="7">
        <v>0.67700000000000005</v>
      </c>
      <c r="T479" s="6">
        <v>4.1360000000000001</v>
      </c>
      <c r="U479" s="7">
        <v>101.90900000000001</v>
      </c>
      <c r="W479" s="6">
        <v>14.445</v>
      </c>
      <c r="X479" s="7">
        <v>0.97799999999999998</v>
      </c>
      <c r="Z479" s="6">
        <v>9.1530000000000005</v>
      </c>
      <c r="AA479" s="7">
        <v>0.14299999999999999</v>
      </c>
      <c r="AC479" s="6">
        <v>21.048999999999999</v>
      </c>
      <c r="AD479" s="7">
        <v>0.32300000000000001</v>
      </c>
      <c r="AL479" s="6">
        <v>2.2320000000000002</v>
      </c>
      <c r="AM479" s="7">
        <v>9.98</v>
      </c>
      <c r="AR479" s="6">
        <v>39.442999999999998</v>
      </c>
      <c r="AS479" s="7">
        <v>0.29799999999999999</v>
      </c>
    </row>
    <row r="480" spans="2:45" x14ac:dyDescent="0.2">
      <c r="B480" s="6">
        <v>134.71</v>
      </c>
      <c r="C480" s="7">
        <v>7.2999999999999995E-2</v>
      </c>
      <c r="E480" s="6">
        <v>19.899999999999999</v>
      </c>
      <c r="F480" s="7">
        <v>0.13100000000000001</v>
      </c>
      <c r="H480" s="6">
        <v>5.1459999999999999</v>
      </c>
      <c r="I480" s="7">
        <v>0.92500000000000004</v>
      </c>
      <c r="N480" s="6">
        <v>19.468</v>
      </c>
      <c r="O480" s="7">
        <v>0.33100000000000002</v>
      </c>
      <c r="T480" s="6">
        <v>4.3680000000000003</v>
      </c>
      <c r="U480" s="7">
        <v>108.76300000000001</v>
      </c>
      <c r="W480" s="6">
        <v>10.050000000000001</v>
      </c>
      <c r="X480" s="7">
        <v>1.1879999999999999</v>
      </c>
      <c r="Z480" s="6">
        <v>17.37</v>
      </c>
      <c r="AA480" s="7">
        <v>0.22700000000000001</v>
      </c>
      <c r="AC480" s="6">
        <v>23.867999999999999</v>
      </c>
      <c r="AD480" s="7">
        <v>0.36299999999999999</v>
      </c>
      <c r="AL480" s="6">
        <v>3.4009999999999998</v>
      </c>
      <c r="AM480" s="7">
        <v>0.30199999999999999</v>
      </c>
      <c r="AR480" s="6">
        <v>19.824000000000002</v>
      </c>
      <c r="AS480" s="7">
        <v>0.33100000000000002</v>
      </c>
    </row>
    <row r="481" spans="2:45" x14ac:dyDescent="0.2">
      <c r="B481" s="6">
        <v>46.561</v>
      </c>
      <c r="C481" s="7">
        <v>0.161</v>
      </c>
      <c r="E481" s="6">
        <v>27.844000000000001</v>
      </c>
      <c r="F481" s="7">
        <v>0.13400000000000001</v>
      </c>
      <c r="H481" s="6">
        <v>3.7749999999999999</v>
      </c>
      <c r="I481" s="7">
        <v>0.75600000000000001</v>
      </c>
      <c r="N481" s="6">
        <v>44.201000000000001</v>
      </c>
      <c r="O481" s="7">
        <v>0.28299999999999997</v>
      </c>
      <c r="T481" s="6">
        <v>5.1459999999999999</v>
      </c>
      <c r="U481" s="7">
        <v>130.36600000000001</v>
      </c>
      <c r="W481" s="6">
        <v>13.028</v>
      </c>
      <c r="X481" s="7">
        <v>1.0629999999999999</v>
      </c>
      <c r="Z481" s="6">
        <v>20.852</v>
      </c>
      <c r="AA481" s="7">
        <v>0.16500000000000001</v>
      </c>
      <c r="AC481" s="6">
        <v>11.893000000000001</v>
      </c>
      <c r="AD481" s="7">
        <v>0.30199999999999999</v>
      </c>
      <c r="AL481" s="6">
        <v>2.46</v>
      </c>
      <c r="AM481" s="7">
        <v>0.23100000000000001</v>
      </c>
      <c r="AR481" s="6">
        <v>33.625999999999998</v>
      </c>
      <c r="AS481" s="7">
        <v>0.27200000000000002</v>
      </c>
    </row>
    <row r="482" spans="2:45" x14ac:dyDescent="0.2">
      <c r="B482" s="6">
        <v>447.68400000000003</v>
      </c>
      <c r="C482" s="7">
        <v>0.08</v>
      </c>
      <c r="E482" s="6">
        <v>40.090000000000003</v>
      </c>
      <c r="F482" s="7">
        <v>0.107</v>
      </c>
      <c r="H482" s="6">
        <v>3.335</v>
      </c>
      <c r="I482" s="7">
        <v>0.745</v>
      </c>
      <c r="N482" s="6">
        <v>1.9850000000000001</v>
      </c>
      <c r="O482" s="7">
        <v>0.3</v>
      </c>
      <c r="T482" s="6">
        <v>3.0880000000000001</v>
      </c>
      <c r="U482" s="7">
        <v>63.476999999999997</v>
      </c>
      <c r="W482" s="6">
        <v>10.316000000000001</v>
      </c>
      <c r="X482" s="7">
        <v>1.0569999999999999</v>
      </c>
      <c r="Z482" s="6">
        <v>20.22</v>
      </c>
      <c r="AA482" s="7">
        <v>0.188</v>
      </c>
      <c r="AC482" s="6">
        <v>11.625</v>
      </c>
      <c r="AD482" s="7">
        <v>0.28999999999999998</v>
      </c>
      <c r="AL482" s="6">
        <v>3.1989999999999998</v>
      </c>
      <c r="AM482" s="7">
        <v>0.19700000000000001</v>
      </c>
      <c r="AR482" s="6">
        <v>35.649000000000001</v>
      </c>
      <c r="AS482" s="7">
        <v>0.29499999999999998</v>
      </c>
    </row>
    <row r="483" spans="2:45" x14ac:dyDescent="0.2">
      <c r="B483" s="6">
        <v>210.423</v>
      </c>
      <c r="C483" s="7">
        <v>5.8999999999999997E-2</v>
      </c>
      <c r="E483" s="6">
        <v>16.385999999999999</v>
      </c>
      <c r="F483" s="7">
        <v>0.16800000000000001</v>
      </c>
      <c r="H483" s="6">
        <v>8.2219999999999995</v>
      </c>
      <c r="I483" s="7">
        <v>3.2029999999999998</v>
      </c>
      <c r="N483" s="6">
        <v>3.1480000000000001</v>
      </c>
      <c r="O483" s="7">
        <v>0.36699999999999999</v>
      </c>
      <c r="T483" s="6">
        <v>5.2759999999999998</v>
      </c>
      <c r="U483" s="7">
        <v>145.53800000000001</v>
      </c>
      <c r="W483" s="6">
        <v>17.742999999999999</v>
      </c>
      <c r="X483" s="7">
        <v>1.0309999999999999</v>
      </c>
      <c r="Z483" s="6">
        <v>20.92</v>
      </c>
      <c r="AA483" s="7">
        <v>0.22</v>
      </c>
      <c r="AC483" s="6">
        <v>40.134</v>
      </c>
      <c r="AD483" s="7">
        <v>0.186</v>
      </c>
      <c r="AL483" s="6">
        <v>25.334</v>
      </c>
      <c r="AM483" s="7">
        <v>0.24099999999999999</v>
      </c>
      <c r="AR483" s="6">
        <v>41.689</v>
      </c>
      <c r="AS483" s="7">
        <v>0.60799999999999998</v>
      </c>
    </row>
    <row r="484" spans="2:45" x14ac:dyDescent="0.2">
      <c r="B484" s="6">
        <v>562.61300000000006</v>
      </c>
      <c r="C484" s="7">
        <v>6.5000000000000002E-2</v>
      </c>
      <c r="E484" s="6">
        <v>22.773</v>
      </c>
      <c r="F484" s="7">
        <v>0.20499999999999999</v>
      </c>
      <c r="H484" s="6">
        <v>3.78</v>
      </c>
      <c r="I484" s="7">
        <v>0.65500000000000003</v>
      </c>
      <c r="N484" s="6">
        <v>12.416</v>
      </c>
      <c r="O484" s="7">
        <v>0.31900000000000001</v>
      </c>
      <c r="T484" s="6">
        <v>2.956</v>
      </c>
      <c r="U484" s="7">
        <v>60.646000000000001</v>
      </c>
      <c r="W484" s="6">
        <v>7.1420000000000003</v>
      </c>
      <c r="X484" s="7">
        <v>0.88400000000000001</v>
      </c>
      <c r="Z484" s="6">
        <v>11.366</v>
      </c>
      <c r="AA484" s="7">
        <v>0.19400000000000001</v>
      </c>
      <c r="AC484" s="6">
        <v>15.195</v>
      </c>
      <c r="AD484" s="7">
        <v>0.21299999999999999</v>
      </c>
      <c r="AL484" s="6">
        <v>3.819</v>
      </c>
      <c r="AM484" s="7">
        <v>0.57099999999999995</v>
      </c>
      <c r="AR484" s="6">
        <v>31.184999999999999</v>
      </c>
      <c r="AS484" s="7">
        <v>0.26400000000000001</v>
      </c>
    </row>
    <row r="485" spans="2:45" x14ac:dyDescent="0.2">
      <c r="B485" s="6">
        <v>48.759</v>
      </c>
      <c r="C485" s="7">
        <v>6.8000000000000005E-2</v>
      </c>
      <c r="E485" s="6">
        <v>33.93</v>
      </c>
      <c r="F485" s="7">
        <v>0.16</v>
      </c>
      <c r="H485" s="6">
        <v>8.7729999999999997</v>
      </c>
      <c r="I485" s="7">
        <v>3.6760000000000002</v>
      </c>
      <c r="N485" s="6">
        <v>25.221</v>
      </c>
      <c r="O485" s="7">
        <v>0.40799999999999997</v>
      </c>
      <c r="T485" s="6">
        <v>6.7670000000000003</v>
      </c>
      <c r="U485" s="7">
        <v>155.91</v>
      </c>
      <c r="W485" s="6">
        <v>5.9379999999999997</v>
      </c>
      <c r="X485" s="7">
        <v>0.91800000000000004</v>
      </c>
      <c r="Z485" s="6">
        <v>20.533000000000001</v>
      </c>
      <c r="AA485" s="7">
        <v>0.24</v>
      </c>
      <c r="AC485" s="6">
        <v>6.8810000000000002</v>
      </c>
      <c r="AD485" s="7">
        <v>0.43099999999999999</v>
      </c>
      <c r="AL485" s="6">
        <v>3.9689999999999999</v>
      </c>
      <c r="AM485" s="7">
        <v>0.93500000000000005</v>
      </c>
      <c r="AR485" s="6">
        <v>35.165999999999997</v>
      </c>
      <c r="AS485" s="7">
        <v>0.29099999999999998</v>
      </c>
    </row>
    <row r="486" spans="2:45" x14ac:dyDescent="0.2">
      <c r="B486" s="6">
        <v>92.486999999999995</v>
      </c>
      <c r="C486" s="7">
        <v>8.7999999999999995E-2</v>
      </c>
      <c r="E486" s="6">
        <v>42.012</v>
      </c>
      <c r="F486" s="7">
        <v>0.1</v>
      </c>
      <c r="N486" s="6">
        <v>15.523999999999999</v>
      </c>
      <c r="O486" s="7">
        <v>0.28999999999999998</v>
      </c>
      <c r="T486" s="6">
        <v>3.093</v>
      </c>
      <c r="U486" s="7">
        <v>69.206999999999994</v>
      </c>
      <c r="W486" s="6">
        <v>15.477</v>
      </c>
      <c r="X486" s="7">
        <v>0.998</v>
      </c>
      <c r="Z486" s="6">
        <v>15.932</v>
      </c>
      <c r="AA486" s="7">
        <v>0.159</v>
      </c>
      <c r="AC486" s="6">
        <v>22.388999999999999</v>
      </c>
      <c r="AD486" s="7">
        <v>0.22700000000000001</v>
      </c>
      <c r="AL486" s="6">
        <v>24.774000000000001</v>
      </c>
      <c r="AM486" s="7">
        <v>0.219</v>
      </c>
      <c r="AR486" s="6">
        <v>30.917000000000002</v>
      </c>
      <c r="AS486" s="7">
        <v>0.32500000000000001</v>
      </c>
    </row>
    <row r="487" spans="2:45" x14ac:dyDescent="0.2">
      <c r="B487" s="6">
        <v>67.673000000000002</v>
      </c>
      <c r="C487" s="7">
        <v>6.4000000000000001E-2</v>
      </c>
      <c r="E487" s="6">
        <v>24.88</v>
      </c>
      <c r="F487" s="7">
        <v>0.114</v>
      </c>
      <c r="N487" s="6">
        <v>8.8170000000000002</v>
      </c>
      <c r="O487" s="7">
        <v>0.34300000000000003</v>
      </c>
      <c r="T487" s="6">
        <v>3</v>
      </c>
      <c r="U487" s="7">
        <v>70.811000000000007</v>
      </c>
      <c r="W487" s="6">
        <v>11.685</v>
      </c>
      <c r="X487" s="7">
        <v>1.3169999999999999</v>
      </c>
      <c r="Z487" s="6">
        <v>18.094999999999999</v>
      </c>
      <c r="AA487" s="7">
        <v>0.14599999999999999</v>
      </c>
      <c r="AC487" s="6">
        <v>24.256</v>
      </c>
      <c r="AD487" s="7">
        <v>0.21199999999999999</v>
      </c>
      <c r="AL487" s="6">
        <v>2.6259999999999999</v>
      </c>
      <c r="AM487" s="7">
        <v>0.29599999999999999</v>
      </c>
      <c r="AR487" s="6">
        <v>36.887</v>
      </c>
      <c r="AS487" s="7">
        <v>0.26900000000000002</v>
      </c>
    </row>
    <row r="488" spans="2:45" x14ac:dyDescent="0.2">
      <c r="B488" s="6">
        <v>229.858</v>
      </c>
      <c r="C488" s="7">
        <v>0.11</v>
      </c>
      <c r="E488" s="6">
        <v>13.46</v>
      </c>
      <c r="F488" s="7">
        <v>0.18099999999999999</v>
      </c>
      <c r="N488" s="6">
        <v>11.821</v>
      </c>
      <c r="O488" s="7">
        <v>0.32700000000000001</v>
      </c>
      <c r="T488" s="6">
        <v>4.7240000000000002</v>
      </c>
      <c r="U488" s="7">
        <v>129.24600000000001</v>
      </c>
      <c r="W488" s="6">
        <v>5.6079999999999997</v>
      </c>
      <c r="X488" s="7">
        <v>0.73399999999999999</v>
      </c>
      <c r="Z488" s="6">
        <v>18.725000000000001</v>
      </c>
      <c r="AA488" s="7">
        <v>0.16800000000000001</v>
      </c>
      <c r="AC488" s="6">
        <v>6.0439999999999996</v>
      </c>
      <c r="AD488" s="7">
        <v>0.28199999999999997</v>
      </c>
      <c r="AL488" s="6">
        <v>2.4460000000000002</v>
      </c>
      <c r="AM488" s="7">
        <v>0.255</v>
      </c>
      <c r="AR488" s="6">
        <v>32.357999999999997</v>
      </c>
      <c r="AS488" s="7">
        <v>0.36399999999999999</v>
      </c>
    </row>
    <row r="489" spans="2:45" x14ac:dyDescent="0.2">
      <c r="B489" s="6">
        <v>76.465000000000003</v>
      </c>
      <c r="C489" s="7">
        <v>8.2000000000000003E-2</v>
      </c>
      <c r="E489" s="6">
        <v>3.7269999999999999</v>
      </c>
      <c r="F489" s="7">
        <v>0.26600000000000001</v>
      </c>
      <c r="N489" s="6">
        <v>8.0269999999999992</v>
      </c>
      <c r="O489" s="7">
        <v>0.33200000000000002</v>
      </c>
      <c r="T489" s="6">
        <v>4.673</v>
      </c>
      <c r="U489" s="7">
        <v>119.688</v>
      </c>
      <c r="W489" s="6">
        <v>7.21</v>
      </c>
      <c r="X489" s="7">
        <v>0.86699999999999999</v>
      </c>
      <c r="Z489" s="6">
        <v>26.143999999999998</v>
      </c>
      <c r="AA489" s="7">
        <v>0.16500000000000001</v>
      </c>
      <c r="AC489" s="6">
        <v>9.5050000000000008</v>
      </c>
      <c r="AD489" s="7">
        <v>0.26500000000000001</v>
      </c>
      <c r="AL489" s="6">
        <v>2.891</v>
      </c>
      <c r="AM489" s="7">
        <v>1.042</v>
      </c>
      <c r="AR489" s="6">
        <v>33.555999999999997</v>
      </c>
      <c r="AS489" s="7">
        <v>0.28499999999999998</v>
      </c>
    </row>
    <row r="490" spans="2:45" x14ac:dyDescent="0.2">
      <c r="B490" s="6">
        <v>308.86799999999999</v>
      </c>
      <c r="C490" s="7">
        <v>8.7999999999999995E-2</v>
      </c>
      <c r="E490" s="6">
        <v>21.782</v>
      </c>
      <c r="F490" s="7">
        <v>0.17299999999999999</v>
      </c>
      <c r="N490" s="6">
        <v>14.314</v>
      </c>
      <c r="O490" s="7">
        <v>0.29299999999999998</v>
      </c>
      <c r="T490" s="6">
        <v>2.7690000000000001</v>
      </c>
      <c r="U490" s="7">
        <v>59.790999999999997</v>
      </c>
      <c r="W490" s="6">
        <v>8.532</v>
      </c>
      <c r="X490" s="7">
        <v>1.2649999999999999</v>
      </c>
      <c r="Z490" s="6">
        <v>24.812999999999999</v>
      </c>
      <c r="AA490" s="7">
        <v>0.151</v>
      </c>
      <c r="AC490" s="6">
        <v>12.313000000000001</v>
      </c>
      <c r="AD490" s="7">
        <v>0.31</v>
      </c>
      <c r="AL490" s="6">
        <v>4.4000000000000004</v>
      </c>
      <c r="AM490" s="7">
        <v>0.25900000000000001</v>
      </c>
      <c r="AR490" s="6">
        <v>37.624000000000002</v>
      </c>
      <c r="AS490" s="7">
        <v>0.34799999999999998</v>
      </c>
    </row>
    <row r="491" spans="2:45" x14ac:dyDescent="0.2">
      <c r="B491" s="6">
        <v>56.337000000000003</v>
      </c>
      <c r="C491" s="7">
        <v>8.1000000000000003E-2</v>
      </c>
      <c r="E491" s="6">
        <v>12.717000000000001</v>
      </c>
      <c r="F491" s="7">
        <v>0.249</v>
      </c>
      <c r="N491" s="6">
        <v>1.635</v>
      </c>
      <c r="O491" s="7">
        <v>0.309</v>
      </c>
      <c r="T491" s="6">
        <v>3.8260000000000001</v>
      </c>
      <c r="U491" s="7">
        <v>97.617000000000004</v>
      </c>
      <c r="W491" s="6">
        <v>8.7680000000000007</v>
      </c>
      <c r="X491" s="7">
        <v>1.0620000000000001</v>
      </c>
      <c r="Z491" s="6">
        <v>20.724</v>
      </c>
      <c r="AA491" s="7">
        <v>0.20200000000000001</v>
      </c>
      <c r="AC491" s="6">
        <v>10.741</v>
      </c>
      <c r="AD491" s="7">
        <v>0.35699999999999998</v>
      </c>
      <c r="AL491" s="6">
        <v>3.653</v>
      </c>
      <c r="AM491" s="7">
        <v>0.20599999999999999</v>
      </c>
      <c r="AR491" s="6">
        <v>47.3</v>
      </c>
      <c r="AS491" s="7">
        <v>0.53600000000000003</v>
      </c>
    </row>
    <row r="492" spans="2:45" x14ac:dyDescent="0.2">
      <c r="B492" s="6">
        <v>832.43899999999996</v>
      </c>
      <c r="C492" s="7">
        <v>7.8E-2</v>
      </c>
      <c r="E492" s="6">
        <v>21.010999999999999</v>
      </c>
      <c r="F492" s="7">
        <v>0.11899999999999999</v>
      </c>
      <c r="T492" s="6">
        <v>5.1280000000000001</v>
      </c>
      <c r="U492" s="7">
        <v>66.888999999999996</v>
      </c>
      <c r="W492" s="6">
        <v>11.209</v>
      </c>
      <c r="X492" s="7">
        <v>1.1970000000000001</v>
      </c>
      <c r="Z492" s="6">
        <v>25.998999999999999</v>
      </c>
      <c r="AA492" s="7">
        <v>0.159</v>
      </c>
      <c r="AC492" s="6">
        <v>13.5</v>
      </c>
      <c r="AD492" s="7">
        <v>0.216</v>
      </c>
      <c r="AL492" s="6">
        <v>5.3090000000000002</v>
      </c>
      <c r="AM492" s="7">
        <v>0.21199999999999999</v>
      </c>
      <c r="AR492" s="6">
        <v>27.446000000000002</v>
      </c>
      <c r="AS492" s="7">
        <v>0.33300000000000002</v>
      </c>
    </row>
    <row r="493" spans="2:45" x14ac:dyDescent="0.2">
      <c r="B493" s="6">
        <v>66.978999999999999</v>
      </c>
      <c r="C493" s="7">
        <v>0.08</v>
      </c>
      <c r="E493" s="6">
        <v>19.872</v>
      </c>
      <c r="F493" s="7">
        <v>0.27600000000000002</v>
      </c>
      <c r="T493" s="6">
        <v>4.1219999999999999</v>
      </c>
      <c r="U493" s="7">
        <v>91.971000000000004</v>
      </c>
      <c r="W493" s="6">
        <v>10.903</v>
      </c>
      <c r="X493" s="7">
        <v>1.2290000000000001</v>
      </c>
      <c r="Z493" s="6">
        <v>22.879000000000001</v>
      </c>
      <c r="AA493" s="7">
        <v>0.187</v>
      </c>
      <c r="AC493" s="6">
        <v>20.788</v>
      </c>
      <c r="AD493" s="7">
        <v>0.23300000000000001</v>
      </c>
      <c r="AL493" s="6">
        <v>16.018999999999998</v>
      </c>
      <c r="AM493" s="7">
        <v>0.16700000000000001</v>
      </c>
      <c r="AR493" s="6">
        <v>40.075000000000003</v>
      </c>
      <c r="AS493" s="7">
        <v>0.29099999999999998</v>
      </c>
    </row>
    <row r="494" spans="2:45" x14ac:dyDescent="0.2">
      <c r="B494" s="6">
        <v>30.018999999999998</v>
      </c>
      <c r="C494" s="7">
        <v>8.8999999999999996E-2</v>
      </c>
      <c r="E494" s="6">
        <v>38.375999999999998</v>
      </c>
      <c r="F494" s="7">
        <v>9.7000000000000003E-2</v>
      </c>
      <c r="W494" s="6">
        <v>6.6959999999999997</v>
      </c>
      <c r="X494" s="7">
        <v>0.94199999999999995</v>
      </c>
      <c r="Z494" s="6">
        <v>13.182</v>
      </c>
      <c r="AA494" s="7">
        <v>0.13900000000000001</v>
      </c>
      <c r="AC494" s="6">
        <v>28.943999999999999</v>
      </c>
      <c r="AD494" s="7">
        <v>0.16600000000000001</v>
      </c>
      <c r="AL494" s="6">
        <v>16.114999999999998</v>
      </c>
      <c r="AM494" s="7">
        <v>0.159</v>
      </c>
      <c r="AR494" s="6">
        <v>14.013999999999999</v>
      </c>
      <c r="AS494" s="7">
        <v>92.483999999999995</v>
      </c>
    </row>
    <row r="495" spans="2:45" x14ac:dyDescent="0.2">
      <c r="B495" s="6">
        <v>190.23699999999999</v>
      </c>
      <c r="C495" s="7">
        <v>0.08</v>
      </c>
      <c r="E495" s="6">
        <v>20.427</v>
      </c>
      <c r="F495" s="7">
        <v>0.23100000000000001</v>
      </c>
      <c r="W495" s="6">
        <v>12.375</v>
      </c>
      <c r="X495" s="7">
        <v>0.99299999999999999</v>
      </c>
      <c r="Z495" s="6">
        <v>11.066000000000001</v>
      </c>
      <c r="AA495" s="7">
        <v>0.17199999999999999</v>
      </c>
      <c r="AC495" s="6">
        <v>17.122</v>
      </c>
      <c r="AD495" s="7">
        <v>0.24399999999999999</v>
      </c>
      <c r="AL495" s="6">
        <v>2.798</v>
      </c>
      <c r="AM495" s="7">
        <v>0.622</v>
      </c>
      <c r="AR495" s="6">
        <v>24.966999999999999</v>
      </c>
      <c r="AS495" s="7">
        <v>0.52400000000000002</v>
      </c>
    </row>
    <row r="496" spans="2:45" x14ac:dyDescent="0.2">
      <c r="B496" s="6">
        <v>60.558999999999997</v>
      </c>
      <c r="C496" s="7">
        <v>5.3999999999999999E-2</v>
      </c>
      <c r="E496" s="6">
        <v>32.598999999999997</v>
      </c>
      <c r="F496" s="7">
        <v>9.5000000000000001E-2</v>
      </c>
      <c r="W496" s="6">
        <v>9.0459999999999994</v>
      </c>
      <c r="X496" s="7">
        <v>1.06</v>
      </c>
      <c r="Z496" s="6">
        <v>26.582999999999998</v>
      </c>
      <c r="AA496" s="7">
        <v>0.28100000000000003</v>
      </c>
      <c r="AC496" s="6">
        <v>10.925000000000001</v>
      </c>
      <c r="AD496" s="7">
        <v>0.26900000000000002</v>
      </c>
      <c r="AL496" s="6">
        <v>1.6639999999999999</v>
      </c>
      <c r="AM496" s="7">
        <v>0.19600000000000001</v>
      </c>
      <c r="AR496" s="6">
        <v>27.094000000000001</v>
      </c>
      <c r="AS496" s="7">
        <v>0.41899999999999998</v>
      </c>
    </row>
    <row r="497" spans="2:45" x14ac:dyDescent="0.2">
      <c r="B497" s="6">
        <v>515.87800000000004</v>
      </c>
      <c r="C497" s="7">
        <v>6.5000000000000002E-2</v>
      </c>
      <c r="E497" s="6">
        <v>25.603000000000002</v>
      </c>
      <c r="F497" s="7">
        <v>0.14399999999999999</v>
      </c>
      <c r="W497" s="6">
        <v>23.356000000000002</v>
      </c>
      <c r="X497" s="7">
        <v>1.0720000000000001</v>
      </c>
      <c r="Z497" s="6">
        <v>19.942</v>
      </c>
      <c r="AA497" s="7">
        <v>0.20699999999999999</v>
      </c>
      <c r="AC497" s="6">
        <v>31.896000000000001</v>
      </c>
      <c r="AD497" s="7">
        <v>0.17399999999999999</v>
      </c>
      <c r="AL497" s="6">
        <v>28.16</v>
      </c>
      <c r="AM497" s="7">
        <v>0.214</v>
      </c>
      <c r="AR497" s="6">
        <v>28.263999999999999</v>
      </c>
      <c r="AS497" s="7">
        <v>0.42799999999999999</v>
      </c>
    </row>
    <row r="498" spans="2:45" x14ac:dyDescent="0.2">
      <c r="B498" s="6">
        <v>164.55600000000001</v>
      </c>
      <c r="C498" s="7">
        <v>7.0000000000000007E-2</v>
      </c>
      <c r="E498" s="6">
        <v>42.703000000000003</v>
      </c>
      <c r="F498" s="7">
        <v>0.152</v>
      </c>
      <c r="W498" s="6">
        <v>5.5830000000000002</v>
      </c>
      <c r="X498" s="7">
        <v>0.878</v>
      </c>
      <c r="Z498" s="6">
        <v>11.348000000000001</v>
      </c>
      <c r="AA498" s="7">
        <v>0.16200000000000001</v>
      </c>
      <c r="AC498" s="6">
        <v>32.279000000000003</v>
      </c>
      <c r="AD498" s="7">
        <v>0.21099999999999999</v>
      </c>
      <c r="AL498" s="6">
        <v>41.970999999999997</v>
      </c>
      <c r="AM498" s="7">
        <v>0.20799999999999999</v>
      </c>
      <c r="AR498" s="6">
        <v>8.66</v>
      </c>
      <c r="AS498" s="7">
        <v>54.81</v>
      </c>
    </row>
    <row r="499" spans="2:45" x14ac:dyDescent="0.2">
      <c r="B499" s="6">
        <v>130.37200000000001</v>
      </c>
      <c r="C499" s="7">
        <v>8.8999999999999996E-2</v>
      </c>
      <c r="E499" s="6">
        <v>32.186</v>
      </c>
      <c r="F499" s="7">
        <v>0.10100000000000001</v>
      </c>
      <c r="W499" s="6">
        <v>16.251000000000001</v>
      </c>
      <c r="X499" s="7">
        <v>0.80500000000000005</v>
      </c>
      <c r="Z499" s="6">
        <v>15.064</v>
      </c>
      <c r="AA499" s="7">
        <v>0.21</v>
      </c>
      <c r="AC499" s="6">
        <v>14.736000000000001</v>
      </c>
      <c r="AD499" s="7">
        <v>0.23</v>
      </c>
      <c r="AL499" s="6">
        <v>5.46</v>
      </c>
      <c r="AM499" s="7">
        <v>0.16300000000000001</v>
      </c>
      <c r="AR499" s="6">
        <v>26.995000000000001</v>
      </c>
      <c r="AS499" s="7">
        <v>0.372</v>
      </c>
    </row>
    <row r="500" spans="2:45" x14ac:dyDescent="0.2">
      <c r="B500" s="6">
        <v>37.191000000000003</v>
      </c>
      <c r="C500" s="7">
        <v>9.2999999999999999E-2</v>
      </c>
      <c r="E500" s="6">
        <v>36.729999999999997</v>
      </c>
      <c r="F500" s="7">
        <v>0.107</v>
      </c>
      <c r="W500" s="6">
        <v>16.207000000000001</v>
      </c>
      <c r="X500" s="7">
        <v>0.83299999999999996</v>
      </c>
      <c r="Z500" s="6">
        <v>14.388999999999999</v>
      </c>
      <c r="AA500" s="7">
        <v>0.16200000000000001</v>
      </c>
      <c r="AC500" s="6">
        <v>11.478999999999999</v>
      </c>
      <c r="AD500" s="7">
        <v>0.216</v>
      </c>
      <c r="AL500" s="6">
        <v>2.6680000000000001</v>
      </c>
      <c r="AM500" s="7">
        <v>0.182</v>
      </c>
      <c r="AR500" s="6">
        <v>18.84</v>
      </c>
      <c r="AS500" s="7">
        <v>0.47199999999999998</v>
      </c>
    </row>
    <row r="501" spans="2:45" x14ac:dyDescent="0.2">
      <c r="B501" s="6">
        <v>48.180999999999997</v>
      </c>
      <c r="C501" s="7">
        <v>6.0999999999999999E-2</v>
      </c>
      <c r="E501" s="6">
        <v>33.360999999999997</v>
      </c>
      <c r="F501" s="7">
        <v>0.248</v>
      </c>
      <c r="W501" s="6">
        <v>10.832000000000001</v>
      </c>
      <c r="X501" s="7">
        <v>1.3149999999999999</v>
      </c>
      <c r="Z501" s="6">
        <v>16.036999999999999</v>
      </c>
      <c r="AA501" s="7">
        <v>0.151</v>
      </c>
      <c r="AC501" s="6">
        <v>11.355</v>
      </c>
      <c r="AD501" s="7">
        <v>0.28499999999999998</v>
      </c>
      <c r="AL501" s="6">
        <v>3.028</v>
      </c>
      <c r="AM501" s="7">
        <v>0.26800000000000002</v>
      </c>
      <c r="AR501" s="6">
        <v>29.045000000000002</v>
      </c>
      <c r="AS501" s="7">
        <v>0.80500000000000005</v>
      </c>
    </row>
    <row r="502" spans="2:45" x14ac:dyDescent="0.2">
      <c r="B502" s="6">
        <v>63.970999999999997</v>
      </c>
      <c r="C502" s="7">
        <v>7.2999999999999995E-2</v>
      </c>
      <c r="E502" s="6">
        <v>26.565999999999999</v>
      </c>
      <c r="F502" s="7">
        <v>7.9000000000000001E-2</v>
      </c>
      <c r="W502" s="6">
        <v>11.362</v>
      </c>
      <c r="X502" s="7">
        <v>1.4970000000000001</v>
      </c>
      <c r="Z502" s="6">
        <v>16.100999999999999</v>
      </c>
      <c r="AA502" s="7">
        <v>0.16400000000000001</v>
      </c>
      <c r="AC502" s="6">
        <v>14.654999999999999</v>
      </c>
      <c r="AD502" s="7">
        <v>0.41199999999999998</v>
      </c>
      <c r="AL502" s="6">
        <v>31.111000000000001</v>
      </c>
      <c r="AM502" s="7">
        <v>0.51500000000000001</v>
      </c>
      <c r="AR502" s="6">
        <v>33.923000000000002</v>
      </c>
      <c r="AS502" s="7">
        <v>0.76100000000000001</v>
      </c>
    </row>
    <row r="503" spans="2:45" x14ac:dyDescent="0.2">
      <c r="B503" s="6">
        <v>59.113</v>
      </c>
      <c r="C503" s="7">
        <v>7.1999999999999995E-2</v>
      </c>
      <c r="E503" s="6">
        <v>25.925999999999998</v>
      </c>
      <c r="F503" s="7">
        <v>0.11799999999999999</v>
      </c>
      <c r="W503" s="6">
        <v>11.14</v>
      </c>
      <c r="X503" s="7">
        <v>0.95599999999999996</v>
      </c>
      <c r="Z503" s="6">
        <v>16.850999999999999</v>
      </c>
      <c r="AA503" s="7">
        <v>0.16</v>
      </c>
      <c r="AC503" s="6">
        <v>18.844000000000001</v>
      </c>
      <c r="AD503" s="7">
        <v>0.26200000000000001</v>
      </c>
      <c r="AL503" s="6">
        <v>31.190999999999999</v>
      </c>
      <c r="AM503" s="7">
        <v>0.191</v>
      </c>
      <c r="AR503" s="6">
        <v>30.382999999999999</v>
      </c>
      <c r="AS503" s="7">
        <v>0.34399999999999997</v>
      </c>
    </row>
    <row r="504" spans="2:45" x14ac:dyDescent="0.2">
      <c r="B504" s="6">
        <v>85.43</v>
      </c>
      <c r="C504" s="7">
        <v>5.5E-2</v>
      </c>
      <c r="E504" s="6">
        <v>26.381</v>
      </c>
      <c r="F504" s="7">
        <v>0.11</v>
      </c>
      <c r="W504" s="6">
        <v>11.356</v>
      </c>
      <c r="X504" s="7">
        <v>0.95299999999999996</v>
      </c>
      <c r="Z504" s="6">
        <v>22.678999999999998</v>
      </c>
      <c r="AA504" s="7">
        <v>0.17899999999999999</v>
      </c>
      <c r="AC504" s="6">
        <v>15.432</v>
      </c>
      <c r="AD504" s="7">
        <v>0.245</v>
      </c>
      <c r="AL504" s="6">
        <v>57.646000000000001</v>
      </c>
      <c r="AM504" s="7">
        <v>0.17399999999999999</v>
      </c>
      <c r="AR504" s="6">
        <v>40.96</v>
      </c>
      <c r="AS504" s="7">
        <v>0.38300000000000001</v>
      </c>
    </row>
    <row r="505" spans="2:45" x14ac:dyDescent="0.2">
      <c r="B505" s="6">
        <v>77.852999999999994</v>
      </c>
      <c r="C505" s="7">
        <v>0.06</v>
      </c>
      <c r="E505" s="6">
        <v>17.914000000000001</v>
      </c>
      <c r="F505" s="7">
        <v>0.11899999999999999</v>
      </c>
      <c r="W505" s="6">
        <v>17.155000000000001</v>
      </c>
      <c r="X505" s="7">
        <v>0.81899999999999995</v>
      </c>
      <c r="Z505" s="6">
        <v>26.954000000000001</v>
      </c>
      <c r="AA505" s="7">
        <v>0.186</v>
      </c>
      <c r="AC505" s="6">
        <v>12.068</v>
      </c>
      <c r="AD505" s="7">
        <v>0.217</v>
      </c>
      <c r="AL505" s="6">
        <v>26.623000000000001</v>
      </c>
      <c r="AM505" s="7">
        <v>0.19500000000000001</v>
      </c>
      <c r="AR505" s="6">
        <v>29.792000000000002</v>
      </c>
      <c r="AS505" s="7">
        <v>0.34599999999999997</v>
      </c>
    </row>
    <row r="506" spans="2:45" x14ac:dyDescent="0.2">
      <c r="B506" s="6">
        <v>63.914000000000001</v>
      </c>
      <c r="C506" s="7">
        <v>0.125</v>
      </c>
      <c r="E506" s="6">
        <v>47.606999999999999</v>
      </c>
      <c r="F506" s="7">
        <v>0.111</v>
      </c>
      <c r="W506" s="6">
        <v>7.9080000000000004</v>
      </c>
      <c r="X506" s="7">
        <v>1.014</v>
      </c>
      <c r="Z506" s="6">
        <v>21.398</v>
      </c>
      <c r="AA506" s="7">
        <v>0.188</v>
      </c>
      <c r="AC506" s="6">
        <v>27.190999999999999</v>
      </c>
      <c r="AD506" s="7">
        <v>0.20899999999999999</v>
      </c>
      <c r="AL506" s="6">
        <v>45.204000000000001</v>
      </c>
      <c r="AM506" s="7">
        <v>0.21299999999999999</v>
      </c>
      <c r="AR506" s="6">
        <v>9.4700000000000006</v>
      </c>
      <c r="AS506" s="7">
        <v>94.287000000000006</v>
      </c>
    </row>
    <row r="507" spans="2:45" x14ac:dyDescent="0.2">
      <c r="B507" s="6">
        <v>34.646000000000001</v>
      </c>
      <c r="C507" s="7">
        <v>165.917</v>
      </c>
      <c r="E507" s="6">
        <v>36.457999999999998</v>
      </c>
      <c r="F507" s="7">
        <v>9.2999999999999999E-2</v>
      </c>
      <c r="W507" s="6">
        <v>9.0079999999999991</v>
      </c>
      <c r="X507" s="7">
        <v>1.153</v>
      </c>
      <c r="Z507" s="6">
        <v>16.869</v>
      </c>
      <c r="AA507" s="7">
        <v>0.27100000000000002</v>
      </c>
      <c r="AC507" s="6">
        <v>9.0250000000000004</v>
      </c>
      <c r="AD507" s="7">
        <v>0.253</v>
      </c>
      <c r="AL507" s="6">
        <v>49.686</v>
      </c>
      <c r="AM507" s="7">
        <v>0.66400000000000003</v>
      </c>
      <c r="AR507" s="6">
        <v>8.9260000000000002</v>
      </c>
      <c r="AS507" s="7">
        <v>64.738</v>
      </c>
    </row>
    <row r="508" spans="2:45" x14ac:dyDescent="0.2">
      <c r="B508" s="6">
        <v>126.43899999999999</v>
      </c>
      <c r="C508" s="7">
        <v>197.464</v>
      </c>
      <c r="E508" s="6">
        <v>26.393999999999998</v>
      </c>
      <c r="F508" s="7">
        <v>0.35699999999999998</v>
      </c>
      <c r="W508" s="6">
        <v>26.376000000000001</v>
      </c>
      <c r="X508" s="7">
        <v>0.91200000000000003</v>
      </c>
      <c r="Z508" s="6">
        <v>25.684999999999999</v>
      </c>
      <c r="AA508" s="7">
        <v>0.20499999999999999</v>
      </c>
      <c r="AC508" s="6">
        <v>15.906000000000001</v>
      </c>
      <c r="AD508" s="7">
        <v>0.25800000000000001</v>
      </c>
      <c r="AL508" s="6">
        <v>11.776999999999999</v>
      </c>
      <c r="AM508" s="7">
        <v>37.773000000000003</v>
      </c>
      <c r="AR508" s="6">
        <v>11.784000000000001</v>
      </c>
      <c r="AS508" s="7">
        <v>105.244</v>
      </c>
    </row>
    <row r="509" spans="2:45" x14ac:dyDescent="0.2">
      <c r="B509" s="6">
        <v>78.027000000000001</v>
      </c>
      <c r="C509" s="7">
        <v>225.322</v>
      </c>
      <c r="E509" s="6">
        <v>24.78</v>
      </c>
      <c r="F509" s="7">
        <v>0.14399999999999999</v>
      </c>
      <c r="W509" s="6">
        <v>7.0220000000000002</v>
      </c>
      <c r="X509" s="7">
        <v>0.97299999999999998</v>
      </c>
      <c r="Z509" s="6">
        <v>25.939</v>
      </c>
      <c r="AA509" s="7">
        <v>0.161</v>
      </c>
      <c r="AC509" s="6">
        <v>6.5880000000000001</v>
      </c>
      <c r="AD509" s="7">
        <v>0.312</v>
      </c>
      <c r="AL509" s="6">
        <v>4.5880000000000001</v>
      </c>
      <c r="AM509" s="7">
        <v>0.19800000000000001</v>
      </c>
      <c r="AR509" s="6">
        <v>10.67</v>
      </c>
      <c r="AS509" s="7">
        <v>64.772000000000006</v>
      </c>
    </row>
    <row r="510" spans="2:45" x14ac:dyDescent="0.2">
      <c r="B510" s="6">
        <v>62.235999999999997</v>
      </c>
      <c r="C510" s="7">
        <v>179.042</v>
      </c>
      <c r="E510" s="6">
        <v>21.379000000000001</v>
      </c>
      <c r="F510" s="7">
        <v>8.6999999999999994E-2</v>
      </c>
      <c r="W510" s="6">
        <v>6.9729999999999999</v>
      </c>
      <c r="X510" s="7">
        <v>0.79500000000000004</v>
      </c>
      <c r="Z510" s="6">
        <v>22.742000000000001</v>
      </c>
      <c r="AA510" s="7">
        <v>0.215</v>
      </c>
      <c r="AC510" s="6">
        <v>19.129000000000001</v>
      </c>
      <c r="AD510" s="7">
        <v>0.20300000000000001</v>
      </c>
      <c r="AL510" s="6">
        <v>50.573999999999998</v>
      </c>
      <c r="AM510" s="7">
        <v>0.21199999999999999</v>
      </c>
      <c r="AR510" s="6">
        <v>13.012</v>
      </c>
      <c r="AS510" s="7">
        <v>95.572999999999993</v>
      </c>
    </row>
    <row r="511" spans="2:45" x14ac:dyDescent="0.2">
      <c r="B511" s="6">
        <v>174.447</v>
      </c>
      <c r="C511" s="7">
        <v>224.25299999999999</v>
      </c>
      <c r="E511" s="6">
        <v>2.218</v>
      </c>
      <c r="F511" s="7">
        <v>0.435</v>
      </c>
      <c r="W511" s="6">
        <v>11.124000000000001</v>
      </c>
      <c r="X511" s="7">
        <v>1.4790000000000001</v>
      </c>
      <c r="Z511" s="6">
        <v>15.226000000000001</v>
      </c>
      <c r="AA511" s="7">
        <v>0.254</v>
      </c>
      <c r="AC511" s="6">
        <v>25.39</v>
      </c>
      <c r="AD511" s="7">
        <v>0.24</v>
      </c>
      <c r="AL511" s="6">
        <v>6.4089999999999998</v>
      </c>
      <c r="AM511" s="7">
        <v>0.16700000000000001</v>
      </c>
      <c r="AR511" s="6">
        <v>13.675000000000001</v>
      </c>
      <c r="AS511" s="7">
        <v>130.619</v>
      </c>
    </row>
    <row r="512" spans="2:45" x14ac:dyDescent="0.2">
      <c r="B512" s="6">
        <v>127.712</v>
      </c>
      <c r="C512" s="7">
        <v>0.29099999999999998</v>
      </c>
      <c r="E512" s="6">
        <v>37.893000000000001</v>
      </c>
      <c r="F512" s="7">
        <v>0.10199999999999999</v>
      </c>
      <c r="W512" s="6">
        <v>12.824999999999999</v>
      </c>
      <c r="X512" s="7">
        <v>1.724</v>
      </c>
      <c r="Z512" s="6">
        <v>21.177</v>
      </c>
      <c r="AA512" s="7">
        <v>0.46800000000000003</v>
      </c>
      <c r="AC512" s="6">
        <v>19.329000000000001</v>
      </c>
      <c r="AD512" s="7">
        <v>0.29399999999999998</v>
      </c>
      <c r="AL512" s="6">
        <v>29.710999999999999</v>
      </c>
      <c r="AM512" s="7">
        <v>0.22</v>
      </c>
      <c r="AR512" s="6">
        <v>3.7240000000000002</v>
      </c>
      <c r="AS512" s="7">
        <v>1.4630000000000001</v>
      </c>
    </row>
    <row r="513" spans="2:45" x14ac:dyDescent="0.2">
      <c r="B513" s="6">
        <v>39.1</v>
      </c>
      <c r="C513" s="7">
        <v>0.10199999999999999</v>
      </c>
      <c r="E513" s="6">
        <v>11.558</v>
      </c>
      <c r="F513" s="7">
        <v>0.26500000000000001</v>
      </c>
      <c r="W513" s="6">
        <v>9.7420000000000009</v>
      </c>
      <c r="X513" s="7">
        <v>1.089</v>
      </c>
      <c r="Z513" s="6">
        <v>13.571</v>
      </c>
      <c r="AA513" s="7">
        <v>0.17499999999999999</v>
      </c>
      <c r="AC513" s="6">
        <v>39.591999999999999</v>
      </c>
      <c r="AD513" s="7">
        <v>0.20399999999999999</v>
      </c>
      <c r="AL513" s="6">
        <v>8.8889999999999993</v>
      </c>
      <c r="AM513" s="7">
        <v>0.16700000000000001</v>
      </c>
      <c r="AR513" s="6">
        <v>15.2</v>
      </c>
      <c r="AS513" s="7">
        <v>56.372999999999998</v>
      </c>
    </row>
    <row r="514" spans="2:45" x14ac:dyDescent="0.2">
      <c r="B514" s="6">
        <v>75.366</v>
      </c>
      <c r="C514" s="7">
        <v>0.39500000000000002</v>
      </c>
      <c r="E514" s="6">
        <v>16.785</v>
      </c>
      <c r="F514" s="7">
        <v>0.13200000000000001</v>
      </c>
      <c r="W514" s="6">
        <v>9.5690000000000008</v>
      </c>
      <c r="X514" s="7">
        <v>1.0569999999999999</v>
      </c>
      <c r="Z514" s="6">
        <v>14.692</v>
      </c>
      <c r="AA514" s="7">
        <v>0.218</v>
      </c>
      <c r="AC514" s="6">
        <v>27.064</v>
      </c>
      <c r="AD514" s="7">
        <v>0.188</v>
      </c>
      <c r="AL514" s="6">
        <v>29.655000000000001</v>
      </c>
      <c r="AM514" s="7">
        <v>0.23799999999999999</v>
      </c>
      <c r="AR514" s="6">
        <v>16.436</v>
      </c>
      <c r="AS514" s="7">
        <v>69.828999999999994</v>
      </c>
    </row>
    <row r="515" spans="2:45" x14ac:dyDescent="0.2">
      <c r="B515" s="6">
        <v>75.308000000000007</v>
      </c>
      <c r="C515" s="7">
        <v>8.5999999999999993E-2</v>
      </c>
      <c r="E515" s="6">
        <v>19.224</v>
      </c>
      <c r="F515" s="7">
        <v>9.7000000000000003E-2</v>
      </c>
      <c r="W515" s="6">
        <v>11.163</v>
      </c>
      <c r="X515" s="7">
        <v>1.5189999999999999</v>
      </c>
      <c r="Z515" s="6">
        <v>12.987</v>
      </c>
      <c r="AA515" s="7">
        <v>0.186</v>
      </c>
      <c r="AC515" s="6">
        <v>18.428000000000001</v>
      </c>
      <c r="AD515" s="7">
        <v>0.27800000000000002</v>
      </c>
      <c r="AL515" s="6">
        <v>1.95</v>
      </c>
      <c r="AM515" s="7">
        <v>0.245</v>
      </c>
      <c r="AR515" s="6">
        <v>12.186</v>
      </c>
      <c r="AS515" s="7">
        <v>109.75</v>
      </c>
    </row>
    <row r="516" spans="2:45" x14ac:dyDescent="0.2">
      <c r="B516" s="6">
        <v>84.272999999999996</v>
      </c>
      <c r="C516" s="7">
        <v>0.185</v>
      </c>
      <c r="E516" s="6">
        <v>32.997</v>
      </c>
      <c r="F516" s="7">
        <v>8.7999999999999995E-2</v>
      </c>
      <c r="W516" s="6">
        <v>11.662000000000001</v>
      </c>
      <c r="X516" s="7">
        <v>1.351</v>
      </c>
      <c r="Z516" s="6">
        <v>17.265999999999998</v>
      </c>
      <c r="AA516" s="7">
        <v>0.158</v>
      </c>
      <c r="AC516" s="6">
        <v>25.702999999999999</v>
      </c>
      <c r="AD516" s="7">
        <v>0.24</v>
      </c>
      <c r="AL516" s="6">
        <v>3.1160000000000001</v>
      </c>
      <c r="AM516" s="7">
        <v>0.30399999999999999</v>
      </c>
      <c r="AR516" s="6">
        <v>2.1720000000000002</v>
      </c>
      <c r="AS516" s="7">
        <v>2.492</v>
      </c>
    </row>
    <row r="517" spans="2:45" x14ac:dyDescent="0.2">
      <c r="B517" s="6">
        <v>52.23</v>
      </c>
      <c r="C517" s="7">
        <v>0.10299999999999999</v>
      </c>
      <c r="E517" s="6">
        <v>21.013999999999999</v>
      </c>
      <c r="F517" s="7">
        <v>0.1</v>
      </c>
      <c r="W517" s="6">
        <v>11.776999999999999</v>
      </c>
      <c r="X517" s="7">
        <v>1.151</v>
      </c>
      <c r="Z517" s="6">
        <v>20.094000000000001</v>
      </c>
      <c r="AA517" s="7">
        <v>0.157</v>
      </c>
      <c r="AC517" s="6">
        <v>16.902000000000001</v>
      </c>
      <c r="AD517" s="7">
        <v>0.246</v>
      </c>
      <c r="AL517" s="6">
        <v>14.851000000000001</v>
      </c>
      <c r="AM517" s="7">
        <v>26.411000000000001</v>
      </c>
      <c r="AR517" s="6">
        <v>10.79</v>
      </c>
      <c r="AS517" s="7">
        <v>3.6859999999999999</v>
      </c>
    </row>
    <row r="518" spans="2:45" x14ac:dyDescent="0.2">
      <c r="B518" s="6">
        <v>38.927</v>
      </c>
      <c r="C518" s="7">
        <v>0.13400000000000001</v>
      </c>
      <c r="E518" s="6">
        <v>10.333</v>
      </c>
      <c r="F518" s="7">
        <v>0.14699999999999999</v>
      </c>
      <c r="W518" s="6">
        <v>13.565</v>
      </c>
      <c r="X518" s="7">
        <v>1.3740000000000001</v>
      </c>
      <c r="Z518" s="6">
        <v>14.404999999999999</v>
      </c>
      <c r="AA518" s="7">
        <v>2.093</v>
      </c>
      <c r="AC518" s="6">
        <v>16.971</v>
      </c>
      <c r="AD518" s="7">
        <v>3.6480000000000001</v>
      </c>
      <c r="AL518" s="6">
        <v>59.457999999999998</v>
      </c>
      <c r="AM518" s="7">
        <v>0.218</v>
      </c>
      <c r="AR518" s="6">
        <v>15.7</v>
      </c>
      <c r="AS518" s="7">
        <v>95.548000000000002</v>
      </c>
    </row>
    <row r="519" spans="2:45" x14ac:dyDescent="0.2">
      <c r="B519" s="6">
        <v>472.15100000000001</v>
      </c>
      <c r="C519" s="7">
        <v>0.17199999999999999</v>
      </c>
      <c r="E519" s="6">
        <v>12.423</v>
      </c>
      <c r="F519" s="7">
        <v>0.19600000000000001</v>
      </c>
      <c r="W519" s="6">
        <v>23.433</v>
      </c>
      <c r="X519" s="7">
        <v>0.88900000000000001</v>
      </c>
      <c r="Z519" s="6">
        <v>13.119</v>
      </c>
      <c r="AA519" s="7">
        <v>0.16700000000000001</v>
      </c>
      <c r="AC519" s="6">
        <v>12.484999999999999</v>
      </c>
      <c r="AD519" s="7">
        <v>0.22900000000000001</v>
      </c>
      <c r="AL519" s="6">
        <v>6.9640000000000004</v>
      </c>
      <c r="AM519" s="7">
        <v>0.29799999999999999</v>
      </c>
      <c r="AR519" s="6">
        <v>7.827</v>
      </c>
      <c r="AS519" s="7">
        <v>48.872999999999998</v>
      </c>
    </row>
    <row r="520" spans="2:45" x14ac:dyDescent="0.2">
      <c r="B520" s="6">
        <v>35.456000000000003</v>
      </c>
      <c r="C520" s="7">
        <v>5.3999999999999999E-2</v>
      </c>
      <c r="E520" s="6">
        <v>11.596</v>
      </c>
      <c r="F520" s="7">
        <v>0.26100000000000001</v>
      </c>
      <c r="W520" s="6">
        <v>23.285</v>
      </c>
      <c r="X520" s="7">
        <v>1.0529999999999999</v>
      </c>
      <c r="Z520" s="6">
        <v>2.5619999999999998</v>
      </c>
      <c r="AA520" s="7">
        <v>0.16200000000000001</v>
      </c>
      <c r="AC520" s="6">
        <v>15.416</v>
      </c>
      <c r="AD520" s="7">
        <v>0.20399999999999999</v>
      </c>
      <c r="AL520" s="6">
        <v>28.186</v>
      </c>
      <c r="AM520" s="7">
        <v>0.218</v>
      </c>
      <c r="AR520" s="6">
        <v>5.6120000000000001</v>
      </c>
      <c r="AS520" s="7">
        <v>2.1779999999999999</v>
      </c>
    </row>
    <row r="521" spans="2:45" x14ac:dyDescent="0.2">
      <c r="B521" s="6">
        <v>71.259</v>
      </c>
      <c r="C521" s="7">
        <v>0.17899999999999999</v>
      </c>
      <c r="E521" s="6">
        <v>10.948</v>
      </c>
      <c r="F521" s="7">
        <v>0.27</v>
      </c>
      <c r="W521" s="6">
        <v>20.588000000000001</v>
      </c>
      <c r="X521" s="7">
        <v>1.2649999999999999</v>
      </c>
      <c r="Z521" s="6">
        <v>3.4809999999999999</v>
      </c>
      <c r="AA521" s="7">
        <v>0.14599999999999999</v>
      </c>
      <c r="AC521" s="6">
        <v>24.792999999999999</v>
      </c>
      <c r="AD521" s="7">
        <v>0.249</v>
      </c>
      <c r="AL521" s="6">
        <v>2.2349999999999999</v>
      </c>
      <c r="AM521" s="7">
        <v>0.18</v>
      </c>
      <c r="AR521" s="6">
        <v>9.2479999999999993</v>
      </c>
      <c r="AS521" s="7">
        <v>2.7149999999999999</v>
      </c>
    </row>
    <row r="522" spans="2:45" x14ac:dyDescent="0.2">
      <c r="B522" s="6">
        <v>55.295000000000002</v>
      </c>
      <c r="C522" s="7">
        <v>3.7999999999999999E-2</v>
      </c>
      <c r="E522" s="6">
        <v>22.937000000000001</v>
      </c>
      <c r="F522" s="7">
        <v>0.18</v>
      </c>
      <c r="W522" s="6">
        <v>22.117000000000001</v>
      </c>
      <c r="X522" s="7">
        <v>1.1539999999999999</v>
      </c>
      <c r="Z522" s="6">
        <v>3.012</v>
      </c>
      <c r="AA522" s="7">
        <v>0.17199999999999999</v>
      </c>
      <c r="AC522" s="6">
        <v>18.928000000000001</v>
      </c>
      <c r="AD522" s="7">
        <v>0.29899999999999999</v>
      </c>
      <c r="AL522" s="6">
        <v>40.881999999999998</v>
      </c>
      <c r="AM522" s="7">
        <v>0.23400000000000001</v>
      </c>
      <c r="AR522" s="6">
        <v>4.3769999999999998</v>
      </c>
      <c r="AS522" s="7">
        <v>1.9379999999999999</v>
      </c>
    </row>
    <row r="523" spans="2:45" x14ac:dyDescent="0.2">
      <c r="B523" s="6">
        <v>130.14099999999999</v>
      </c>
      <c r="C523" s="7">
        <v>0.17499999999999999</v>
      </c>
      <c r="E523" s="6">
        <v>21.356000000000002</v>
      </c>
      <c r="F523" s="7">
        <v>0.128</v>
      </c>
      <c r="W523" s="6">
        <v>22.611999999999998</v>
      </c>
      <c r="X523" s="7">
        <v>1.1890000000000001</v>
      </c>
      <c r="Z523" s="6">
        <v>2.4609999999999999</v>
      </c>
      <c r="AA523" s="7">
        <v>0.152</v>
      </c>
      <c r="AC523" s="6">
        <v>23.309000000000001</v>
      </c>
      <c r="AD523" s="7">
        <v>0.17699999999999999</v>
      </c>
      <c r="AL523" s="6">
        <v>36.439</v>
      </c>
      <c r="AM523" s="7">
        <v>0.23100000000000001</v>
      </c>
      <c r="AR523" s="6">
        <v>7.5229999999999997</v>
      </c>
      <c r="AS523" s="7">
        <v>2.8919999999999999</v>
      </c>
    </row>
    <row r="524" spans="2:45" x14ac:dyDescent="0.2">
      <c r="B524" s="6">
        <v>73.745999999999995</v>
      </c>
      <c r="C524" s="7">
        <v>0.191</v>
      </c>
      <c r="E524" s="6">
        <v>22.731999999999999</v>
      </c>
      <c r="F524" s="7">
        <v>0.11700000000000001</v>
      </c>
      <c r="W524" s="6">
        <v>9.8849999999999998</v>
      </c>
      <c r="X524" s="7">
        <v>0.88600000000000001</v>
      </c>
      <c r="Z524" s="6">
        <v>2.2429999999999999</v>
      </c>
      <c r="AA524" s="7">
        <v>0.153</v>
      </c>
      <c r="AC524" s="6">
        <v>11.257</v>
      </c>
      <c r="AD524" s="7">
        <v>0.28999999999999998</v>
      </c>
      <c r="AL524" s="6">
        <v>8.9529999999999994</v>
      </c>
      <c r="AM524" s="7">
        <v>0.14299999999999999</v>
      </c>
      <c r="AR524" s="6">
        <v>11.167999999999999</v>
      </c>
      <c r="AS524" s="7">
        <v>106.846</v>
      </c>
    </row>
    <row r="525" spans="2:45" x14ac:dyDescent="0.2">
      <c r="B525" s="6">
        <v>38.347999999999999</v>
      </c>
      <c r="C525" s="7">
        <v>0.104</v>
      </c>
      <c r="E525" s="6">
        <v>25.42</v>
      </c>
      <c r="F525" s="7">
        <v>0.122</v>
      </c>
      <c r="W525" s="6">
        <v>13.814</v>
      </c>
      <c r="X525" s="7">
        <v>1.133</v>
      </c>
      <c r="Z525" s="6">
        <v>6.9320000000000004</v>
      </c>
      <c r="AA525" s="7">
        <v>0.16</v>
      </c>
      <c r="AC525" s="6">
        <v>31.722000000000001</v>
      </c>
      <c r="AD525" s="7">
        <v>0.19500000000000001</v>
      </c>
      <c r="AL525" s="6">
        <v>56.478000000000002</v>
      </c>
      <c r="AM525" s="7">
        <v>0.192</v>
      </c>
      <c r="AR525" s="6">
        <v>4.851</v>
      </c>
      <c r="AS525" s="7">
        <v>1.4630000000000001</v>
      </c>
    </row>
    <row r="526" spans="2:45" x14ac:dyDescent="0.2">
      <c r="B526" s="6">
        <v>78.141999999999996</v>
      </c>
      <c r="C526" s="7">
        <v>0.1</v>
      </c>
      <c r="E526" s="6">
        <v>12.853</v>
      </c>
      <c r="F526" s="7">
        <v>125.578</v>
      </c>
      <c r="W526" s="6">
        <v>16.425999999999998</v>
      </c>
      <c r="X526" s="7">
        <v>1.4239999999999999</v>
      </c>
      <c r="Z526" s="6">
        <v>2.9020000000000001</v>
      </c>
      <c r="AA526" s="7">
        <v>0.16400000000000001</v>
      </c>
      <c r="AC526" s="6">
        <v>20.423999999999999</v>
      </c>
      <c r="AD526" s="7">
        <v>0.29499999999999998</v>
      </c>
      <c r="AL526" s="6">
        <v>2.8530000000000002</v>
      </c>
      <c r="AM526" s="7">
        <v>0.35599999999999998</v>
      </c>
      <c r="AR526" s="6">
        <v>2.6930000000000001</v>
      </c>
      <c r="AS526" s="7">
        <v>6.9640000000000004</v>
      </c>
    </row>
    <row r="527" spans="2:45" x14ac:dyDescent="0.2">
      <c r="B527" s="6">
        <v>99.081000000000003</v>
      </c>
      <c r="C527" s="7">
        <v>9.0999999999999998E-2</v>
      </c>
      <c r="E527" s="6">
        <v>20.302</v>
      </c>
      <c r="F527" s="7">
        <v>0.127</v>
      </c>
      <c r="W527" s="6">
        <v>12.760999999999999</v>
      </c>
      <c r="X527" s="7">
        <v>0.94299999999999995</v>
      </c>
      <c r="Z527" s="6">
        <v>1.74</v>
      </c>
      <c r="AA527" s="7">
        <v>0.11799999999999999</v>
      </c>
      <c r="AC527" s="6">
        <v>16.954000000000001</v>
      </c>
      <c r="AD527" s="7">
        <v>0.33800000000000002</v>
      </c>
      <c r="AL527" s="6">
        <v>2.85</v>
      </c>
      <c r="AM527" s="7">
        <v>0.23699999999999999</v>
      </c>
      <c r="AR527" s="6">
        <v>6.5730000000000004</v>
      </c>
      <c r="AS527" s="7">
        <v>30.097000000000001</v>
      </c>
    </row>
    <row r="528" spans="2:45" x14ac:dyDescent="0.2">
      <c r="B528" s="6">
        <v>184.684</v>
      </c>
      <c r="C528" s="7">
        <v>0.113</v>
      </c>
      <c r="E528" s="6">
        <v>15.683999999999999</v>
      </c>
      <c r="F528" s="7">
        <v>0.26800000000000002</v>
      </c>
      <c r="W528" s="6">
        <v>14.801</v>
      </c>
      <c r="X528" s="7">
        <v>1.0580000000000001</v>
      </c>
      <c r="Z528" s="6">
        <v>2.9140000000000001</v>
      </c>
      <c r="AA528" s="7">
        <v>0.63900000000000001</v>
      </c>
      <c r="AC528" s="6">
        <v>36.301000000000002</v>
      </c>
      <c r="AD528" s="7">
        <v>0.17599999999999999</v>
      </c>
      <c r="AL528" s="6">
        <v>2.9129999999999998</v>
      </c>
      <c r="AM528" s="7">
        <v>0.22900000000000001</v>
      </c>
      <c r="AR528" s="6">
        <v>12.721</v>
      </c>
      <c r="AS528" s="7">
        <v>113.523</v>
      </c>
    </row>
    <row r="529" spans="2:45" x14ac:dyDescent="0.2">
      <c r="B529" s="6">
        <v>131.41300000000001</v>
      </c>
      <c r="C529" s="7">
        <v>9.7000000000000003E-2</v>
      </c>
      <c r="E529" s="6">
        <v>7.4889999999999999</v>
      </c>
      <c r="F529" s="7">
        <v>0.41399999999999998</v>
      </c>
      <c r="W529" s="6">
        <v>13.644</v>
      </c>
      <c r="X529" s="7">
        <v>1.125</v>
      </c>
      <c r="Z529" s="6">
        <v>2.653</v>
      </c>
      <c r="AA529" s="7">
        <v>0.505</v>
      </c>
      <c r="AC529" s="6">
        <v>28.03</v>
      </c>
      <c r="AD529" s="7">
        <v>0.188</v>
      </c>
      <c r="AL529" s="6">
        <v>55.773000000000003</v>
      </c>
      <c r="AM529" s="7">
        <v>0.254</v>
      </c>
      <c r="AR529" s="6">
        <v>11.471</v>
      </c>
      <c r="AS529" s="7">
        <v>99.847999999999999</v>
      </c>
    </row>
    <row r="530" spans="2:45" x14ac:dyDescent="0.2">
      <c r="B530" s="6">
        <v>43.091000000000001</v>
      </c>
      <c r="C530" s="7">
        <v>0.10100000000000001</v>
      </c>
      <c r="E530" s="6">
        <v>11.728999999999999</v>
      </c>
      <c r="F530" s="7">
        <v>0.28399999999999997</v>
      </c>
      <c r="W530" s="6">
        <v>16.045999999999999</v>
      </c>
      <c r="X530" s="7">
        <v>1.202</v>
      </c>
      <c r="Z530" s="6">
        <v>2.4180000000000001</v>
      </c>
      <c r="AA530" s="7">
        <v>0.13300000000000001</v>
      </c>
      <c r="AC530" s="6">
        <v>27.733000000000001</v>
      </c>
      <c r="AD530" s="7">
        <v>0.19</v>
      </c>
      <c r="AL530" s="6">
        <v>15.706</v>
      </c>
      <c r="AM530" s="7">
        <v>0.218</v>
      </c>
      <c r="AR530" s="6">
        <v>9.6449999999999996</v>
      </c>
      <c r="AS530" s="7">
        <v>74.53</v>
      </c>
    </row>
    <row r="531" spans="2:45" x14ac:dyDescent="0.2">
      <c r="B531" s="6">
        <v>83.694999999999993</v>
      </c>
      <c r="C531" s="7">
        <v>0.249</v>
      </c>
      <c r="E531" s="6">
        <v>11.25</v>
      </c>
      <c r="F531" s="7">
        <v>0.39300000000000002</v>
      </c>
      <c r="W531" s="6">
        <v>13.625999999999999</v>
      </c>
      <c r="X531" s="7">
        <v>1.129</v>
      </c>
      <c r="Z531" s="6">
        <v>1.657</v>
      </c>
      <c r="AA531" s="7">
        <v>0.159</v>
      </c>
      <c r="AC531" s="6">
        <v>16.143000000000001</v>
      </c>
      <c r="AD531" s="7">
        <v>0.22600000000000001</v>
      </c>
      <c r="AL531" s="6">
        <v>4.9870000000000001</v>
      </c>
      <c r="AM531" s="7">
        <v>0.17799999999999999</v>
      </c>
      <c r="AR531" s="6">
        <v>2.593</v>
      </c>
      <c r="AS531" s="7">
        <v>9.2490000000000006</v>
      </c>
    </row>
    <row r="532" spans="2:45" x14ac:dyDescent="0.2">
      <c r="B532" s="6">
        <v>62.524999999999999</v>
      </c>
      <c r="C532" s="7">
        <v>0.17799999999999999</v>
      </c>
      <c r="E532" s="6">
        <v>9.16</v>
      </c>
      <c r="F532" s="7">
        <v>82.387</v>
      </c>
      <c r="W532" s="6">
        <v>23.954999999999998</v>
      </c>
      <c r="X532" s="7">
        <v>1.226</v>
      </c>
      <c r="Z532" s="6">
        <v>2.87</v>
      </c>
      <c r="AA532" s="7">
        <v>0.33500000000000002</v>
      </c>
      <c r="AC532" s="6">
        <v>13.385</v>
      </c>
      <c r="AD532" s="7">
        <v>0.255</v>
      </c>
      <c r="AL532" s="6">
        <v>1.7330000000000001</v>
      </c>
      <c r="AM532" s="7">
        <v>0.35899999999999999</v>
      </c>
      <c r="AR532" s="6">
        <v>8.6319999999999997</v>
      </c>
      <c r="AS532" s="7">
        <v>56.106000000000002</v>
      </c>
    </row>
    <row r="533" spans="2:45" x14ac:dyDescent="0.2">
      <c r="B533" s="6">
        <v>114.871</v>
      </c>
      <c r="C533" s="7">
        <v>0.13600000000000001</v>
      </c>
      <c r="E533" s="6">
        <v>16.692</v>
      </c>
      <c r="F533" s="7">
        <v>0.30299999999999999</v>
      </c>
      <c r="W533" s="6">
        <v>7.6070000000000002</v>
      </c>
      <c r="X533" s="7">
        <v>0.92400000000000004</v>
      </c>
      <c r="Z533" s="6">
        <v>1.655</v>
      </c>
      <c r="AA533" s="7">
        <v>0.16900000000000001</v>
      </c>
      <c r="AC533" s="6">
        <v>26.007999999999999</v>
      </c>
      <c r="AD533" s="7">
        <v>0.20799999999999999</v>
      </c>
      <c r="AL533" s="6">
        <v>24.9</v>
      </c>
      <c r="AM533" s="7">
        <v>0.17799999999999999</v>
      </c>
      <c r="AR533" s="6">
        <v>11.768000000000001</v>
      </c>
      <c r="AS533" s="7">
        <v>96.438999999999993</v>
      </c>
    </row>
    <row r="534" spans="2:45" x14ac:dyDescent="0.2">
      <c r="B534" s="6">
        <v>70.45</v>
      </c>
      <c r="C534" s="7">
        <v>7.6999999999999999E-2</v>
      </c>
      <c r="E534" s="6">
        <v>13.752000000000001</v>
      </c>
      <c r="F534" s="7">
        <v>0.42399999999999999</v>
      </c>
      <c r="W534" s="6">
        <v>6.9690000000000003</v>
      </c>
      <c r="X534" s="7">
        <v>0.44800000000000001</v>
      </c>
      <c r="Z534" s="6">
        <v>2.3149999999999999</v>
      </c>
      <c r="AA534" s="7">
        <v>0.29199999999999998</v>
      </c>
      <c r="AC534" s="6">
        <v>30.128</v>
      </c>
      <c r="AD534" s="7">
        <v>0.185</v>
      </c>
      <c r="AL534" s="6">
        <v>36.215000000000003</v>
      </c>
      <c r="AM534" s="7">
        <v>0.24399999999999999</v>
      </c>
    </row>
    <row r="535" spans="2:45" x14ac:dyDescent="0.2">
      <c r="B535" s="6">
        <v>161.60599999999999</v>
      </c>
      <c r="C535" s="7">
        <v>0.106</v>
      </c>
      <c r="E535" s="6">
        <v>10.657</v>
      </c>
      <c r="F535" s="7">
        <v>110.134</v>
      </c>
      <c r="W535" s="6">
        <v>6.58</v>
      </c>
      <c r="X535" s="7">
        <v>0.66600000000000004</v>
      </c>
      <c r="Z535" s="6">
        <v>14.260999999999999</v>
      </c>
      <c r="AA535" s="7">
        <v>0.31900000000000001</v>
      </c>
      <c r="AC535" s="6">
        <v>11.753</v>
      </c>
      <c r="AD535" s="7">
        <v>0.33700000000000002</v>
      </c>
      <c r="AL535" s="6">
        <v>22.489000000000001</v>
      </c>
      <c r="AM535" s="7">
        <v>0.19400000000000001</v>
      </c>
    </row>
    <row r="536" spans="2:45" x14ac:dyDescent="0.2">
      <c r="B536" s="6">
        <v>34.125999999999998</v>
      </c>
      <c r="C536" s="7">
        <v>0.247</v>
      </c>
      <c r="E536" s="6">
        <v>7.0759999999999996</v>
      </c>
      <c r="F536" s="7">
        <v>0.497</v>
      </c>
      <c r="W536" s="6">
        <v>5.61</v>
      </c>
      <c r="X536" s="7">
        <v>0.437</v>
      </c>
      <c r="Z536" s="6">
        <v>14.438000000000001</v>
      </c>
      <c r="AA536" s="7">
        <v>0.251</v>
      </c>
      <c r="AC536" s="6">
        <v>19.126999999999999</v>
      </c>
      <c r="AD536" s="7">
        <v>0.245</v>
      </c>
      <c r="AL536" s="6">
        <v>2.3410000000000002</v>
      </c>
      <c r="AM536" s="7">
        <v>0.4</v>
      </c>
    </row>
    <row r="537" spans="2:45" x14ac:dyDescent="0.2">
      <c r="B537" s="6">
        <v>2735.04</v>
      </c>
      <c r="C537" s="7">
        <v>0.151</v>
      </c>
      <c r="E537" s="6">
        <v>11.994999999999999</v>
      </c>
      <c r="F537" s="7">
        <v>104.73399999999999</v>
      </c>
      <c r="W537" s="6">
        <v>8.2249999999999996</v>
      </c>
      <c r="X537" s="7">
        <v>13.481999999999999</v>
      </c>
      <c r="Z537" s="6">
        <v>8.8369999999999997</v>
      </c>
      <c r="AA537" s="7">
        <v>0.26600000000000001</v>
      </c>
      <c r="AC537" s="6">
        <v>23.416</v>
      </c>
      <c r="AD537" s="7">
        <v>0.28499999999999998</v>
      </c>
      <c r="AL537" s="6">
        <v>47.567999999999998</v>
      </c>
      <c r="AM537" s="7">
        <v>0.184</v>
      </c>
    </row>
    <row r="538" spans="2:45" x14ac:dyDescent="0.2">
      <c r="B538" s="6">
        <v>37.307000000000002</v>
      </c>
      <c r="C538" s="7">
        <v>0.18099999999999999</v>
      </c>
      <c r="E538" s="6">
        <v>2.56</v>
      </c>
      <c r="F538" s="7">
        <v>12.595000000000001</v>
      </c>
      <c r="W538" s="6">
        <v>8.1419999999999995</v>
      </c>
      <c r="X538" s="7">
        <v>7.0259999999999998</v>
      </c>
      <c r="Z538" s="6">
        <v>7.85</v>
      </c>
      <c r="AA538" s="7">
        <v>2.0390000000000001</v>
      </c>
      <c r="AC538" s="6">
        <v>18.437999999999999</v>
      </c>
      <c r="AD538" s="7">
        <v>0.221</v>
      </c>
      <c r="AL538" s="6">
        <v>7.7549999999999999</v>
      </c>
      <c r="AM538" s="7">
        <v>0.151</v>
      </c>
    </row>
    <row r="539" spans="2:45" x14ac:dyDescent="0.2">
      <c r="B539" s="6">
        <v>50.841999999999999</v>
      </c>
      <c r="C539" s="7">
        <v>0.158</v>
      </c>
      <c r="E539" s="6">
        <v>11.348000000000001</v>
      </c>
      <c r="F539" s="7">
        <v>0.51500000000000001</v>
      </c>
      <c r="W539" s="6">
        <v>10.105</v>
      </c>
      <c r="X539" s="7">
        <v>11.201000000000001</v>
      </c>
      <c r="Z539" s="6">
        <v>27.254999999999999</v>
      </c>
      <c r="AA539" s="7">
        <v>0.32700000000000001</v>
      </c>
      <c r="AC539" s="6">
        <v>29.914999999999999</v>
      </c>
      <c r="AD539" s="7">
        <v>0.20799999999999999</v>
      </c>
      <c r="AL539" s="6">
        <v>2.4990000000000001</v>
      </c>
      <c r="AM539" s="7">
        <v>0.19</v>
      </c>
    </row>
    <row r="540" spans="2:45" x14ac:dyDescent="0.2">
      <c r="B540" s="6">
        <v>98.965000000000003</v>
      </c>
      <c r="C540" s="7">
        <v>0.11600000000000001</v>
      </c>
      <c r="E540" s="6">
        <v>1.4450000000000001</v>
      </c>
      <c r="F540" s="7">
        <v>1.5980000000000001</v>
      </c>
      <c r="W540" s="6">
        <v>7.859</v>
      </c>
      <c r="X540" s="7">
        <v>0.60699999999999998</v>
      </c>
      <c r="Z540" s="6">
        <v>7.9950000000000001</v>
      </c>
      <c r="AA540" s="7">
        <v>2.1379999999999999</v>
      </c>
      <c r="AC540" s="6">
        <v>22.099</v>
      </c>
      <c r="AD540" s="7">
        <v>0.33700000000000002</v>
      </c>
      <c r="AL540" s="6">
        <v>3.9129999999999998</v>
      </c>
      <c r="AM540" s="7">
        <v>0.215</v>
      </c>
    </row>
    <row r="541" spans="2:45" x14ac:dyDescent="0.2">
      <c r="B541" s="6">
        <v>43.207000000000001</v>
      </c>
      <c r="C541" s="7">
        <v>0.126</v>
      </c>
      <c r="E541" s="6">
        <v>20.556999999999999</v>
      </c>
      <c r="F541" s="7">
        <v>0.126</v>
      </c>
      <c r="W541" s="6">
        <v>11.394</v>
      </c>
      <c r="X541" s="7">
        <v>10.728</v>
      </c>
      <c r="Z541" s="6">
        <v>28.731000000000002</v>
      </c>
      <c r="AA541" s="7">
        <v>0.26300000000000001</v>
      </c>
      <c r="AC541" s="6">
        <v>38.578000000000003</v>
      </c>
      <c r="AD541" s="7">
        <v>0.215</v>
      </c>
      <c r="AL541" s="6">
        <v>2.9409999999999998</v>
      </c>
      <c r="AM541" s="7">
        <v>0.23799999999999999</v>
      </c>
    </row>
    <row r="542" spans="2:45" x14ac:dyDescent="0.2">
      <c r="B542" s="6">
        <v>98.385999999999996</v>
      </c>
      <c r="C542" s="7">
        <v>0.14499999999999999</v>
      </c>
      <c r="E542" s="6">
        <v>1.3440000000000001</v>
      </c>
      <c r="F542" s="7">
        <v>0.71399999999999997</v>
      </c>
      <c r="W542" s="6">
        <v>11.01</v>
      </c>
      <c r="X542" s="7">
        <v>14.976000000000001</v>
      </c>
      <c r="Z542" s="6">
        <v>10.279</v>
      </c>
      <c r="AA542" s="7">
        <v>0.78900000000000003</v>
      </c>
      <c r="AC542" s="6">
        <v>11.933999999999999</v>
      </c>
      <c r="AD542" s="7">
        <v>0.20100000000000001</v>
      </c>
      <c r="AL542" s="6">
        <v>22.349</v>
      </c>
      <c r="AM542" s="7">
        <v>0.27100000000000002</v>
      </c>
    </row>
    <row r="543" spans="2:45" x14ac:dyDescent="0.2">
      <c r="B543" s="6">
        <v>75.655000000000001</v>
      </c>
      <c r="C543" s="7">
        <v>0.68</v>
      </c>
      <c r="E543" s="6">
        <v>9.282</v>
      </c>
      <c r="F543" s="7">
        <v>0.31</v>
      </c>
      <c r="W543" s="6">
        <v>12.047000000000001</v>
      </c>
      <c r="X543" s="7">
        <v>14.51</v>
      </c>
      <c r="Z543" s="6">
        <v>9.5350000000000001</v>
      </c>
      <c r="AA543" s="7">
        <v>0.252</v>
      </c>
      <c r="AC543" s="6">
        <v>37.262</v>
      </c>
      <c r="AD543" s="7">
        <v>0.17399999999999999</v>
      </c>
      <c r="AL543" s="6">
        <v>8.7899999999999991</v>
      </c>
      <c r="AM543" s="7">
        <v>0.21199999999999999</v>
      </c>
    </row>
    <row r="544" spans="2:45" x14ac:dyDescent="0.2">
      <c r="B544" s="6">
        <v>58.476999999999997</v>
      </c>
      <c r="C544" s="7">
        <v>7.3999999999999996E-2</v>
      </c>
      <c r="E544" s="6">
        <v>2.0609999999999999</v>
      </c>
      <c r="F544" s="7">
        <v>0.51700000000000002</v>
      </c>
      <c r="W544" s="6">
        <v>3.88</v>
      </c>
      <c r="X544" s="7">
        <v>0.53500000000000003</v>
      </c>
      <c r="Z544" s="6">
        <v>12.36</v>
      </c>
      <c r="AA544" s="7">
        <v>0.26200000000000001</v>
      </c>
      <c r="AC544" s="6">
        <v>19.716999999999999</v>
      </c>
      <c r="AD544" s="7">
        <v>0.23300000000000001</v>
      </c>
      <c r="AL544" s="6">
        <v>34.69</v>
      </c>
      <c r="AM544" s="7">
        <v>0.22</v>
      </c>
    </row>
    <row r="545" spans="2:39" x14ac:dyDescent="0.2">
      <c r="B545" s="6">
        <v>478.745</v>
      </c>
      <c r="C545" s="7">
        <v>0.24399999999999999</v>
      </c>
      <c r="E545" s="6">
        <v>1.401</v>
      </c>
      <c r="F545" s="7">
        <v>3.1619999999999999</v>
      </c>
      <c r="W545" s="6">
        <v>15.499000000000001</v>
      </c>
      <c r="X545" s="7">
        <v>26.015999999999998</v>
      </c>
      <c r="Z545" s="6">
        <v>4.7880000000000003</v>
      </c>
      <c r="AA545" s="7">
        <v>0.71799999999999997</v>
      </c>
      <c r="AC545" s="6">
        <v>24.343</v>
      </c>
      <c r="AD545" s="7">
        <v>0.23599999999999999</v>
      </c>
      <c r="AL545" s="6">
        <v>18.71</v>
      </c>
      <c r="AM545" s="7">
        <v>0.19400000000000001</v>
      </c>
    </row>
    <row r="546" spans="2:39" x14ac:dyDescent="0.2">
      <c r="B546" s="6">
        <v>31.349</v>
      </c>
      <c r="C546" s="7">
        <v>9.6000000000000002E-2</v>
      </c>
      <c r="E546" s="6">
        <v>1.395</v>
      </c>
      <c r="F546" s="7">
        <v>2.61</v>
      </c>
      <c r="W546" s="6">
        <v>15.382999999999999</v>
      </c>
      <c r="X546" s="7">
        <v>14.137</v>
      </c>
      <c r="Z546" s="6">
        <v>8.2089999999999996</v>
      </c>
      <c r="AA546" s="7">
        <v>0.27300000000000002</v>
      </c>
      <c r="AC546" s="6">
        <v>39.158000000000001</v>
      </c>
      <c r="AD546" s="7">
        <v>0.19600000000000001</v>
      </c>
      <c r="AL546" s="6">
        <v>7.7169999999999996</v>
      </c>
      <c r="AM546" s="7">
        <v>0.30099999999999999</v>
      </c>
    </row>
    <row r="547" spans="2:39" x14ac:dyDescent="0.2">
      <c r="B547" s="6">
        <v>97.75</v>
      </c>
      <c r="C547" s="7">
        <v>0.24299999999999999</v>
      </c>
      <c r="E547" s="6">
        <v>1.3169999999999999</v>
      </c>
      <c r="F547" s="7">
        <v>0.55600000000000005</v>
      </c>
      <c r="W547" s="6">
        <v>7.5419999999999998</v>
      </c>
      <c r="X547" s="7">
        <v>17.914999999999999</v>
      </c>
      <c r="Z547" s="6">
        <v>9.3689999999999998</v>
      </c>
      <c r="AA547" s="7">
        <v>0.32500000000000001</v>
      </c>
      <c r="AC547" s="6">
        <v>15.553000000000001</v>
      </c>
      <c r="AD547" s="7">
        <v>0.23200000000000001</v>
      </c>
      <c r="AL547" s="6">
        <v>6.24</v>
      </c>
      <c r="AM547" s="7">
        <v>0.19400000000000001</v>
      </c>
    </row>
    <row r="548" spans="2:39" x14ac:dyDescent="0.2">
      <c r="B548" s="6">
        <v>81.266000000000005</v>
      </c>
      <c r="C548" s="7">
        <v>0.122</v>
      </c>
      <c r="E548" s="6">
        <v>1.3919999999999999</v>
      </c>
      <c r="F548" s="7">
        <v>0.59099999999999997</v>
      </c>
      <c r="W548" s="6">
        <v>12.167999999999999</v>
      </c>
      <c r="X548" s="7">
        <v>14.009</v>
      </c>
      <c r="Z548" s="6">
        <v>9.5259999999999998</v>
      </c>
      <c r="AA548" s="7">
        <v>0.70699999999999996</v>
      </c>
      <c r="AC548" s="6">
        <v>27.058</v>
      </c>
      <c r="AD548" s="7">
        <v>0.18099999999999999</v>
      </c>
      <c r="AL548" s="6">
        <v>19.042000000000002</v>
      </c>
      <c r="AM548" s="7">
        <v>0.223</v>
      </c>
    </row>
    <row r="549" spans="2:39" x14ac:dyDescent="0.2">
      <c r="B549" s="6">
        <v>55.353000000000002</v>
      </c>
      <c r="C549" s="7">
        <v>9.7000000000000003E-2</v>
      </c>
      <c r="E549" s="6">
        <v>0.99299999999999999</v>
      </c>
      <c r="F549" s="7">
        <v>0.77100000000000002</v>
      </c>
      <c r="W549" s="6">
        <v>9.9130000000000003</v>
      </c>
      <c r="X549" s="7">
        <v>16.876000000000001</v>
      </c>
      <c r="Z549" s="6">
        <v>8.3870000000000005</v>
      </c>
      <c r="AA549" s="7">
        <v>0.25900000000000001</v>
      </c>
      <c r="AC549" s="6">
        <v>33.137</v>
      </c>
      <c r="AD549" s="7">
        <v>0.2</v>
      </c>
      <c r="AL549" s="6">
        <v>1.907</v>
      </c>
      <c r="AM549" s="7">
        <v>0.20499999999999999</v>
      </c>
    </row>
    <row r="550" spans="2:39" x14ac:dyDescent="0.2">
      <c r="B550" s="6">
        <v>426.226</v>
      </c>
      <c r="C550" s="7">
        <v>0.216</v>
      </c>
      <c r="E550" s="6">
        <v>1.5680000000000001</v>
      </c>
      <c r="F550" s="7">
        <v>4.1920000000000002</v>
      </c>
      <c r="W550" s="6">
        <v>11.96</v>
      </c>
      <c r="X550" s="7">
        <v>25.036999999999999</v>
      </c>
      <c r="Z550" s="6">
        <v>11.709</v>
      </c>
      <c r="AA550" s="7">
        <v>0.25700000000000001</v>
      </c>
      <c r="AC550" s="6">
        <v>30.721</v>
      </c>
      <c r="AD550" s="7">
        <v>0.22800000000000001</v>
      </c>
      <c r="AL550" s="6">
        <v>26.559000000000001</v>
      </c>
      <c r="AM550" s="7">
        <v>0.311</v>
      </c>
    </row>
    <row r="551" spans="2:39" x14ac:dyDescent="0.2">
      <c r="B551" s="6">
        <v>39.851999999999997</v>
      </c>
      <c r="C551" s="7">
        <v>0.39200000000000002</v>
      </c>
      <c r="E551" s="6">
        <v>1.3939999999999999</v>
      </c>
      <c r="F551" s="7">
        <v>0.81399999999999995</v>
      </c>
      <c r="W551" s="6">
        <v>3.532</v>
      </c>
      <c r="X551" s="7">
        <v>0.438</v>
      </c>
      <c r="Z551" s="6">
        <v>11.166</v>
      </c>
      <c r="AA551" s="7">
        <v>0.33700000000000002</v>
      </c>
      <c r="AC551" s="6">
        <v>11.744</v>
      </c>
      <c r="AD551" s="7">
        <v>0.23300000000000001</v>
      </c>
      <c r="AL551" s="6">
        <v>5.4139999999999997</v>
      </c>
      <c r="AM551" s="7">
        <v>0.20399999999999999</v>
      </c>
    </row>
    <row r="552" spans="2:39" x14ac:dyDescent="0.2">
      <c r="B552" s="6">
        <v>47.024000000000001</v>
      </c>
      <c r="C552" s="7">
        <v>0.219</v>
      </c>
      <c r="E552" s="6">
        <v>7.7350000000000003</v>
      </c>
      <c r="F552" s="7">
        <v>0.14499999999999999</v>
      </c>
      <c r="W552" s="6">
        <v>9.4290000000000003</v>
      </c>
      <c r="X552" s="7">
        <v>7.5380000000000003</v>
      </c>
      <c r="Z552" s="6">
        <v>9.2149999999999999</v>
      </c>
      <c r="AA552" s="7">
        <v>0.34100000000000003</v>
      </c>
      <c r="AC552" s="6">
        <v>22.91</v>
      </c>
      <c r="AD552" s="7">
        <v>0.23599999999999999</v>
      </c>
      <c r="AL552" s="6">
        <v>3.3069999999999999</v>
      </c>
      <c r="AM552" s="7">
        <v>0.23799999999999999</v>
      </c>
    </row>
    <row r="553" spans="2:39" x14ac:dyDescent="0.2">
      <c r="B553" s="6">
        <v>48.008000000000003</v>
      </c>
      <c r="C553" s="7">
        <v>0.106</v>
      </c>
      <c r="E553" s="6">
        <v>18.725999999999999</v>
      </c>
      <c r="F553" s="7">
        <v>0.111</v>
      </c>
      <c r="W553" s="6">
        <v>10.643000000000001</v>
      </c>
      <c r="X553" s="7">
        <v>15.956</v>
      </c>
      <c r="Z553" s="6">
        <v>13.574999999999999</v>
      </c>
      <c r="AA553" s="7">
        <v>0.23400000000000001</v>
      </c>
      <c r="AC553" s="6">
        <v>25.984999999999999</v>
      </c>
      <c r="AD553" s="7">
        <v>0.39400000000000002</v>
      </c>
      <c r="AL553" s="6">
        <v>3.0369999999999999</v>
      </c>
      <c r="AM553" s="7">
        <v>0.20699999999999999</v>
      </c>
    </row>
    <row r="554" spans="2:39" x14ac:dyDescent="0.2">
      <c r="B554" s="6">
        <v>251.60599999999999</v>
      </c>
      <c r="C554" s="7">
        <v>0.159</v>
      </c>
      <c r="E554" s="6">
        <v>6.266</v>
      </c>
      <c r="F554" s="7">
        <v>0.161</v>
      </c>
      <c r="W554" s="6">
        <v>6.12</v>
      </c>
      <c r="X554" s="7">
        <v>17.934999999999999</v>
      </c>
      <c r="Z554" s="6">
        <v>8.5449999999999999</v>
      </c>
      <c r="AA554" s="7">
        <v>1.0660000000000001</v>
      </c>
      <c r="AC554" s="6">
        <v>32.756</v>
      </c>
      <c r="AD554" s="7">
        <v>0.17100000000000001</v>
      </c>
      <c r="AL554" s="6">
        <v>2.2959999999999998</v>
      </c>
      <c r="AM554" s="7">
        <v>0.34399999999999997</v>
      </c>
    </row>
    <row r="555" spans="2:39" x14ac:dyDescent="0.2">
      <c r="B555" s="6">
        <v>79.415000000000006</v>
      </c>
      <c r="C555" s="7">
        <v>0.252</v>
      </c>
      <c r="E555" s="6">
        <v>8.2170000000000005</v>
      </c>
      <c r="F555" s="7">
        <v>0.15</v>
      </c>
      <c r="W555" s="6">
        <v>10.824</v>
      </c>
      <c r="X555" s="7">
        <v>25.271000000000001</v>
      </c>
      <c r="Z555" s="6">
        <v>20.756</v>
      </c>
      <c r="AA555" s="7">
        <v>0.26900000000000002</v>
      </c>
      <c r="AC555" s="6">
        <v>39.494</v>
      </c>
      <c r="AD555" s="7">
        <v>0.185</v>
      </c>
      <c r="AL555" s="6">
        <v>4.032</v>
      </c>
      <c r="AM555" s="7">
        <v>0.23599999999999999</v>
      </c>
    </row>
    <row r="556" spans="2:39" x14ac:dyDescent="0.2">
      <c r="B556" s="6">
        <v>78.546999999999997</v>
      </c>
      <c r="C556" s="7">
        <v>9.7000000000000003E-2</v>
      </c>
      <c r="E556" s="6">
        <v>2.1419999999999999</v>
      </c>
      <c r="F556" s="7">
        <v>0.315</v>
      </c>
      <c r="W556" s="6">
        <v>12.555999999999999</v>
      </c>
      <c r="X556" s="7">
        <v>12.151</v>
      </c>
      <c r="Z556" s="6">
        <v>6.3630000000000004</v>
      </c>
      <c r="AA556" s="7">
        <v>0.502</v>
      </c>
      <c r="AC556" s="6">
        <v>9.9450000000000003</v>
      </c>
      <c r="AD556" s="7">
        <v>0.187</v>
      </c>
      <c r="AL556" s="6">
        <v>3.903</v>
      </c>
      <c r="AM556" s="7">
        <v>0.22700000000000001</v>
      </c>
    </row>
    <row r="557" spans="2:39" x14ac:dyDescent="0.2">
      <c r="B557" s="6">
        <v>112.21</v>
      </c>
      <c r="C557" s="7">
        <v>7.9000000000000001E-2</v>
      </c>
      <c r="E557" s="6">
        <v>2.7050000000000001</v>
      </c>
      <c r="F557" s="7">
        <v>0.155</v>
      </c>
      <c r="W557" s="6">
        <v>9.4130000000000003</v>
      </c>
      <c r="X557" s="7">
        <v>20.084</v>
      </c>
      <c r="Z557" s="6">
        <v>8.89</v>
      </c>
      <c r="AA557" s="7">
        <v>2.1120000000000001</v>
      </c>
      <c r="AC557" s="6">
        <v>32.497</v>
      </c>
      <c r="AD557" s="7">
        <v>0.23499999999999999</v>
      </c>
      <c r="AL557" s="6">
        <v>33.685000000000002</v>
      </c>
      <c r="AM557" s="7">
        <v>0.23599999999999999</v>
      </c>
    </row>
    <row r="558" spans="2:39" x14ac:dyDescent="0.2">
      <c r="B558" s="6">
        <v>58.360999999999997</v>
      </c>
      <c r="C558" s="7">
        <v>0.14499999999999999</v>
      </c>
      <c r="E558" s="6">
        <v>5.1180000000000003</v>
      </c>
      <c r="F558" s="7">
        <v>0.23100000000000001</v>
      </c>
      <c r="W558" s="6">
        <v>8.52</v>
      </c>
      <c r="X558" s="7">
        <v>23.785</v>
      </c>
      <c r="Z558" s="6">
        <v>12.218999999999999</v>
      </c>
      <c r="AA558" s="7">
        <v>0.46300000000000002</v>
      </c>
      <c r="AC558" s="6">
        <v>27.956</v>
      </c>
      <c r="AD558" s="7">
        <v>0.21</v>
      </c>
      <c r="AL558" s="6">
        <v>11.052</v>
      </c>
      <c r="AM558" s="7">
        <v>0.29499999999999998</v>
      </c>
    </row>
    <row r="559" spans="2:39" x14ac:dyDescent="0.2">
      <c r="B559" s="6">
        <v>273.46899999999999</v>
      </c>
      <c r="C559" s="7">
        <v>0.123</v>
      </c>
      <c r="E559" s="6">
        <v>16.617999999999999</v>
      </c>
      <c r="F559" s="7">
        <v>0.14599999999999999</v>
      </c>
      <c r="W559" s="6">
        <v>9.34</v>
      </c>
      <c r="X559" s="7">
        <v>15.638</v>
      </c>
      <c r="Z559" s="6">
        <v>15.083</v>
      </c>
      <c r="AA559" s="7">
        <v>0.28799999999999998</v>
      </c>
      <c r="AC559" s="6">
        <v>33.906999999999996</v>
      </c>
      <c r="AD559" s="7">
        <v>0.20599999999999999</v>
      </c>
      <c r="AL559" s="6">
        <v>8.9640000000000004</v>
      </c>
      <c r="AM559" s="7">
        <v>0.20699999999999999</v>
      </c>
    </row>
    <row r="560" spans="2:39" x14ac:dyDescent="0.2">
      <c r="B560" s="6">
        <v>70.739000000000004</v>
      </c>
      <c r="C560" s="7">
        <v>0.14499999999999999</v>
      </c>
      <c r="E560" s="6">
        <v>1.042</v>
      </c>
      <c r="F560" s="7">
        <v>0.27</v>
      </c>
      <c r="W560" s="6">
        <v>12.8</v>
      </c>
      <c r="X560" s="7">
        <v>0.73899999999999999</v>
      </c>
      <c r="Z560" s="6">
        <v>9.2379999999999995</v>
      </c>
      <c r="AA560" s="7">
        <v>0.20899999999999999</v>
      </c>
      <c r="AC560" s="6">
        <v>10.849</v>
      </c>
      <c r="AD560" s="7">
        <v>0.23799999999999999</v>
      </c>
      <c r="AL560" s="6">
        <v>8.0809999999999995</v>
      </c>
      <c r="AM560" s="7">
        <v>0.36199999999999999</v>
      </c>
    </row>
    <row r="561" spans="2:39" x14ac:dyDescent="0.2">
      <c r="B561" s="6">
        <v>72.763000000000005</v>
      </c>
      <c r="C561" s="7">
        <v>0.187</v>
      </c>
      <c r="E561" s="6">
        <v>4.5060000000000002</v>
      </c>
      <c r="F561" s="7">
        <v>0.50900000000000001</v>
      </c>
      <c r="W561" s="6">
        <v>9.3889999999999993</v>
      </c>
      <c r="X561" s="7">
        <v>13.91</v>
      </c>
      <c r="Z561" s="6">
        <v>21.565000000000001</v>
      </c>
      <c r="AA561" s="7">
        <v>0.23300000000000001</v>
      </c>
      <c r="AC561" s="6">
        <v>33.670999999999999</v>
      </c>
      <c r="AD561" s="7">
        <v>0.57299999999999995</v>
      </c>
      <c r="AL561" s="6">
        <v>15.497</v>
      </c>
      <c r="AM561" s="7">
        <v>0.221</v>
      </c>
    </row>
    <row r="562" spans="2:39" x14ac:dyDescent="0.2">
      <c r="B562" s="6">
        <v>543.06299999999999</v>
      </c>
      <c r="C562" s="7">
        <v>0.14699999999999999</v>
      </c>
      <c r="E562" s="6">
        <v>1.282</v>
      </c>
      <c r="F562" s="7">
        <v>1.0089999999999999</v>
      </c>
      <c r="W562" s="6">
        <v>12.833</v>
      </c>
      <c r="X562" s="7">
        <v>0.57999999999999996</v>
      </c>
      <c r="Z562" s="6">
        <v>15.717000000000001</v>
      </c>
      <c r="AA562" s="7">
        <v>0.43</v>
      </c>
      <c r="AC562" s="6">
        <v>9.9480000000000004</v>
      </c>
      <c r="AD562" s="7">
        <v>0.26600000000000001</v>
      </c>
      <c r="AL562" s="6">
        <v>15.641</v>
      </c>
      <c r="AM562" s="7">
        <v>0.23499999999999999</v>
      </c>
    </row>
    <row r="563" spans="2:39" x14ac:dyDescent="0.2">
      <c r="B563" s="6">
        <v>439.87599999999998</v>
      </c>
      <c r="C563" s="7">
        <v>0.161</v>
      </c>
      <c r="E563" s="6">
        <v>1.196</v>
      </c>
      <c r="F563" s="7">
        <v>0.82</v>
      </c>
      <c r="W563" s="6">
        <v>11.278</v>
      </c>
      <c r="X563" s="7">
        <v>0.60299999999999998</v>
      </c>
      <c r="Z563" s="6">
        <v>33.176000000000002</v>
      </c>
      <c r="AA563" s="7">
        <v>0.53100000000000003</v>
      </c>
      <c r="AC563" s="6">
        <v>17.068000000000001</v>
      </c>
      <c r="AD563" s="7">
        <v>0.23499999999999999</v>
      </c>
      <c r="AL563" s="6">
        <v>3.52</v>
      </c>
      <c r="AM563" s="7">
        <v>0.20100000000000001</v>
      </c>
    </row>
    <row r="564" spans="2:39" x14ac:dyDescent="0.2">
      <c r="B564" s="6">
        <v>55.353000000000002</v>
      </c>
      <c r="C564" s="7">
        <v>0.14699999999999999</v>
      </c>
      <c r="E564" s="6">
        <v>4.1420000000000003</v>
      </c>
      <c r="F564" s="7">
        <v>0.439</v>
      </c>
      <c r="W564" s="6">
        <v>9.2119999999999997</v>
      </c>
      <c r="X564" s="7">
        <v>1.2969999999999999</v>
      </c>
      <c r="Z564" s="6">
        <v>3.29</v>
      </c>
      <c r="AA564" s="7">
        <v>0.251</v>
      </c>
      <c r="AC564" s="6">
        <v>31.835999999999999</v>
      </c>
      <c r="AD564" s="7">
        <v>0.19500000000000001</v>
      </c>
      <c r="AL564" s="6">
        <v>2.1760000000000002</v>
      </c>
      <c r="AM564" s="7">
        <v>0.24299999999999999</v>
      </c>
    </row>
    <row r="565" spans="2:39" x14ac:dyDescent="0.2">
      <c r="B565" s="6">
        <v>128.001</v>
      </c>
      <c r="C565" s="7">
        <v>0.13600000000000001</v>
      </c>
      <c r="E565" s="6">
        <v>30.001000000000001</v>
      </c>
      <c r="F565" s="7">
        <v>0.17299999999999999</v>
      </c>
      <c r="W565" s="6">
        <v>10.877000000000001</v>
      </c>
      <c r="X565" s="7">
        <v>0.58599999999999997</v>
      </c>
      <c r="Z565" s="6">
        <v>6.2389999999999999</v>
      </c>
      <c r="AA565" s="7">
        <v>0.57899999999999996</v>
      </c>
      <c r="AC565" s="6">
        <v>27.462</v>
      </c>
      <c r="AD565" s="7">
        <v>0.193</v>
      </c>
      <c r="AL565" s="6">
        <v>2.0009999999999999</v>
      </c>
      <c r="AM565" s="7">
        <v>0.22500000000000001</v>
      </c>
    </row>
    <row r="566" spans="2:39" x14ac:dyDescent="0.2">
      <c r="B566" s="6">
        <v>80.34</v>
      </c>
      <c r="C566" s="7">
        <v>0.16900000000000001</v>
      </c>
      <c r="E566" s="6">
        <v>41.396999999999998</v>
      </c>
      <c r="F566" s="7">
        <v>0.108</v>
      </c>
      <c r="W566" s="6">
        <v>21.173999999999999</v>
      </c>
      <c r="X566" s="7">
        <v>0.61899999999999999</v>
      </c>
      <c r="Z566" s="6">
        <v>18.081</v>
      </c>
      <c r="AA566" s="7">
        <v>0.56000000000000005</v>
      </c>
      <c r="AC566" s="6">
        <v>20.138999999999999</v>
      </c>
      <c r="AD566" s="7">
        <v>0.21199999999999999</v>
      </c>
      <c r="AL566" s="6">
        <v>9.7100000000000009</v>
      </c>
      <c r="AM566" s="7">
        <v>0.29299999999999998</v>
      </c>
    </row>
    <row r="567" spans="2:39" x14ac:dyDescent="0.2">
      <c r="B567" s="6">
        <v>111.748</v>
      </c>
      <c r="C567" s="7">
        <v>0.24299999999999999</v>
      </c>
      <c r="E567" s="6">
        <v>0.94399999999999995</v>
      </c>
      <c r="F567" s="7">
        <v>0.61799999999999999</v>
      </c>
      <c r="W567" s="6">
        <v>16.806999999999999</v>
      </c>
      <c r="X567" s="7">
        <v>0.56899999999999995</v>
      </c>
      <c r="Z567" s="6">
        <v>12.363</v>
      </c>
      <c r="AA567" s="7">
        <v>0.63100000000000001</v>
      </c>
      <c r="AC567" s="6">
        <v>11.433</v>
      </c>
      <c r="AD567" s="7">
        <v>0.21099999999999999</v>
      </c>
      <c r="AL567" s="6">
        <v>24.669</v>
      </c>
      <c r="AM567" s="7">
        <v>0.23300000000000001</v>
      </c>
    </row>
    <row r="568" spans="2:39" x14ac:dyDescent="0.2">
      <c r="B568" s="6">
        <v>73.688999999999993</v>
      </c>
      <c r="C568" s="7">
        <v>0.28199999999999997</v>
      </c>
      <c r="E568" s="6">
        <v>3.4049999999999998</v>
      </c>
      <c r="F568" s="7">
        <v>0.161</v>
      </c>
      <c r="W568" s="6">
        <v>13.46</v>
      </c>
      <c r="X568" s="7">
        <v>0.58599999999999997</v>
      </c>
      <c r="Z568" s="6">
        <v>24.234999999999999</v>
      </c>
      <c r="AA568" s="7">
        <v>0.57099999999999995</v>
      </c>
      <c r="AC568" s="6">
        <v>33.085999999999999</v>
      </c>
      <c r="AD568" s="7">
        <v>0.30099999999999999</v>
      </c>
      <c r="AL568" s="6">
        <v>7.5339999999999998</v>
      </c>
      <c r="AM568" s="7">
        <v>0.35</v>
      </c>
    </row>
    <row r="569" spans="2:39" x14ac:dyDescent="0.2">
      <c r="B569" s="6">
        <v>49.857999999999997</v>
      </c>
      <c r="C569" s="7">
        <v>0.16600000000000001</v>
      </c>
      <c r="E569" s="6">
        <v>21.102</v>
      </c>
      <c r="F569" s="7">
        <v>0.13100000000000001</v>
      </c>
      <c r="W569" s="6">
        <v>12.548999999999999</v>
      </c>
      <c r="X569" s="7">
        <v>0.73199999999999998</v>
      </c>
      <c r="Z569" s="6">
        <v>24.460999999999999</v>
      </c>
      <c r="AA569" s="7">
        <v>0.745</v>
      </c>
      <c r="AC569" s="6">
        <v>42.174999999999997</v>
      </c>
      <c r="AD569" s="7">
        <v>0.16700000000000001</v>
      </c>
      <c r="AL569" s="6">
        <v>3.7850000000000001</v>
      </c>
      <c r="AM569" s="7">
        <v>0.188</v>
      </c>
    </row>
    <row r="570" spans="2:39" x14ac:dyDescent="0.2">
      <c r="B570" s="6">
        <v>38.695</v>
      </c>
      <c r="C570" s="7">
        <v>0.129</v>
      </c>
      <c r="E570" s="6">
        <v>8.4039999999999999</v>
      </c>
      <c r="F570" s="7">
        <v>0.311</v>
      </c>
      <c r="W570" s="6">
        <v>7.726</v>
      </c>
      <c r="X570" s="7">
        <v>0.60699999999999998</v>
      </c>
      <c r="Z570" s="6">
        <v>33.69</v>
      </c>
      <c r="AA570" s="7">
        <v>0.53700000000000003</v>
      </c>
      <c r="AC570" s="6">
        <v>32.921999999999997</v>
      </c>
      <c r="AD570" s="7">
        <v>0.16700000000000001</v>
      </c>
      <c r="AL570" s="6">
        <v>4.5309999999999997</v>
      </c>
      <c r="AM570" s="7">
        <v>0.23300000000000001</v>
      </c>
    </row>
    <row r="571" spans="2:39" x14ac:dyDescent="0.2">
      <c r="B571" s="6">
        <v>332.92899999999997</v>
      </c>
      <c r="C571" s="7">
        <v>0.14399999999999999</v>
      </c>
      <c r="E571" s="6">
        <v>3.056</v>
      </c>
      <c r="F571" s="7">
        <v>0.23</v>
      </c>
      <c r="W571" s="6">
        <v>10.461</v>
      </c>
      <c r="X571" s="7">
        <v>0.66100000000000003</v>
      </c>
      <c r="Z571" s="6">
        <v>11.045</v>
      </c>
      <c r="AA571" s="7">
        <v>0.54100000000000004</v>
      </c>
      <c r="AC571" s="6">
        <v>24.957000000000001</v>
      </c>
      <c r="AD571" s="7">
        <v>0.26900000000000002</v>
      </c>
      <c r="AL571" s="6">
        <v>37.234999999999999</v>
      </c>
      <c r="AM571" s="7">
        <v>0.20599999999999999</v>
      </c>
    </row>
    <row r="572" spans="2:39" x14ac:dyDescent="0.2">
      <c r="B572" s="6">
        <v>47.082000000000001</v>
      </c>
      <c r="C572" s="7">
        <v>0.27300000000000002</v>
      </c>
      <c r="E572" s="6">
        <v>5.0670000000000002</v>
      </c>
      <c r="F572" s="7">
        <v>0.29699999999999999</v>
      </c>
      <c r="W572" s="6">
        <v>17.084</v>
      </c>
      <c r="X572" s="7">
        <v>0.64100000000000001</v>
      </c>
      <c r="Z572" s="6">
        <v>7.8929999999999998</v>
      </c>
      <c r="AA572" s="7">
        <v>0.47099999999999997</v>
      </c>
      <c r="AC572" s="6">
        <v>43.128</v>
      </c>
      <c r="AD572" s="7">
        <v>0.19800000000000001</v>
      </c>
      <c r="AL572" s="6">
        <v>12.692</v>
      </c>
      <c r="AM572" s="7">
        <v>0.22600000000000001</v>
      </c>
    </row>
    <row r="573" spans="2:39" x14ac:dyDescent="0.2">
      <c r="B573" s="6">
        <v>70.680999999999997</v>
      </c>
      <c r="C573" s="7">
        <v>0.125</v>
      </c>
      <c r="E573" s="6">
        <v>1.972</v>
      </c>
      <c r="F573" s="7">
        <v>0.36</v>
      </c>
      <c r="W573" s="6">
        <v>12.565</v>
      </c>
      <c r="X573" s="7">
        <v>0.68799999999999994</v>
      </c>
      <c r="Z573" s="6">
        <v>9.2439999999999998</v>
      </c>
      <c r="AA573" s="7">
        <v>0.496</v>
      </c>
      <c r="AC573" s="6">
        <v>24.081</v>
      </c>
      <c r="AD573" s="7">
        <v>0.23200000000000001</v>
      </c>
      <c r="AL573" s="6">
        <v>108.61199999999999</v>
      </c>
      <c r="AM573" s="7">
        <v>0.22800000000000001</v>
      </c>
    </row>
    <row r="574" spans="2:39" x14ac:dyDescent="0.2">
      <c r="B574" s="6">
        <v>182.833</v>
      </c>
      <c r="C574" s="7">
        <v>0.152</v>
      </c>
      <c r="E574" s="6">
        <v>1.1930000000000001</v>
      </c>
      <c r="F574" s="7">
        <v>0.20699999999999999</v>
      </c>
      <c r="W574" s="6">
        <v>13.105</v>
      </c>
      <c r="X574" s="7">
        <v>0.73</v>
      </c>
      <c r="Z574" s="6">
        <v>32.704000000000001</v>
      </c>
      <c r="AA574" s="7">
        <v>0.64</v>
      </c>
      <c r="AC574" s="6">
        <v>48.475000000000001</v>
      </c>
      <c r="AD574" s="7">
        <v>0.219</v>
      </c>
      <c r="AL574" s="6">
        <v>2.3250000000000002</v>
      </c>
      <c r="AM574" s="7">
        <v>0.318</v>
      </c>
    </row>
    <row r="575" spans="2:39" x14ac:dyDescent="0.2">
      <c r="B575" s="6">
        <v>61.716000000000001</v>
      </c>
      <c r="C575" s="7">
        <v>0.11700000000000001</v>
      </c>
      <c r="E575" s="6">
        <v>1.46</v>
      </c>
      <c r="F575" s="7">
        <v>0.154</v>
      </c>
      <c r="W575" s="6">
        <v>9.2929999999999993</v>
      </c>
      <c r="X575" s="7">
        <v>0.57399999999999995</v>
      </c>
      <c r="Z575" s="6">
        <v>17.911999999999999</v>
      </c>
      <c r="AA575" s="7">
        <v>0.628</v>
      </c>
      <c r="AC575" s="6">
        <v>20.988</v>
      </c>
      <c r="AD575" s="7">
        <v>0.23</v>
      </c>
      <c r="AL575" s="6">
        <v>11.119</v>
      </c>
      <c r="AM575" s="7">
        <v>0.253</v>
      </c>
    </row>
    <row r="576" spans="2:39" x14ac:dyDescent="0.2">
      <c r="B576" s="6">
        <v>32.795000000000002</v>
      </c>
      <c r="C576" s="7">
        <v>0.10100000000000001</v>
      </c>
      <c r="E576" s="6">
        <v>4.0359999999999996</v>
      </c>
      <c r="F576" s="7">
        <v>0.26200000000000001</v>
      </c>
      <c r="W576" s="6">
        <v>11.497999999999999</v>
      </c>
      <c r="X576" s="7">
        <v>0.76400000000000001</v>
      </c>
      <c r="Z576" s="6">
        <v>20.138999999999999</v>
      </c>
      <c r="AA576" s="7">
        <v>0.46200000000000002</v>
      </c>
      <c r="AC576" s="6">
        <v>40.731000000000002</v>
      </c>
      <c r="AD576" s="7">
        <v>0.20300000000000001</v>
      </c>
      <c r="AL576" s="6">
        <v>15.082000000000001</v>
      </c>
      <c r="AM576" s="7">
        <v>0.23699999999999999</v>
      </c>
    </row>
    <row r="577" spans="2:39" x14ac:dyDescent="0.2">
      <c r="B577" s="6">
        <v>56.104999999999997</v>
      </c>
      <c r="C577" s="7">
        <v>0.108</v>
      </c>
      <c r="E577" s="6">
        <v>1.466</v>
      </c>
      <c r="F577" s="7">
        <v>0.60699999999999998</v>
      </c>
      <c r="W577" s="6">
        <v>24.623999999999999</v>
      </c>
      <c r="X577" s="7">
        <v>0.76100000000000001</v>
      </c>
      <c r="Z577" s="6">
        <v>20.024000000000001</v>
      </c>
      <c r="AA577" s="7">
        <v>0.78700000000000003</v>
      </c>
      <c r="AC577" s="6">
        <v>39.311</v>
      </c>
      <c r="AD577" s="7">
        <v>0.28499999999999998</v>
      </c>
      <c r="AL577" s="6">
        <v>46.628999999999998</v>
      </c>
      <c r="AM577" s="7">
        <v>0.18099999999999999</v>
      </c>
    </row>
    <row r="578" spans="2:39" x14ac:dyDescent="0.2">
      <c r="B578" s="6">
        <v>67.384</v>
      </c>
      <c r="C578" s="7">
        <v>0.128</v>
      </c>
      <c r="E578" s="6">
        <v>40.923000000000002</v>
      </c>
      <c r="F578" s="7">
        <v>0.14099999999999999</v>
      </c>
      <c r="W578" s="6">
        <v>23.04</v>
      </c>
      <c r="X578" s="7">
        <v>0.66200000000000003</v>
      </c>
      <c r="Z578" s="6">
        <v>18.259</v>
      </c>
      <c r="AA578" s="7">
        <v>0.59099999999999997</v>
      </c>
      <c r="AC578" s="6">
        <v>20.001999999999999</v>
      </c>
      <c r="AD578" s="7">
        <v>0.247</v>
      </c>
      <c r="AL578" s="6">
        <v>3.6349999999999998</v>
      </c>
      <c r="AM578" s="7">
        <v>0.25700000000000001</v>
      </c>
    </row>
    <row r="579" spans="2:39" x14ac:dyDescent="0.2">
      <c r="B579" s="6">
        <v>78.835999999999999</v>
      </c>
      <c r="C579" s="7">
        <v>0.157</v>
      </c>
      <c r="E579" s="6">
        <v>3.673</v>
      </c>
      <c r="F579" s="7">
        <v>0.11899999999999999</v>
      </c>
      <c r="W579" s="6">
        <v>17.582999999999998</v>
      </c>
      <c r="X579" s="7">
        <v>0.65600000000000003</v>
      </c>
      <c r="Z579" s="6">
        <v>24.396000000000001</v>
      </c>
      <c r="AA579" s="7">
        <v>0.58099999999999996</v>
      </c>
      <c r="AC579" s="6">
        <v>32.552999999999997</v>
      </c>
      <c r="AD579" s="7">
        <v>0.20300000000000001</v>
      </c>
      <c r="AL579" s="6">
        <v>8.6129999999999995</v>
      </c>
      <c r="AM579" s="7">
        <v>0.28299999999999997</v>
      </c>
    </row>
    <row r="580" spans="2:39" x14ac:dyDescent="0.2">
      <c r="B580" s="6">
        <v>30.54</v>
      </c>
      <c r="C580" s="7">
        <v>0.189</v>
      </c>
      <c r="E580" s="6">
        <v>2.2290000000000001</v>
      </c>
      <c r="F580" s="7">
        <v>0.17199999999999999</v>
      </c>
      <c r="W580" s="6">
        <v>18.731999999999999</v>
      </c>
      <c r="X580" s="7">
        <v>0.66</v>
      </c>
      <c r="Z580" s="6">
        <v>34.423000000000002</v>
      </c>
      <c r="AA580" s="7">
        <v>0.55400000000000005</v>
      </c>
      <c r="AC580" s="6">
        <v>44.46</v>
      </c>
      <c r="AD580" s="7">
        <v>0.23499999999999999</v>
      </c>
      <c r="AL580" s="6">
        <v>2.9769999999999999</v>
      </c>
      <c r="AM580" s="7">
        <v>0.19800000000000001</v>
      </c>
    </row>
    <row r="581" spans="2:39" x14ac:dyDescent="0.2">
      <c r="B581" s="6">
        <v>204.17599999999999</v>
      </c>
      <c r="C581" s="7">
        <v>0.155</v>
      </c>
      <c r="E581" s="6">
        <v>63.6</v>
      </c>
      <c r="F581" s="7">
        <v>0.128</v>
      </c>
      <c r="W581" s="6">
        <v>9.1440000000000001</v>
      </c>
      <c r="X581" s="7">
        <v>0.71699999999999997</v>
      </c>
      <c r="Z581" s="6">
        <v>15.256</v>
      </c>
      <c r="AA581" s="7">
        <v>0.68899999999999995</v>
      </c>
      <c r="AC581" s="6">
        <v>23.673999999999999</v>
      </c>
      <c r="AD581" s="7">
        <v>0.26600000000000001</v>
      </c>
      <c r="AL581" s="6">
        <v>7.8920000000000003</v>
      </c>
      <c r="AM581" s="7">
        <v>0.24199999999999999</v>
      </c>
    </row>
    <row r="582" spans="2:39" x14ac:dyDescent="0.2">
      <c r="B582" s="6">
        <v>173.405</v>
      </c>
      <c r="C582" s="7">
        <v>0.107</v>
      </c>
      <c r="E582" s="6">
        <v>1.21</v>
      </c>
      <c r="F582" s="7">
        <v>0.42899999999999999</v>
      </c>
      <c r="W582" s="6">
        <v>8.7899999999999991</v>
      </c>
      <c r="X582" s="7">
        <v>0.63800000000000001</v>
      </c>
      <c r="Z582" s="6">
        <v>17.113</v>
      </c>
      <c r="AA582" s="7">
        <v>0.51900000000000002</v>
      </c>
      <c r="AC582" s="6">
        <v>44.572000000000003</v>
      </c>
      <c r="AD582" s="7">
        <v>0.19700000000000001</v>
      </c>
      <c r="AL582" s="6">
        <v>89.635999999999996</v>
      </c>
      <c r="AM582" s="7">
        <v>0.35099999999999998</v>
      </c>
    </row>
    <row r="583" spans="2:39" x14ac:dyDescent="0.2">
      <c r="B583" s="6">
        <v>79.067999999999998</v>
      </c>
      <c r="C583" s="7">
        <v>9.9000000000000005E-2</v>
      </c>
      <c r="E583" s="6">
        <v>2.4950000000000001</v>
      </c>
      <c r="F583" s="7">
        <v>0.17100000000000001</v>
      </c>
      <c r="W583" s="6">
        <v>8.6080000000000005</v>
      </c>
      <c r="X583" s="7">
        <v>0.54700000000000004</v>
      </c>
      <c r="Z583" s="6">
        <v>51.14</v>
      </c>
      <c r="AA583" s="7">
        <v>0.53</v>
      </c>
      <c r="AC583" s="6">
        <v>41.26</v>
      </c>
      <c r="AD583" s="7">
        <v>0.192</v>
      </c>
      <c r="AL583" s="6">
        <v>3.6869999999999998</v>
      </c>
      <c r="AM583" s="7">
        <v>0.246</v>
      </c>
    </row>
    <row r="584" spans="2:39" x14ac:dyDescent="0.2">
      <c r="B584" s="6">
        <v>54.37</v>
      </c>
      <c r="C584" s="7">
        <v>0.10199999999999999</v>
      </c>
      <c r="E584" s="6">
        <v>2.5840000000000001</v>
      </c>
      <c r="F584" s="7">
        <v>0.35399999999999998</v>
      </c>
      <c r="W584" s="6">
        <v>18.454999999999998</v>
      </c>
      <c r="X584" s="7">
        <v>0.65800000000000003</v>
      </c>
      <c r="Z584" s="6">
        <v>26.824999999999999</v>
      </c>
      <c r="AA584" s="7">
        <v>0.625</v>
      </c>
      <c r="AC584" s="6">
        <v>36.301000000000002</v>
      </c>
      <c r="AD584" s="7">
        <v>0.19800000000000001</v>
      </c>
      <c r="AL584" s="6">
        <v>66.135999999999996</v>
      </c>
      <c r="AM584" s="7">
        <v>0.21299999999999999</v>
      </c>
    </row>
    <row r="585" spans="2:39" x14ac:dyDescent="0.2">
      <c r="B585" s="6">
        <v>61.426000000000002</v>
      </c>
      <c r="C585" s="7">
        <v>0.14000000000000001</v>
      </c>
      <c r="E585" s="6">
        <v>52.511000000000003</v>
      </c>
      <c r="F585" s="7">
        <v>0.124</v>
      </c>
      <c r="W585" s="6">
        <v>21.353000000000002</v>
      </c>
      <c r="X585" s="7">
        <v>0.61099999999999999</v>
      </c>
      <c r="Z585" s="6">
        <v>19.27</v>
      </c>
      <c r="AA585" s="7">
        <v>0.63300000000000001</v>
      </c>
      <c r="AC585" s="6">
        <v>18.734999999999999</v>
      </c>
      <c r="AD585" s="7">
        <v>0.14199999999999999</v>
      </c>
      <c r="AL585" s="6">
        <v>4.1159999999999997</v>
      </c>
      <c r="AM585" s="7">
        <v>0.29599999999999999</v>
      </c>
    </row>
    <row r="586" spans="2:39" x14ac:dyDescent="0.2">
      <c r="B586" s="6">
        <v>121.812</v>
      </c>
      <c r="C586" s="7">
        <v>0.109</v>
      </c>
      <c r="E586" s="6">
        <v>65.978999999999999</v>
      </c>
      <c r="F586" s="7">
        <v>0.14299999999999999</v>
      </c>
      <c r="W586" s="6">
        <v>24.722000000000001</v>
      </c>
      <c r="X586" s="7">
        <v>0.65900000000000003</v>
      </c>
      <c r="Z586" s="6">
        <v>16.454999999999998</v>
      </c>
      <c r="AA586" s="7">
        <v>0.67500000000000004</v>
      </c>
      <c r="AC586" s="6">
        <v>52.268000000000001</v>
      </c>
      <c r="AD586" s="7">
        <v>0.25700000000000001</v>
      </c>
      <c r="AL586" s="6">
        <v>25.052</v>
      </c>
      <c r="AM586" s="7">
        <v>0.214</v>
      </c>
    </row>
    <row r="587" spans="2:39" x14ac:dyDescent="0.2">
      <c r="B587" s="6">
        <v>377.87099999999998</v>
      </c>
      <c r="C587" s="7">
        <v>0.14499999999999999</v>
      </c>
      <c r="E587" s="6">
        <v>42.622999999999998</v>
      </c>
      <c r="F587" s="7">
        <v>0.112</v>
      </c>
      <c r="W587" s="6">
        <v>11.484</v>
      </c>
      <c r="X587" s="7">
        <v>0.60599999999999998</v>
      </c>
      <c r="Z587" s="6">
        <v>26.577000000000002</v>
      </c>
      <c r="AA587" s="7">
        <v>0.68700000000000006</v>
      </c>
      <c r="AC587" s="6">
        <v>11.446999999999999</v>
      </c>
      <c r="AD587" s="7">
        <v>0.191</v>
      </c>
      <c r="AL587" s="6">
        <v>6.4610000000000003</v>
      </c>
      <c r="AM587" s="7">
        <v>0.28999999999999998</v>
      </c>
    </row>
    <row r="588" spans="2:39" x14ac:dyDescent="0.2">
      <c r="B588" s="6">
        <v>56.625999999999998</v>
      </c>
      <c r="C588" s="7">
        <v>0.104</v>
      </c>
      <c r="E588" s="6">
        <v>26.398</v>
      </c>
      <c r="F588" s="7">
        <v>0.128</v>
      </c>
      <c r="W588" s="6">
        <v>7.2750000000000004</v>
      </c>
      <c r="X588" s="7">
        <v>0.53500000000000003</v>
      </c>
      <c r="Z588" s="6">
        <v>18.338999999999999</v>
      </c>
      <c r="AA588" s="7">
        <v>0.71899999999999997</v>
      </c>
      <c r="AC588" s="6">
        <v>27.35</v>
      </c>
      <c r="AD588" s="7">
        <v>0.16900000000000001</v>
      </c>
      <c r="AL588" s="6">
        <v>7.9240000000000004</v>
      </c>
      <c r="AM588" s="7">
        <v>0.21</v>
      </c>
    </row>
    <row r="589" spans="2:39" x14ac:dyDescent="0.2">
      <c r="B589" s="6">
        <v>256.11700000000002</v>
      </c>
      <c r="C589" s="7">
        <v>0.16500000000000001</v>
      </c>
      <c r="E589" s="6">
        <v>52.171999999999997</v>
      </c>
      <c r="F589" s="7">
        <v>0.123</v>
      </c>
      <c r="W589" s="6">
        <v>11.952</v>
      </c>
      <c r="X589" s="7">
        <v>0.69599999999999995</v>
      </c>
      <c r="Z589" s="6">
        <v>6.9119999999999999</v>
      </c>
      <c r="AA589" s="7">
        <v>0.56000000000000005</v>
      </c>
      <c r="AC589" s="6">
        <v>7.4290000000000003</v>
      </c>
      <c r="AD589" s="7">
        <v>0.246</v>
      </c>
      <c r="AL589" s="6">
        <v>3.1549999999999998</v>
      </c>
      <c r="AM589" s="7">
        <v>0.248</v>
      </c>
    </row>
    <row r="590" spans="2:39" x14ac:dyDescent="0.2">
      <c r="B590" s="6">
        <v>99.427999999999997</v>
      </c>
      <c r="C590" s="7">
        <v>0.13700000000000001</v>
      </c>
      <c r="E590" s="6">
        <v>21.405999999999999</v>
      </c>
      <c r="F590" s="7">
        <v>0.29799999999999999</v>
      </c>
      <c r="W590" s="6">
        <v>10.997</v>
      </c>
      <c r="X590" s="7">
        <v>0.63800000000000001</v>
      </c>
      <c r="Z590" s="6">
        <v>18.465</v>
      </c>
      <c r="AA590" s="7">
        <v>0.57499999999999996</v>
      </c>
      <c r="AC590" s="6">
        <v>26.824000000000002</v>
      </c>
      <c r="AD590" s="7">
        <v>0.187</v>
      </c>
      <c r="AL590" s="6">
        <v>7.3940000000000001</v>
      </c>
      <c r="AM590" s="7">
        <v>0.183</v>
      </c>
    </row>
    <row r="591" spans="2:39" x14ac:dyDescent="0.2">
      <c r="B591" s="6">
        <v>111.169</v>
      </c>
      <c r="C591" s="7">
        <v>0.108</v>
      </c>
      <c r="E591" s="6">
        <v>31.277000000000001</v>
      </c>
      <c r="F591" s="7">
        <v>0.32500000000000001</v>
      </c>
      <c r="W591" s="6">
        <v>12.439</v>
      </c>
      <c r="X591" s="7">
        <v>0.65700000000000003</v>
      </c>
      <c r="Z591" s="6">
        <v>20.363</v>
      </c>
      <c r="AA591" s="7">
        <v>0.95699999999999996</v>
      </c>
      <c r="AC591" s="6">
        <v>77.944000000000003</v>
      </c>
      <c r="AD591" s="7">
        <v>0.21199999999999999</v>
      </c>
      <c r="AL591" s="6">
        <v>64.929000000000002</v>
      </c>
      <c r="AM591" s="7">
        <v>0.223</v>
      </c>
    </row>
    <row r="592" spans="2:39" x14ac:dyDescent="0.2">
      <c r="B592" s="6">
        <v>154.607</v>
      </c>
      <c r="C592" s="7">
        <v>0.151</v>
      </c>
      <c r="E592" s="6">
        <v>13.135</v>
      </c>
      <c r="F592" s="7">
        <v>0.123</v>
      </c>
      <c r="W592" s="6">
        <v>24.902000000000001</v>
      </c>
      <c r="X592" s="7">
        <v>0.60299999999999998</v>
      </c>
      <c r="Z592" s="6">
        <v>17.218</v>
      </c>
      <c r="AA592" s="7">
        <v>0.56999999999999995</v>
      </c>
      <c r="AC592" s="6">
        <v>28.937000000000001</v>
      </c>
      <c r="AD592" s="7">
        <v>0.26800000000000002</v>
      </c>
      <c r="AL592" s="6">
        <v>20.734000000000002</v>
      </c>
      <c r="AM592" s="7">
        <v>0.24</v>
      </c>
    </row>
    <row r="593" spans="2:39" x14ac:dyDescent="0.2">
      <c r="B593" s="6">
        <v>45.231000000000002</v>
      </c>
      <c r="C593" s="7">
        <v>0.105</v>
      </c>
      <c r="E593" s="6">
        <v>1.145</v>
      </c>
      <c r="F593" s="7">
        <v>0.24299999999999999</v>
      </c>
      <c r="W593" s="6">
        <v>13.818</v>
      </c>
      <c r="X593" s="7">
        <v>0.46600000000000003</v>
      </c>
      <c r="Z593" s="6">
        <v>7.7089999999999996</v>
      </c>
      <c r="AA593" s="7">
        <v>0.57299999999999995</v>
      </c>
      <c r="AC593" s="6">
        <v>37.988</v>
      </c>
      <c r="AD593" s="7">
        <v>0.191</v>
      </c>
      <c r="AL593" s="6">
        <v>2.9660000000000002</v>
      </c>
      <c r="AM593" s="7">
        <v>0.253</v>
      </c>
    </row>
    <row r="594" spans="2:39" x14ac:dyDescent="0.2">
      <c r="B594" s="6">
        <v>1107.296</v>
      </c>
      <c r="C594" s="7">
        <v>0.152</v>
      </c>
      <c r="E594" s="6">
        <v>1.8320000000000001</v>
      </c>
      <c r="F594" s="7">
        <v>0.501</v>
      </c>
      <c r="W594" s="6">
        <v>19.521000000000001</v>
      </c>
      <c r="X594" s="7">
        <v>0.624</v>
      </c>
      <c r="Z594" s="6">
        <v>22.12</v>
      </c>
      <c r="AA594" s="7">
        <v>0.58099999999999996</v>
      </c>
      <c r="AC594" s="6">
        <v>37.814</v>
      </c>
      <c r="AD594" s="7">
        <v>0.188</v>
      </c>
      <c r="AL594" s="6">
        <v>9.2550000000000008</v>
      </c>
      <c r="AM594" s="7">
        <v>0.28499999999999998</v>
      </c>
    </row>
    <row r="595" spans="2:39" x14ac:dyDescent="0.2">
      <c r="B595" s="6">
        <v>111.748</v>
      </c>
      <c r="C595" s="7">
        <v>0.158</v>
      </c>
      <c r="E595" s="6">
        <v>2.14</v>
      </c>
      <c r="F595" s="7">
        <v>0.13800000000000001</v>
      </c>
      <c r="W595" s="6">
        <v>22.292999999999999</v>
      </c>
      <c r="X595" s="7">
        <v>0.71699999999999997</v>
      </c>
      <c r="Z595" s="6">
        <v>14.868</v>
      </c>
      <c r="AA595" s="7">
        <v>0.56299999999999994</v>
      </c>
      <c r="AC595" s="6">
        <v>12.276</v>
      </c>
      <c r="AD595" s="7">
        <v>0.254</v>
      </c>
      <c r="AL595" s="6">
        <v>8.3209999999999997</v>
      </c>
      <c r="AM595" s="7">
        <v>0.215</v>
      </c>
    </row>
    <row r="596" spans="2:39" x14ac:dyDescent="0.2">
      <c r="B596" s="6">
        <v>56.625999999999998</v>
      </c>
      <c r="C596" s="7">
        <v>9.1999999999999998E-2</v>
      </c>
      <c r="E596" s="6">
        <v>32.472999999999999</v>
      </c>
      <c r="F596" s="7">
        <v>0.151</v>
      </c>
      <c r="W596" s="6">
        <v>14.808999999999999</v>
      </c>
      <c r="X596" s="7">
        <v>0.48099999999999998</v>
      </c>
      <c r="Z596" s="6">
        <v>15.260999999999999</v>
      </c>
      <c r="AA596" s="7">
        <v>0.52300000000000002</v>
      </c>
      <c r="AC596" s="6">
        <v>36.350999999999999</v>
      </c>
      <c r="AD596" s="7">
        <v>0.21</v>
      </c>
      <c r="AL596" s="6">
        <v>9.0329999999999995</v>
      </c>
      <c r="AM596" s="7">
        <v>0.189</v>
      </c>
    </row>
    <row r="597" spans="2:39" x14ac:dyDescent="0.2">
      <c r="B597" s="6">
        <v>72.474000000000004</v>
      </c>
      <c r="C597" s="7">
        <v>0.10100000000000001</v>
      </c>
      <c r="E597" s="6">
        <v>58.017000000000003</v>
      </c>
      <c r="F597" s="7">
        <v>9.7000000000000003E-2</v>
      </c>
      <c r="W597" s="6">
        <v>19.263000000000002</v>
      </c>
      <c r="X597" s="7">
        <v>0.70599999999999996</v>
      </c>
      <c r="Z597" s="6">
        <v>26.228000000000002</v>
      </c>
      <c r="AA597" s="7">
        <v>0.84599999999999997</v>
      </c>
      <c r="AC597" s="6">
        <v>52.023000000000003</v>
      </c>
      <c r="AD597" s="7">
        <v>0.221</v>
      </c>
      <c r="AL597" s="6">
        <v>16.420999999999999</v>
      </c>
      <c r="AM597" s="7">
        <v>0.217</v>
      </c>
    </row>
    <row r="598" spans="2:39" x14ac:dyDescent="0.2">
      <c r="B598" s="6">
        <v>194.11199999999999</v>
      </c>
      <c r="C598" s="7">
        <v>0.127</v>
      </c>
      <c r="E598" s="6">
        <v>3.51</v>
      </c>
      <c r="F598" s="7">
        <v>0.13600000000000001</v>
      </c>
      <c r="W598" s="6">
        <v>15.749000000000001</v>
      </c>
      <c r="X598" s="7">
        <v>0.57899999999999996</v>
      </c>
      <c r="Z598" s="6">
        <v>15.978</v>
      </c>
      <c r="AA598" s="7">
        <v>0.71099999999999997</v>
      </c>
      <c r="AC598" s="6">
        <v>19.231000000000002</v>
      </c>
      <c r="AD598" s="7">
        <v>0.191</v>
      </c>
      <c r="AL598" s="6">
        <v>40.17</v>
      </c>
      <c r="AM598" s="7">
        <v>0.26</v>
      </c>
    </row>
    <row r="599" spans="2:39" x14ac:dyDescent="0.2">
      <c r="B599" s="6">
        <v>44.017000000000003</v>
      </c>
      <c r="C599" s="7">
        <v>0.13800000000000001</v>
      </c>
      <c r="E599" s="6">
        <v>1.925</v>
      </c>
      <c r="F599" s="7">
        <v>0.42299999999999999</v>
      </c>
      <c r="W599" s="6">
        <v>16.806999999999999</v>
      </c>
      <c r="X599" s="7">
        <v>0.59</v>
      </c>
      <c r="Z599" s="6">
        <v>8.1660000000000004</v>
      </c>
      <c r="AA599" s="7">
        <v>0.51500000000000001</v>
      </c>
      <c r="AC599" s="6">
        <v>39.255000000000003</v>
      </c>
      <c r="AD599" s="7">
        <v>0.19800000000000001</v>
      </c>
      <c r="AL599" s="6">
        <v>9.8049999999999997</v>
      </c>
      <c r="AM599" s="7">
        <v>0.20399999999999999</v>
      </c>
    </row>
    <row r="600" spans="2:39" x14ac:dyDescent="0.2">
      <c r="B600" s="6">
        <v>324.08</v>
      </c>
      <c r="C600" s="7">
        <v>0.16200000000000001</v>
      </c>
      <c r="E600" s="6">
        <v>3.2170000000000001</v>
      </c>
      <c r="F600" s="7">
        <v>0.13800000000000001</v>
      </c>
      <c r="W600" s="6">
        <v>18.872</v>
      </c>
      <c r="X600" s="7">
        <v>0.65300000000000002</v>
      </c>
      <c r="Z600" s="6">
        <v>21.117000000000001</v>
      </c>
      <c r="AA600" s="7">
        <v>0.58699999999999997</v>
      </c>
      <c r="AC600" s="6">
        <v>12.391</v>
      </c>
      <c r="AD600" s="7">
        <v>0.26500000000000001</v>
      </c>
      <c r="AL600" s="6">
        <v>15.926</v>
      </c>
      <c r="AM600" s="7">
        <v>0.21299999999999999</v>
      </c>
    </row>
    <row r="601" spans="2:39" x14ac:dyDescent="0.2">
      <c r="B601" s="6">
        <v>73.168000000000006</v>
      </c>
      <c r="C601" s="7">
        <v>0.13600000000000001</v>
      </c>
      <c r="E601" s="6">
        <v>37.441000000000003</v>
      </c>
      <c r="F601" s="7">
        <v>0.16500000000000001</v>
      </c>
      <c r="W601" s="6">
        <v>18.869</v>
      </c>
      <c r="X601" s="7">
        <v>0.55700000000000005</v>
      </c>
      <c r="Z601" s="6">
        <v>5.6020000000000003</v>
      </c>
      <c r="AA601" s="7">
        <v>0.65800000000000003</v>
      </c>
      <c r="AC601" s="6">
        <v>41.308</v>
      </c>
      <c r="AD601" s="7">
        <v>0.2</v>
      </c>
      <c r="AL601" s="6">
        <v>15.792</v>
      </c>
      <c r="AM601" s="7">
        <v>0.29799999999999999</v>
      </c>
    </row>
    <row r="602" spans="2:39" x14ac:dyDescent="0.2">
      <c r="B602" s="6">
        <v>76.406999999999996</v>
      </c>
      <c r="C602" s="7">
        <v>0.107</v>
      </c>
      <c r="E602" s="6">
        <v>1.978</v>
      </c>
      <c r="F602" s="7">
        <v>0.214</v>
      </c>
      <c r="W602" s="6">
        <v>15.262</v>
      </c>
      <c r="X602" s="7">
        <v>0.60799999999999998</v>
      </c>
      <c r="Z602" s="6">
        <v>25.658000000000001</v>
      </c>
      <c r="AA602" s="7">
        <v>0.60699999999999998</v>
      </c>
      <c r="AC602" s="6">
        <v>41.718000000000004</v>
      </c>
      <c r="AD602" s="7">
        <v>0.184</v>
      </c>
      <c r="AL602" s="6">
        <v>50.261000000000003</v>
      </c>
      <c r="AM602" s="7">
        <v>0.24099999999999999</v>
      </c>
    </row>
    <row r="603" spans="2:39" x14ac:dyDescent="0.2">
      <c r="B603" s="6">
        <v>73.168000000000006</v>
      </c>
      <c r="C603" s="7">
        <v>0.126</v>
      </c>
      <c r="E603" s="6">
        <v>2.5630000000000002</v>
      </c>
      <c r="F603" s="7">
        <v>0.13100000000000001</v>
      </c>
      <c r="W603" s="6">
        <v>14.672000000000001</v>
      </c>
      <c r="X603" s="7">
        <v>0.69899999999999995</v>
      </c>
      <c r="Z603" s="6">
        <v>3.6890000000000001</v>
      </c>
      <c r="AA603" s="7">
        <v>0.58899999999999997</v>
      </c>
      <c r="AC603" s="6">
        <v>15.387</v>
      </c>
      <c r="AD603" s="7">
        <v>0.223</v>
      </c>
      <c r="AL603" s="6">
        <v>6.2619999999999996</v>
      </c>
      <c r="AM603" s="7">
        <v>0.17599999999999999</v>
      </c>
    </row>
    <row r="604" spans="2:39" x14ac:dyDescent="0.2">
      <c r="B604" s="6">
        <v>51.015000000000001</v>
      </c>
      <c r="C604" s="7">
        <v>0.09</v>
      </c>
      <c r="E604" s="6">
        <v>1.627</v>
      </c>
      <c r="F604" s="7">
        <v>0.39900000000000002</v>
      </c>
      <c r="W604" s="6">
        <v>9.2140000000000004</v>
      </c>
      <c r="X604" s="7">
        <v>0.46200000000000002</v>
      </c>
      <c r="Z604" s="6">
        <v>15.506</v>
      </c>
      <c r="AA604" s="7">
        <v>0.69399999999999995</v>
      </c>
      <c r="AC604" s="6">
        <v>36.356999999999999</v>
      </c>
      <c r="AD604" s="7">
        <v>0.17499999999999999</v>
      </c>
      <c r="AL604" s="6">
        <v>18.834</v>
      </c>
      <c r="AM604" s="7">
        <v>0.19900000000000001</v>
      </c>
    </row>
    <row r="605" spans="2:39" x14ac:dyDescent="0.2">
      <c r="B605" s="6">
        <v>172.422</v>
      </c>
      <c r="C605" s="7">
        <v>0.13</v>
      </c>
      <c r="E605" s="6">
        <v>35.064999999999998</v>
      </c>
      <c r="F605" s="7">
        <v>0.17</v>
      </c>
      <c r="W605" s="6">
        <v>17.324000000000002</v>
      </c>
      <c r="X605" s="7">
        <v>0.52300000000000002</v>
      </c>
      <c r="Z605" s="6">
        <v>20.219000000000001</v>
      </c>
      <c r="AA605" s="7">
        <v>0.77800000000000002</v>
      </c>
      <c r="AC605" s="6">
        <v>35.094999999999999</v>
      </c>
      <c r="AD605" s="7">
        <v>0.183</v>
      </c>
      <c r="AL605" s="6">
        <v>4.8920000000000003</v>
      </c>
      <c r="AM605" s="7">
        <v>0.221</v>
      </c>
    </row>
    <row r="606" spans="2:39" x14ac:dyDescent="0.2">
      <c r="B606" s="6">
        <v>53.734000000000002</v>
      </c>
      <c r="C606" s="7">
        <v>0.153</v>
      </c>
      <c r="E606" s="6">
        <v>2.8119999999999998</v>
      </c>
      <c r="F606" s="7">
        <v>0.27100000000000002</v>
      </c>
      <c r="W606" s="6">
        <v>14.106999999999999</v>
      </c>
      <c r="X606" s="7">
        <v>0.71099999999999997</v>
      </c>
      <c r="Z606" s="6">
        <v>19.920999999999999</v>
      </c>
      <c r="AA606" s="7">
        <v>0.59299999999999997</v>
      </c>
      <c r="AC606" s="6">
        <v>36.673999999999999</v>
      </c>
      <c r="AD606" s="7">
        <v>0.215</v>
      </c>
      <c r="AL606" s="6">
        <v>18.896999999999998</v>
      </c>
      <c r="AM606" s="7">
        <v>0.27800000000000002</v>
      </c>
    </row>
    <row r="607" spans="2:39" x14ac:dyDescent="0.2">
      <c r="B607" s="6">
        <v>65.417000000000002</v>
      </c>
      <c r="C607" s="7">
        <v>0.11799999999999999</v>
      </c>
      <c r="E607" s="6">
        <v>30.129000000000001</v>
      </c>
      <c r="F607" s="7">
        <v>0.13100000000000001</v>
      </c>
      <c r="W607" s="6">
        <v>9.8160000000000007</v>
      </c>
      <c r="X607" s="7">
        <v>0.65400000000000003</v>
      </c>
      <c r="Z607" s="6">
        <v>20.971</v>
      </c>
      <c r="AA607" s="7">
        <v>0.67300000000000004</v>
      </c>
      <c r="AC607" s="6">
        <v>43.481999999999999</v>
      </c>
      <c r="AD607" s="7">
        <v>0.19700000000000001</v>
      </c>
      <c r="AL607" s="6">
        <v>16.405999999999999</v>
      </c>
      <c r="AM607" s="7">
        <v>0.28499999999999998</v>
      </c>
    </row>
    <row r="608" spans="2:39" x14ac:dyDescent="0.2">
      <c r="B608" s="6">
        <v>81.034000000000006</v>
      </c>
      <c r="C608" s="7">
        <v>0.28399999999999997</v>
      </c>
      <c r="E608" s="6">
        <v>14.28</v>
      </c>
      <c r="F608" s="7">
        <v>0.153</v>
      </c>
      <c r="W608" s="6">
        <v>17.885999999999999</v>
      </c>
      <c r="X608" s="7">
        <v>0.69299999999999995</v>
      </c>
      <c r="Z608" s="6">
        <v>8.4589999999999996</v>
      </c>
      <c r="AA608" s="7">
        <v>0.432</v>
      </c>
      <c r="AC608" s="6">
        <v>41.802999999999997</v>
      </c>
      <c r="AD608" s="7">
        <v>0.22800000000000001</v>
      </c>
      <c r="AL608" s="6">
        <v>14.68</v>
      </c>
      <c r="AM608" s="7">
        <v>0.17199999999999999</v>
      </c>
    </row>
    <row r="609" spans="2:39" x14ac:dyDescent="0.2">
      <c r="B609" s="6">
        <v>55.585000000000001</v>
      </c>
      <c r="C609" s="7">
        <v>0.13100000000000001</v>
      </c>
      <c r="E609" s="6">
        <v>47.811</v>
      </c>
      <c r="F609" s="7">
        <v>0.189</v>
      </c>
      <c r="W609" s="6">
        <v>17.388999999999999</v>
      </c>
      <c r="X609" s="7">
        <v>0.56200000000000006</v>
      </c>
      <c r="Z609" s="6">
        <v>25.228000000000002</v>
      </c>
      <c r="AA609" s="7">
        <v>0.61</v>
      </c>
      <c r="AC609" s="6">
        <v>11.207000000000001</v>
      </c>
      <c r="AD609" s="7">
        <v>0.32500000000000001</v>
      </c>
      <c r="AL609" s="6">
        <v>5.3579999999999997</v>
      </c>
      <c r="AM609" s="7">
        <v>0.23599999999999999</v>
      </c>
    </row>
    <row r="610" spans="2:39" x14ac:dyDescent="0.2">
      <c r="B610" s="6">
        <v>79.299000000000007</v>
      </c>
      <c r="C610" s="7">
        <v>0.109</v>
      </c>
      <c r="E610" s="6">
        <v>2.766</v>
      </c>
      <c r="F610" s="7">
        <v>0.125</v>
      </c>
      <c r="W610" s="6">
        <v>18.556999999999999</v>
      </c>
      <c r="X610" s="7">
        <v>0.64300000000000002</v>
      </c>
      <c r="Z610" s="6">
        <v>17.184000000000001</v>
      </c>
      <c r="AA610" s="7">
        <v>0.623</v>
      </c>
      <c r="AC610" s="6">
        <v>35.975000000000001</v>
      </c>
      <c r="AD610" s="7">
        <v>0.19800000000000001</v>
      </c>
      <c r="AL610" s="6">
        <v>23.193000000000001</v>
      </c>
      <c r="AM610" s="7">
        <v>0.33100000000000002</v>
      </c>
    </row>
    <row r="611" spans="2:39" x14ac:dyDescent="0.2">
      <c r="B611" s="6">
        <v>110.59099999999999</v>
      </c>
      <c r="C611" s="7">
        <v>6.3E-2</v>
      </c>
      <c r="E611" s="6">
        <v>3.4580000000000002</v>
      </c>
      <c r="F611" s="7">
        <v>0.23100000000000001</v>
      </c>
      <c r="W611" s="6">
        <v>18.893000000000001</v>
      </c>
      <c r="X611" s="7">
        <v>0.70299999999999996</v>
      </c>
      <c r="Z611" s="6">
        <v>20.523</v>
      </c>
      <c r="AA611" s="7">
        <v>0.59799999999999998</v>
      </c>
      <c r="AC611" s="6">
        <v>47.328000000000003</v>
      </c>
      <c r="AD611" s="7">
        <v>0.19800000000000001</v>
      </c>
      <c r="AL611" s="6">
        <v>7.5839999999999996</v>
      </c>
      <c r="AM611" s="7">
        <v>0.184</v>
      </c>
    </row>
    <row r="612" spans="2:39" x14ac:dyDescent="0.2">
      <c r="B612" s="6">
        <v>51.825000000000003</v>
      </c>
      <c r="C612" s="7">
        <v>3.6999999999999998E-2</v>
      </c>
      <c r="E612" s="6">
        <v>5.0640000000000001</v>
      </c>
      <c r="F612" s="7">
        <v>0.217</v>
      </c>
      <c r="W612" s="6">
        <v>22.079000000000001</v>
      </c>
      <c r="X612" s="7">
        <v>0.73699999999999999</v>
      </c>
      <c r="Z612" s="6">
        <v>7.3120000000000003</v>
      </c>
      <c r="AA612" s="7">
        <v>0.47199999999999998</v>
      </c>
      <c r="AC612" s="6">
        <v>3.024</v>
      </c>
      <c r="AD612" s="7">
        <v>0.36799999999999999</v>
      </c>
      <c r="AL612" s="6">
        <v>20.486999999999998</v>
      </c>
      <c r="AM612" s="7">
        <v>0.23799999999999999</v>
      </c>
    </row>
    <row r="613" spans="2:39" x14ac:dyDescent="0.2">
      <c r="B613" s="6">
        <v>49.685000000000002</v>
      </c>
      <c r="C613" s="7">
        <v>0.109</v>
      </c>
      <c r="E613" s="6">
        <v>34.74</v>
      </c>
      <c r="F613" s="7">
        <v>0.126</v>
      </c>
      <c r="W613" s="6">
        <v>15.582000000000001</v>
      </c>
      <c r="X613" s="7">
        <v>0.60599999999999998</v>
      </c>
      <c r="Z613" s="6">
        <v>41.761000000000003</v>
      </c>
      <c r="AA613" s="7">
        <v>0.59799999999999998</v>
      </c>
      <c r="AC613" s="6">
        <v>28.625</v>
      </c>
      <c r="AD613" s="7">
        <v>152.71700000000001</v>
      </c>
      <c r="AL613" s="6">
        <v>6.7030000000000003</v>
      </c>
      <c r="AM613" s="7">
        <v>0.248</v>
      </c>
    </row>
    <row r="614" spans="2:39" x14ac:dyDescent="0.2">
      <c r="B614" s="6">
        <v>80.745000000000005</v>
      </c>
      <c r="C614" s="7">
        <v>7.0999999999999994E-2</v>
      </c>
      <c r="E614" s="6">
        <v>12.614000000000001</v>
      </c>
      <c r="F614" s="7">
        <v>0.17199999999999999</v>
      </c>
      <c r="W614" s="6">
        <v>17.532</v>
      </c>
      <c r="X614" s="7">
        <v>0.68100000000000005</v>
      </c>
      <c r="Z614" s="6">
        <v>20.594000000000001</v>
      </c>
      <c r="AA614" s="7">
        <v>0.88800000000000001</v>
      </c>
      <c r="AC614" s="6">
        <v>12.374000000000001</v>
      </c>
      <c r="AD614" s="7">
        <v>0.42399999999999999</v>
      </c>
      <c r="AL614" s="6">
        <v>7.3310000000000004</v>
      </c>
      <c r="AM614" s="7">
        <v>0.23499999999999999</v>
      </c>
    </row>
    <row r="615" spans="2:39" x14ac:dyDescent="0.2">
      <c r="B615" s="6">
        <v>65.763999999999996</v>
      </c>
      <c r="C615" s="7">
        <v>9.2999999999999999E-2</v>
      </c>
      <c r="E615" s="6">
        <v>61.405000000000001</v>
      </c>
      <c r="F615" s="7">
        <v>0.14899999999999999</v>
      </c>
      <c r="W615" s="6">
        <v>18.905999999999999</v>
      </c>
      <c r="X615" s="7">
        <v>0.95</v>
      </c>
      <c r="Z615" s="6">
        <v>7.9710000000000001</v>
      </c>
      <c r="AA615" s="7">
        <v>0.55600000000000005</v>
      </c>
      <c r="AC615" s="6">
        <v>6.92</v>
      </c>
      <c r="AD615" s="7">
        <v>8.5280000000000005</v>
      </c>
      <c r="AL615" s="6">
        <v>3.4369999999999998</v>
      </c>
      <c r="AM615" s="7">
        <v>0.23499999999999999</v>
      </c>
    </row>
    <row r="616" spans="2:39" x14ac:dyDescent="0.2">
      <c r="B616" s="6">
        <v>47.082000000000001</v>
      </c>
      <c r="C616" s="7">
        <v>5.7000000000000002E-2</v>
      </c>
      <c r="E616" s="6">
        <v>2.5880000000000001</v>
      </c>
      <c r="F616" s="7">
        <v>0.25</v>
      </c>
      <c r="W616" s="6">
        <v>16.968</v>
      </c>
      <c r="X616" s="7">
        <v>0.70299999999999996</v>
      </c>
      <c r="Z616" s="6">
        <v>17.597999999999999</v>
      </c>
      <c r="AA616" s="7">
        <v>0.6</v>
      </c>
      <c r="AC616" s="6">
        <v>4.9640000000000004</v>
      </c>
      <c r="AD616" s="7">
        <v>0.52800000000000002</v>
      </c>
      <c r="AL616" s="6">
        <v>7.8040000000000003</v>
      </c>
      <c r="AM616" s="7">
        <v>0.22500000000000001</v>
      </c>
    </row>
    <row r="617" spans="2:39" x14ac:dyDescent="0.2">
      <c r="B617" s="6">
        <v>113.251</v>
      </c>
      <c r="C617" s="7">
        <v>6.5000000000000002E-2</v>
      </c>
      <c r="E617" s="6">
        <v>7.6539999999999999</v>
      </c>
      <c r="F617" s="7">
        <v>0.153</v>
      </c>
      <c r="W617" s="6">
        <v>15.105</v>
      </c>
      <c r="X617" s="7">
        <v>0.57199999999999995</v>
      </c>
      <c r="Z617" s="6">
        <v>16.731000000000002</v>
      </c>
      <c r="AA617" s="7">
        <v>0.47499999999999998</v>
      </c>
      <c r="AC617" s="6">
        <v>6.7469999999999999</v>
      </c>
      <c r="AD617" s="7">
        <v>1.0720000000000001</v>
      </c>
      <c r="AL617" s="6">
        <v>11.776</v>
      </c>
      <c r="AM617" s="7">
        <v>0.23499999999999999</v>
      </c>
    </row>
    <row r="618" spans="2:39" x14ac:dyDescent="0.2">
      <c r="B618" s="6">
        <v>44.652999999999999</v>
      </c>
      <c r="C618" s="7">
        <v>3.1E-2</v>
      </c>
      <c r="E618" s="6">
        <v>1.69</v>
      </c>
      <c r="F618" s="7">
        <v>0.16800000000000001</v>
      </c>
      <c r="W618" s="6">
        <v>7.6260000000000003</v>
      </c>
      <c r="X618" s="7">
        <v>0.376</v>
      </c>
      <c r="Z618" s="6">
        <v>47.634</v>
      </c>
      <c r="AA618" s="7">
        <v>0.56799999999999995</v>
      </c>
      <c r="AC618" s="6">
        <v>6.1879999999999997</v>
      </c>
      <c r="AD618" s="7">
        <v>0.63900000000000001</v>
      </c>
      <c r="AL618" s="6">
        <v>9.1519999999999992</v>
      </c>
      <c r="AM618" s="7">
        <v>0.43099999999999999</v>
      </c>
    </row>
    <row r="619" spans="2:39" x14ac:dyDescent="0.2">
      <c r="B619" s="6">
        <v>106.773</v>
      </c>
      <c r="C619" s="7">
        <v>6.9000000000000006E-2</v>
      </c>
      <c r="E619" s="6">
        <v>1.18</v>
      </c>
      <c r="F619" s="7">
        <v>0.42799999999999999</v>
      </c>
      <c r="W619" s="6">
        <v>10.962</v>
      </c>
      <c r="X619" s="7">
        <v>0.61199999999999999</v>
      </c>
      <c r="Z619" s="6">
        <v>9.3740000000000006</v>
      </c>
      <c r="AA619" s="7">
        <v>0.51400000000000001</v>
      </c>
      <c r="AC619" s="6">
        <v>13.95</v>
      </c>
      <c r="AD619" s="7">
        <v>0.33200000000000002</v>
      </c>
      <c r="AL619" s="6">
        <v>6.6420000000000003</v>
      </c>
      <c r="AM619" s="7">
        <v>0.219</v>
      </c>
    </row>
    <row r="620" spans="2:39" x14ac:dyDescent="0.2">
      <c r="B620" s="6">
        <v>115.97</v>
      </c>
      <c r="C620" s="7">
        <v>6.6000000000000003E-2</v>
      </c>
      <c r="E620" s="6">
        <v>43.081000000000003</v>
      </c>
      <c r="F620" s="7">
        <v>0.14499999999999999</v>
      </c>
      <c r="W620" s="6">
        <v>17.013000000000002</v>
      </c>
      <c r="X620" s="7">
        <v>0.58699999999999997</v>
      </c>
      <c r="Z620" s="6">
        <v>28.22</v>
      </c>
      <c r="AA620" s="7">
        <v>0.64300000000000002</v>
      </c>
      <c r="AC620" s="6">
        <v>6.3090000000000002</v>
      </c>
      <c r="AD620" s="7">
        <v>1.2290000000000001</v>
      </c>
      <c r="AL620" s="6">
        <v>4.5949999999999998</v>
      </c>
      <c r="AM620" s="7">
        <v>0.27800000000000002</v>
      </c>
    </row>
    <row r="621" spans="2:39" x14ac:dyDescent="0.2">
      <c r="B621" s="6">
        <v>69.408000000000001</v>
      </c>
      <c r="C621" s="7">
        <v>0.19</v>
      </c>
      <c r="E621" s="6">
        <v>3.786</v>
      </c>
      <c r="F621" s="7">
        <v>0.17799999999999999</v>
      </c>
      <c r="W621" s="6">
        <v>11.489000000000001</v>
      </c>
      <c r="X621" s="7">
        <v>0.62</v>
      </c>
      <c r="Z621" s="6">
        <v>11.406000000000001</v>
      </c>
      <c r="AA621" s="7">
        <v>0.54900000000000004</v>
      </c>
      <c r="AC621" s="6">
        <v>14.141999999999999</v>
      </c>
      <c r="AD621" s="7">
        <v>0.315</v>
      </c>
      <c r="AL621" s="6">
        <v>6.2889999999999997</v>
      </c>
      <c r="AM621" s="7">
        <v>0.252</v>
      </c>
    </row>
    <row r="622" spans="2:39" x14ac:dyDescent="0.2">
      <c r="B622" s="6">
        <v>95.379000000000005</v>
      </c>
      <c r="C622" s="7">
        <v>4.4999999999999998E-2</v>
      </c>
      <c r="E622" s="6">
        <v>71.816999999999993</v>
      </c>
      <c r="F622" s="7">
        <v>0.13</v>
      </c>
      <c r="W622" s="6">
        <v>16.591000000000001</v>
      </c>
      <c r="X622" s="7">
        <v>0.69499999999999995</v>
      </c>
      <c r="Z622" s="6">
        <v>9.6080000000000005</v>
      </c>
      <c r="AA622" s="7">
        <v>0.54500000000000004</v>
      </c>
      <c r="AC622" s="6">
        <v>5.0140000000000002</v>
      </c>
      <c r="AD622" s="7">
        <v>0.34200000000000003</v>
      </c>
      <c r="AL622" s="6">
        <v>6.7560000000000002</v>
      </c>
      <c r="AM622" s="7">
        <v>0.20599999999999999</v>
      </c>
    </row>
    <row r="623" spans="2:39" x14ac:dyDescent="0.2">
      <c r="B623" s="6">
        <v>95.320999999999998</v>
      </c>
      <c r="C623" s="7">
        <v>5.8000000000000003E-2</v>
      </c>
      <c r="E623" s="6">
        <v>2.7869999999999999</v>
      </c>
      <c r="F623" s="7">
        <v>0.24399999999999999</v>
      </c>
      <c r="W623" s="6">
        <v>15.27</v>
      </c>
      <c r="X623" s="7">
        <v>0.71599999999999997</v>
      </c>
      <c r="Z623" s="6">
        <v>32.066000000000003</v>
      </c>
      <c r="AA623" s="7">
        <v>0.57499999999999996</v>
      </c>
      <c r="AC623" s="6">
        <v>9.0969999999999995</v>
      </c>
      <c r="AD623" s="7">
        <v>0.33700000000000002</v>
      </c>
      <c r="AL623" s="6">
        <v>9.9130000000000003</v>
      </c>
      <c r="AM623" s="7">
        <v>0.26400000000000001</v>
      </c>
    </row>
    <row r="624" spans="2:39" x14ac:dyDescent="0.2">
      <c r="B624" s="6">
        <v>124.357</v>
      </c>
      <c r="C624" s="7">
        <v>7.1999999999999995E-2</v>
      </c>
      <c r="E624" s="6">
        <v>1.363</v>
      </c>
      <c r="F624" s="7">
        <v>0.59599999999999997</v>
      </c>
      <c r="W624" s="6">
        <v>15.911</v>
      </c>
      <c r="X624" s="7">
        <v>0.60499999999999998</v>
      </c>
      <c r="Z624" s="6">
        <v>8.18</v>
      </c>
      <c r="AA624" s="7">
        <v>0.63200000000000001</v>
      </c>
      <c r="AC624" s="6">
        <v>14.052</v>
      </c>
      <c r="AD624" s="7">
        <v>0.56000000000000005</v>
      </c>
      <c r="AL624" s="6">
        <v>6.0259999999999998</v>
      </c>
      <c r="AM624" s="7">
        <v>0.224</v>
      </c>
    </row>
    <row r="625" spans="2:39" x14ac:dyDescent="0.2">
      <c r="B625" s="6">
        <v>94.685000000000002</v>
      </c>
      <c r="C625" s="7">
        <v>0.10299999999999999</v>
      </c>
      <c r="E625" s="6">
        <v>32.024000000000001</v>
      </c>
      <c r="F625" s="7">
        <v>0.112</v>
      </c>
      <c r="W625" s="6">
        <v>12.65</v>
      </c>
      <c r="X625" s="7">
        <v>0.55100000000000005</v>
      </c>
      <c r="Z625" s="6">
        <v>12.398999999999999</v>
      </c>
      <c r="AA625" s="7">
        <v>0.63500000000000001</v>
      </c>
      <c r="AC625" s="6">
        <v>11.528</v>
      </c>
      <c r="AD625" s="7">
        <v>3.9</v>
      </c>
      <c r="AL625" s="6">
        <v>5.742</v>
      </c>
      <c r="AM625" s="7">
        <v>0.26900000000000002</v>
      </c>
    </row>
    <row r="626" spans="2:39" x14ac:dyDescent="0.2">
      <c r="B626" s="6">
        <v>61.831000000000003</v>
      </c>
      <c r="C626" s="7">
        <v>4.8000000000000001E-2</v>
      </c>
      <c r="E626" s="6">
        <v>5</v>
      </c>
      <c r="F626" s="7">
        <v>0.13400000000000001</v>
      </c>
      <c r="W626" s="6">
        <v>16.149000000000001</v>
      </c>
      <c r="X626" s="7">
        <v>0.60899999999999999</v>
      </c>
      <c r="Z626" s="6">
        <v>6.2130000000000001</v>
      </c>
      <c r="AA626" s="7">
        <v>0.47299999999999998</v>
      </c>
      <c r="AC626" s="6">
        <v>18.012</v>
      </c>
      <c r="AD626" s="7">
        <v>0.46400000000000002</v>
      </c>
      <c r="AL626" s="6">
        <v>17.064</v>
      </c>
      <c r="AM626" s="7">
        <v>0.21299999999999999</v>
      </c>
    </row>
    <row r="627" spans="2:39" x14ac:dyDescent="0.2">
      <c r="B627" s="6">
        <v>129.33099999999999</v>
      </c>
      <c r="C627" s="7">
        <v>6.7000000000000004E-2</v>
      </c>
      <c r="E627" s="6">
        <v>8.3230000000000004</v>
      </c>
      <c r="F627" s="7">
        <v>0.21299999999999999</v>
      </c>
      <c r="W627" s="6">
        <v>15.496</v>
      </c>
      <c r="X627" s="7">
        <v>0.76</v>
      </c>
      <c r="Z627" s="6">
        <v>24.036000000000001</v>
      </c>
      <c r="AA627" s="7">
        <v>0.68899999999999995</v>
      </c>
      <c r="AC627" s="6">
        <v>9.968</v>
      </c>
      <c r="AD627" s="7">
        <v>0.59799999999999998</v>
      </c>
      <c r="AL627" s="6">
        <v>7.8</v>
      </c>
      <c r="AM627" s="7">
        <v>0.20899999999999999</v>
      </c>
    </row>
    <row r="628" spans="2:39" x14ac:dyDescent="0.2">
      <c r="B628" s="6">
        <v>115.97</v>
      </c>
      <c r="C628" s="7">
        <v>7.0999999999999994E-2</v>
      </c>
      <c r="E628" s="6">
        <v>28.047999999999998</v>
      </c>
      <c r="F628" s="7">
        <v>0.108</v>
      </c>
      <c r="W628" s="6">
        <v>11.16</v>
      </c>
      <c r="X628" s="7">
        <v>0.65900000000000003</v>
      </c>
      <c r="Z628" s="6">
        <v>33.689</v>
      </c>
      <c r="AA628" s="7">
        <v>0.61399999999999999</v>
      </c>
      <c r="AC628" s="6">
        <v>8.1969999999999992</v>
      </c>
      <c r="AD628" s="7">
        <v>1.3620000000000001</v>
      </c>
      <c r="AL628" s="6">
        <v>5.5990000000000002</v>
      </c>
      <c r="AM628" s="7">
        <v>0.29699999999999999</v>
      </c>
    </row>
    <row r="629" spans="2:39" x14ac:dyDescent="0.2">
      <c r="B629" s="6">
        <v>166.98500000000001</v>
      </c>
      <c r="C629" s="7">
        <v>7.2999999999999995E-2</v>
      </c>
      <c r="E629" s="6">
        <v>38.353999999999999</v>
      </c>
      <c r="F629" s="7">
        <v>0.112</v>
      </c>
      <c r="W629" s="6">
        <v>8.4770000000000003</v>
      </c>
      <c r="X629" s="7">
        <v>0.53800000000000003</v>
      </c>
      <c r="Z629" s="6">
        <v>18.024000000000001</v>
      </c>
      <c r="AA629" s="7">
        <v>0.90700000000000003</v>
      </c>
      <c r="AC629" s="6">
        <v>3.77</v>
      </c>
      <c r="AD629" s="7">
        <v>0.35699999999999998</v>
      </c>
      <c r="AL629" s="6">
        <v>3</v>
      </c>
      <c r="AM629" s="7">
        <v>0.28199999999999997</v>
      </c>
    </row>
    <row r="630" spans="2:39" x14ac:dyDescent="0.2">
      <c r="B630" s="6">
        <v>52.981999999999999</v>
      </c>
      <c r="C630" s="7">
        <v>6.2E-2</v>
      </c>
      <c r="E630" s="6">
        <v>2.1800000000000002</v>
      </c>
      <c r="F630" s="7">
        <v>0.13900000000000001</v>
      </c>
      <c r="W630" s="6">
        <v>12.474</v>
      </c>
      <c r="X630" s="7">
        <v>0.55900000000000005</v>
      </c>
      <c r="Z630" s="6">
        <v>12.988</v>
      </c>
      <c r="AA630" s="7">
        <v>0.55300000000000005</v>
      </c>
      <c r="AC630" s="6">
        <v>7.39</v>
      </c>
      <c r="AD630" s="7">
        <v>4.2290000000000001</v>
      </c>
      <c r="AL630" s="6">
        <v>5.6109999999999998</v>
      </c>
      <c r="AM630" s="7">
        <v>0.253</v>
      </c>
    </row>
    <row r="631" spans="2:39" x14ac:dyDescent="0.2">
      <c r="B631" s="6">
        <v>70.912000000000006</v>
      </c>
      <c r="C631" s="7">
        <v>6.0999999999999999E-2</v>
      </c>
      <c r="E631" s="6">
        <v>7.7220000000000004</v>
      </c>
      <c r="F631" s="7">
        <v>0.253</v>
      </c>
      <c r="W631" s="6">
        <v>16.074999999999999</v>
      </c>
      <c r="X631" s="7">
        <v>0.78500000000000003</v>
      </c>
      <c r="Z631" s="6">
        <v>30.51</v>
      </c>
      <c r="AA631" s="7">
        <v>0.56000000000000005</v>
      </c>
      <c r="AC631" s="6">
        <v>14.358000000000001</v>
      </c>
      <c r="AD631" s="7">
        <v>0.376</v>
      </c>
      <c r="AL631" s="6">
        <v>4.4349999999999996</v>
      </c>
      <c r="AM631" s="7">
        <v>0.217</v>
      </c>
    </row>
    <row r="632" spans="2:39" x14ac:dyDescent="0.2">
      <c r="B632" s="6">
        <v>74.036000000000001</v>
      </c>
      <c r="C632" s="7">
        <v>9.0999999999999998E-2</v>
      </c>
      <c r="E632" s="6">
        <v>4.1230000000000002</v>
      </c>
      <c r="F632" s="7">
        <v>0.57799999999999996</v>
      </c>
      <c r="W632" s="6">
        <v>14.053000000000001</v>
      </c>
      <c r="X632" s="7">
        <v>0.57299999999999995</v>
      </c>
      <c r="Z632" s="6">
        <v>53.682000000000002</v>
      </c>
      <c r="AA632" s="7">
        <v>0.52400000000000002</v>
      </c>
      <c r="AC632" s="6">
        <v>30.471</v>
      </c>
      <c r="AD632" s="7">
        <v>0.28799999999999998</v>
      </c>
      <c r="AL632" s="6">
        <v>10.273</v>
      </c>
      <c r="AM632" s="7">
        <v>0.21</v>
      </c>
    </row>
    <row r="633" spans="2:39" x14ac:dyDescent="0.2">
      <c r="B633" s="6">
        <v>264.38799999999998</v>
      </c>
      <c r="C633" s="7">
        <v>0.08</v>
      </c>
      <c r="E633" s="6">
        <v>60.707000000000001</v>
      </c>
      <c r="F633" s="7">
        <v>0.108</v>
      </c>
      <c r="W633" s="6">
        <v>11.856999999999999</v>
      </c>
      <c r="X633" s="7">
        <v>0.60299999999999998</v>
      </c>
      <c r="Z633" s="6">
        <v>12.954000000000001</v>
      </c>
      <c r="AA633" s="7">
        <v>0.58899999999999997</v>
      </c>
      <c r="AC633" s="6">
        <v>10.877000000000001</v>
      </c>
      <c r="AD633" s="7">
        <v>0.28100000000000003</v>
      </c>
      <c r="AL633" s="6">
        <v>6.7930000000000001</v>
      </c>
      <c r="AM633" s="7">
        <v>0.215</v>
      </c>
    </row>
    <row r="634" spans="2:39" x14ac:dyDescent="0.2">
      <c r="B634" s="6">
        <v>76.811999999999998</v>
      </c>
      <c r="C634" s="7">
        <v>4.4999999999999998E-2</v>
      </c>
      <c r="E634" s="6">
        <v>9.0510000000000002</v>
      </c>
      <c r="F634" s="7">
        <v>0.19800000000000001</v>
      </c>
      <c r="W634" s="6">
        <v>7.19</v>
      </c>
      <c r="X634" s="7">
        <v>0.53200000000000003</v>
      </c>
      <c r="Z634" s="6">
        <v>15.35</v>
      </c>
      <c r="AA634" s="7">
        <v>0.56100000000000005</v>
      </c>
      <c r="AC634" s="6">
        <v>11.064</v>
      </c>
      <c r="AD634" s="7">
        <v>0.377</v>
      </c>
      <c r="AL634" s="6">
        <v>12.494</v>
      </c>
      <c r="AM634" s="7">
        <v>0.27</v>
      </c>
    </row>
    <row r="635" spans="2:39" x14ac:dyDescent="0.2">
      <c r="B635" s="6">
        <v>101.741</v>
      </c>
      <c r="C635" s="7">
        <v>6.5000000000000002E-2</v>
      </c>
      <c r="E635" s="6">
        <v>11.597</v>
      </c>
      <c r="F635" s="7">
        <v>0.16500000000000001</v>
      </c>
      <c r="W635" s="6">
        <v>28.904</v>
      </c>
      <c r="X635" s="7">
        <v>4.4539999999999997</v>
      </c>
      <c r="Z635" s="6">
        <v>17.32</v>
      </c>
      <c r="AA635" s="7">
        <v>0.68300000000000005</v>
      </c>
      <c r="AC635" s="6">
        <v>4.4950000000000001</v>
      </c>
      <c r="AD635" s="7">
        <v>0.91400000000000003</v>
      </c>
      <c r="AL635" s="6">
        <v>8.9719999999999995</v>
      </c>
      <c r="AM635" s="7">
        <v>0.21199999999999999</v>
      </c>
    </row>
    <row r="636" spans="2:39" x14ac:dyDescent="0.2">
      <c r="B636" s="6">
        <v>59.98</v>
      </c>
      <c r="C636" s="7">
        <v>6.9000000000000006E-2</v>
      </c>
      <c r="E636" s="6">
        <v>52.387</v>
      </c>
      <c r="F636" s="7">
        <v>0.12</v>
      </c>
      <c r="W636" s="6">
        <v>15.404999999999999</v>
      </c>
      <c r="X636" s="7">
        <v>0.65400000000000003</v>
      </c>
      <c r="Z636" s="6">
        <v>21.033000000000001</v>
      </c>
      <c r="AA636" s="7">
        <v>0.73299999999999998</v>
      </c>
      <c r="AC636" s="6">
        <v>23.434999999999999</v>
      </c>
      <c r="AD636" s="7">
        <v>0.30499999999999999</v>
      </c>
      <c r="AL636" s="6">
        <v>3.5219999999999998</v>
      </c>
      <c r="AM636" s="7">
        <v>0.216</v>
      </c>
    </row>
    <row r="637" spans="2:39" x14ac:dyDescent="0.2">
      <c r="B637" s="6">
        <v>105.096</v>
      </c>
      <c r="C637" s="7">
        <v>0.104</v>
      </c>
      <c r="E637" s="6">
        <v>47.508000000000003</v>
      </c>
      <c r="F637" s="7">
        <v>0.113</v>
      </c>
      <c r="W637" s="6">
        <v>15.406000000000001</v>
      </c>
      <c r="X637" s="7">
        <v>0.48499999999999999</v>
      </c>
      <c r="Z637" s="6">
        <v>9.7620000000000005</v>
      </c>
      <c r="AA637" s="7">
        <v>0.56200000000000006</v>
      </c>
      <c r="AC637" s="6">
        <v>4.7119999999999997</v>
      </c>
      <c r="AD637" s="7">
        <v>0.84399999999999997</v>
      </c>
      <c r="AL637" s="6">
        <v>5.5979999999999999</v>
      </c>
      <c r="AM637" s="7">
        <v>0.26300000000000001</v>
      </c>
    </row>
    <row r="638" spans="2:39" x14ac:dyDescent="0.2">
      <c r="B638" s="6">
        <v>80.051000000000002</v>
      </c>
      <c r="C638" s="7">
        <v>8.6999999999999994E-2</v>
      </c>
      <c r="E638" s="6">
        <v>25.991</v>
      </c>
      <c r="F638" s="7">
        <v>0.124</v>
      </c>
      <c r="W638" s="6">
        <v>11.289</v>
      </c>
      <c r="X638" s="7">
        <v>0.56299999999999994</v>
      </c>
      <c r="Z638" s="6">
        <v>26.805</v>
      </c>
      <c r="AA638" s="7">
        <v>0.64300000000000002</v>
      </c>
      <c r="AC638" s="6">
        <v>10.039</v>
      </c>
      <c r="AD638" s="7">
        <v>0.27100000000000002</v>
      </c>
      <c r="AL638" s="6">
        <v>3.319</v>
      </c>
      <c r="AM638" s="7">
        <v>0.217</v>
      </c>
    </row>
    <row r="639" spans="2:39" x14ac:dyDescent="0.2">
      <c r="B639" s="6">
        <v>103.187</v>
      </c>
      <c r="C639" s="7">
        <v>7.4999999999999997E-2</v>
      </c>
      <c r="E639" s="6">
        <v>53.856999999999999</v>
      </c>
      <c r="F639" s="7">
        <v>0.13</v>
      </c>
      <c r="W639" s="6">
        <v>14.66</v>
      </c>
      <c r="X639" s="7">
        <v>0.627</v>
      </c>
      <c r="Z639" s="6">
        <v>17.622</v>
      </c>
      <c r="AA639" s="7">
        <v>0.59299999999999997</v>
      </c>
      <c r="AC639" s="6">
        <v>10.771000000000001</v>
      </c>
      <c r="AD639" s="7">
        <v>0.37</v>
      </c>
      <c r="AL639" s="6">
        <v>4.7960000000000003</v>
      </c>
      <c r="AM639" s="7">
        <v>0.27700000000000002</v>
      </c>
    </row>
    <row r="640" spans="2:39" x14ac:dyDescent="0.2">
      <c r="B640" s="6">
        <v>105.212</v>
      </c>
      <c r="C640" s="7">
        <v>5.6000000000000001E-2</v>
      </c>
      <c r="E640" s="6">
        <v>21.498999999999999</v>
      </c>
      <c r="F640" s="7">
        <v>0.154</v>
      </c>
      <c r="W640" s="6">
        <v>10.284000000000001</v>
      </c>
      <c r="X640" s="7">
        <v>0.60499999999999998</v>
      </c>
      <c r="Z640" s="6">
        <v>36.548000000000002</v>
      </c>
      <c r="AA640" s="7">
        <v>0.58299999999999996</v>
      </c>
      <c r="AC640" s="6">
        <v>10.369</v>
      </c>
      <c r="AD640" s="7">
        <v>0.36</v>
      </c>
      <c r="AL640" s="6">
        <v>3.6789999999999998</v>
      </c>
      <c r="AM640" s="7">
        <v>0.23300000000000001</v>
      </c>
    </row>
    <row r="641" spans="2:39" x14ac:dyDescent="0.2">
      <c r="B641" s="6">
        <v>117.185</v>
      </c>
      <c r="C641" s="7">
        <v>7.4999999999999997E-2</v>
      </c>
      <c r="E641" s="6">
        <v>59.969000000000001</v>
      </c>
      <c r="F641" s="7">
        <v>0.17799999999999999</v>
      </c>
      <c r="W641" s="6">
        <v>10.26</v>
      </c>
      <c r="X641" s="7">
        <v>0.49199999999999999</v>
      </c>
      <c r="Z641" s="6">
        <v>25.693999999999999</v>
      </c>
      <c r="AA641" s="7">
        <v>0.751</v>
      </c>
      <c r="AC641" s="6">
        <v>10.662000000000001</v>
      </c>
      <c r="AD641" s="7">
        <v>0.36499999999999999</v>
      </c>
      <c r="AL641" s="6">
        <v>5.1929999999999996</v>
      </c>
      <c r="AM641" s="7">
        <v>0.19</v>
      </c>
    </row>
    <row r="642" spans="2:39" x14ac:dyDescent="0.2">
      <c r="B642" s="6">
        <v>35.051000000000002</v>
      </c>
      <c r="C642" s="7">
        <v>8.4000000000000005E-2</v>
      </c>
      <c r="E642" s="6">
        <v>36.865000000000002</v>
      </c>
      <c r="F642" s="7">
        <v>0.14199999999999999</v>
      </c>
      <c r="W642" s="6">
        <v>9.36</v>
      </c>
      <c r="X642" s="7">
        <v>0.49299999999999999</v>
      </c>
      <c r="Z642" s="6">
        <v>17.591999999999999</v>
      </c>
      <c r="AA642" s="7">
        <v>0.88600000000000001</v>
      </c>
      <c r="AC642" s="6">
        <v>14.096</v>
      </c>
      <c r="AD642" s="7">
        <v>0.36499999999999999</v>
      </c>
      <c r="AL642" s="6">
        <v>3.8919999999999999</v>
      </c>
      <c r="AM642" s="7">
        <v>0.22600000000000001</v>
      </c>
    </row>
    <row r="643" spans="2:39" x14ac:dyDescent="0.2">
      <c r="B643" s="6">
        <v>88.149000000000001</v>
      </c>
      <c r="C643" s="7">
        <v>8.5000000000000006E-2</v>
      </c>
      <c r="E643" s="6">
        <v>10.073</v>
      </c>
      <c r="F643" s="7">
        <v>41.484999999999999</v>
      </c>
      <c r="W643" s="6">
        <v>9.8000000000000007</v>
      </c>
      <c r="X643" s="7">
        <v>0.68100000000000005</v>
      </c>
      <c r="Z643" s="6">
        <v>12.619</v>
      </c>
      <c r="AA643" s="7">
        <v>0.54200000000000004</v>
      </c>
      <c r="AC643" s="6">
        <v>9.6739999999999995</v>
      </c>
      <c r="AD643" s="7">
        <v>0.27400000000000002</v>
      </c>
      <c r="AL643" s="6">
        <v>4.0039999999999996</v>
      </c>
      <c r="AM643" s="7">
        <v>0.21099999999999999</v>
      </c>
    </row>
    <row r="644" spans="2:39" x14ac:dyDescent="0.2">
      <c r="B644" s="6">
        <v>46.33</v>
      </c>
      <c r="C644" s="7">
        <v>0.121</v>
      </c>
      <c r="E644" s="6">
        <v>3.1219999999999999</v>
      </c>
      <c r="F644" s="7">
        <v>11.670999999999999</v>
      </c>
      <c r="W644" s="6">
        <v>10.974</v>
      </c>
      <c r="X644" s="7">
        <v>0.48</v>
      </c>
      <c r="Z644" s="6">
        <v>18.643999999999998</v>
      </c>
      <c r="AA644" s="7">
        <v>0.51300000000000001</v>
      </c>
      <c r="AC644" s="6">
        <v>25.754999999999999</v>
      </c>
      <c r="AD644" s="7">
        <v>0.624</v>
      </c>
      <c r="AL644" s="6">
        <v>17.45</v>
      </c>
      <c r="AM644" s="7">
        <v>0.183</v>
      </c>
    </row>
    <row r="645" spans="2:39" x14ac:dyDescent="0.2">
      <c r="B645" s="6">
        <v>74.093999999999994</v>
      </c>
      <c r="C645" s="7">
        <v>9.1999999999999998E-2</v>
      </c>
      <c r="E645" s="6">
        <v>13.577</v>
      </c>
      <c r="F645" s="7">
        <v>52.045999999999999</v>
      </c>
      <c r="W645" s="6">
        <v>7.8979999999999997</v>
      </c>
      <c r="X645" s="7">
        <v>0.63900000000000001</v>
      </c>
      <c r="Z645" s="6">
        <v>11.541</v>
      </c>
      <c r="AA645" s="7">
        <v>0.67400000000000004</v>
      </c>
      <c r="AC645" s="6">
        <v>23.08</v>
      </c>
      <c r="AD645" s="7">
        <v>0.32100000000000001</v>
      </c>
      <c r="AL645" s="6">
        <v>4.5110000000000001</v>
      </c>
      <c r="AM645" s="7">
        <v>0.16700000000000001</v>
      </c>
    </row>
    <row r="646" spans="2:39" x14ac:dyDescent="0.2">
      <c r="B646" s="6">
        <v>170.28200000000001</v>
      </c>
      <c r="C646" s="7">
        <v>0.1</v>
      </c>
      <c r="E646" s="6">
        <v>15.510999999999999</v>
      </c>
      <c r="F646" s="7">
        <v>68.957999999999998</v>
      </c>
      <c r="W646" s="6">
        <v>9.8350000000000009</v>
      </c>
      <c r="X646" s="7">
        <v>0.70899999999999996</v>
      </c>
      <c r="Z646" s="6">
        <v>49.826999999999998</v>
      </c>
      <c r="AA646" s="7">
        <v>0.57799999999999996</v>
      </c>
      <c r="AC646" s="6">
        <v>11.458</v>
      </c>
      <c r="AD646" s="7">
        <v>0.29499999999999998</v>
      </c>
      <c r="AL646" s="6">
        <v>1.913</v>
      </c>
      <c r="AM646" s="7">
        <v>0.19600000000000001</v>
      </c>
    </row>
    <row r="647" spans="2:39" x14ac:dyDescent="0.2">
      <c r="B647" s="6">
        <v>49.511000000000003</v>
      </c>
      <c r="C647" s="7">
        <v>0.105</v>
      </c>
      <c r="E647" s="6">
        <v>11.587</v>
      </c>
      <c r="F647" s="7">
        <v>44.747</v>
      </c>
      <c r="W647" s="6">
        <v>14.097</v>
      </c>
      <c r="X647" s="7">
        <v>0.65500000000000003</v>
      </c>
      <c r="Z647" s="6">
        <v>18.521000000000001</v>
      </c>
      <c r="AA647" s="7">
        <v>0.70799999999999996</v>
      </c>
      <c r="AC647" s="6">
        <v>9.0169999999999995</v>
      </c>
      <c r="AD647" s="7">
        <v>0.27600000000000002</v>
      </c>
      <c r="AL647" s="6">
        <v>2.6120000000000001</v>
      </c>
      <c r="AM647" s="7">
        <v>0.23200000000000001</v>
      </c>
    </row>
    <row r="648" spans="2:39" x14ac:dyDescent="0.2">
      <c r="B648" s="6">
        <v>32.853000000000002</v>
      </c>
      <c r="C648" s="7">
        <v>0.15</v>
      </c>
      <c r="E648" s="6">
        <v>8.6959999999999997</v>
      </c>
      <c r="F648" s="7">
        <v>37.652000000000001</v>
      </c>
      <c r="W648" s="6">
        <v>14.039</v>
      </c>
      <c r="X648" s="7">
        <v>0.65100000000000002</v>
      </c>
      <c r="Z648" s="6">
        <v>61.686</v>
      </c>
      <c r="AA648" s="7">
        <v>0.64500000000000002</v>
      </c>
      <c r="AC648" s="6">
        <v>10.726000000000001</v>
      </c>
      <c r="AD648" s="7">
        <v>0.29799999999999999</v>
      </c>
      <c r="AL648" s="6">
        <v>2.5670000000000002</v>
      </c>
      <c r="AM648" s="7">
        <v>0.19900000000000001</v>
      </c>
    </row>
    <row r="649" spans="2:39" x14ac:dyDescent="0.2">
      <c r="B649" s="6">
        <v>55.238</v>
      </c>
      <c r="C649" s="7">
        <v>5.2999999999999999E-2</v>
      </c>
      <c r="E649" s="6">
        <v>9.2460000000000004</v>
      </c>
      <c r="F649" s="7">
        <v>44.192999999999998</v>
      </c>
      <c r="W649" s="6">
        <v>15.113</v>
      </c>
      <c r="X649" s="7">
        <v>0.48099999999999998</v>
      </c>
      <c r="Z649" s="6">
        <v>5.3410000000000002</v>
      </c>
      <c r="AA649" s="7">
        <v>0.504</v>
      </c>
      <c r="AC649" s="6">
        <v>25.978999999999999</v>
      </c>
      <c r="AD649" s="7">
        <v>1.048</v>
      </c>
      <c r="AL649" s="6">
        <v>4.5620000000000003</v>
      </c>
      <c r="AM649" s="7">
        <v>0.25700000000000001</v>
      </c>
    </row>
    <row r="650" spans="2:39" x14ac:dyDescent="0.2">
      <c r="B650" s="6">
        <v>31.986000000000001</v>
      </c>
      <c r="C650" s="7">
        <v>0.13900000000000001</v>
      </c>
      <c r="E650" s="6">
        <v>11.096</v>
      </c>
      <c r="F650" s="7">
        <v>47.079000000000001</v>
      </c>
      <c r="W650" s="6">
        <v>8.1050000000000004</v>
      </c>
      <c r="X650" s="7">
        <v>0.50800000000000001</v>
      </c>
      <c r="Z650" s="6">
        <v>20.108000000000001</v>
      </c>
      <c r="AA650" s="7">
        <v>0.63600000000000001</v>
      </c>
      <c r="AC650" s="6">
        <v>10.09</v>
      </c>
      <c r="AD650" s="7">
        <v>0.32800000000000001</v>
      </c>
      <c r="AL650" s="6">
        <v>5.7640000000000002</v>
      </c>
      <c r="AM650" s="7">
        <v>0.27900000000000003</v>
      </c>
    </row>
    <row r="651" spans="2:39" x14ac:dyDescent="0.2">
      <c r="B651" s="6">
        <v>93.353999999999999</v>
      </c>
      <c r="C651" s="7">
        <v>6.8000000000000005E-2</v>
      </c>
      <c r="E651" s="6">
        <v>21.582000000000001</v>
      </c>
      <c r="F651" s="7">
        <v>106.34099999999999</v>
      </c>
      <c r="W651" s="6">
        <v>10.132</v>
      </c>
      <c r="X651" s="7">
        <v>0.67100000000000004</v>
      </c>
      <c r="Z651" s="6">
        <v>26.827999999999999</v>
      </c>
      <c r="AA651" s="7">
        <v>0.57999999999999996</v>
      </c>
      <c r="AC651" s="6">
        <v>35.930999999999997</v>
      </c>
      <c r="AD651" s="7">
        <v>0.22700000000000001</v>
      </c>
      <c r="AL651" s="6">
        <v>16.530999999999999</v>
      </c>
      <c r="AM651" s="7">
        <v>0.26100000000000001</v>
      </c>
    </row>
    <row r="652" spans="2:39" x14ac:dyDescent="0.2">
      <c r="B652" s="6">
        <v>112.03700000000001</v>
      </c>
      <c r="C652" s="7">
        <v>7.4999999999999997E-2</v>
      </c>
      <c r="E652" s="6">
        <v>9.5440000000000005</v>
      </c>
      <c r="F652" s="7">
        <v>35.835000000000001</v>
      </c>
      <c r="W652" s="6">
        <v>9.6620000000000008</v>
      </c>
      <c r="X652" s="7">
        <v>0.48399999999999999</v>
      </c>
      <c r="Z652" s="6">
        <v>26.344999999999999</v>
      </c>
      <c r="AA652" s="7">
        <v>0.63</v>
      </c>
      <c r="AC652" s="6">
        <v>35.405000000000001</v>
      </c>
      <c r="AD652" s="7">
        <v>0.23799999999999999</v>
      </c>
      <c r="AL652" s="6">
        <v>11.981</v>
      </c>
      <c r="AM652" s="7">
        <v>1.6579999999999999</v>
      </c>
    </row>
    <row r="653" spans="2:39" x14ac:dyDescent="0.2">
      <c r="B653" s="6">
        <v>113.946</v>
      </c>
      <c r="C653" s="7">
        <v>7.3999999999999996E-2</v>
      </c>
      <c r="E653" s="6">
        <v>5.6779999999999999</v>
      </c>
      <c r="F653" s="7">
        <v>27.832000000000001</v>
      </c>
      <c r="W653" s="6">
        <v>6.5170000000000003</v>
      </c>
      <c r="X653" s="7">
        <v>0.438</v>
      </c>
      <c r="Z653" s="6">
        <v>46.104999999999997</v>
      </c>
      <c r="AA653" s="7">
        <v>0.68200000000000005</v>
      </c>
      <c r="AC653" s="6">
        <v>8.0210000000000008</v>
      </c>
      <c r="AD653" s="7">
        <v>0.28699999999999998</v>
      </c>
      <c r="AL653" s="6">
        <v>10.574999999999999</v>
      </c>
      <c r="AM653" s="7">
        <v>45.006999999999998</v>
      </c>
    </row>
    <row r="654" spans="2:39" x14ac:dyDescent="0.2">
      <c r="B654" s="6">
        <v>34.82</v>
      </c>
      <c r="C654" s="7">
        <v>0.115</v>
      </c>
      <c r="E654" s="6">
        <v>20.965</v>
      </c>
      <c r="F654" s="7">
        <v>83.216999999999999</v>
      </c>
      <c r="W654" s="6">
        <v>7.4139999999999997</v>
      </c>
      <c r="X654" s="7">
        <v>0.496</v>
      </c>
      <c r="Z654" s="6">
        <v>12.629</v>
      </c>
      <c r="AA654" s="7">
        <v>0.72099999999999997</v>
      </c>
      <c r="AC654" s="6">
        <v>11.271000000000001</v>
      </c>
      <c r="AD654" s="7">
        <v>0.376</v>
      </c>
      <c r="AL654" s="6">
        <v>11.817</v>
      </c>
      <c r="AM654" s="7">
        <v>62.335999999999999</v>
      </c>
    </row>
    <row r="655" spans="2:39" x14ac:dyDescent="0.2">
      <c r="B655" s="6">
        <v>169.99299999999999</v>
      </c>
      <c r="C655" s="7">
        <v>7.8E-2</v>
      </c>
      <c r="E655" s="6">
        <v>10.016999999999999</v>
      </c>
      <c r="F655" s="7">
        <v>41.581000000000003</v>
      </c>
      <c r="W655" s="6">
        <v>11.073</v>
      </c>
      <c r="X655" s="7">
        <v>0.57299999999999995</v>
      </c>
      <c r="Z655" s="6">
        <v>17.835999999999999</v>
      </c>
      <c r="AA655" s="7">
        <v>1.101</v>
      </c>
      <c r="AC655" s="6">
        <v>14.849</v>
      </c>
      <c r="AD655" s="7">
        <v>0.30299999999999999</v>
      </c>
      <c r="AL655" s="6">
        <v>15.821</v>
      </c>
      <c r="AM655" s="7">
        <v>25.547000000000001</v>
      </c>
    </row>
    <row r="656" spans="2:39" x14ac:dyDescent="0.2">
      <c r="B656" s="6">
        <v>42.512999999999998</v>
      </c>
      <c r="C656" s="7">
        <v>0.10199999999999999</v>
      </c>
      <c r="E656" s="6">
        <v>9.6720000000000006</v>
      </c>
      <c r="F656" s="7">
        <v>44.296999999999997</v>
      </c>
      <c r="W656" s="6">
        <v>10.654</v>
      </c>
      <c r="X656" s="7">
        <v>0.53500000000000003</v>
      </c>
      <c r="Z656" s="6">
        <v>10.847</v>
      </c>
      <c r="AA656" s="7">
        <v>0.53300000000000003</v>
      </c>
      <c r="AC656" s="6">
        <v>22.379000000000001</v>
      </c>
      <c r="AD656" s="7">
        <v>0.249</v>
      </c>
      <c r="AL656" s="6">
        <v>14.662000000000001</v>
      </c>
      <c r="AM656" s="7">
        <v>25.303000000000001</v>
      </c>
    </row>
    <row r="657" spans="2:39" x14ac:dyDescent="0.2">
      <c r="B657" s="6">
        <v>90.230999999999995</v>
      </c>
      <c r="C657" s="7">
        <v>7.9000000000000001E-2</v>
      </c>
      <c r="E657" s="6">
        <v>10.997</v>
      </c>
      <c r="F657" s="7">
        <v>42.738999999999997</v>
      </c>
      <c r="W657" s="6">
        <v>10.023</v>
      </c>
      <c r="X657" s="7">
        <v>0.59699999999999998</v>
      </c>
      <c r="Z657" s="6">
        <v>16.158000000000001</v>
      </c>
      <c r="AA657" s="7">
        <v>0.51500000000000001</v>
      </c>
      <c r="AC657" s="6">
        <v>10.467000000000001</v>
      </c>
      <c r="AD657" s="7">
        <v>0.33500000000000002</v>
      </c>
      <c r="AL657" s="6">
        <v>6.4889999999999999</v>
      </c>
      <c r="AM657" s="7">
        <v>0.374</v>
      </c>
    </row>
    <row r="658" spans="2:39" x14ac:dyDescent="0.2">
      <c r="B658" s="6">
        <v>30.423999999999999</v>
      </c>
      <c r="C658" s="7">
        <v>0.16700000000000001</v>
      </c>
      <c r="E658" s="6">
        <v>12.257</v>
      </c>
      <c r="F658" s="7">
        <v>59.957000000000001</v>
      </c>
      <c r="W658" s="6">
        <v>7.609</v>
      </c>
      <c r="X658" s="7">
        <v>0.57399999999999995</v>
      </c>
      <c r="Z658" s="6">
        <v>5.8540000000000001</v>
      </c>
      <c r="AA658" s="7">
        <v>0.51200000000000001</v>
      </c>
      <c r="AC658" s="6">
        <v>23.251999999999999</v>
      </c>
      <c r="AD658" s="7">
        <v>0.34499999999999997</v>
      </c>
      <c r="AL658" s="6">
        <v>8.2479999999999993</v>
      </c>
      <c r="AM658" s="7">
        <v>36.384</v>
      </c>
    </row>
    <row r="659" spans="2:39" x14ac:dyDescent="0.2">
      <c r="B659" s="6">
        <v>41.067</v>
      </c>
      <c r="C659" s="7">
        <v>8.5000000000000006E-2</v>
      </c>
      <c r="E659" s="6">
        <v>17.797999999999998</v>
      </c>
      <c r="F659" s="7">
        <v>73.313999999999993</v>
      </c>
      <c r="W659" s="6">
        <v>9.6769999999999996</v>
      </c>
      <c r="X659" s="7">
        <v>0.621</v>
      </c>
      <c r="Z659" s="6">
        <v>24.149000000000001</v>
      </c>
      <c r="AA659" s="7">
        <v>0.65900000000000003</v>
      </c>
      <c r="AC659" s="6">
        <v>9.6609999999999996</v>
      </c>
      <c r="AD659" s="7">
        <v>0.47299999999999998</v>
      </c>
      <c r="AL659" s="6">
        <v>3.5270000000000001</v>
      </c>
      <c r="AM659" s="7">
        <v>0.316</v>
      </c>
    </row>
    <row r="660" spans="2:39" x14ac:dyDescent="0.2">
      <c r="B660" s="6">
        <v>169.125</v>
      </c>
      <c r="C660" s="7">
        <v>0.112</v>
      </c>
      <c r="E660" s="6">
        <v>21.629000000000001</v>
      </c>
      <c r="F660" s="7">
        <v>105.169</v>
      </c>
      <c r="W660" s="6">
        <v>7.3090000000000002</v>
      </c>
      <c r="X660" s="7">
        <v>0.55300000000000005</v>
      </c>
      <c r="Z660" s="6">
        <v>22.748999999999999</v>
      </c>
      <c r="AA660" s="7">
        <v>0.52500000000000002</v>
      </c>
      <c r="AC660" s="6">
        <v>44.606000000000002</v>
      </c>
      <c r="AD660" s="7">
        <v>0.24399999999999999</v>
      </c>
      <c r="AL660" s="6">
        <v>3.3479999999999999</v>
      </c>
      <c r="AM660" s="7">
        <v>0.52300000000000002</v>
      </c>
    </row>
    <row r="661" spans="2:39" x14ac:dyDescent="0.2">
      <c r="B661" s="6">
        <v>118.57299999999999</v>
      </c>
      <c r="C661" s="7">
        <v>7.6999999999999999E-2</v>
      </c>
      <c r="E661" s="6">
        <v>14.217000000000001</v>
      </c>
      <c r="F661" s="7">
        <v>67.122</v>
      </c>
      <c r="W661" s="6">
        <v>12.872999999999999</v>
      </c>
      <c r="X661" s="7">
        <v>0.53</v>
      </c>
      <c r="Z661" s="6">
        <v>11.55</v>
      </c>
      <c r="AA661" s="7">
        <v>0.57799999999999996</v>
      </c>
      <c r="AC661" s="6">
        <v>10.1</v>
      </c>
      <c r="AD661" s="7">
        <v>0.28000000000000003</v>
      </c>
      <c r="AL661" s="6">
        <v>5.47</v>
      </c>
      <c r="AM661" s="7">
        <v>0.67300000000000004</v>
      </c>
    </row>
    <row r="662" spans="2:39" x14ac:dyDescent="0.2">
      <c r="B662" s="6">
        <v>33.027000000000001</v>
      </c>
      <c r="C662" s="7">
        <v>4.7E-2</v>
      </c>
      <c r="E662" s="6">
        <v>7.6719999999999997</v>
      </c>
      <c r="F662" s="7">
        <v>27.408999999999999</v>
      </c>
      <c r="W662" s="6">
        <v>7.931</v>
      </c>
      <c r="X662" s="7">
        <v>0.42799999999999999</v>
      </c>
      <c r="Z662" s="6">
        <v>10.728</v>
      </c>
      <c r="AA662" s="7">
        <v>0.47799999999999998</v>
      </c>
      <c r="AC662" s="6">
        <v>9.3460000000000001</v>
      </c>
      <c r="AD662" s="7">
        <v>0.91800000000000004</v>
      </c>
      <c r="AL662" s="6">
        <v>11.57</v>
      </c>
      <c r="AM662" s="7">
        <v>46.167999999999999</v>
      </c>
    </row>
    <row r="663" spans="2:39" x14ac:dyDescent="0.2">
      <c r="B663" s="6">
        <v>35.514000000000003</v>
      </c>
      <c r="C663" s="7">
        <v>0.17100000000000001</v>
      </c>
      <c r="E663" s="6">
        <v>12.884</v>
      </c>
      <c r="F663" s="7">
        <v>58.914000000000001</v>
      </c>
      <c r="W663" s="6">
        <v>12.125</v>
      </c>
      <c r="X663" s="7">
        <v>0.67300000000000004</v>
      </c>
      <c r="Z663" s="6">
        <v>15.391999999999999</v>
      </c>
      <c r="AA663" s="7">
        <v>0.65100000000000002</v>
      </c>
      <c r="AC663" s="6">
        <v>8.7260000000000009</v>
      </c>
      <c r="AD663" s="7">
        <v>0.80400000000000005</v>
      </c>
      <c r="AL663" s="6">
        <v>7.7110000000000003</v>
      </c>
      <c r="AM663" s="7">
        <v>30.963999999999999</v>
      </c>
    </row>
    <row r="664" spans="2:39" x14ac:dyDescent="0.2">
      <c r="B664" s="6">
        <v>129.042</v>
      </c>
      <c r="C664" s="7">
        <v>0.14499999999999999</v>
      </c>
      <c r="E664" s="6">
        <v>5.7409999999999997</v>
      </c>
      <c r="F664" s="7">
        <v>33.667999999999999</v>
      </c>
      <c r="W664" s="6">
        <v>8.6140000000000008</v>
      </c>
      <c r="X664" s="7">
        <v>0.41499999999999998</v>
      </c>
      <c r="Z664" s="6">
        <v>13.183</v>
      </c>
      <c r="AA664" s="7">
        <v>0.57499999999999996</v>
      </c>
      <c r="AC664" s="6">
        <v>22.609000000000002</v>
      </c>
      <c r="AD664" s="7">
        <v>1.1419999999999999</v>
      </c>
      <c r="AL664" s="6">
        <v>14.37</v>
      </c>
      <c r="AM664" s="7">
        <v>74.313000000000002</v>
      </c>
    </row>
    <row r="665" spans="2:39" x14ac:dyDescent="0.2">
      <c r="B665" s="6">
        <v>59.46</v>
      </c>
      <c r="C665" s="7">
        <v>0.58499999999999996</v>
      </c>
      <c r="E665" s="6">
        <v>11.364000000000001</v>
      </c>
      <c r="F665" s="7">
        <v>47.875</v>
      </c>
      <c r="W665" s="6">
        <v>11.093999999999999</v>
      </c>
      <c r="X665" s="7">
        <v>0.51400000000000001</v>
      </c>
      <c r="Z665" s="6">
        <v>9.0470000000000006</v>
      </c>
      <c r="AA665" s="7">
        <v>0.59499999999999997</v>
      </c>
      <c r="AC665" s="6">
        <v>13.266</v>
      </c>
      <c r="AD665" s="7">
        <v>0.32400000000000001</v>
      </c>
      <c r="AL665" s="6">
        <v>4.5780000000000003</v>
      </c>
      <c r="AM665" s="7">
        <v>0.35199999999999998</v>
      </c>
    </row>
    <row r="666" spans="2:39" x14ac:dyDescent="0.2">
      <c r="B666" s="6">
        <v>61.426000000000002</v>
      </c>
      <c r="C666" s="7">
        <v>0.105</v>
      </c>
      <c r="E666" s="6">
        <v>17.097999999999999</v>
      </c>
      <c r="F666" s="7">
        <v>74.566000000000003</v>
      </c>
      <c r="W666" s="6">
        <v>7.9109999999999996</v>
      </c>
      <c r="X666" s="7">
        <v>0.47699999999999998</v>
      </c>
      <c r="Z666" s="6">
        <v>14.867000000000001</v>
      </c>
      <c r="AA666" s="7">
        <v>0.61399999999999999</v>
      </c>
      <c r="AC666" s="6">
        <v>21.492999999999999</v>
      </c>
      <c r="AD666" s="7">
        <v>0.28799999999999998</v>
      </c>
      <c r="AL666" s="6">
        <v>13.302</v>
      </c>
      <c r="AM666" s="7">
        <v>68.957999999999998</v>
      </c>
    </row>
    <row r="667" spans="2:39" x14ac:dyDescent="0.2">
      <c r="B667" s="6">
        <v>84.388999999999996</v>
      </c>
      <c r="C667" s="7">
        <v>0.16400000000000001</v>
      </c>
      <c r="E667" s="6">
        <v>1.62</v>
      </c>
      <c r="F667" s="7">
        <v>6.3079999999999998</v>
      </c>
      <c r="W667" s="6">
        <v>23.084</v>
      </c>
      <c r="X667" s="7">
        <v>0.61</v>
      </c>
      <c r="Z667" s="6">
        <v>6.0629999999999997</v>
      </c>
      <c r="AA667" s="7">
        <v>0.53400000000000003</v>
      </c>
      <c r="AC667" s="6">
        <v>32.466000000000001</v>
      </c>
      <c r="AD667" s="7">
        <v>0.29699999999999999</v>
      </c>
      <c r="AL667" s="6">
        <v>3.8719999999999999</v>
      </c>
      <c r="AM667" s="7">
        <v>0.46800000000000003</v>
      </c>
    </row>
    <row r="668" spans="2:39" x14ac:dyDescent="0.2">
      <c r="B668" s="6">
        <v>127.654</v>
      </c>
      <c r="C668" s="7">
        <v>8.3000000000000004E-2</v>
      </c>
      <c r="E668" s="6">
        <v>15.03</v>
      </c>
      <c r="F668" s="7">
        <v>72.025999999999996</v>
      </c>
      <c r="W668" s="6">
        <v>7.2779999999999996</v>
      </c>
      <c r="X668" s="7">
        <v>0.51100000000000001</v>
      </c>
      <c r="Z668" s="6">
        <v>25.07</v>
      </c>
      <c r="AA668" s="7">
        <v>0.58699999999999997</v>
      </c>
      <c r="AC668" s="6">
        <v>37.904000000000003</v>
      </c>
      <c r="AD668" s="7">
        <v>0.26800000000000002</v>
      </c>
      <c r="AL668" s="6">
        <v>15.835000000000001</v>
      </c>
      <c r="AM668" s="7">
        <v>66.563000000000002</v>
      </c>
    </row>
    <row r="669" spans="2:39" x14ac:dyDescent="0.2">
      <c r="B669" s="6">
        <v>34.530999999999999</v>
      </c>
      <c r="C669" s="7">
        <v>0.13900000000000001</v>
      </c>
      <c r="E669" s="6">
        <v>13.138999999999999</v>
      </c>
      <c r="F669" s="7">
        <v>58.21</v>
      </c>
      <c r="W669" s="6">
        <v>9.375</v>
      </c>
      <c r="X669" s="7">
        <v>0.70899999999999996</v>
      </c>
      <c r="Z669" s="6">
        <v>24.265999999999998</v>
      </c>
      <c r="AA669" s="7">
        <v>0.501</v>
      </c>
      <c r="AC669" s="6">
        <v>11.244999999999999</v>
      </c>
      <c r="AD669" s="7">
        <v>0.27700000000000002</v>
      </c>
      <c r="AL669" s="6">
        <v>7.2859999999999996</v>
      </c>
      <c r="AM669" s="7">
        <v>7.2510000000000003</v>
      </c>
    </row>
    <row r="670" spans="2:39" x14ac:dyDescent="0.2">
      <c r="B670" s="6">
        <v>57.146000000000001</v>
      </c>
      <c r="C670" s="7">
        <v>0.16</v>
      </c>
      <c r="E670" s="6">
        <v>23.454000000000001</v>
      </c>
      <c r="F670" s="7">
        <v>109.261</v>
      </c>
      <c r="W670" s="6">
        <v>6.7329999999999997</v>
      </c>
      <c r="X670" s="7">
        <v>0.48</v>
      </c>
      <c r="Z670" s="6">
        <v>11.006</v>
      </c>
      <c r="AA670" s="7">
        <v>0.58599999999999997</v>
      </c>
      <c r="AC670" s="6">
        <v>17.033000000000001</v>
      </c>
      <c r="AD670" s="7">
        <v>0.313</v>
      </c>
      <c r="AL670" s="6">
        <v>3.641</v>
      </c>
      <c r="AM670" s="7">
        <v>0.47399999999999998</v>
      </c>
    </row>
    <row r="671" spans="2:39" x14ac:dyDescent="0.2">
      <c r="B671" s="6">
        <v>148.76499999999999</v>
      </c>
      <c r="C671" s="7">
        <v>9.8000000000000004E-2</v>
      </c>
      <c r="E671" s="6">
        <v>14.622999999999999</v>
      </c>
      <c r="F671" s="7">
        <v>63.817</v>
      </c>
      <c r="W671" s="6">
        <v>6.8079999999999998</v>
      </c>
      <c r="X671" s="7">
        <v>0.58899999999999997</v>
      </c>
      <c r="Z671" s="6">
        <v>5.7839999999999998</v>
      </c>
      <c r="AA671" s="7">
        <v>0.55200000000000005</v>
      </c>
      <c r="AC671" s="6">
        <v>16.492000000000001</v>
      </c>
      <c r="AD671" s="7">
        <v>0.28599999999999998</v>
      </c>
      <c r="AL671" s="6">
        <v>8.4719999999999995</v>
      </c>
      <c r="AM671" s="7">
        <v>5.5010000000000003</v>
      </c>
    </row>
    <row r="672" spans="2:39" x14ac:dyDescent="0.2">
      <c r="B672" s="6">
        <v>284.69</v>
      </c>
      <c r="C672" s="7">
        <v>0.53100000000000003</v>
      </c>
      <c r="E672" s="6">
        <v>12.077</v>
      </c>
      <c r="F672" s="7">
        <v>51.731000000000002</v>
      </c>
      <c r="W672" s="6">
        <v>11.045999999999999</v>
      </c>
      <c r="X672" s="7">
        <v>0.56599999999999995</v>
      </c>
      <c r="Z672" s="6">
        <v>32.688000000000002</v>
      </c>
      <c r="AA672" s="7">
        <v>0.70299999999999996</v>
      </c>
      <c r="AC672" s="6">
        <v>11.294</v>
      </c>
      <c r="AD672" s="7">
        <v>0.315</v>
      </c>
      <c r="AL672" s="6">
        <v>3.57</v>
      </c>
      <c r="AM672" s="7">
        <v>0.502</v>
      </c>
    </row>
    <row r="673" spans="2:39" x14ac:dyDescent="0.2">
      <c r="B673" s="6">
        <v>58.533999999999999</v>
      </c>
      <c r="C673" s="7">
        <v>177.619</v>
      </c>
      <c r="E673" s="6">
        <v>13.855</v>
      </c>
      <c r="F673" s="7">
        <v>58.179000000000002</v>
      </c>
      <c r="W673" s="6">
        <v>6.7549999999999999</v>
      </c>
      <c r="X673" s="7">
        <v>0.56599999999999995</v>
      </c>
      <c r="Z673" s="6">
        <v>14.994</v>
      </c>
      <c r="AA673" s="7">
        <v>0.58099999999999996</v>
      </c>
      <c r="AC673" s="6">
        <v>48.895000000000003</v>
      </c>
      <c r="AD673" s="7">
        <v>0.30199999999999999</v>
      </c>
      <c r="AL673" s="6">
        <v>11.143000000000001</v>
      </c>
      <c r="AM673" s="7">
        <v>1.365</v>
      </c>
    </row>
    <row r="674" spans="2:39" x14ac:dyDescent="0.2">
      <c r="B674" s="6">
        <v>64.376000000000005</v>
      </c>
      <c r="C674" s="7">
        <v>1.827</v>
      </c>
      <c r="E674" s="6">
        <v>17.760000000000002</v>
      </c>
      <c r="F674" s="7">
        <v>30.931999999999999</v>
      </c>
      <c r="W674" s="6">
        <v>6.6210000000000004</v>
      </c>
      <c r="X674" s="7">
        <v>0.52500000000000002</v>
      </c>
      <c r="Z674" s="6">
        <v>12.741</v>
      </c>
      <c r="AA674" s="7">
        <v>0.61199999999999999</v>
      </c>
      <c r="AC674" s="6">
        <v>8.1059999999999999</v>
      </c>
      <c r="AD674" s="7">
        <v>0.54800000000000004</v>
      </c>
      <c r="AL674" s="6">
        <v>3.657</v>
      </c>
      <c r="AM674" s="7">
        <v>5.9279999999999999</v>
      </c>
    </row>
    <row r="675" spans="2:39" x14ac:dyDescent="0.2">
      <c r="B675" s="6">
        <v>155.59100000000001</v>
      </c>
      <c r="C675" s="7">
        <v>0.55800000000000005</v>
      </c>
      <c r="E675" s="6">
        <v>2.218</v>
      </c>
      <c r="F675" s="7">
        <v>2.734</v>
      </c>
      <c r="W675" s="6">
        <v>9.9130000000000003</v>
      </c>
      <c r="X675" s="7">
        <v>0.66300000000000003</v>
      </c>
      <c r="Z675" s="6">
        <v>14.483000000000001</v>
      </c>
      <c r="AA675" s="7">
        <v>0.55400000000000005</v>
      </c>
      <c r="AC675" s="6">
        <v>26.873000000000001</v>
      </c>
      <c r="AD675" s="7">
        <v>0.25600000000000001</v>
      </c>
      <c r="AL675" s="6">
        <v>4.3339999999999996</v>
      </c>
      <c r="AM675" s="7">
        <v>0.59499999999999997</v>
      </c>
    </row>
    <row r="676" spans="2:39" x14ac:dyDescent="0.2">
      <c r="B676" s="6">
        <v>79.935000000000002</v>
      </c>
      <c r="C676" s="7">
        <v>176.661</v>
      </c>
      <c r="E676" s="6">
        <v>3.0129999999999999</v>
      </c>
      <c r="F676" s="7">
        <v>6.1379999999999999</v>
      </c>
      <c r="W676" s="6">
        <v>7.0060000000000002</v>
      </c>
      <c r="X676" s="7">
        <v>0.754</v>
      </c>
      <c r="Z676" s="6">
        <v>25.195</v>
      </c>
      <c r="AA676" s="7">
        <v>0.55500000000000005</v>
      </c>
      <c r="AC676" s="6">
        <v>5.4820000000000002</v>
      </c>
      <c r="AD676" s="7">
        <v>0.68</v>
      </c>
      <c r="AL676" s="6">
        <v>7.1289999999999996</v>
      </c>
      <c r="AM676" s="7">
        <v>9.0980000000000008</v>
      </c>
    </row>
    <row r="677" spans="2:39" x14ac:dyDescent="0.2">
      <c r="B677" s="6">
        <v>160.39099999999999</v>
      </c>
      <c r="C677" s="7">
        <v>0.69899999999999995</v>
      </c>
      <c r="E677" s="6">
        <v>14.468999999999999</v>
      </c>
      <c r="F677" s="7">
        <v>54.612000000000002</v>
      </c>
      <c r="W677" s="6">
        <v>7.6289999999999996</v>
      </c>
      <c r="X677" s="7">
        <v>0.56000000000000005</v>
      </c>
      <c r="Z677" s="6">
        <v>24.975999999999999</v>
      </c>
      <c r="AA677" s="7">
        <v>0.503</v>
      </c>
      <c r="AC677" s="6">
        <v>25.385000000000002</v>
      </c>
      <c r="AD677" s="7">
        <v>0.29799999999999999</v>
      </c>
      <c r="AL677" s="6">
        <v>3.0390000000000001</v>
      </c>
      <c r="AM677" s="7">
        <v>0.54900000000000004</v>
      </c>
    </row>
    <row r="678" spans="2:39" x14ac:dyDescent="0.2">
      <c r="B678" s="6">
        <v>35.167000000000002</v>
      </c>
      <c r="C678" s="7">
        <v>224.398</v>
      </c>
      <c r="E678" s="6">
        <v>10.497999999999999</v>
      </c>
      <c r="F678" s="7">
        <v>42.484999999999999</v>
      </c>
      <c r="W678" s="6">
        <v>9.6809999999999992</v>
      </c>
      <c r="X678" s="7">
        <v>0.66</v>
      </c>
      <c r="Z678" s="6">
        <v>18.07</v>
      </c>
      <c r="AA678" s="7">
        <v>0.59199999999999997</v>
      </c>
      <c r="AC678" s="6">
        <v>41.68</v>
      </c>
      <c r="AD678" s="7">
        <v>0.23599999999999999</v>
      </c>
      <c r="AL678" s="6">
        <v>4.6769999999999996</v>
      </c>
      <c r="AM678" s="7">
        <v>6.8620000000000001</v>
      </c>
    </row>
    <row r="679" spans="2:39" x14ac:dyDescent="0.2">
      <c r="B679" s="6">
        <v>39.389000000000003</v>
      </c>
      <c r="C679" s="7">
        <v>205.01</v>
      </c>
      <c r="E679" s="6">
        <v>2.7090000000000001</v>
      </c>
      <c r="F679" s="7">
        <v>12.653</v>
      </c>
      <c r="W679" s="6">
        <v>9.266</v>
      </c>
      <c r="X679" s="7">
        <v>0.66400000000000003</v>
      </c>
      <c r="Z679" s="6">
        <v>12.038</v>
      </c>
      <c r="AA679" s="7">
        <v>0.54700000000000004</v>
      </c>
      <c r="AC679" s="6">
        <v>35.326000000000001</v>
      </c>
      <c r="AD679" s="7">
        <v>0.26900000000000002</v>
      </c>
      <c r="AL679" s="6">
        <v>3.36</v>
      </c>
      <c r="AM679" s="7">
        <v>0.51200000000000001</v>
      </c>
    </row>
    <row r="680" spans="2:39" x14ac:dyDescent="0.2">
      <c r="B680" s="6">
        <v>221.93299999999999</v>
      </c>
      <c r="C680" s="7">
        <v>239.78800000000001</v>
      </c>
      <c r="E680" s="6">
        <v>4.8789999999999996</v>
      </c>
      <c r="F680" s="7">
        <v>21.902999999999999</v>
      </c>
      <c r="W680" s="6">
        <v>10.779</v>
      </c>
      <c r="X680" s="7">
        <v>0.53200000000000003</v>
      </c>
      <c r="Z680" s="6">
        <v>23.536000000000001</v>
      </c>
      <c r="AA680" s="7">
        <v>0.51600000000000001</v>
      </c>
      <c r="AC680" s="6">
        <v>53.433</v>
      </c>
      <c r="AD680" s="7">
        <v>0.27</v>
      </c>
      <c r="AL680" s="6">
        <v>5.1829999999999998</v>
      </c>
      <c r="AM680" s="7">
        <v>0.59599999999999997</v>
      </c>
    </row>
    <row r="681" spans="2:39" x14ac:dyDescent="0.2">
      <c r="B681" s="6">
        <v>64.781000000000006</v>
      </c>
      <c r="C681" s="7">
        <v>0.30399999999999999</v>
      </c>
      <c r="E681" s="6">
        <v>12.547000000000001</v>
      </c>
      <c r="F681" s="7">
        <v>56.744999999999997</v>
      </c>
      <c r="W681" s="6">
        <v>19.84</v>
      </c>
      <c r="X681" s="7">
        <v>0.57399999999999995</v>
      </c>
      <c r="Z681" s="6">
        <v>21.93</v>
      </c>
      <c r="AA681" s="7">
        <v>0.66500000000000004</v>
      </c>
      <c r="AC681" s="6">
        <v>9.9090000000000007</v>
      </c>
      <c r="AD681" s="7">
        <v>0.33600000000000002</v>
      </c>
      <c r="AL681" s="6">
        <v>3.2589999999999999</v>
      </c>
      <c r="AM681" s="7">
        <v>0.48099999999999998</v>
      </c>
    </row>
    <row r="682" spans="2:39" x14ac:dyDescent="0.2">
      <c r="B682" s="6">
        <v>110.128</v>
      </c>
      <c r="C682" s="7">
        <v>237.351</v>
      </c>
      <c r="E682" s="6">
        <v>11.317</v>
      </c>
      <c r="F682" s="7">
        <v>14.281000000000001</v>
      </c>
      <c r="W682" s="6">
        <v>12.468</v>
      </c>
      <c r="X682" s="7">
        <v>1.3169999999999999</v>
      </c>
      <c r="Z682" s="6">
        <v>14.26</v>
      </c>
      <c r="AA682" s="7">
        <v>0.58799999999999997</v>
      </c>
      <c r="AC682" s="6">
        <v>42.402000000000001</v>
      </c>
      <c r="AD682" s="7">
        <v>0.33700000000000002</v>
      </c>
      <c r="AL682" s="6">
        <v>11.962999999999999</v>
      </c>
      <c r="AM682" s="7">
        <v>1.23</v>
      </c>
    </row>
    <row r="683" spans="2:39" x14ac:dyDescent="0.2">
      <c r="B683" s="6">
        <v>106.947</v>
      </c>
      <c r="C683" s="7">
        <v>160.745</v>
      </c>
      <c r="E683" s="6">
        <v>16.018999999999998</v>
      </c>
      <c r="F683" s="7">
        <v>68.542000000000002</v>
      </c>
      <c r="W683" s="6">
        <v>16.376999999999999</v>
      </c>
      <c r="X683" s="7">
        <v>0.64500000000000002</v>
      </c>
      <c r="Z683" s="6">
        <v>5.7210000000000001</v>
      </c>
      <c r="AA683" s="7">
        <v>0.87</v>
      </c>
      <c r="AC683" s="6">
        <v>23.748000000000001</v>
      </c>
      <c r="AD683" s="7">
        <v>0.24099999999999999</v>
      </c>
      <c r="AL683" s="6">
        <v>4.4909999999999997</v>
      </c>
      <c r="AM683" s="7">
        <v>0.51900000000000002</v>
      </c>
    </row>
    <row r="684" spans="2:39" x14ac:dyDescent="0.2">
      <c r="B684" s="6">
        <v>188.155</v>
      </c>
      <c r="C684" s="7">
        <v>1.252</v>
      </c>
      <c r="E684" s="6">
        <v>13.066000000000001</v>
      </c>
      <c r="F684" s="7">
        <v>54.415999999999997</v>
      </c>
      <c r="W684" s="6">
        <v>18.103000000000002</v>
      </c>
      <c r="X684" s="7">
        <v>0.872</v>
      </c>
      <c r="Z684" s="6">
        <v>15.206</v>
      </c>
      <c r="AA684" s="7">
        <v>0.59199999999999997</v>
      </c>
      <c r="AC684" s="6">
        <v>25.367999999999999</v>
      </c>
      <c r="AD684" s="7">
        <v>1.266</v>
      </c>
      <c r="AL684" s="6">
        <v>7.6379999999999999</v>
      </c>
      <c r="AM684" s="7">
        <v>9.5640000000000001</v>
      </c>
    </row>
    <row r="685" spans="2:39" x14ac:dyDescent="0.2">
      <c r="B685" s="6">
        <v>198.45</v>
      </c>
      <c r="C685" s="7">
        <v>0.59299999999999997</v>
      </c>
      <c r="E685" s="6">
        <v>12.759</v>
      </c>
      <c r="F685" s="7">
        <v>57.731000000000002</v>
      </c>
      <c r="W685" s="6">
        <v>16.972000000000001</v>
      </c>
      <c r="X685" s="7">
        <v>0.623</v>
      </c>
      <c r="Z685" s="6">
        <v>13.56</v>
      </c>
      <c r="AA685" s="7">
        <v>0.60099999999999998</v>
      </c>
      <c r="AC685" s="6">
        <v>21.138999999999999</v>
      </c>
      <c r="AD685" s="7">
        <v>0.248</v>
      </c>
      <c r="AL685" s="6">
        <v>3.7090000000000001</v>
      </c>
      <c r="AM685" s="7">
        <v>6.2309999999999999</v>
      </c>
    </row>
    <row r="686" spans="2:39" x14ac:dyDescent="0.2">
      <c r="B686" s="6">
        <v>137.08199999999999</v>
      </c>
      <c r="C686" s="7">
        <v>198.64699999999999</v>
      </c>
      <c r="E686" s="6">
        <v>3.7949999999999999</v>
      </c>
      <c r="F686" s="7">
        <v>0.71199999999999997</v>
      </c>
      <c r="W686" s="6">
        <v>17.736000000000001</v>
      </c>
      <c r="X686" s="7">
        <v>0.623</v>
      </c>
      <c r="Z686" s="6">
        <v>11.077999999999999</v>
      </c>
      <c r="AA686" s="7">
        <v>0.57799999999999996</v>
      </c>
      <c r="AC686" s="6">
        <v>12.414999999999999</v>
      </c>
      <c r="AD686" s="7">
        <v>0.33900000000000002</v>
      </c>
      <c r="AL686" s="6">
        <v>5.7089999999999996</v>
      </c>
      <c r="AM686" s="7">
        <v>8.9969999999999999</v>
      </c>
    </row>
    <row r="687" spans="2:39" x14ac:dyDescent="0.2">
      <c r="B687" s="6">
        <v>100.989</v>
      </c>
      <c r="C687" s="7">
        <v>190.77600000000001</v>
      </c>
      <c r="E687" s="6">
        <v>18.295999999999999</v>
      </c>
      <c r="F687" s="7">
        <v>2.5310000000000001</v>
      </c>
      <c r="W687" s="6">
        <v>8.577</v>
      </c>
      <c r="X687" s="7">
        <v>0.71099999999999997</v>
      </c>
      <c r="Z687" s="6">
        <v>11.750999999999999</v>
      </c>
      <c r="AA687" s="7">
        <v>0.55600000000000005</v>
      </c>
      <c r="AC687" s="6">
        <v>37.628999999999998</v>
      </c>
      <c r="AD687" s="7">
        <v>0.24399999999999999</v>
      </c>
      <c r="AL687" s="6">
        <v>22.257000000000001</v>
      </c>
      <c r="AM687" s="7">
        <v>177.267</v>
      </c>
    </row>
    <row r="688" spans="2:39" x14ac:dyDescent="0.2">
      <c r="B688" s="6">
        <v>163.51499999999999</v>
      </c>
      <c r="C688" s="7">
        <v>141.328</v>
      </c>
      <c r="W688" s="6">
        <v>8.7579999999999991</v>
      </c>
      <c r="X688" s="7">
        <v>0.76</v>
      </c>
      <c r="Z688" s="6">
        <v>21.085000000000001</v>
      </c>
      <c r="AA688" s="7">
        <v>0.57299999999999995</v>
      </c>
      <c r="AC688" s="6">
        <v>12.875</v>
      </c>
      <c r="AD688" s="7">
        <v>0.28100000000000003</v>
      </c>
      <c r="AL688" s="6">
        <v>12.513999999999999</v>
      </c>
      <c r="AM688" s="7">
        <v>1.331</v>
      </c>
    </row>
    <row r="689" spans="2:39" x14ac:dyDescent="0.2">
      <c r="B689" s="6">
        <v>155.76400000000001</v>
      </c>
      <c r="C689" s="7">
        <v>225.149</v>
      </c>
      <c r="W689" s="6">
        <v>11.744</v>
      </c>
      <c r="X689" s="7">
        <v>0.73</v>
      </c>
      <c r="Z689" s="6">
        <v>15.037000000000001</v>
      </c>
      <c r="AA689" s="7">
        <v>0.69199999999999995</v>
      </c>
      <c r="AC689" s="6">
        <v>24.483000000000001</v>
      </c>
      <c r="AD689" s="7">
        <v>0.247</v>
      </c>
      <c r="AL689" s="6">
        <v>4.4130000000000003</v>
      </c>
      <c r="AM689" s="7">
        <v>7.2119999999999997</v>
      </c>
    </row>
    <row r="690" spans="2:39" x14ac:dyDescent="0.2">
      <c r="B690" s="6">
        <v>178.38</v>
      </c>
      <c r="C690" s="7">
        <v>250.352</v>
      </c>
      <c r="W690" s="6">
        <v>23.117999999999999</v>
      </c>
      <c r="X690" s="7">
        <v>0.64100000000000001</v>
      </c>
      <c r="Z690" s="6">
        <v>20.122</v>
      </c>
      <c r="AA690" s="7">
        <v>0.54</v>
      </c>
      <c r="AC690" s="6">
        <v>44.585000000000001</v>
      </c>
      <c r="AD690" s="7">
        <v>0.247</v>
      </c>
      <c r="AL690" s="6">
        <v>3.8570000000000002</v>
      </c>
      <c r="AM690" s="7">
        <v>0.56999999999999995</v>
      </c>
    </row>
    <row r="691" spans="2:39" x14ac:dyDescent="0.2">
      <c r="B691" s="6">
        <v>178.84200000000001</v>
      </c>
      <c r="C691" s="7">
        <v>191.89</v>
      </c>
      <c r="W691" s="6">
        <v>9.3559999999999999</v>
      </c>
      <c r="X691" s="7">
        <v>0.57899999999999996</v>
      </c>
      <c r="Z691" s="6">
        <v>11.69</v>
      </c>
      <c r="AA691" s="7">
        <v>0.499</v>
      </c>
      <c r="AC691" s="6">
        <v>85.524000000000001</v>
      </c>
      <c r="AD691" s="7">
        <v>0.25600000000000001</v>
      </c>
      <c r="AL691" s="6">
        <v>4.3959999999999999</v>
      </c>
      <c r="AM691" s="7">
        <v>0.53400000000000003</v>
      </c>
    </row>
    <row r="692" spans="2:39" x14ac:dyDescent="0.2">
      <c r="B692" s="6">
        <v>223.09</v>
      </c>
      <c r="C692" s="7">
        <v>212.00200000000001</v>
      </c>
      <c r="W692" s="6">
        <v>19.888999999999999</v>
      </c>
      <c r="X692" s="7">
        <v>0.624</v>
      </c>
      <c r="Z692" s="6">
        <v>10.411</v>
      </c>
      <c r="AA692" s="7">
        <v>0.52700000000000002</v>
      </c>
      <c r="AC692" s="6">
        <v>31.155999999999999</v>
      </c>
      <c r="AD692" s="7">
        <v>0.26400000000000001</v>
      </c>
      <c r="AL692" s="6">
        <v>3.1829999999999998</v>
      </c>
      <c r="AM692" s="7">
        <v>0.44800000000000001</v>
      </c>
    </row>
    <row r="693" spans="2:39" x14ac:dyDescent="0.2">
      <c r="B693" s="6">
        <v>176.81800000000001</v>
      </c>
      <c r="C693" s="7">
        <v>195.101</v>
      </c>
      <c r="W693" s="6">
        <v>11.824999999999999</v>
      </c>
      <c r="X693" s="7">
        <v>0.49199999999999999</v>
      </c>
      <c r="Z693" s="6">
        <v>16.843</v>
      </c>
      <c r="AA693" s="7">
        <v>0.54</v>
      </c>
      <c r="AC693" s="6">
        <v>29.588999999999999</v>
      </c>
      <c r="AD693" s="7">
        <v>0.32300000000000001</v>
      </c>
      <c r="AL693" s="6">
        <v>15.321</v>
      </c>
      <c r="AM693" s="7">
        <v>0.66600000000000004</v>
      </c>
    </row>
    <row r="694" spans="2:39" x14ac:dyDescent="0.2">
      <c r="B694" s="6">
        <v>94.858000000000004</v>
      </c>
      <c r="C694" s="7">
        <v>245.965</v>
      </c>
      <c r="W694" s="6">
        <v>11.548</v>
      </c>
      <c r="X694" s="7">
        <v>0.52100000000000002</v>
      </c>
      <c r="Z694" s="6">
        <v>19.363</v>
      </c>
      <c r="AA694" s="7">
        <v>0.46500000000000002</v>
      </c>
      <c r="AC694" s="6">
        <v>24.048999999999999</v>
      </c>
      <c r="AD694" s="7">
        <v>0.248</v>
      </c>
      <c r="AL694" s="6">
        <v>14.209</v>
      </c>
      <c r="AM694" s="7">
        <v>1.349</v>
      </c>
    </row>
    <row r="695" spans="2:39" x14ac:dyDescent="0.2">
      <c r="B695" s="6">
        <v>167.56399999999999</v>
      </c>
      <c r="C695" s="7">
        <v>185.47900000000001</v>
      </c>
      <c r="W695" s="6">
        <v>15.382</v>
      </c>
      <c r="X695" s="7">
        <v>0.58599999999999997</v>
      </c>
      <c r="Z695" s="6">
        <v>6.0519999999999996</v>
      </c>
      <c r="AA695" s="7">
        <v>0.57399999999999995</v>
      </c>
      <c r="AC695" s="6">
        <v>58.366</v>
      </c>
      <c r="AD695" s="7">
        <v>0.23100000000000001</v>
      </c>
      <c r="AL695" s="6">
        <v>4.0910000000000002</v>
      </c>
      <c r="AM695" s="7">
        <v>0.76600000000000001</v>
      </c>
    </row>
    <row r="696" spans="2:39" x14ac:dyDescent="0.2">
      <c r="B696" s="6">
        <v>126.786</v>
      </c>
      <c r="C696" s="7">
        <v>229.29</v>
      </c>
      <c r="W696" s="6">
        <v>15.223000000000001</v>
      </c>
      <c r="X696" s="7">
        <v>0.72399999999999998</v>
      </c>
      <c r="Z696" s="6">
        <v>19.277000000000001</v>
      </c>
      <c r="AA696" s="7">
        <v>0.60699999999999998</v>
      </c>
      <c r="AC696" s="6">
        <v>62.652000000000001</v>
      </c>
      <c r="AD696" s="7">
        <v>0.29699999999999999</v>
      </c>
      <c r="AL696" s="6">
        <v>10.237</v>
      </c>
      <c r="AM696" s="7">
        <v>8.1690000000000005</v>
      </c>
    </row>
    <row r="697" spans="2:39" x14ac:dyDescent="0.2">
      <c r="B697" s="6">
        <v>96.188999999999993</v>
      </c>
      <c r="C697" s="7">
        <v>231.50700000000001</v>
      </c>
      <c r="W697" s="6">
        <v>11.39</v>
      </c>
      <c r="X697" s="7">
        <v>0.55600000000000005</v>
      </c>
      <c r="Z697" s="6">
        <v>29.917000000000002</v>
      </c>
      <c r="AA697" s="7">
        <v>0.54300000000000004</v>
      </c>
      <c r="AC697" s="6">
        <v>44.005000000000003</v>
      </c>
      <c r="AD697" s="7">
        <v>0.218</v>
      </c>
      <c r="AL697" s="6">
        <v>11.512</v>
      </c>
      <c r="AM697" s="7">
        <v>4.202</v>
      </c>
    </row>
    <row r="698" spans="2:39" x14ac:dyDescent="0.2">
      <c r="B698" s="6">
        <v>72.879000000000005</v>
      </c>
      <c r="C698" s="7">
        <v>219.40199999999999</v>
      </c>
      <c r="W698" s="6">
        <v>13.54</v>
      </c>
      <c r="X698" s="7">
        <v>0.53800000000000003</v>
      </c>
      <c r="Z698" s="6">
        <v>5.835</v>
      </c>
      <c r="AA698" s="7">
        <v>0.60299999999999998</v>
      </c>
      <c r="AC698" s="6">
        <v>28.065999999999999</v>
      </c>
      <c r="AD698" s="7">
        <v>0.28899999999999998</v>
      </c>
      <c r="AL698" s="6">
        <v>4.0069999999999997</v>
      </c>
      <c r="AM698" s="7">
        <v>0.48099999999999998</v>
      </c>
    </row>
    <row r="699" spans="2:39" x14ac:dyDescent="0.2">
      <c r="W699" s="6">
        <v>12.061</v>
      </c>
      <c r="X699" s="7">
        <v>0.46899999999999997</v>
      </c>
      <c r="Z699" s="6">
        <v>10.702999999999999</v>
      </c>
      <c r="AA699" s="7">
        <v>1.016</v>
      </c>
      <c r="AC699" s="6">
        <v>29.210999999999999</v>
      </c>
      <c r="AD699" s="7">
        <v>0.48399999999999999</v>
      </c>
      <c r="AL699" s="6">
        <v>5.8860000000000001</v>
      </c>
      <c r="AM699" s="7">
        <v>5.7140000000000004</v>
      </c>
    </row>
    <row r="700" spans="2:39" x14ac:dyDescent="0.2">
      <c r="W700" s="6">
        <v>12.238</v>
      </c>
      <c r="X700" s="7">
        <v>0.52700000000000002</v>
      </c>
      <c r="Z700" s="6">
        <v>8.3670000000000009</v>
      </c>
      <c r="AA700" s="7">
        <v>0.55200000000000005</v>
      </c>
      <c r="AC700" s="6">
        <v>76.510999999999996</v>
      </c>
      <c r="AD700" s="7">
        <v>0.23100000000000001</v>
      </c>
      <c r="AL700" s="6">
        <v>20.445</v>
      </c>
      <c r="AM700" s="7">
        <v>0.754</v>
      </c>
    </row>
    <row r="701" spans="2:39" x14ac:dyDescent="0.2">
      <c r="W701" s="6">
        <v>9.8949999999999996</v>
      </c>
      <c r="X701" s="7">
        <v>0.59399999999999997</v>
      </c>
      <c r="Z701" s="6">
        <v>18.748000000000001</v>
      </c>
      <c r="AA701" s="7">
        <v>0.54</v>
      </c>
      <c r="AC701" s="6">
        <v>76.855999999999995</v>
      </c>
      <c r="AD701" s="7">
        <v>0.27700000000000002</v>
      </c>
      <c r="AL701" s="6">
        <v>6.7539999999999996</v>
      </c>
      <c r="AM701" s="7">
        <v>1.069</v>
      </c>
    </row>
    <row r="702" spans="2:39" x14ac:dyDescent="0.2">
      <c r="W702" s="6">
        <v>12.74</v>
      </c>
      <c r="X702" s="7">
        <v>0.54400000000000004</v>
      </c>
      <c r="Z702" s="6">
        <v>16.686</v>
      </c>
      <c r="AA702" s="7">
        <v>0.61</v>
      </c>
      <c r="AC702" s="6">
        <v>25.681999999999999</v>
      </c>
      <c r="AD702" s="7">
        <v>0.29299999999999998</v>
      </c>
      <c r="AL702" s="6">
        <v>10.315</v>
      </c>
      <c r="AM702" s="7">
        <v>6.9009999999999998</v>
      </c>
    </row>
    <row r="703" spans="2:39" x14ac:dyDescent="0.2">
      <c r="W703" s="6">
        <v>14.364000000000001</v>
      </c>
      <c r="X703" s="7">
        <v>0.51400000000000001</v>
      </c>
      <c r="Z703" s="6">
        <v>14.573</v>
      </c>
      <c r="AA703" s="7">
        <v>0.53300000000000003</v>
      </c>
      <c r="AC703" s="6">
        <v>30.207999999999998</v>
      </c>
      <c r="AD703" s="7">
        <v>0.33200000000000002</v>
      </c>
      <c r="AL703" s="6">
        <v>16.521000000000001</v>
      </c>
      <c r="AM703" s="7">
        <v>0.67</v>
      </c>
    </row>
    <row r="704" spans="2:39" x14ac:dyDescent="0.2">
      <c r="W704" s="6">
        <v>12.779</v>
      </c>
      <c r="X704" s="7">
        <v>1.2929999999999999</v>
      </c>
      <c r="Z704" s="6">
        <v>14.959</v>
      </c>
      <c r="AA704" s="7">
        <v>0.60899999999999999</v>
      </c>
      <c r="AC704" s="6">
        <v>45.09</v>
      </c>
      <c r="AD704" s="7">
        <v>0.26</v>
      </c>
      <c r="AL704" s="6">
        <v>16.829999999999998</v>
      </c>
      <c r="AM704" s="7">
        <v>0.499</v>
      </c>
    </row>
    <row r="705" spans="23:39" x14ac:dyDescent="0.2">
      <c r="W705" s="6">
        <v>15.221</v>
      </c>
      <c r="X705" s="7">
        <v>0.503</v>
      </c>
      <c r="Z705" s="6">
        <v>20.83</v>
      </c>
      <c r="AA705" s="7">
        <v>0.61699999999999999</v>
      </c>
      <c r="AC705" s="6">
        <v>17.853999999999999</v>
      </c>
      <c r="AD705" s="7">
        <v>0.35699999999999998</v>
      </c>
      <c r="AL705" s="6">
        <v>14.952</v>
      </c>
      <c r="AM705" s="7">
        <v>0.86499999999999999</v>
      </c>
    </row>
    <row r="706" spans="23:39" x14ac:dyDescent="0.2">
      <c r="W706" s="6">
        <v>22.198</v>
      </c>
      <c r="X706" s="7">
        <v>0.53400000000000003</v>
      </c>
      <c r="Z706" s="6">
        <v>18.645</v>
      </c>
      <c r="AA706" s="7">
        <v>0.53100000000000003</v>
      </c>
      <c r="AC706" s="6">
        <v>23.678000000000001</v>
      </c>
      <c r="AD706" s="7">
        <v>0.43</v>
      </c>
      <c r="AL706" s="6">
        <v>13.169</v>
      </c>
      <c r="AM706" s="7">
        <v>0.66</v>
      </c>
    </row>
    <row r="707" spans="23:39" x14ac:dyDescent="0.2">
      <c r="W707" s="6">
        <v>13.817</v>
      </c>
      <c r="X707" s="7">
        <v>0.67900000000000005</v>
      </c>
      <c r="Z707" s="6">
        <v>10.858000000000001</v>
      </c>
      <c r="AA707" s="7">
        <v>0.54</v>
      </c>
      <c r="AC707" s="6">
        <v>94.738</v>
      </c>
      <c r="AD707" s="7">
        <v>0.26100000000000001</v>
      </c>
      <c r="AL707" s="6">
        <v>22.175000000000001</v>
      </c>
      <c r="AM707" s="7">
        <v>0.68400000000000005</v>
      </c>
    </row>
    <row r="708" spans="23:39" x14ac:dyDescent="0.2">
      <c r="W708" s="6">
        <v>19.739999999999998</v>
      </c>
      <c r="X708" s="7">
        <v>0.59699999999999998</v>
      </c>
      <c r="Z708" s="6">
        <v>22.146999999999998</v>
      </c>
      <c r="AA708" s="7">
        <v>0.57699999999999996</v>
      </c>
      <c r="AC708" s="6">
        <v>26</v>
      </c>
      <c r="AD708" s="7">
        <v>0.54500000000000004</v>
      </c>
      <c r="AL708" s="6">
        <v>16.724</v>
      </c>
      <c r="AM708" s="7">
        <v>0.67500000000000004</v>
      </c>
    </row>
    <row r="709" spans="23:39" x14ac:dyDescent="0.2">
      <c r="W709" s="6">
        <v>7.851</v>
      </c>
      <c r="X709" s="7">
        <v>0.53900000000000003</v>
      </c>
      <c r="Z709" s="6">
        <v>4.1079999999999997</v>
      </c>
      <c r="AA709" s="7">
        <v>0.71399999999999997</v>
      </c>
      <c r="AC709" s="6">
        <v>61.457000000000001</v>
      </c>
      <c r="AD709" s="7">
        <v>0.28199999999999997</v>
      </c>
      <c r="AL709" s="6">
        <v>10.475</v>
      </c>
      <c r="AM709" s="7">
        <v>6.9470000000000001</v>
      </c>
    </row>
    <row r="710" spans="23:39" x14ac:dyDescent="0.2">
      <c r="W710" s="6">
        <v>11.707000000000001</v>
      </c>
      <c r="X710" s="7">
        <v>0.50700000000000001</v>
      </c>
      <c r="Z710" s="6">
        <v>30.119</v>
      </c>
      <c r="AA710" s="7">
        <v>0.63200000000000001</v>
      </c>
      <c r="AC710" s="6">
        <v>86.18</v>
      </c>
      <c r="AD710" s="7">
        <v>0.19400000000000001</v>
      </c>
      <c r="AL710" s="6">
        <v>10.349</v>
      </c>
      <c r="AM710" s="7">
        <v>0.748</v>
      </c>
    </row>
    <row r="711" spans="23:39" x14ac:dyDescent="0.2">
      <c r="W711" s="6">
        <v>12.869</v>
      </c>
      <c r="X711" s="7">
        <v>0.52</v>
      </c>
      <c r="Z711" s="6">
        <v>21.821999999999999</v>
      </c>
      <c r="AA711" s="7">
        <v>0.54200000000000004</v>
      </c>
      <c r="AC711" s="6">
        <v>56.598999999999997</v>
      </c>
      <c r="AD711" s="7">
        <v>0.316</v>
      </c>
      <c r="AL711" s="6">
        <v>14.090999999999999</v>
      </c>
      <c r="AM711" s="7">
        <v>0.71599999999999997</v>
      </c>
    </row>
    <row r="712" spans="23:39" x14ac:dyDescent="0.2">
      <c r="W712" s="6">
        <v>7.9790000000000001</v>
      </c>
      <c r="X712" s="7">
        <v>0.54300000000000004</v>
      </c>
      <c r="Z712" s="6">
        <v>4.1079999999999997</v>
      </c>
      <c r="AA712" s="7">
        <v>0.60399999999999998</v>
      </c>
      <c r="AC712" s="6">
        <v>25.974</v>
      </c>
      <c r="AD712" s="7">
        <v>0.32</v>
      </c>
      <c r="AL712" s="6">
        <v>10.788</v>
      </c>
      <c r="AM712" s="7">
        <v>2.137</v>
      </c>
    </row>
    <row r="713" spans="23:39" x14ac:dyDescent="0.2">
      <c r="W713" s="6">
        <v>10.356</v>
      </c>
      <c r="X713" s="7">
        <v>0.63300000000000001</v>
      </c>
      <c r="Z713" s="6">
        <v>8.048</v>
      </c>
      <c r="AA713" s="7">
        <v>3.67</v>
      </c>
      <c r="AC713" s="6">
        <v>88.341999999999999</v>
      </c>
      <c r="AD713" s="7">
        <v>0.30199999999999999</v>
      </c>
      <c r="AL713" s="6">
        <v>8.6859999999999999</v>
      </c>
      <c r="AM713" s="7">
        <v>8.1219999999999999</v>
      </c>
    </row>
    <row r="714" spans="23:39" x14ac:dyDescent="0.2">
      <c r="W714" s="6">
        <v>11.359</v>
      </c>
      <c r="X714" s="7">
        <v>0.65200000000000002</v>
      </c>
      <c r="Z714" s="6">
        <v>8.4149999999999991</v>
      </c>
      <c r="AA714" s="7">
        <v>4.2409999999999997</v>
      </c>
      <c r="AC714" s="6">
        <v>58.584000000000003</v>
      </c>
      <c r="AD714" s="7">
        <v>0.29799999999999999</v>
      </c>
      <c r="AL714" s="6">
        <v>12.835000000000001</v>
      </c>
      <c r="AM714" s="7">
        <v>1.5609999999999999</v>
      </c>
    </row>
    <row r="715" spans="23:39" x14ac:dyDescent="0.2">
      <c r="W715" s="6">
        <v>9.4239999999999995</v>
      </c>
      <c r="X715" s="7">
        <v>0.56200000000000006</v>
      </c>
      <c r="Z715" s="6">
        <v>46.470999999999997</v>
      </c>
      <c r="AA715" s="7">
        <v>0.32700000000000001</v>
      </c>
      <c r="AC715" s="6">
        <v>24.323</v>
      </c>
      <c r="AD715" s="7">
        <v>0.63200000000000001</v>
      </c>
      <c r="AL715" s="6">
        <v>11.944000000000001</v>
      </c>
      <c r="AM715" s="7">
        <v>0.95199999999999996</v>
      </c>
    </row>
    <row r="716" spans="23:39" x14ac:dyDescent="0.2">
      <c r="W716" s="6">
        <v>10.491</v>
      </c>
      <c r="X716" s="7">
        <v>0.64800000000000002</v>
      </c>
      <c r="Z716" s="6">
        <v>23.088999999999999</v>
      </c>
      <c r="AA716" s="7">
        <v>0.378</v>
      </c>
      <c r="AC716" s="6">
        <v>50.865000000000002</v>
      </c>
      <c r="AD716" s="7">
        <v>0.28000000000000003</v>
      </c>
      <c r="AL716" s="6">
        <v>10.391</v>
      </c>
      <c r="AM716" s="7">
        <v>7.742</v>
      </c>
    </row>
    <row r="717" spans="23:39" x14ac:dyDescent="0.2">
      <c r="W717" s="6">
        <v>10.388999999999999</v>
      </c>
      <c r="X717" s="7">
        <v>0.83899999999999997</v>
      </c>
      <c r="Z717" s="6">
        <v>37.468000000000004</v>
      </c>
      <c r="AA717" s="7">
        <v>0.38800000000000001</v>
      </c>
      <c r="AC717" s="6">
        <v>52.209000000000003</v>
      </c>
      <c r="AD717" s="7">
        <v>0.26300000000000001</v>
      </c>
      <c r="AL717" s="6">
        <v>15.494999999999999</v>
      </c>
      <c r="AM717" s="7">
        <v>0.95699999999999996</v>
      </c>
    </row>
    <row r="718" spans="23:39" x14ac:dyDescent="0.2">
      <c r="W718" s="6">
        <v>12.887</v>
      </c>
      <c r="X718" s="7">
        <v>0.56899999999999995</v>
      </c>
      <c r="Z718" s="6">
        <v>13.282999999999999</v>
      </c>
      <c r="AA718" s="7">
        <v>2.8679999999999999</v>
      </c>
      <c r="AC718" s="6">
        <v>101.11199999999999</v>
      </c>
      <c r="AD718" s="7">
        <v>0.27100000000000002</v>
      </c>
      <c r="AL718" s="6">
        <v>19.934999999999999</v>
      </c>
      <c r="AM718" s="7">
        <v>1.4510000000000001</v>
      </c>
    </row>
    <row r="719" spans="23:39" x14ac:dyDescent="0.2">
      <c r="W719" s="6">
        <v>6.3440000000000003</v>
      </c>
      <c r="X719" s="7">
        <v>0.51700000000000002</v>
      </c>
      <c r="Z719" s="6">
        <v>50.125999999999998</v>
      </c>
      <c r="AA719" s="7">
        <v>0.30199999999999999</v>
      </c>
      <c r="AC719" s="6">
        <v>27.561</v>
      </c>
      <c r="AD719" s="7">
        <v>0.48499999999999999</v>
      </c>
      <c r="AL719" s="6">
        <v>13.065</v>
      </c>
      <c r="AM719" s="7">
        <v>0.879</v>
      </c>
    </row>
    <row r="720" spans="23:39" x14ac:dyDescent="0.2">
      <c r="W720" s="6">
        <v>12.336</v>
      </c>
      <c r="X720" s="7">
        <v>0.68500000000000005</v>
      </c>
      <c r="Z720" s="6">
        <v>8.8770000000000007</v>
      </c>
      <c r="AA720" s="7">
        <v>4.6470000000000002</v>
      </c>
      <c r="AC720" s="6">
        <v>100.19199999999999</v>
      </c>
      <c r="AD720" s="7">
        <v>0.307</v>
      </c>
      <c r="AL720" s="6">
        <v>14.239000000000001</v>
      </c>
      <c r="AM720" s="7">
        <v>0.74</v>
      </c>
    </row>
    <row r="721" spans="23:39" x14ac:dyDescent="0.2">
      <c r="W721" s="6">
        <v>12.577999999999999</v>
      </c>
      <c r="X721" s="7">
        <v>0.60299999999999998</v>
      </c>
      <c r="Z721" s="6">
        <v>14.818</v>
      </c>
      <c r="AA721" s="7">
        <v>0.315</v>
      </c>
      <c r="AC721" s="6">
        <v>37.19</v>
      </c>
      <c r="AD721" s="7">
        <v>0.249</v>
      </c>
      <c r="AL721" s="6">
        <v>16.329999999999998</v>
      </c>
      <c r="AM721" s="7">
        <v>0.68300000000000005</v>
      </c>
    </row>
    <row r="722" spans="23:39" x14ac:dyDescent="0.2">
      <c r="W722" s="6">
        <v>12.137</v>
      </c>
      <c r="X722" s="7">
        <v>0.49399999999999999</v>
      </c>
      <c r="Z722" s="6">
        <v>45.052</v>
      </c>
      <c r="AA722" s="7">
        <v>0.26</v>
      </c>
      <c r="AC722" s="6">
        <v>24.588000000000001</v>
      </c>
      <c r="AD722" s="7">
        <v>0.252</v>
      </c>
      <c r="AL722" s="6">
        <v>21.204999999999998</v>
      </c>
      <c r="AM722" s="7">
        <v>1.3240000000000001</v>
      </c>
    </row>
    <row r="723" spans="23:39" x14ac:dyDescent="0.2">
      <c r="W723" s="6">
        <v>11.922000000000001</v>
      </c>
      <c r="X723" s="7">
        <v>0.78100000000000003</v>
      </c>
      <c r="Z723" s="6">
        <v>25.239000000000001</v>
      </c>
      <c r="AA723" s="7">
        <v>0.27300000000000002</v>
      </c>
      <c r="AC723" s="6">
        <v>82.052999999999997</v>
      </c>
      <c r="AD723" s="7">
        <v>0.308</v>
      </c>
      <c r="AL723" s="6">
        <v>20.718</v>
      </c>
      <c r="AM723" s="7">
        <v>0.80600000000000005</v>
      </c>
    </row>
    <row r="724" spans="23:39" x14ac:dyDescent="0.2">
      <c r="W724" s="6">
        <v>10.782999999999999</v>
      </c>
      <c r="X724" s="7">
        <v>0.46400000000000002</v>
      </c>
      <c r="Z724" s="6">
        <v>40.418999999999997</v>
      </c>
      <c r="AA724" s="7">
        <v>0.38500000000000001</v>
      </c>
      <c r="AC724" s="6">
        <v>61.951999999999998</v>
      </c>
      <c r="AD724" s="7">
        <v>0.27500000000000002</v>
      </c>
      <c r="AL724" s="6">
        <v>17.173999999999999</v>
      </c>
      <c r="AM724" s="7">
        <v>1.159</v>
      </c>
    </row>
    <row r="725" spans="23:39" x14ac:dyDescent="0.2">
      <c r="W725" s="6">
        <v>13.153</v>
      </c>
      <c r="X725" s="7">
        <v>0.54600000000000004</v>
      </c>
      <c r="Z725" s="6">
        <v>26.164000000000001</v>
      </c>
      <c r="AA725" s="7">
        <v>0.27200000000000002</v>
      </c>
      <c r="AC725" s="6">
        <v>45.401000000000003</v>
      </c>
      <c r="AD725" s="7">
        <v>0.23</v>
      </c>
    </row>
    <row r="726" spans="23:39" x14ac:dyDescent="0.2">
      <c r="Z726" s="6">
        <v>18.788</v>
      </c>
      <c r="AA726" s="7">
        <v>0.32400000000000001</v>
      </c>
      <c r="AC726" s="6">
        <v>39.481999999999999</v>
      </c>
      <c r="AD726" s="7">
        <v>0.35399999999999998</v>
      </c>
    </row>
    <row r="727" spans="23:39" x14ac:dyDescent="0.2">
      <c r="Z727" s="6">
        <v>15.336</v>
      </c>
      <c r="AA727" s="7">
        <v>0.28699999999999998</v>
      </c>
      <c r="AC727" s="6">
        <v>97.177000000000007</v>
      </c>
      <c r="AD727" s="7">
        <v>0.28999999999999998</v>
      </c>
    </row>
    <row r="728" spans="23:39" x14ac:dyDescent="0.2">
      <c r="Z728" s="6">
        <v>24.373000000000001</v>
      </c>
      <c r="AA728" s="7">
        <v>1.4590000000000001</v>
      </c>
      <c r="AC728" s="6">
        <v>23.925000000000001</v>
      </c>
      <c r="AD728" s="7">
        <v>0.30099999999999999</v>
      </c>
    </row>
    <row r="729" spans="23:39" x14ac:dyDescent="0.2">
      <c r="Z729" s="6">
        <v>12.471</v>
      </c>
      <c r="AA729" s="7">
        <v>2.444</v>
      </c>
      <c r="AC729" s="6">
        <v>104.59</v>
      </c>
      <c r="AD729" s="7">
        <v>0.27400000000000002</v>
      </c>
    </row>
    <row r="730" spans="23:39" x14ac:dyDescent="0.2">
      <c r="Z730" s="6">
        <v>33.598999999999997</v>
      </c>
      <c r="AA730" s="7">
        <v>0.34799999999999998</v>
      </c>
      <c r="AC730" s="6">
        <v>53.491</v>
      </c>
      <c r="AD730" s="7">
        <v>0.32</v>
      </c>
    </row>
    <row r="731" spans="23:39" x14ac:dyDescent="0.2">
      <c r="Z731" s="6">
        <v>22.856000000000002</v>
      </c>
      <c r="AA731" s="7">
        <v>0.3</v>
      </c>
      <c r="AC731" s="6">
        <v>61.521000000000001</v>
      </c>
      <c r="AD731" s="7">
        <v>0.24399999999999999</v>
      </c>
    </row>
    <row r="732" spans="23:39" x14ac:dyDescent="0.2">
      <c r="Z732" s="6">
        <v>24.751000000000001</v>
      </c>
      <c r="AA732" s="7">
        <v>0.35399999999999998</v>
      </c>
      <c r="AC732" s="6">
        <v>30.398</v>
      </c>
      <c r="AD732" s="7">
        <v>0.34799999999999998</v>
      </c>
    </row>
    <row r="733" spans="23:39" x14ac:dyDescent="0.2">
      <c r="Z733" s="6">
        <v>26.15</v>
      </c>
      <c r="AA733" s="7">
        <v>0.29199999999999998</v>
      </c>
      <c r="AC733" s="6">
        <v>59.63</v>
      </c>
      <c r="AD733" s="7">
        <v>0.245</v>
      </c>
    </row>
    <row r="734" spans="23:39" x14ac:dyDescent="0.2">
      <c r="Z734" s="6">
        <v>24.396999999999998</v>
      </c>
      <c r="AA734" s="7">
        <v>0.32</v>
      </c>
      <c r="AC734" s="6">
        <v>51.75</v>
      </c>
      <c r="AD734" s="7">
        <v>0.28000000000000003</v>
      </c>
    </row>
    <row r="735" spans="23:39" x14ac:dyDescent="0.2">
      <c r="Z735" s="6">
        <v>21.44</v>
      </c>
      <c r="AA735" s="7">
        <v>0.35099999999999998</v>
      </c>
      <c r="AC735" s="6">
        <v>61.143999999999998</v>
      </c>
      <c r="AD735" s="7">
        <v>0.28899999999999998</v>
      </c>
    </row>
    <row r="736" spans="23:39" x14ac:dyDescent="0.2">
      <c r="Z736" s="6">
        <v>7.6710000000000003</v>
      </c>
      <c r="AA736" s="7">
        <v>3.093</v>
      </c>
      <c r="AC736" s="6">
        <v>17.155000000000001</v>
      </c>
      <c r="AD736" s="7">
        <v>0.61499999999999999</v>
      </c>
    </row>
    <row r="737" spans="26:30" x14ac:dyDescent="0.2">
      <c r="Z737" s="6">
        <v>14.991</v>
      </c>
      <c r="AA737" s="7">
        <v>0.371</v>
      </c>
      <c r="AC737" s="6">
        <v>37.115000000000002</v>
      </c>
      <c r="AD737" s="7">
        <v>0.28000000000000003</v>
      </c>
    </row>
    <row r="738" spans="26:30" x14ac:dyDescent="0.2">
      <c r="Z738" s="6">
        <v>16.978999999999999</v>
      </c>
      <c r="AA738" s="7">
        <v>0.318</v>
      </c>
      <c r="AC738" s="6">
        <v>96.578999999999994</v>
      </c>
      <c r="AD738" s="7">
        <v>0.30399999999999999</v>
      </c>
    </row>
    <row r="739" spans="26:30" x14ac:dyDescent="0.2">
      <c r="Z739" s="6">
        <v>12.577999999999999</v>
      </c>
      <c r="AA739" s="7">
        <v>0.28000000000000003</v>
      </c>
      <c r="AC739" s="6">
        <v>28.609000000000002</v>
      </c>
      <c r="AD739" s="7">
        <v>0.17499999999999999</v>
      </c>
    </row>
    <row r="740" spans="26:30" x14ac:dyDescent="0.2">
      <c r="Z740" s="6">
        <v>27.567</v>
      </c>
      <c r="AA740" s="7">
        <v>2.734</v>
      </c>
      <c r="AC740" s="6">
        <v>82.158000000000001</v>
      </c>
      <c r="AD740" s="7">
        <v>0.29699999999999999</v>
      </c>
    </row>
    <row r="741" spans="26:30" x14ac:dyDescent="0.2">
      <c r="Z741" s="6">
        <v>19.853000000000002</v>
      </c>
      <c r="AA741" s="7">
        <v>0.246</v>
      </c>
      <c r="AC741" s="6">
        <v>30.652999999999999</v>
      </c>
      <c r="AD741" s="7">
        <v>0.32300000000000001</v>
      </c>
    </row>
    <row r="742" spans="26:30" x14ac:dyDescent="0.2">
      <c r="Z742" s="6">
        <v>17.707000000000001</v>
      </c>
      <c r="AA742" s="7">
        <v>0.215</v>
      </c>
      <c r="AC742" s="6">
        <v>36.948999999999998</v>
      </c>
      <c r="AD742" s="7">
        <v>0.245</v>
      </c>
    </row>
    <row r="743" spans="26:30" x14ac:dyDescent="0.2">
      <c r="Z743" s="6">
        <v>28.76</v>
      </c>
      <c r="AA743" s="7">
        <v>0.44500000000000001</v>
      </c>
      <c r="AC743" s="6">
        <v>27.56</v>
      </c>
      <c r="AD743" s="7">
        <v>0.58199999999999996</v>
      </c>
    </row>
    <row r="744" spans="26:30" x14ac:dyDescent="0.2">
      <c r="Z744" s="6">
        <v>49.545999999999999</v>
      </c>
      <c r="AA744" s="7">
        <v>0.313</v>
      </c>
      <c r="AC744" s="6">
        <v>34.875</v>
      </c>
      <c r="AD744" s="7">
        <v>0.28799999999999998</v>
      </c>
    </row>
    <row r="745" spans="26:30" x14ac:dyDescent="0.2">
      <c r="Z745" s="6">
        <v>37.531999999999996</v>
      </c>
      <c r="AA745" s="7">
        <v>0.25600000000000001</v>
      </c>
      <c r="AC745" s="6">
        <v>58.284999999999997</v>
      </c>
      <c r="AD745" s="7">
        <v>0.28699999999999998</v>
      </c>
    </row>
    <row r="746" spans="26:30" x14ac:dyDescent="0.2">
      <c r="Z746" s="6">
        <v>24.986000000000001</v>
      </c>
      <c r="AA746" s="7">
        <v>0.28100000000000003</v>
      </c>
      <c r="AC746" s="6">
        <v>49.174999999999997</v>
      </c>
      <c r="AD746" s="7">
        <v>0.316</v>
      </c>
    </row>
    <row r="747" spans="26:30" x14ac:dyDescent="0.2">
      <c r="Z747" s="6">
        <v>35.773000000000003</v>
      </c>
      <c r="AA747" s="7">
        <v>0.35199999999999998</v>
      </c>
      <c r="AC747" s="6">
        <v>77.111999999999995</v>
      </c>
      <c r="AD747" s="7">
        <v>0.23499999999999999</v>
      </c>
    </row>
    <row r="748" spans="26:30" x14ac:dyDescent="0.2">
      <c r="Z748" s="6">
        <v>21.754999999999999</v>
      </c>
      <c r="AA748" s="7">
        <v>0.34599999999999997</v>
      </c>
      <c r="AC748" s="6">
        <v>28.678999999999998</v>
      </c>
      <c r="AD748" s="7">
        <v>0.34300000000000003</v>
      </c>
    </row>
    <row r="749" spans="26:30" x14ac:dyDescent="0.2">
      <c r="Z749" s="6">
        <v>7.9210000000000003</v>
      </c>
      <c r="AA749" s="7">
        <v>3.149</v>
      </c>
      <c r="AC749" s="6">
        <v>68.099999999999994</v>
      </c>
      <c r="AD749" s="7">
        <v>0.23499999999999999</v>
      </c>
    </row>
    <row r="750" spans="26:30" x14ac:dyDescent="0.2">
      <c r="Z750" s="6">
        <v>48.94</v>
      </c>
      <c r="AA750" s="7">
        <v>0.28399999999999997</v>
      </c>
      <c r="AC750" s="6">
        <v>38.335000000000001</v>
      </c>
      <c r="AD750" s="7">
        <v>0.249</v>
      </c>
    </row>
    <row r="751" spans="26:30" x14ac:dyDescent="0.2">
      <c r="Z751" s="6">
        <v>13.76</v>
      </c>
      <c r="AA751" s="7">
        <v>0.29199999999999998</v>
      </c>
      <c r="AC751" s="6">
        <v>46.015999999999998</v>
      </c>
      <c r="AD751" s="7">
        <v>0.24</v>
      </c>
    </row>
    <row r="752" spans="26:30" x14ac:dyDescent="0.2">
      <c r="Z752" s="6">
        <v>9.5310000000000006</v>
      </c>
      <c r="AA752" s="7">
        <v>0.28699999999999998</v>
      </c>
      <c r="AC752" s="6">
        <v>26.846</v>
      </c>
      <c r="AD752" s="7">
        <v>0.26</v>
      </c>
    </row>
    <row r="753" spans="26:30" x14ac:dyDescent="0.2">
      <c r="Z753" s="6">
        <v>21.649000000000001</v>
      </c>
      <c r="AA753" s="7">
        <v>0.29499999999999998</v>
      </c>
      <c r="AC753" s="6">
        <v>29.096</v>
      </c>
      <c r="AD753" s="7">
        <v>0.66800000000000004</v>
      </c>
    </row>
    <row r="754" spans="26:30" x14ac:dyDescent="0.2">
      <c r="Z754" s="6">
        <v>28.117999999999999</v>
      </c>
      <c r="AA754" s="7">
        <v>0.26400000000000001</v>
      </c>
      <c r="AC754" s="6">
        <v>60.517000000000003</v>
      </c>
      <c r="AD754" s="7">
        <v>0.28799999999999998</v>
      </c>
    </row>
    <row r="755" spans="26:30" x14ac:dyDescent="0.2">
      <c r="Z755" s="6">
        <v>20.266999999999999</v>
      </c>
      <c r="AA755" s="7">
        <v>0.27</v>
      </c>
      <c r="AC755" s="6">
        <v>44.213000000000001</v>
      </c>
      <c r="AD755" s="7">
        <v>0.30599999999999999</v>
      </c>
    </row>
    <row r="756" spans="26:30" x14ac:dyDescent="0.2">
      <c r="Z756" s="6">
        <v>33.798000000000002</v>
      </c>
      <c r="AA756" s="7">
        <v>0.30599999999999999</v>
      </c>
      <c r="AC756" s="6">
        <v>36.176000000000002</v>
      </c>
      <c r="AD756" s="7">
        <v>0.39300000000000002</v>
      </c>
    </row>
    <row r="757" spans="26:30" x14ac:dyDescent="0.2">
      <c r="Z757" s="6">
        <v>18.664999999999999</v>
      </c>
      <c r="AA757" s="7">
        <v>0.26900000000000002</v>
      </c>
      <c r="AC757" s="6">
        <v>67.144000000000005</v>
      </c>
      <c r="AD757" s="7">
        <v>0.41899999999999998</v>
      </c>
    </row>
    <row r="758" spans="26:30" x14ac:dyDescent="0.2">
      <c r="Z758" s="6">
        <v>49.731999999999999</v>
      </c>
      <c r="AA758" s="7">
        <v>0.28999999999999998</v>
      </c>
      <c r="AC758" s="6">
        <v>75.671000000000006</v>
      </c>
      <c r="AD758" s="7">
        <v>0.35899999999999999</v>
      </c>
    </row>
    <row r="759" spans="26:30" x14ac:dyDescent="0.2">
      <c r="Z759" s="6">
        <v>27.882999999999999</v>
      </c>
      <c r="AA759" s="7">
        <v>0.246</v>
      </c>
      <c r="AC759" s="6">
        <v>57.198</v>
      </c>
      <c r="AD759" s="7">
        <v>0.27800000000000002</v>
      </c>
    </row>
    <row r="760" spans="26:30" x14ac:dyDescent="0.2">
      <c r="Z760" s="6">
        <v>15.81</v>
      </c>
      <c r="AA760" s="7">
        <v>0.28499999999999998</v>
      </c>
      <c r="AC760" s="6">
        <v>72.965999999999994</v>
      </c>
      <c r="AD760" s="7">
        <v>0.27500000000000002</v>
      </c>
    </row>
    <row r="761" spans="26:30" x14ac:dyDescent="0.2">
      <c r="Z761" s="6">
        <v>29.202999999999999</v>
      </c>
      <c r="AA761" s="7">
        <v>0.28999999999999998</v>
      </c>
      <c r="AC761" s="6">
        <v>60.744999999999997</v>
      </c>
      <c r="AD761" s="7">
        <v>0.29499999999999998</v>
      </c>
    </row>
    <row r="762" spans="26:30" x14ac:dyDescent="0.2">
      <c r="Z762" s="6">
        <v>13.569000000000001</v>
      </c>
      <c r="AA762" s="7">
        <v>0.316</v>
      </c>
      <c r="AC762" s="6">
        <v>37.029000000000003</v>
      </c>
      <c r="AD762" s="7">
        <v>0.92200000000000004</v>
      </c>
    </row>
    <row r="763" spans="26:30" x14ac:dyDescent="0.2">
      <c r="Z763" s="6">
        <v>21.989000000000001</v>
      </c>
      <c r="AA763" s="7">
        <v>0.34599999999999997</v>
      </c>
      <c r="AC763" s="6">
        <v>55.771999999999998</v>
      </c>
      <c r="AD763" s="7">
        <v>0.245</v>
      </c>
    </row>
    <row r="764" spans="26:30" x14ac:dyDescent="0.2">
      <c r="Z764" s="6">
        <v>25.471</v>
      </c>
      <c r="AA764" s="7">
        <v>0.26900000000000002</v>
      </c>
      <c r="AC764" s="6">
        <v>26.873999999999999</v>
      </c>
      <c r="AD764" s="7">
        <v>0.34300000000000003</v>
      </c>
    </row>
    <row r="765" spans="26:30" x14ac:dyDescent="0.2">
      <c r="Z765" s="6">
        <v>39.604999999999997</v>
      </c>
      <c r="AA765" s="7">
        <v>0.26</v>
      </c>
      <c r="AC765" s="6">
        <v>47.72</v>
      </c>
      <c r="AD765" s="7">
        <v>0.39800000000000002</v>
      </c>
    </row>
    <row r="766" spans="26:30" x14ac:dyDescent="0.2">
      <c r="Z766" s="6">
        <v>22.04</v>
      </c>
      <c r="AA766" s="7">
        <v>0.34300000000000003</v>
      </c>
      <c r="AC766" s="6">
        <v>65.355000000000004</v>
      </c>
      <c r="AD766" s="7">
        <v>0.30499999999999999</v>
      </c>
    </row>
    <row r="767" spans="26:30" x14ac:dyDescent="0.2">
      <c r="Z767" s="6">
        <v>39.393000000000001</v>
      </c>
      <c r="AA767" s="7">
        <v>0.26400000000000001</v>
      </c>
      <c r="AC767" s="6">
        <v>34.978999999999999</v>
      </c>
      <c r="AD767" s="7">
        <v>0.81899999999999995</v>
      </c>
    </row>
    <row r="768" spans="26:30" x14ac:dyDescent="0.2">
      <c r="Z768" s="6">
        <v>47.168999999999997</v>
      </c>
      <c r="AA768" s="7">
        <v>0.25700000000000001</v>
      </c>
      <c r="AC768" s="6">
        <v>61.871000000000002</v>
      </c>
      <c r="AD768" s="7">
        <v>0.28000000000000003</v>
      </c>
    </row>
    <row r="769" spans="26:30" x14ac:dyDescent="0.2">
      <c r="Z769" s="6">
        <v>39.328000000000003</v>
      </c>
      <c r="AA769" s="7">
        <v>0.20499999999999999</v>
      </c>
      <c r="AC769" s="6">
        <v>27.042999999999999</v>
      </c>
      <c r="AD769" s="7">
        <v>0.505</v>
      </c>
    </row>
    <row r="770" spans="26:30" x14ac:dyDescent="0.2">
      <c r="Z770" s="6">
        <v>28.138999999999999</v>
      </c>
      <c r="AA770" s="7">
        <v>0.27</v>
      </c>
      <c r="AC770" s="6">
        <v>54.219000000000001</v>
      </c>
      <c r="AD770" s="7">
        <v>0.253</v>
      </c>
    </row>
    <row r="771" spans="26:30" x14ac:dyDescent="0.2">
      <c r="Z771" s="6">
        <v>31.984000000000002</v>
      </c>
      <c r="AA771" s="7">
        <v>0.31900000000000001</v>
      </c>
      <c r="AC771" s="6">
        <v>43.292999999999999</v>
      </c>
      <c r="AD771" s="7">
        <v>0.32200000000000001</v>
      </c>
    </row>
    <row r="772" spans="26:30" x14ac:dyDescent="0.2">
      <c r="Z772" s="6">
        <v>22.94</v>
      </c>
      <c r="AA772" s="7">
        <v>0.26700000000000002</v>
      </c>
      <c r="AC772" s="6">
        <v>35.567</v>
      </c>
      <c r="AD772" s="7">
        <v>0.44400000000000001</v>
      </c>
    </row>
    <row r="773" spans="26:30" x14ac:dyDescent="0.2">
      <c r="Z773" s="6">
        <v>17.841000000000001</v>
      </c>
      <c r="AA773" s="7">
        <v>0.255</v>
      </c>
      <c r="AC773" s="6">
        <v>71.619</v>
      </c>
      <c r="AD773" s="7">
        <v>0.312</v>
      </c>
    </row>
    <row r="774" spans="26:30" x14ac:dyDescent="0.2">
      <c r="Z774" s="6">
        <v>4.5659999999999998</v>
      </c>
      <c r="AA774" s="7">
        <v>0.17100000000000001</v>
      </c>
      <c r="AC774" s="6">
        <v>48.834000000000003</v>
      </c>
      <c r="AD774" s="7">
        <v>0.28999999999999998</v>
      </c>
    </row>
    <row r="775" spans="26:30" x14ac:dyDescent="0.2">
      <c r="Z775" s="6">
        <v>24.096</v>
      </c>
      <c r="AA775" s="7">
        <v>0.40699999999999997</v>
      </c>
      <c r="AC775" s="6">
        <v>31.071999999999999</v>
      </c>
      <c r="AD775" s="7">
        <v>0.311</v>
      </c>
    </row>
    <row r="776" spans="26:30" x14ac:dyDescent="0.2">
      <c r="Z776" s="6">
        <v>35.192</v>
      </c>
      <c r="AA776" s="7">
        <v>0.222</v>
      </c>
      <c r="AC776" s="6">
        <v>24.654</v>
      </c>
      <c r="AD776" s="7">
        <v>0.58199999999999996</v>
      </c>
    </row>
    <row r="777" spans="26:30" x14ac:dyDescent="0.2">
      <c r="Z777" s="6">
        <v>22.628</v>
      </c>
      <c r="AA777" s="7">
        <v>0.28699999999999998</v>
      </c>
      <c r="AC777" s="6">
        <v>66.17</v>
      </c>
      <c r="AD777" s="7">
        <v>0.27200000000000002</v>
      </c>
    </row>
    <row r="778" spans="26:30" x14ac:dyDescent="0.2">
      <c r="Z778" s="6">
        <v>25.847000000000001</v>
      </c>
      <c r="AA778" s="7">
        <v>0.23699999999999999</v>
      </c>
      <c r="AC778" s="6">
        <v>10.212999999999999</v>
      </c>
      <c r="AD778" s="7">
        <v>0.31</v>
      </c>
    </row>
    <row r="779" spans="26:30" x14ac:dyDescent="0.2">
      <c r="Z779" s="6">
        <v>28.855</v>
      </c>
      <c r="AA779" s="7">
        <v>0.30399999999999999</v>
      </c>
      <c r="AC779" s="6">
        <v>39.173000000000002</v>
      </c>
      <c r="AD779" s="7">
        <v>0.38400000000000001</v>
      </c>
    </row>
    <row r="780" spans="26:30" x14ac:dyDescent="0.2">
      <c r="Z780" s="6">
        <v>14.85</v>
      </c>
      <c r="AA780" s="7">
        <v>0.21199999999999999</v>
      </c>
      <c r="AC780" s="6">
        <v>39.012</v>
      </c>
      <c r="AD780" s="7">
        <v>0.45400000000000001</v>
      </c>
    </row>
    <row r="781" spans="26:30" x14ac:dyDescent="0.2">
      <c r="Z781" s="6">
        <v>27.835000000000001</v>
      </c>
      <c r="AA781" s="7">
        <v>0.23300000000000001</v>
      </c>
      <c r="AC781" s="6">
        <v>32.914000000000001</v>
      </c>
      <c r="AD781" s="7">
        <v>0.45500000000000002</v>
      </c>
    </row>
    <row r="782" spans="26:30" x14ac:dyDescent="0.2">
      <c r="Z782" s="6">
        <v>41.515000000000001</v>
      </c>
      <c r="AA782" s="7">
        <v>0.245</v>
      </c>
      <c r="AC782" s="6">
        <v>67.569000000000003</v>
      </c>
      <c r="AD782" s="7">
        <v>0.36</v>
      </c>
    </row>
    <row r="783" spans="26:30" x14ac:dyDescent="0.2">
      <c r="Z783" s="6">
        <v>23.148</v>
      </c>
      <c r="AA783" s="7">
        <v>0.33800000000000002</v>
      </c>
      <c r="AC783" s="6">
        <v>49.231000000000002</v>
      </c>
      <c r="AD783" s="7">
        <v>0.36599999999999999</v>
      </c>
    </row>
    <row r="784" spans="26:30" x14ac:dyDescent="0.2">
      <c r="Z784" s="6">
        <v>46.012</v>
      </c>
      <c r="AA784" s="7">
        <v>0.378</v>
      </c>
      <c r="AC784" s="6">
        <v>43.081000000000003</v>
      </c>
      <c r="AD784" s="7">
        <v>0.53100000000000003</v>
      </c>
    </row>
    <row r="785" spans="26:30" x14ac:dyDescent="0.2">
      <c r="Z785" s="6">
        <v>26.948</v>
      </c>
      <c r="AA785" s="7">
        <v>0.27600000000000002</v>
      </c>
      <c r="AC785" s="6">
        <v>33.965000000000003</v>
      </c>
      <c r="AD785" s="7">
        <v>0.43099999999999999</v>
      </c>
    </row>
    <row r="786" spans="26:30" x14ac:dyDescent="0.2">
      <c r="Z786" s="6">
        <v>42.658999999999999</v>
      </c>
      <c r="AA786" s="7">
        <v>0.45200000000000001</v>
      </c>
      <c r="AC786" s="6">
        <v>41.959000000000003</v>
      </c>
      <c r="AD786" s="7">
        <v>0.48499999999999999</v>
      </c>
    </row>
    <row r="787" spans="26:30" x14ac:dyDescent="0.2">
      <c r="Z787" s="6">
        <v>32.968000000000004</v>
      </c>
      <c r="AA787" s="7">
        <v>0.33800000000000002</v>
      </c>
      <c r="AC787" s="6">
        <v>33.017000000000003</v>
      </c>
      <c r="AD787" s="7">
        <v>0.36499999999999999</v>
      </c>
    </row>
    <row r="788" spans="26:30" x14ac:dyDescent="0.2">
      <c r="Z788" s="6">
        <v>28.577000000000002</v>
      </c>
      <c r="AA788" s="7">
        <v>0.245</v>
      </c>
      <c r="AC788" s="6">
        <v>71.918000000000006</v>
      </c>
      <c r="AD788" s="7">
        <v>0.41299999999999998</v>
      </c>
    </row>
    <row r="789" spans="26:30" x14ac:dyDescent="0.2">
      <c r="Z789" s="6">
        <v>27.2</v>
      </c>
      <c r="AA789" s="7">
        <v>0.23699999999999999</v>
      </c>
      <c r="AC789" s="6">
        <v>35.026000000000003</v>
      </c>
      <c r="AD789" s="7">
        <v>0.26100000000000001</v>
      </c>
    </row>
    <row r="790" spans="26:30" x14ac:dyDescent="0.2">
      <c r="Z790" s="6">
        <v>28.83</v>
      </c>
      <c r="AA790" s="7">
        <v>0.28999999999999998</v>
      </c>
      <c r="AC790" s="6">
        <v>16.594000000000001</v>
      </c>
      <c r="AD790" s="7">
        <v>0.65400000000000003</v>
      </c>
    </row>
    <row r="791" spans="26:30" x14ac:dyDescent="0.2">
      <c r="Z791" s="6">
        <v>34.228000000000002</v>
      </c>
      <c r="AA791" s="7">
        <v>0.34300000000000003</v>
      </c>
      <c r="AC791" s="6">
        <v>60.259</v>
      </c>
      <c r="AD791" s="7">
        <v>0.307</v>
      </c>
    </row>
    <row r="792" spans="26:30" x14ac:dyDescent="0.2">
      <c r="Z792" s="6">
        <v>14.609</v>
      </c>
      <c r="AA792" s="7">
        <v>0.251</v>
      </c>
      <c r="AC792" s="6">
        <v>24.408000000000001</v>
      </c>
      <c r="AD792" s="7">
        <v>0.48899999999999999</v>
      </c>
    </row>
    <row r="793" spans="26:30" x14ac:dyDescent="0.2">
      <c r="Z793" s="6">
        <v>37.447000000000003</v>
      </c>
      <c r="AA793" s="7">
        <v>0.61399999999999999</v>
      </c>
      <c r="AC793" s="6">
        <v>68.040000000000006</v>
      </c>
      <c r="AD793" s="7">
        <v>0.32100000000000001</v>
      </c>
    </row>
    <row r="794" spans="26:30" x14ac:dyDescent="0.2">
      <c r="Z794" s="6">
        <v>25.108000000000001</v>
      </c>
      <c r="AA794" s="7">
        <v>0.23</v>
      </c>
      <c r="AC794" s="6">
        <v>49.375999999999998</v>
      </c>
      <c r="AD794" s="7">
        <v>0.36699999999999999</v>
      </c>
    </row>
    <row r="795" spans="26:30" x14ac:dyDescent="0.2">
      <c r="Z795" s="6">
        <v>43.018000000000001</v>
      </c>
      <c r="AA795" s="7">
        <v>0.64400000000000002</v>
      </c>
      <c r="AC795" s="6">
        <v>69.745000000000005</v>
      </c>
      <c r="AD795" s="7">
        <v>0.38600000000000001</v>
      </c>
    </row>
    <row r="796" spans="26:30" x14ac:dyDescent="0.2">
      <c r="Z796" s="6">
        <v>35.609000000000002</v>
      </c>
      <c r="AA796" s="7">
        <v>0.69</v>
      </c>
      <c r="AC796" s="6">
        <v>51.173000000000002</v>
      </c>
      <c r="AD796" s="7">
        <v>0.30599999999999999</v>
      </c>
    </row>
    <row r="797" spans="26:30" x14ac:dyDescent="0.2">
      <c r="Z797" s="6">
        <v>35.058</v>
      </c>
      <c r="AA797" s="7">
        <v>1.012</v>
      </c>
      <c r="AC797" s="6">
        <v>45.47</v>
      </c>
      <c r="AD797" s="7">
        <v>0.46100000000000002</v>
      </c>
    </row>
    <row r="798" spans="26:30" x14ac:dyDescent="0.2">
      <c r="Z798" s="6">
        <v>31.617000000000001</v>
      </c>
      <c r="AA798" s="7">
        <v>0.95799999999999996</v>
      </c>
      <c r="AC798" s="6">
        <v>24.850999999999999</v>
      </c>
      <c r="AD798" s="7">
        <v>0.29399999999999998</v>
      </c>
    </row>
    <row r="799" spans="26:30" x14ac:dyDescent="0.2">
      <c r="Z799" s="6">
        <v>34.06</v>
      </c>
      <c r="AA799" s="7">
        <v>0.67800000000000005</v>
      </c>
      <c r="AC799" s="6">
        <v>29.577000000000002</v>
      </c>
      <c r="AD799" s="7">
        <v>0.318</v>
      </c>
    </row>
    <row r="800" spans="26:30" x14ac:dyDescent="0.2">
      <c r="Z800" s="6">
        <v>4.8940000000000001</v>
      </c>
      <c r="AA800" s="7">
        <v>0.312</v>
      </c>
      <c r="AC800" s="6">
        <v>63.866999999999997</v>
      </c>
      <c r="AD800" s="7">
        <v>0.29299999999999998</v>
      </c>
    </row>
    <row r="801" spans="26:30" x14ac:dyDescent="0.2">
      <c r="Z801" s="6">
        <v>31.298999999999999</v>
      </c>
      <c r="AA801" s="7">
        <v>0.21099999999999999</v>
      </c>
      <c r="AC801" s="6">
        <v>58.356000000000002</v>
      </c>
      <c r="AD801" s="7">
        <v>0.26500000000000001</v>
      </c>
    </row>
    <row r="802" spans="26:30" x14ac:dyDescent="0.2">
      <c r="Z802" s="6">
        <v>50.78</v>
      </c>
      <c r="AA802" s="7">
        <v>0.25800000000000001</v>
      </c>
      <c r="AC802" s="6">
        <v>58.814</v>
      </c>
      <c r="AD802" s="7">
        <v>0.36899999999999999</v>
      </c>
    </row>
    <row r="803" spans="26:30" x14ac:dyDescent="0.2">
      <c r="Z803" s="6">
        <v>24.010999999999999</v>
      </c>
      <c r="AA803" s="7">
        <v>0.22900000000000001</v>
      </c>
      <c r="AC803" s="6">
        <v>78.308000000000007</v>
      </c>
      <c r="AD803" s="7">
        <v>0.34799999999999998</v>
      </c>
    </row>
    <row r="804" spans="26:30" x14ac:dyDescent="0.2">
      <c r="Z804" s="6">
        <v>23.082000000000001</v>
      </c>
      <c r="AA804" s="7">
        <v>0.246</v>
      </c>
      <c r="AC804" s="6">
        <v>72.869</v>
      </c>
      <c r="AD804" s="7">
        <v>0.44700000000000001</v>
      </c>
    </row>
    <row r="805" spans="26:30" x14ac:dyDescent="0.2">
      <c r="Z805" s="6">
        <v>21.109000000000002</v>
      </c>
      <c r="AA805" s="7">
        <v>0.58199999999999996</v>
      </c>
      <c r="AC805" s="6">
        <v>48.920999999999999</v>
      </c>
      <c r="AD805" s="7">
        <v>0.27700000000000002</v>
      </c>
    </row>
    <row r="806" spans="26:30" x14ac:dyDescent="0.2">
      <c r="Z806" s="6">
        <v>40.320999999999998</v>
      </c>
      <c r="AA806" s="7">
        <v>0.255</v>
      </c>
      <c r="AC806" s="6">
        <v>52.822000000000003</v>
      </c>
      <c r="AD806" s="7">
        <v>0.318</v>
      </c>
    </row>
    <row r="807" spans="26:30" x14ac:dyDescent="0.2">
      <c r="Z807" s="6">
        <v>17.324000000000002</v>
      </c>
      <c r="AA807" s="7">
        <v>3.1070000000000002</v>
      </c>
      <c r="AC807" s="6">
        <v>25.238</v>
      </c>
      <c r="AD807" s="7">
        <v>0.51700000000000002</v>
      </c>
    </row>
    <row r="808" spans="26:30" x14ac:dyDescent="0.2">
      <c r="Z808" s="6">
        <v>14.798</v>
      </c>
      <c r="AA808" s="7">
        <v>3.8260000000000001</v>
      </c>
      <c r="AC808" s="6">
        <v>82.73</v>
      </c>
      <c r="AD808" s="7">
        <v>0.35399999999999998</v>
      </c>
    </row>
    <row r="809" spans="26:30" x14ac:dyDescent="0.2">
      <c r="Z809" s="6">
        <v>60.689</v>
      </c>
      <c r="AA809" s="7">
        <v>0.254</v>
      </c>
      <c r="AC809" s="6">
        <v>22.721</v>
      </c>
      <c r="AD809" s="7">
        <v>0.41699999999999998</v>
      </c>
    </row>
    <row r="810" spans="26:30" x14ac:dyDescent="0.2">
      <c r="Z810" s="6">
        <v>20.361999999999998</v>
      </c>
      <c r="AA810" s="7">
        <v>0.30099999999999999</v>
      </c>
      <c r="AC810" s="6">
        <v>53.911999999999999</v>
      </c>
      <c r="AD810" s="7">
        <v>0.31</v>
      </c>
    </row>
    <row r="811" spans="26:30" x14ac:dyDescent="0.2">
      <c r="Z811" s="6">
        <v>68.552999999999997</v>
      </c>
      <c r="AA811" s="7">
        <v>0.24099999999999999</v>
      </c>
      <c r="AC811" s="6">
        <v>45.219000000000001</v>
      </c>
      <c r="AD811" s="7">
        <v>0.36699999999999999</v>
      </c>
    </row>
    <row r="812" spans="26:30" x14ac:dyDescent="0.2">
      <c r="Z812" s="6">
        <v>43.725999999999999</v>
      </c>
      <c r="AA812" s="7">
        <v>0.246</v>
      </c>
      <c r="AC812" s="6">
        <v>38.676000000000002</v>
      </c>
      <c r="AD812" s="7">
        <v>0.35599999999999998</v>
      </c>
    </row>
    <row r="813" spans="26:30" x14ac:dyDescent="0.2">
      <c r="Z813" s="6">
        <v>48.122</v>
      </c>
      <c r="AA813" s="7">
        <v>0.249</v>
      </c>
      <c r="AC813" s="6">
        <v>77.611000000000004</v>
      </c>
      <c r="AD813" s="7">
        <v>0.51400000000000001</v>
      </c>
    </row>
    <row r="814" spans="26:30" x14ac:dyDescent="0.2">
      <c r="Z814" s="6">
        <v>47.89</v>
      </c>
      <c r="AA814" s="7">
        <v>0.26800000000000002</v>
      </c>
      <c r="AC814" s="6">
        <v>57.764000000000003</v>
      </c>
      <c r="AD814" s="7">
        <v>0.28000000000000003</v>
      </c>
    </row>
    <row r="815" spans="26:30" x14ac:dyDescent="0.2">
      <c r="Z815" s="6">
        <v>67.227999999999994</v>
      </c>
      <c r="AA815" s="7">
        <v>0.22800000000000001</v>
      </c>
      <c r="AC815" s="6">
        <v>64.206999999999994</v>
      </c>
      <c r="AD815" s="7">
        <v>0.28999999999999998</v>
      </c>
    </row>
    <row r="816" spans="26:30" x14ac:dyDescent="0.2">
      <c r="Z816" s="6">
        <v>9.1340000000000003</v>
      </c>
      <c r="AA816" s="7">
        <v>0.28499999999999998</v>
      </c>
      <c r="AC816" s="6">
        <v>61.892000000000003</v>
      </c>
      <c r="AD816" s="7">
        <v>0.27800000000000002</v>
      </c>
    </row>
    <row r="817" spans="26:30" x14ac:dyDescent="0.2">
      <c r="Z817" s="6">
        <v>54.46</v>
      </c>
      <c r="AA817" s="7">
        <v>0.26500000000000001</v>
      </c>
      <c r="AC817" s="6">
        <v>51.427</v>
      </c>
      <c r="AD817" s="7">
        <v>0.42</v>
      </c>
    </row>
    <row r="818" spans="26:30" x14ac:dyDescent="0.2">
      <c r="Z818" s="6">
        <v>68.168000000000006</v>
      </c>
      <c r="AA818" s="7">
        <v>0.21299999999999999</v>
      </c>
      <c r="AC818" s="6">
        <v>56.677999999999997</v>
      </c>
      <c r="AD818" s="7">
        <v>0.29399999999999998</v>
      </c>
    </row>
    <row r="819" spans="26:30" x14ac:dyDescent="0.2">
      <c r="Z819" s="6">
        <v>55.118000000000002</v>
      </c>
      <c r="AA819" s="7">
        <v>0.379</v>
      </c>
      <c r="AC819" s="6">
        <v>79.835999999999999</v>
      </c>
      <c r="AD819" s="7">
        <v>0.443</v>
      </c>
    </row>
    <row r="820" spans="26:30" x14ac:dyDescent="0.2">
      <c r="Z820" s="6">
        <v>48.124000000000002</v>
      </c>
      <c r="AA820" s="7">
        <v>0.23400000000000001</v>
      </c>
      <c r="AC820" s="6">
        <v>44.686</v>
      </c>
      <c r="AD820" s="7">
        <v>0.32200000000000001</v>
      </c>
    </row>
    <row r="821" spans="26:30" x14ac:dyDescent="0.2">
      <c r="Z821" s="6">
        <v>21.577999999999999</v>
      </c>
      <c r="AA821" s="7">
        <v>0.314</v>
      </c>
      <c r="AC821" s="6">
        <v>73.070999999999998</v>
      </c>
      <c r="AD821" s="7">
        <v>0.317</v>
      </c>
    </row>
    <row r="822" spans="26:30" x14ac:dyDescent="0.2">
      <c r="Z822" s="6">
        <v>28.614000000000001</v>
      </c>
      <c r="AA822" s="7">
        <v>0.83899999999999997</v>
      </c>
      <c r="AC822" s="6">
        <v>48.753999999999998</v>
      </c>
      <c r="AD822" s="7">
        <v>0.28899999999999998</v>
      </c>
    </row>
    <row r="823" spans="26:30" x14ac:dyDescent="0.2">
      <c r="Z823" s="6">
        <v>32.539000000000001</v>
      </c>
      <c r="AA823" s="7">
        <v>0.26700000000000002</v>
      </c>
      <c r="AC823" s="6">
        <v>84.3</v>
      </c>
      <c r="AD823" s="7">
        <v>0.34799999999999998</v>
      </c>
    </row>
    <row r="824" spans="26:30" x14ac:dyDescent="0.2">
      <c r="Z824" s="6">
        <v>39.668999999999997</v>
      </c>
      <c r="AA824" s="7">
        <v>0.28299999999999997</v>
      </c>
      <c r="AC824" s="6">
        <v>81.387</v>
      </c>
      <c r="AD824" s="7">
        <v>0.42799999999999999</v>
      </c>
    </row>
    <row r="825" spans="26:30" x14ac:dyDescent="0.2">
      <c r="Z825" s="6">
        <v>41.338000000000001</v>
      </c>
      <c r="AA825" s="7">
        <v>0.25600000000000001</v>
      </c>
      <c r="AC825" s="6">
        <v>66.41</v>
      </c>
      <c r="AD825" s="7">
        <v>0.314</v>
      </c>
    </row>
    <row r="826" spans="26:30" x14ac:dyDescent="0.2">
      <c r="Z826" s="6">
        <v>47.354999999999997</v>
      </c>
      <c r="AA826" s="7">
        <v>0.249</v>
      </c>
      <c r="AC826" s="6">
        <v>73.927000000000007</v>
      </c>
      <c r="AD826" s="7">
        <v>0.28100000000000003</v>
      </c>
    </row>
    <row r="827" spans="26:30" x14ac:dyDescent="0.2">
      <c r="Z827" s="6">
        <v>44.796999999999997</v>
      </c>
      <c r="AA827" s="7">
        <v>0.25600000000000001</v>
      </c>
      <c r="AC827" s="6">
        <v>32.917000000000002</v>
      </c>
      <c r="AD827" s="7">
        <v>0.27200000000000002</v>
      </c>
    </row>
    <row r="828" spans="26:30" x14ac:dyDescent="0.2">
      <c r="Z828" s="6">
        <v>42.064</v>
      </c>
      <c r="AA828" s="7">
        <v>0.23699999999999999</v>
      </c>
      <c r="AC828" s="6">
        <v>79.070999999999998</v>
      </c>
      <c r="AD828" s="7">
        <v>0.29199999999999998</v>
      </c>
    </row>
    <row r="829" spans="26:30" x14ac:dyDescent="0.2">
      <c r="Z829" s="6">
        <v>47.478999999999999</v>
      </c>
      <c r="AA829" s="7">
        <v>0.34200000000000003</v>
      </c>
      <c r="AC829" s="6">
        <v>72.314999999999998</v>
      </c>
      <c r="AD829" s="7">
        <v>0.3</v>
      </c>
    </row>
    <row r="830" spans="26:30" x14ac:dyDescent="0.2">
      <c r="Z830" s="6">
        <v>46.98</v>
      </c>
      <c r="AA830" s="7">
        <v>0.27500000000000002</v>
      </c>
      <c r="AC830" s="6">
        <v>67.759</v>
      </c>
      <c r="AD830" s="7">
        <v>0.313</v>
      </c>
    </row>
    <row r="831" spans="26:30" x14ac:dyDescent="0.2">
      <c r="Z831" s="6">
        <v>57.57</v>
      </c>
      <c r="AA831" s="7">
        <v>0.85299999999999998</v>
      </c>
      <c r="AC831" s="6">
        <v>60.569000000000003</v>
      </c>
      <c r="AD831" s="7">
        <v>0.29399999999999998</v>
      </c>
    </row>
    <row r="832" spans="26:30" x14ac:dyDescent="0.2">
      <c r="Z832" s="6">
        <v>23.46</v>
      </c>
      <c r="AA832" s="7">
        <v>0.26200000000000001</v>
      </c>
      <c r="AC832" s="6">
        <v>76.528999999999996</v>
      </c>
      <c r="AD832" s="7">
        <v>0.34399999999999997</v>
      </c>
    </row>
    <row r="833" spans="26:30" x14ac:dyDescent="0.2">
      <c r="Z833" s="6">
        <v>40.941000000000003</v>
      </c>
      <c r="AA833" s="7">
        <v>0.32500000000000001</v>
      </c>
      <c r="AC833" s="6">
        <v>67.745000000000005</v>
      </c>
      <c r="AD833" s="7">
        <v>0.30199999999999999</v>
      </c>
    </row>
    <row r="834" spans="26:30" x14ac:dyDescent="0.2">
      <c r="Z834" s="6">
        <v>10.403</v>
      </c>
      <c r="AA834" s="7">
        <v>0.22700000000000001</v>
      </c>
      <c r="AC834" s="6">
        <v>30.513999999999999</v>
      </c>
      <c r="AD834" s="7">
        <v>0.253</v>
      </c>
    </row>
    <row r="835" spans="26:30" x14ac:dyDescent="0.2">
      <c r="Z835" s="6">
        <v>37.47</v>
      </c>
      <c r="AA835" s="7">
        <v>0.36199999999999999</v>
      </c>
      <c r="AC835" s="6">
        <v>37.936</v>
      </c>
      <c r="AD835" s="7">
        <v>0.36</v>
      </c>
    </row>
    <row r="836" spans="26:30" x14ac:dyDescent="0.2">
      <c r="Z836" s="6">
        <v>33.192</v>
      </c>
      <c r="AA836" s="7">
        <v>0.28899999999999998</v>
      </c>
      <c r="AC836" s="6">
        <v>66.927000000000007</v>
      </c>
      <c r="AD836" s="7">
        <v>0.32400000000000001</v>
      </c>
    </row>
    <row r="837" spans="26:30" x14ac:dyDescent="0.2">
      <c r="Z837" s="6">
        <v>31.899000000000001</v>
      </c>
      <c r="AA837" s="7">
        <v>0.32400000000000001</v>
      </c>
      <c r="AC837" s="6">
        <v>57.122999999999998</v>
      </c>
      <c r="AD837" s="7">
        <v>0.28299999999999997</v>
      </c>
    </row>
    <row r="838" spans="26:30" x14ac:dyDescent="0.2">
      <c r="Z838" s="6">
        <v>7.8970000000000002</v>
      </c>
      <c r="AA838" s="7">
        <v>0.26900000000000002</v>
      </c>
      <c r="AC838" s="6">
        <v>51.462000000000003</v>
      </c>
      <c r="AD838" s="7">
        <v>0.33100000000000002</v>
      </c>
    </row>
    <row r="839" spans="26:30" x14ac:dyDescent="0.2">
      <c r="Z839" s="6">
        <v>18.994</v>
      </c>
      <c r="AA839" s="7">
        <v>0.22500000000000001</v>
      </c>
      <c r="AC839" s="6">
        <v>97.373000000000005</v>
      </c>
      <c r="AD839" s="7">
        <v>0.49299999999999999</v>
      </c>
    </row>
    <row r="840" spans="26:30" x14ac:dyDescent="0.2">
      <c r="Z840" s="6">
        <v>11.763999999999999</v>
      </c>
      <c r="AA840" s="7">
        <v>0.33600000000000002</v>
      </c>
      <c r="AC840" s="6">
        <v>80.180000000000007</v>
      </c>
      <c r="AD840" s="7">
        <v>0.32500000000000001</v>
      </c>
    </row>
    <row r="841" spans="26:30" x14ac:dyDescent="0.2">
      <c r="Z841" s="6">
        <v>15.689</v>
      </c>
      <c r="AA841" s="7">
        <v>0.35299999999999998</v>
      </c>
      <c r="AC841" s="6">
        <v>55.667999999999999</v>
      </c>
      <c r="AD841" s="7">
        <v>0.29699999999999999</v>
      </c>
    </row>
    <row r="842" spans="26:30" x14ac:dyDescent="0.2">
      <c r="Z842" s="6">
        <v>2.5230000000000001</v>
      </c>
      <c r="AA842" s="7">
        <v>0.189</v>
      </c>
      <c r="AC842" s="6">
        <v>60.862000000000002</v>
      </c>
      <c r="AD842" s="7">
        <v>0.34599999999999997</v>
      </c>
    </row>
    <row r="843" spans="26:30" x14ac:dyDescent="0.2">
      <c r="Z843" s="6">
        <v>11.382999999999999</v>
      </c>
      <c r="AA843" s="7">
        <v>0.189</v>
      </c>
      <c r="AC843" s="6">
        <v>40.308999999999997</v>
      </c>
      <c r="AD843" s="7">
        <v>0.42</v>
      </c>
    </row>
    <row r="844" spans="26:30" x14ac:dyDescent="0.2">
      <c r="Z844" s="6">
        <v>27.594000000000001</v>
      </c>
      <c r="AA844" s="7">
        <v>0.23799999999999999</v>
      </c>
      <c r="AC844" s="6">
        <v>68.305999999999997</v>
      </c>
      <c r="AD844" s="7">
        <v>0.31900000000000001</v>
      </c>
    </row>
    <row r="845" spans="26:30" x14ac:dyDescent="0.2">
      <c r="Z845" s="6">
        <v>9.7509999999999994</v>
      </c>
      <c r="AA845" s="7">
        <v>0.32100000000000001</v>
      </c>
      <c r="AC845" s="6">
        <v>45.212000000000003</v>
      </c>
      <c r="AD845" s="7">
        <v>0.36599999999999999</v>
      </c>
    </row>
    <row r="846" spans="26:30" x14ac:dyDescent="0.2">
      <c r="Z846" s="6">
        <v>16.585999999999999</v>
      </c>
      <c r="AA846" s="7">
        <v>0.23899999999999999</v>
      </c>
      <c r="AC846" s="6">
        <v>35.939</v>
      </c>
      <c r="AD846" s="7">
        <v>0.311</v>
      </c>
    </row>
    <row r="847" spans="26:30" x14ac:dyDescent="0.2">
      <c r="Z847" s="6">
        <v>44.756999999999998</v>
      </c>
      <c r="AA847" s="7">
        <v>0.23499999999999999</v>
      </c>
      <c r="AC847" s="6">
        <v>16.373999999999999</v>
      </c>
      <c r="AD847" s="7">
        <v>0.36199999999999999</v>
      </c>
    </row>
    <row r="848" spans="26:30" x14ac:dyDescent="0.2">
      <c r="Z848" s="6">
        <v>19.736000000000001</v>
      </c>
      <c r="AA848" s="7">
        <v>0.36099999999999999</v>
      </c>
      <c r="AC848" s="6">
        <v>20.29</v>
      </c>
      <c r="AD848" s="7">
        <v>0.30199999999999999</v>
      </c>
    </row>
    <row r="849" spans="26:30" x14ac:dyDescent="0.2">
      <c r="Z849" s="6">
        <v>19.888999999999999</v>
      </c>
      <c r="AA849" s="7">
        <v>0.33100000000000002</v>
      </c>
      <c r="AC849" s="6">
        <v>81.924999999999997</v>
      </c>
      <c r="AD849" s="7">
        <v>0.26700000000000002</v>
      </c>
    </row>
    <row r="850" spans="26:30" x14ac:dyDescent="0.2">
      <c r="Z850" s="6">
        <v>8.0410000000000004</v>
      </c>
      <c r="AA850" s="7">
        <v>0.54800000000000004</v>
      </c>
      <c r="AC850" s="6">
        <v>59.768000000000001</v>
      </c>
      <c r="AD850" s="7">
        <v>0.28499999999999998</v>
      </c>
    </row>
    <row r="851" spans="26:30" x14ac:dyDescent="0.2">
      <c r="Z851" s="6">
        <v>11.903</v>
      </c>
      <c r="AA851" s="7">
        <v>0.42799999999999999</v>
      </c>
      <c r="AC851" s="6">
        <v>45.597000000000001</v>
      </c>
      <c r="AD851" s="7">
        <v>0.27700000000000002</v>
      </c>
    </row>
    <row r="852" spans="26:30" x14ac:dyDescent="0.2">
      <c r="AC852" s="6">
        <v>17.120999999999999</v>
      </c>
      <c r="AD852" s="7">
        <v>0.51200000000000001</v>
      </c>
    </row>
    <row r="853" spans="26:30" x14ac:dyDescent="0.2">
      <c r="AC853" s="6">
        <v>18.475999999999999</v>
      </c>
      <c r="AD853" s="7">
        <v>0.38300000000000001</v>
      </c>
    </row>
    <row r="854" spans="26:30" x14ac:dyDescent="0.2">
      <c r="AC854" s="6">
        <v>33.316000000000003</v>
      </c>
      <c r="AD854" s="7">
        <v>0.37</v>
      </c>
    </row>
    <row r="855" spans="26:30" x14ac:dyDescent="0.2">
      <c r="AC855" s="6">
        <v>84.27</v>
      </c>
      <c r="AD855" s="7">
        <v>0.29099999999999998</v>
      </c>
    </row>
    <row r="856" spans="26:30" x14ac:dyDescent="0.2">
      <c r="AC856" s="6">
        <v>96.893000000000001</v>
      </c>
      <c r="AD856" s="7">
        <v>0.44400000000000001</v>
      </c>
    </row>
    <row r="857" spans="26:30" x14ac:dyDescent="0.2">
      <c r="AC857" s="6">
        <v>70.322000000000003</v>
      </c>
      <c r="AD857" s="7">
        <v>0.29299999999999998</v>
      </c>
    </row>
    <row r="858" spans="26:30" x14ac:dyDescent="0.2">
      <c r="AC858" s="6">
        <v>45.15</v>
      </c>
      <c r="AD858" s="7">
        <v>0.32500000000000001</v>
      </c>
    </row>
    <row r="859" spans="26:30" x14ac:dyDescent="0.2">
      <c r="AC859" s="6">
        <v>42.219000000000001</v>
      </c>
      <c r="AD859" s="7">
        <v>0.35</v>
      </c>
    </row>
    <row r="860" spans="26:30" x14ac:dyDescent="0.2">
      <c r="AC860" s="6">
        <v>69.703000000000003</v>
      </c>
      <c r="AD860" s="7">
        <v>0.35099999999999998</v>
      </c>
    </row>
    <row r="861" spans="26:30" x14ac:dyDescent="0.2">
      <c r="AC861" s="6">
        <v>16.788</v>
      </c>
      <c r="AD861" s="7">
        <v>0.46100000000000002</v>
      </c>
    </row>
    <row r="862" spans="26:30" x14ac:dyDescent="0.2">
      <c r="AC862" s="6">
        <v>33.744</v>
      </c>
      <c r="AD862" s="7">
        <v>0.375</v>
      </c>
    </row>
    <row r="863" spans="26:30" x14ac:dyDescent="0.2">
      <c r="AC863" s="6">
        <v>7.0640000000000001</v>
      </c>
      <c r="AD863" s="7">
        <v>0.44700000000000001</v>
      </c>
    </row>
    <row r="864" spans="26:30" x14ac:dyDescent="0.2">
      <c r="AC864" s="6">
        <v>68.533000000000001</v>
      </c>
      <c r="AD864" s="7">
        <v>0.32400000000000001</v>
      </c>
    </row>
    <row r="865" spans="29:30" x14ac:dyDescent="0.2">
      <c r="AC865" s="6">
        <v>6.9870000000000001</v>
      </c>
      <c r="AD865" s="7">
        <v>0.59799999999999998</v>
      </c>
    </row>
    <row r="866" spans="29:30" x14ac:dyDescent="0.2">
      <c r="AC866" s="6">
        <v>43.164000000000001</v>
      </c>
      <c r="AD866" s="7">
        <v>0.32100000000000001</v>
      </c>
    </row>
    <row r="867" spans="29:30" x14ac:dyDescent="0.2">
      <c r="AC867" s="6">
        <v>21.129000000000001</v>
      </c>
      <c r="AD867" s="7">
        <v>0.35799999999999998</v>
      </c>
    </row>
    <row r="868" spans="29:30" x14ac:dyDescent="0.2">
      <c r="AC868" s="6">
        <v>43.533999999999999</v>
      </c>
      <c r="AD868" s="7">
        <v>0.30199999999999999</v>
      </c>
    </row>
    <row r="869" spans="29:30" x14ac:dyDescent="0.2">
      <c r="AC869" s="6">
        <v>54.646000000000001</v>
      </c>
      <c r="AD869" s="7">
        <v>0.371</v>
      </c>
    </row>
    <row r="870" spans="29:30" x14ac:dyDescent="0.2">
      <c r="AC870" s="6">
        <v>35.97</v>
      </c>
      <c r="AD870" s="7">
        <v>0.64</v>
      </c>
    </row>
    <row r="871" spans="29:30" x14ac:dyDescent="0.2">
      <c r="AC871" s="6">
        <v>53.787999999999997</v>
      </c>
      <c r="AD871" s="7">
        <v>0.316</v>
      </c>
    </row>
    <row r="872" spans="29:30" x14ac:dyDescent="0.2">
      <c r="AC872" s="6">
        <v>37.411000000000001</v>
      </c>
      <c r="AD872" s="7">
        <v>0.36699999999999999</v>
      </c>
    </row>
    <row r="873" spans="29:30" x14ac:dyDescent="0.2">
      <c r="AC873" s="6">
        <v>22.945</v>
      </c>
      <c r="AD873" s="7">
        <v>0.29499999999999998</v>
      </c>
    </row>
    <row r="874" spans="29:30" x14ac:dyDescent="0.2">
      <c r="AC874" s="6">
        <v>42.744999999999997</v>
      </c>
      <c r="AD874" s="7">
        <v>0.34899999999999998</v>
      </c>
    </row>
    <row r="875" spans="29:30" x14ac:dyDescent="0.2">
      <c r="AC875" s="6">
        <v>13.324999999999999</v>
      </c>
      <c r="AD875" s="7">
        <v>0.35799999999999998</v>
      </c>
    </row>
    <row r="876" spans="29:30" x14ac:dyDescent="0.2">
      <c r="AC876" s="6">
        <v>42.082999999999998</v>
      </c>
      <c r="AD876" s="7">
        <v>0.29599999999999999</v>
      </c>
    </row>
    <row r="877" spans="29:30" x14ac:dyDescent="0.2">
      <c r="AC877" s="6">
        <v>40.476999999999997</v>
      </c>
      <c r="AD877" s="7">
        <v>0.42699999999999999</v>
      </c>
    </row>
    <row r="878" spans="29:30" x14ac:dyDescent="0.2">
      <c r="AC878" s="6">
        <v>9.8460000000000001</v>
      </c>
      <c r="AD878" s="7">
        <v>1.339</v>
      </c>
    </row>
    <row r="879" spans="29:30" x14ac:dyDescent="0.2">
      <c r="AC879" s="6">
        <v>46.000999999999998</v>
      </c>
      <c r="AD879" s="7">
        <v>0.313</v>
      </c>
    </row>
    <row r="880" spans="29:30" x14ac:dyDescent="0.2">
      <c r="AC880" s="6">
        <v>8.6760000000000002</v>
      </c>
      <c r="AD880" s="7">
        <v>0.17699999999999999</v>
      </c>
    </row>
    <row r="881" spans="29:30" x14ac:dyDescent="0.2">
      <c r="AC881" s="6">
        <v>19.341000000000001</v>
      </c>
      <c r="AD881" s="7">
        <v>0.16800000000000001</v>
      </c>
    </row>
    <row r="882" spans="29:30" x14ac:dyDescent="0.2">
      <c r="AC882" s="6">
        <v>28.725000000000001</v>
      </c>
      <c r="AD882" s="7">
        <v>0.23100000000000001</v>
      </c>
    </row>
    <row r="883" spans="29:30" x14ac:dyDescent="0.2">
      <c r="AC883" s="6">
        <v>4.0549999999999997</v>
      </c>
      <c r="AD883" s="7">
        <v>0.28899999999999998</v>
      </c>
    </row>
    <row r="884" spans="29:30" x14ac:dyDescent="0.2">
      <c r="AC884" s="6">
        <v>11.571999999999999</v>
      </c>
      <c r="AD884" s="7">
        <v>0.22500000000000001</v>
      </c>
    </row>
    <row r="885" spans="29:30" x14ac:dyDescent="0.2">
      <c r="AC885" s="6">
        <v>5.8630000000000004</v>
      </c>
      <c r="AD885" s="7">
        <v>0.16900000000000001</v>
      </c>
    </row>
    <row r="886" spans="29:30" x14ac:dyDescent="0.2">
      <c r="AC886" s="6">
        <v>5.867</v>
      </c>
      <c r="AD886" s="7">
        <v>0.13900000000000001</v>
      </c>
    </row>
    <row r="887" spans="29:30" x14ac:dyDescent="0.2">
      <c r="AC887" s="6">
        <v>7.0129999999999999</v>
      </c>
      <c r="AD887" s="7">
        <v>0.20799999999999999</v>
      </c>
    </row>
    <row r="888" spans="29:30" x14ac:dyDescent="0.2">
      <c r="AC888" s="6">
        <v>3.1110000000000002</v>
      </c>
      <c r="AD888" s="7">
        <v>0.151</v>
      </c>
    </row>
    <row r="889" spans="29:30" x14ac:dyDescent="0.2">
      <c r="AC889" s="6">
        <v>2.2090000000000001</v>
      </c>
      <c r="AD889" s="7">
        <v>0.14099999999999999</v>
      </c>
    </row>
    <row r="890" spans="29:30" x14ac:dyDescent="0.2">
      <c r="AC890" s="6">
        <v>3.7149999999999999</v>
      </c>
      <c r="AD890" s="7">
        <v>0.151</v>
      </c>
    </row>
    <row r="891" spans="29:30" x14ac:dyDescent="0.2">
      <c r="AC891" s="6">
        <v>14.907</v>
      </c>
      <c r="AD891" s="7">
        <v>0.17100000000000001</v>
      </c>
    </row>
    <row r="892" spans="29:30" x14ac:dyDescent="0.2">
      <c r="AC892" s="6">
        <v>3.157</v>
      </c>
      <c r="AD892" s="7">
        <v>0.22</v>
      </c>
    </row>
    <row r="893" spans="29:30" x14ac:dyDescent="0.2">
      <c r="AC893" s="6">
        <v>12.013999999999999</v>
      </c>
      <c r="AD893" s="7">
        <v>0.34599999999999997</v>
      </c>
    </row>
    <row r="894" spans="29:30" x14ac:dyDescent="0.2">
      <c r="AC894" s="6">
        <v>11.348000000000001</v>
      </c>
      <c r="AD894" s="7">
        <v>0.16200000000000001</v>
      </c>
    </row>
    <row r="895" spans="29:30" x14ac:dyDescent="0.2">
      <c r="AC895" s="6">
        <v>11.129</v>
      </c>
      <c r="AD895" s="7">
        <v>0.19500000000000001</v>
      </c>
    </row>
    <row r="896" spans="29:30" x14ac:dyDescent="0.2">
      <c r="AC896" s="6">
        <v>10.593999999999999</v>
      </c>
      <c r="AD896" s="7">
        <v>0.189</v>
      </c>
    </row>
    <row r="897" spans="29:30" x14ac:dyDescent="0.2">
      <c r="AC897" s="6">
        <v>9.3529999999999998</v>
      </c>
      <c r="AD897" s="7">
        <v>0.19</v>
      </c>
    </row>
    <row r="898" spans="29:30" x14ac:dyDescent="0.2">
      <c r="AC898" s="6">
        <v>4.8760000000000003</v>
      </c>
      <c r="AD898" s="7">
        <v>0.74099999999999999</v>
      </c>
    </row>
    <row r="899" spans="29:30" x14ac:dyDescent="0.2">
      <c r="AC899" s="6">
        <v>5.8490000000000002</v>
      </c>
      <c r="AD899" s="7">
        <v>0.94</v>
      </c>
    </row>
    <row r="900" spans="29:30" x14ac:dyDescent="0.2">
      <c r="AC900" s="6">
        <v>17.678000000000001</v>
      </c>
      <c r="AD900" s="7">
        <v>0.20300000000000001</v>
      </c>
    </row>
    <row r="901" spans="29:30" x14ac:dyDescent="0.2">
      <c r="AC901" s="6">
        <v>12.284000000000001</v>
      </c>
      <c r="AD901" s="7">
        <v>0.161</v>
      </c>
    </row>
    <row r="902" spans="29:30" x14ac:dyDescent="0.2">
      <c r="AC902" s="6">
        <v>17.905999999999999</v>
      </c>
      <c r="AD902" s="7">
        <v>0.19400000000000001</v>
      </c>
    </row>
    <row r="903" spans="29:30" x14ac:dyDescent="0.2">
      <c r="AC903" s="6">
        <v>9.7189999999999994</v>
      </c>
      <c r="AD903" s="7">
        <v>0.14399999999999999</v>
      </c>
    </row>
    <row r="904" spans="29:30" x14ac:dyDescent="0.2">
      <c r="AC904" s="6">
        <v>6.5529999999999999</v>
      </c>
      <c r="AD904" s="7">
        <v>0.29299999999999998</v>
      </c>
    </row>
    <row r="905" spans="29:30" x14ac:dyDescent="0.2">
      <c r="AC905" s="6">
        <v>6.556</v>
      </c>
      <c r="AD905" s="7">
        <v>0.34699999999999998</v>
      </c>
    </row>
    <row r="906" spans="29:30" x14ac:dyDescent="0.2">
      <c r="AC906" s="6">
        <v>12.654</v>
      </c>
      <c r="AD906" s="7">
        <v>0.32</v>
      </c>
    </row>
    <row r="907" spans="29:30" x14ac:dyDescent="0.2">
      <c r="AC907" s="6">
        <v>5.4980000000000002</v>
      </c>
      <c r="AD907" s="7">
        <v>0.11799999999999999</v>
      </c>
    </row>
    <row r="908" spans="29:30" x14ac:dyDescent="0.2">
      <c r="AC908" s="6">
        <v>8.6460000000000008</v>
      </c>
      <c r="AD908" s="7">
        <v>0.22700000000000001</v>
      </c>
    </row>
    <row r="909" spans="29:30" x14ac:dyDescent="0.2">
      <c r="AC909" s="6">
        <v>7.2789999999999999</v>
      </c>
      <c r="AD909" s="7">
        <v>0.52700000000000002</v>
      </c>
    </row>
    <row r="910" spans="29:30" x14ac:dyDescent="0.2">
      <c r="AC910" s="6">
        <v>3.3889999999999998</v>
      </c>
      <c r="AD910" s="7">
        <v>0.19800000000000001</v>
      </c>
    </row>
    <row r="911" spans="29:30" x14ac:dyDescent="0.2">
      <c r="AC911" s="6">
        <v>13.24</v>
      </c>
      <c r="AD911" s="7">
        <v>0.17</v>
      </c>
    </row>
    <row r="912" spans="29:30" x14ac:dyDescent="0.2">
      <c r="AC912" s="6">
        <v>10.317</v>
      </c>
      <c r="AD912" s="7">
        <v>0.251</v>
      </c>
    </row>
    <row r="913" spans="29:30" x14ac:dyDescent="0.2">
      <c r="AC913" s="6">
        <v>7.4550000000000001</v>
      </c>
      <c r="AD913" s="7">
        <v>0.76600000000000001</v>
      </c>
    </row>
    <row r="914" spans="29:30" x14ac:dyDescent="0.2">
      <c r="AC914" s="6">
        <v>18.725000000000001</v>
      </c>
      <c r="AD914" s="7">
        <v>0.158</v>
      </c>
    </row>
    <row r="915" spans="29:30" x14ac:dyDescent="0.2">
      <c r="AC915" s="6">
        <v>3.2570000000000001</v>
      </c>
      <c r="AD915" s="7">
        <v>0.27200000000000002</v>
      </c>
    </row>
    <row r="916" spans="29:30" x14ac:dyDescent="0.2">
      <c r="AC916" s="6">
        <v>3.1019999999999999</v>
      </c>
      <c r="AD916" s="7">
        <v>0.26300000000000001</v>
      </c>
    </row>
    <row r="917" spans="29:30" x14ac:dyDescent="0.2">
      <c r="AC917" s="6">
        <v>14.941000000000001</v>
      </c>
      <c r="AD917" s="7">
        <v>0.17899999999999999</v>
      </c>
    </row>
    <row r="918" spans="29:30" x14ac:dyDescent="0.2">
      <c r="AC918" s="6">
        <v>7.4509999999999996</v>
      </c>
      <c r="AD918" s="7">
        <v>0.21199999999999999</v>
      </c>
    </row>
    <row r="919" spans="29:30" x14ac:dyDescent="0.2">
      <c r="AC919" s="6">
        <v>13.78</v>
      </c>
      <c r="AD919" s="7">
        <v>0.157</v>
      </c>
    </row>
    <row r="920" spans="29:30" x14ac:dyDescent="0.2">
      <c r="AC920" s="6">
        <v>11.409000000000001</v>
      </c>
      <c r="AD920" s="7">
        <v>1.786</v>
      </c>
    </row>
    <row r="921" spans="29:30" x14ac:dyDescent="0.2">
      <c r="AC921" s="6">
        <v>14.715999999999999</v>
      </c>
      <c r="AD921" s="7">
        <v>0.20699999999999999</v>
      </c>
    </row>
    <row r="922" spans="29:30" x14ac:dyDescent="0.2">
      <c r="AC922" s="6">
        <v>11.62</v>
      </c>
      <c r="AD922" s="7">
        <v>0.19900000000000001</v>
      </c>
    </row>
    <row r="923" spans="29:30" x14ac:dyDescent="0.2">
      <c r="AC923" s="6">
        <v>12.340999999999999</v>
      </c>
      <c r="AD923" s="7">
        <v>0.21299999999999999</v>
      </c>
    </row>
    <row r="924" spans="29:30" x14ac:dyDescent="0.2">
      <c r="AC924" s="6">
        <v>12.627000000000001</v>
      </c>
      <c r="AD924" s="7">
        <v>1.907</v>
      </c>
    </row>
    <row r="925" spans="29:30" x14ac:dyDescent="0.2">
      <c r="AC925" s="6">
        <v>9.7330000000000005</v>
      </c>
      <c r="AD925" s="7">
        <v>0.25900000000000001</v>
      </c>
    </row>
    <row r="926" spans="29:30" x14ac:dyDescent="0.2">
      <c r="AC926" s="6">
        <v>22.474</v>
      </c>
      <c r="AD926" s="7">
        <v>0.20799999999999999</v>
      </c>
    </row>
    <row r="927" spans="29:30" x14ac:dyDescent="0.2">
      <c r="AC927" s="6">
        <v>17.422000000000001</v>
      </c>
      <c r="AD927" s="7">
        <v>0.22800000000000001</v>
      </c>
    </row>
    <row r="928" spans="29:30" x14ac:dyDescent="0.2">
      <c r="AC928" s="6">
        <v>13.984</v>
      </c>
      <c r="AD928" s="7">
        <v>0.34599999999999997</v>
      </c>
    </row>
    <row r="929" spans="29:30" x14ac:dyDescent="0.2">
      <c r="AC929" s="6">
        <v>28.212</v>
      </c>
      <c r="AD929" s="7">
        <v>0.222</v>
      </c>
    </row>
    <row r="930" spans="29:30" x14ac:dyDescent="0.2">
      <c r="AC930" s="6">
        <v>15.047000000000001</v>
      </c>
      <c r="AD930" s="7">
        <v>0.21199999999999999</v>
      </c>
    </row>
    <row r="931" spans="29:30" x14ac:dyDescent="0.2">
      <c r="AC931" s="6">
        <v>17.364999999999998</v>
      </c>
      <c r="AD931" s="7">
        <v>0.17799999999999999</v>
      </c>
    </row>
    <row r="932" spans="29:30" x14ac:dyDescent="0.2">
      <c r="AC932" s="6">
        <v>18.779</v>
      </c>
      <c r="AD932" s="7">
        <v>0.19900000000000001</v>
      </c>
    </row>
    <row r="933" spans="29:30" x14ac:dyDescent="0.2">
      <c r="AC933" s="6">
        <v>21.106000000000002</v>
      </c>
      <c r="AD933" s="7">
        <v>0.17399999999999999</v>
      </c>
    </row>
    <row r="934" spans="29:30" x14ac:dyDescent="0.2">
      <c r="AC934" s="6">
        <v>29.806000000000001</v>
      </c>
      <c r="AD934" s="7">
        <v>0.19400000000000001</v>
      </c>
    </row>
    <row r="935" spans="29:30" x14ac:dyDescent="0.2">
      <c r="AC935" s="6">
        <v>53.619</v>
      </c>
      <c r="AD935" s="7">
        <v>0.22700000000000001</v>
      </c>
    </row>
    <row r="936" spans="29:30" x14ac:dyDescent="0.2">
      <c r="AC936" s="6">
        <v>44.883000000000003</v>
      </c>
      <c r="AD936" s="7">
        <v>0.17199999999999999</v>
      </c>
    </row>
    <row r="937" spans="29:30" x14ac:dyDescent="0.2">
      <c r="AC937" s="6">
        <v>21.14</v>
      </c>
      <c r="AD937" s="7">
        <v>0.17299999999999999</v>
      </c>
    </row>
    <row r="938" spans="29:30" x14ac:dyDescent="0.2">
      <c r="AC938" s="6">
        <v>17.045999999999999</v>
      </c>
      <c r="AD938" s="7">
        <v>0.25</v>
      </c>
    </row>
    <row r="939" spans="29:30" x14ac:dyDescent="0.2">
      <c r="AC939" s="6">
        <v>51.100999999999999</v>
      </c>
      <c r="AD939" s="7">
        <v>0.13900000000000001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9E57-1744-964B-9565-2FB811BE0EE2}">
  <dimension ref="A1:R1459"/>
  <sheetViews>
    <sheetView tabSelected="1" zoomScale="87" workbookViewId="0">
      <selection activeCell="A2" sqref="A2"/>
    </sheetView>
  </sheetViews>
  <sheetFormatPr baseColWidth="10" defaultRowHeight="16" x14ac:dyDescent="0.2"/>
  <cols>
    <col min="1" max="1" width="16.6640625" customWidth="1"/>
    <col min="2" max="2" width="10.83203125" style="12"/>
    <col min="3" max="3" width="10.83203125" style="13"/>
    <col min="5" max="5" width="10.83203125" style="12"/>
    <col min="6" max="6" width="10.83203125" style="13"/>
    <col min="8" max="8" width="10.83203125" style="12"/>
    <col min="9" max="9" width="10.83203125" style="13"/>
    <col min="11" max="11" width="10.83203125" style="12"/>
    <col min="12" max="12" width="10.83203125" style="13"/>
    <col min="14" max="14" width="10.83203125" style="12"/>
    <col min="15" max="15" width="10.83203125" style="13"/>
  </cols>
  <sheetData>
    <row r="1" spans="1:18" ht="19" x14ac:dyDescent="0.25">
      <c r="A1" s="1" t="s">
        <v>1470</v>
      </c>
      <c r="B1"/>
      <c r="C1"/>
      <c r="E1"/>
      <c r="F1"/>
      <c r="H1"/>
      <c r="I1"/>
      <c r="K1"/>
      <c r="L1"/>
      <c r="N1"/>
      <c r="O1"/>
    </row>
    <row r="2" spans="1:18" x14ac:dyDescent="0.2">
      <c r="A2" t="s">
        <v>1469</v>
      </c>
      <c r="B2"/>
      <c r="C2"/>
      <c r="E2"/>
      <c r="F2"/>
      <c r="H2"/>
      <c r="I2"/>
      <c r="K2"/>
      <c r="L2"/>
      <c r="N2"/>
      <c r="O2"/>
    </row>
    <row r="3" spans="1:18" x14ac:dyDescent="0.2">
      <c r="A3" s="5" t="s">
        <v>1468</v>
      </c>
      <c r="B3">
        <f>AVERAGE(B6:B1459)</f>
        <v>36.86461760660255</v>
      </c>
      <c r="C3">
        <f>AVERAGE(C6:C1459)</f>
        <v>6.1185935350756546</v>
      </c>
      <c r="E3">
        <f>AVERAGE(E6:E714)</f>
        <v>41.299196050775748</v>
      </c>
      <c r="F3">
        <f>AVERAGE(F6:F714)</f>
        <v>9.6870028208744667</v>
      </c>
      <c r="H3">
        <f>AVERAGE(H6:H356)</f>
        <v>10.6605811965812</v>
      </c>
      <c r="I3">
        <f>AVERAGE(I6:I356)</f>
        <v>30.065256410256396</v>
      </c>
      <c r="K3">
        <f>AVERAGE(K6:K632)</f>
        <v>8.4017192982456201</v>
      </c>
      <c r="L3">
        <f>AVERAGE(L6:L632)</f>
        <v>50.599228070175421</v>
      </c>
      <c r="N3">
        <f>AVERAGE(N6:N958)</f>
        <v>18.04828856243444</v>
      </c>
      <c r="O3">
        <f>AVERAGE(O6:O958)</f>
        <v>24.78171458551941</v>
      </c>
      <c r="Q3">
        <f>AVERAGE(Q6:Q657)</f>
        <v>9.8184631901840387</v>
      </c>
      <c r="R3">
        <f>AVERAGE(R6:R657)</f>
        <v>94.641016871165704</v>
      </c>
    </row>
    <row r="4" spans="1:18" x14ac:dyDescent="0.2">
      <c r="A4" s="5" t="s">
        <v>4</v>
      </c>
      <c r="B4">
        <f>STDEVP(B6:B1459)</f>
        <v>19.815627913393239</v>
      </c>
      <c r="C4">
        <f>STDEVP(C6:C1459)</f>
        <v>32.383277459109323</v>
      </c>
      <c r="E4">
        <f>STDEVP(E6:E714)</f>
        <v>17.411703579889831</v>
      </c>
      <c r="F4">
        <f>STDEVP(F6:F714)</f>
        <v>38.351629347277616</v>
      </c>
      <c r="H4">
        <f>STDEVP(H6:H356)</f>
        <v>14.368996769560326</v>
      </c>
      <c r="I4">
        <f>STDEVP(I6:I356)</f>
        <v>21.494587121108047</v>
      </c>
      <c r="K4">
        <f>STDEVP(K6:K632)</f>
        <v>8.2762473207287517</v>
      </c>
      <c r="L4">
        <f>STDEVP(L6:L632)</f>
        <v>53.864301659216409</v>
      </c>
      <c r="N4">
        <f>STDEVP(N6:N958)</f>
        <v>15.935717133269131</v>
      </c>
      <c r="O4">
        <f>STDEVP(O6:O958)</f>
        <v>52.011406235319242</v>
      </c>
      <c r="Q4">
        <f>STDEVP(Q6:Q657)</f>
        <v>6.7011894590306058</v>
      </c>
      <c r="R4">
        <f>STDEVP(R6:R657)</f>
        <v>73.006909709719935</v>
      </c>
    </row>
    <row r="5" spans="1:18" x14ac:dyDescent="0.2">
      <c r="A5" s="5">
        <v>1</v>
      </c>
      <c r="B5" s="2" t="s">
        <v>0</v>
      </c>
      <c r="C5" s="4" t="s">
        <v>1</v>
      </c>
      <c r="D5" s="5">
        <v>2</v>
      </c>
      <c r="E5" s="2" t="s">
        <v>0</v>
      </c>
      <c r="F5" s="4" t="s">
        <v>5</v>
      </c>
      <c r="G5" s="5">
        <v>3</v>
      </c>
      <c r="H5" s="2" t="s">
        <v>0</v>
      </c>
      <c r="I5" s="4" t="s">
        <v>5</v>
      </c>
      <c r="J5" s="5">
        <v>4</v>
      </c>
      <c r="K5" s="23" t="s">
        <v>0</v>
      </c>
      <c r="L5" s="4" t="s">
        <v>5</v>
      </c>
      <c r="M5" s="5">
        <v>5</v>
      </c>
      <c r="N5" s="2" t="s">
        <v>0</v>
      </c>
      <c r="O5" s="4" t="s">
        <v>5</v>
      </c>
      <c r="P5" s="5">
        <v>6</v>
      </c>
      <c r="Q5" s="2" t="s">
        <v>0</v>
      </c>
      <c r="R5" s="4" t="s">
        <v>5</v>
      </c>
    </row>
    <row r="6" spans="1:18" x14ac:dyDescent="0.2">
      <c r="B6" s="12">
        <v>15.627000000000001</v>
      </c>
      <c r="C6" s="13">
        <v>7.9000000000000001E-2</v>
      </c>
      <c r="E6" s="12">
        <v>6.2690000000000001</v>
      </c>
      <c r="F6" s="13">
        <v>103.81399999999999</v>
      </c>
      <c r="H6" s="12">
        <v>10.231999999999999</v>
      </c>
      <c r="I6" s="13">
        <v>1.4279999999999999</v>
      </c>
      <c r="K6" s="24">
        <v>0.67900000000000005</v>
      </c>
      <c r="L6" s="13">
        <v>7.4999999999999997E-2</v>
      </c>
      <c r="N6" s="12">
        <v>6.0709999999999997</v>
      </c>
      <c r="O6" s="13">
        <v>10.67</v>
      </c>
      <c r="Q6" s="12">
        <v>5.26</v>
      </c>
      <c r="R6" s="13">
        <v>79.903999999999996</v>
      </c>
    </row>
    <row r="7" spans="1:18" x14ac:dyDescent="0.2">
      <c r="B7" s="12">
        <v>9.7370000000000001</v>
      </c>
      <c r="C7" s="13">
        <v>6.3E-2</v>
      </c>
      <c r="E7" s="12">
        <v>6.9989999999999997</v>
      </c>
      <c r="F7" s="13">
        <v>122.792</v>
      </c>
      <c r="H7" s="12">
        <v>12.068</v>
      </c>
      <c r="I7" s="13">
        <v>40.216999999999999</v>
      </c>
      <c r="K7" s="24">
        <v>3.673</v>
      </c>
      <c r="L7" s="13">
        <v>61.372999999999998</v>
      </c>
      <c r="N7" s="12">
        <v>0.97099999999999997</v>
      </c>
      <c r="O7" s="13">
        <v>0.124</v>
      </c>
      <c r="Q7" s="12">
        <v>7.34</v>
      </c>
      <c r="R7" s="13">
        <v>117.57</v>
      </c>
    </row>
    <row r="8" spans="1:18" x14ac:dyDescent="0.2">
      <c r="B8" s="12">
        <v>21.98</v>
      </c>
      <c r="C8" s="13">
        <v>0.06</v>
      </c>
      <c r="E8" s="12">
        <v>46.847000000000001</v>
      </c>
      <c r="F8" s="13">
        <v>0.154</v>
      </c>
      <c r="H8" s="12">
        <v>10.005000000000001</v>
      </c>
      <c r="I8" s="13">
        <v>36.314999999999998</v>
      </c>
      <c r="K8" s="24">
        <v>9.2360000000000007</v>
      </c>
      <c r="L8" s="13">
        <v>126.93300000000001</v>
      </c>
      <c r="N8" s="12">
        <v>1.028</v>
      </c>
      <c r="O8" s="13">
        <v>0.113</v>
      </c>
      <c r="Q8" s="12">
        <v>9.157</v>
      </c>
      <c r="R8" s="13">
        <v>164.773</v>
      </c>
    </row>
    <row r="9" spans="1:18" x14ac:dyDescent="0.2">
      <c r="B9" s="12">
        <v>12.074</v>
      </c>
      <c r="C9" s="13">
        <v>7.5999999999999998E-2</v>
      </c>
      <c r="E9" s="12">
        <v>4.7770000000000001</v>
      </c>
      <c r="F9" s="13">
        <v>82.465999999999994</v>
      </c>
      <c r="H9" s="12">
        <v>9.3049999999999997</v>
      </c>
      <c r="I9" s="13">
        <v>61.841999999999999</v>
      </c>
      <c r="K9" s="24">
        <v>3.7770000000000001</v>
      </c>
      <c r="L9" s="13">
        <v>46.776000000000003</v>
      </c>
      <c r="N9" s="12">
        <v>1.1990000000000001</v>
      </c>
      <c r="O9" s="13">
        <v>5.8000000000000003E-2</v>
      </c>
      <c r="Q9" s="12">
        <v>3.9159999999999999</v>
      </c>
      <c r="R9" s="13">
        <v>54.106999999999999</v>
      </c>
    </row>
    <row r="10" spans="1:18" x14ac:dyDescent="0.2">
      <c r="B10" s="12">
        <v>17.510999999999999</v>
      </c>
      <c r="C10" s="13">
        <v>4.5999999999999999E-2</v>
      </c>
      <c r="E10" s="12">
        <v>42.381999999999998</v>
      </c>
      <c r="F10" s="13">
        <v>0.252</v>
      </c>
      <c r="H10" s="12">
        <v>10.145</v>
      </c>
      <c r="I10" s="13">
        <v>39.619999999999997</v>
      </c>
      <c r="K10" s="24">
        <v>7.9279999999999999</v>
      </c>
      <c r="L10" s="13">
        <v>121.827</v>
      </c>
      <c r="N10" s="12">
        <v>1.117</v>
      </c>
      <c r="O10" s="13">
        <v>0.11700000000000001</v>
      </c>
      <c r="Q10" s="12">
        <v>8.0500000000000007</v>
      </c>
      <c r="R10" s="13">
        <v>134.82</v>
      </c>
    </row>
    <row r="11" spans="1:18" x14ac:dyDescent="0.2">
      <c r="B11" s="12">
        <v>18.672000000000001</v>
      </c>
      <c r="C11" s="13">
        <v>3.6999999999999998E-2</v>
      </c>
      <c r="E11" s="12">
        <v>41</v>
      </c>
      <c r="F11" s="13">
        <v>0.16200000000000001</v>
      </c>
      <c r="H11" s="12">
        <v>7.476</v>
      </c>
      <c r="I11" s="13">
        <v>52.991</v>
      </c>
      <c r="K11" s="24">
        <v>3.6160000000000001</v>
      </c>
      <c r="L11" s="13">
        <v>58.029000000000003</v>
      </c>
      <c r="N11" s="12">
        <v>7.8019999999999996</v>
      </c>
      <c r="O11" s="13">
        <v>151.97800000000001</v>
      </c>
      <c r="Q11" s="12">
        <v>14.686999999999999</v>
      </c>
      <c r="R11" s="13">
        <v>225.63</v>
      </c>
    </row>
    <row r="12" spans="1:18" x14ac:dyDescent="0.2">
      <c r="B12" s="12">
        <v>18.404</v>
      </c>
      <c r="C12" s="13">
        <v>5.7000000000000002E-2</v>
      </c>
      <c r="E12" s="12">
        <v>6.4649999999999999</v>
      </c>
      <c r="F12" s="13">
        <v>107.93300000000001</v>
      </c>
      <c r="H12" s="12">
        <v>9.5990000000000002</v>
      </c>
      <c r="I12" s="13">
        <v>77.677000000000007</v>
      </c>
      <c r="K12" s="24">
        <v>3.839</v>
      </c>
      <c r="L12" s="13">
        <v>70.691000000000003</v>
      </c>
      <c r="N12" s="12">
        <v>9.0269999999999992</v>
      </c>
      <c r="O12" s="13">
        <v>150.81100000000001</v>
      </c>
      <c r="Q12" s="12">
        <v>8.7050000000000001</v>
      </c>
      <c r="R12" s="13">
        <v>157.482</v>
      </c>
    </row>
    <row r="13" spans="1:18" x14ac:dyDescent="0.2">
      <c r="B13" s="12">
        <v>14.464</v>
      </c>
      <c r="C13" s="13">
        <v>7.3999999999999996E-2</v>
      </c>
      <c r="E13" s="12">
        <v>43.298000000000002</v>
      </c>
      <c r="F13" s="13">
        <v>0.193</v>
      </c>
      <c r="H13" s="12">
        <v>8.0540000000000003</v>
      </c>
      <c r="I13" s="13">
        <v>64.081999999999994</v>
      </c>
      <c r="K13" s="24">
        <v>0.40799999999999997</v>
      </c>
      <c r="L13" s="13">
        <v>8.3000000000000004E-2</v>
      </c>
      <c r="N13" s="12">
        <v>0.89700000000000002</v>
      </c>
      <c r="O13" s="13">
        <v>0.1</v>
      </c>
      <c r="Q13" s="12">
        <v>14.132999999999999</v>
      </c>
      <c r="R13" s="13">
        <v>130.75299999999999</v>
      </c>
    </row>
    <row r="14" spans="1:18" x14ac:dyDescent="0.2">
      <c r="B14" s="12">
        <v>16.895</v>
      </c>
      <c r="C14" s="13">
        <v>5.0999999999999997E-2</v>
      </c>
      <c r="E14" s="12">
        <v>8.3420000000000005</v>
      </c>
      <c r="F14" s="13">
        <v>140.77699999999999</v>
      </c>
      <c r="H14" s="12">
        <v>9.1449999999999996</v>
      </c>
      <c r="I14" s="13">
        <v>74.33</v>
      </c>
      <c r="K14" s="24">
        <v>5.3760000000000003</v>
      </c>
      <c r="L14" s="13">
        <v>97.495000000000005</v>
      </c>
      <c r="N14" s="12">
        <v>8.0459999999999994</v>
      </c>
      <c r="O14" s="13">
        <v>131.00800000000001</v>
      </c>
      <c r="Q14" s="12">
        <v>28.78</v>
      </c>
      <c r="R14" s="13">
        <v>1.381</v>
      </c>
    </row>
    <row r="15" spans="1:18" x14ac:dyDescent="0.2">
      <c r="B15" s="12">
        <v>18.936</v>
      </c>
      <c r="C15" s="13">
        <v>3.5000000000000003E-2</v>
      </c>
      <c r="E15" s="12">
        <v>50.47</v>
      </c>
      <c r="F15" s="13">
        <v>0.156</v>
      </c>
      <c r="H15" s="12">
        <v>8.4169999999999998</v>
      </c>
      <c r="I15" s="13">
        <v>65.355999999999995</v>
      </c>
      <c r="K15" s="24">
        <v>1.075</v>
      </c>
      <c r="L15" s="13">
        <v>14.007</v>
      </c>
      <c r="N15" s="12">
        <v>24.013000000000002</v>
      </c>
      <c r="O15" s="13">
        <v>249.99600000000001</v>
      </c>
      <c r="Q15" s="12">
        <v>10.202</v>
      </c>
      <c r="R15" s="13">
        <v>182.69300000000001</v>
      </c>
    </row>
    <row r="16" spans="1:18" x14ac:dyDescent="0.2">
      <c r="B16" s="12">
        <v>18.870999999999999</v>
      </c>
      <c r="C16" s="13">
        <v>7.1999999999999995E-2</v>
      </c>
      <c r="E16" s="12">
        <v>36.584000000000003</v>
      </c>
      <c r="F16" s="13">
        <v>0.13500000000000001</v>
      </c>
      <c r="H16" s="12">
        <v>9.4890000000000008</v>
      </c>
      <c r="I16" s="13">
        <v>37.686999999999998</v>
      </c>
      <c r="K16" s="24">
        <v>3.798</v>
      </c>
      <c r="L16" s="13">
        <v>46.695999999999998</v>
      </c>
      <c r="N16" s="12">
        <v>21.66</v>
      </c>
      <c r="O16" s="13">
        <v>243.93700000000001</v>
      </c>
      <c r="Q16" s="12">
        <v>8.843</v>
      </c>
      <c r="R16" s="13">
        <v>153.75899999999999</v>
      </c>
    </row>
    <row r="17" spans="2:18" x14ac:dyDescent="0.2">
      <c r="B17" s="12">
        <v>14.43</v>
      </c>
      <c r="C17" s="13">
        <v>6.5000000000000002E-2</v>
      </c>
      <c r="E17" s="12">
        <v>30.048999999999999</v>
      </c>
      <c r="F17" s="13">
        <v>0.26400000000000001</v>
      </c>
      <c r="H17" s="12">
        <v>14.992000000000001</v>
      </c>
      <c r="I17" s="13">
        <v>32.476999999999997</v>
      </c>
      <c r="K17" s="24">
        <v>0.93899999999999995</v>
      </c>
      <c r="L17" s="13">
        <v>1.2270000000000001</v>
      </c>
      <c r="N17" s="12">
        <v>5.9980000000000002</v>
      </c>
      <c r="O17" s="13">
        <v>57.018999999999998</v>
      </c>
      <c r="Q17" s="12">
        <v>9.5259999999999998</v>
      </c>
      <c r="R17" s="13">
        <v>167.80500000000001</v>
      </c>
    </row>
    <row r="18" spans="2:18" x14ac:dyDescent="0.2">
      <c r="B18" s="12">
        <v>21.164999999999999</v>
      </c>
      <c r="C18" s="13">
        <v>5.8000000000000003E-2</v>
      </c>
      <c r="E18" s="12">
        <v>5.1879999999999997</v>
      </c>
      <c r="F18" s="13">
        <v>94.132000000000005</v>
      </c>
      <c r="H18" s="12">
        <v>6.6239999999999997</v>
      </c>
      <c r="I18" s="13">
        <v>41.847999999999999</v>
      </c>
      <c r="K18" s="24">
        <v>4.9939999999999998</v>
      </c>
      <c r="L18" s="13">
        <v>95.034999999999997</v>
      </c>
      <c r="N18" s="12">
        <v>1.696</v>
      </c>
      <c r="O18" s="13">
        <v>0.27</v>
      </c>
      <c r="Q18" s="12">
        <v>1.341</v>
      </c>
      <c r="R18" s="13">
        <v>2.1269999999999998</v>
      </c>
    </row>
    <row r="19" spans="2:18" x14ac:dyDescent="0.2">
      <c r="B19" s="12">
        <v>22.218</v>
      </c>
      <c r="C19" s="13">
        <v>3.3000000000000002E-2</v>
      </c>
      <c r="E19" s="12">
        <v>63.319000000000003</v>
      </c>
      <c r="F19" s="13">
        <v>0.105</v>
      </c>
      <c r="H19" s="12">
        <v>6.6890000000000001</v>
      </c>
      <c r="I19" s="13">
        <v>45.307000000000002</v>
      </c>
      <c r="K19" s="24">
        <v>2.0609999999999999</v>
      </c>
      <c r="L19" s="13">
        <v>34.090000000000003</v>
      </c>
      <c r="N19" s="12">
        <v>25.67</v>
      </c>
      <c r="O19" s="13">
        <v>0.222</v>
      </c>
      <c r="Q19" s="12">
        <v>9.7319999999999993</v>
      </c>
      <c r="R19" s="13">
        <v>162.38800000000001</v>
      </c>
    </row>
    <row r="20" spans="2:18" x14ac:dyDescent="0.2">
      <c r="B20" s="12">
        <v>17.934000000000001</v>
      </c>
      <c r="C20" s="13">
        <v>5.8999999999999997E-2</v>
      </c>
      <c r="E20" s="12">
        <v>17.91</v>
      </c>
      <c r="F20" s="13">
        <v>0.11700000000000001</v>
      </c>
      <c r="H20" s="12">
        <v>7.6529999999999996</v>
      </c>
      <c r="I20" s="13">
        <v>34.616</v>
      </c>
      <c r="K20" s="24">
        <v>2.3559999999999999</v>
      </c>
      <c r="L20" s="13">
        <v>42.173999999999999</v>
      </c>
      <c r="N20" s="12">
        <v>1.84</v>
      </c>
      <c r="O20" s="13">
        <v>0.159</v>
      </c>
      <c r="Q20" s="12">
        <v>2.2320000000000002</v>
      </c>
      <c r="R20" s="13">
        <v>0.51</v>
      </c>
    </row>
    <row r="21" spans="2:18" x14ac:dyDescent="0.2">
      <c r="B21" s="12">
        <v>20.565999999999999</v>
      </c>
      <c r="C21" s="13">
        <v>5.6000000000000001E-2</v>
      </c>
      <c r="E21" s="12">
        <v>48.082000000000001</v>
      </c>
      <c r="F21" s="13">
        <v>0.42499999999999999</v>
      </c>
      <c r="H21" s="12">
        <v>11.305999999999999</v>
      </c>
      <c r="I21" s="13">
        <v>59.171999999999997</v>
      </c>
      <c r="K21" s="24">
        <v>4.5330000000000004</v>
      </c>
      <c r="L21" s="13">
        <v>89.168000000000006</v>
      </c>
      <c r="N21" s="12">
        <v>0.95799999999999996</v>
      </c>
      <c r="O21" s="13">
        <v>1.2649999999999999</v>
      </c>
      <c r="Q21" s="12">
        <v>8.8819999999999997</v>
      </c>
      <c r="R21" s="13">
        <v>143.29900000000001</v>
      </c>
    </row>
    <row r="22" spans="2:18" x14ac:dyDescent="0.2">
      <c r="B22" s="12">
        <v>14.083</v>
      </c>
      <c r="C22" s="13">
        <v>5.6000000000000001E-2</v>
      </c>
      <c r="E22" s="12">
        <v>40.482999999999997</v>
      </c>
      <c r="F22" s="13">
        <v>0.124</v>
      </c>
      <c r="H22" s="12">
        <v>12.545999999999999</v>
      </c>
      <c r="I22" s="13">
        <v>82.188000000000002</v>
      </c>
      <c r="K22" s="24">
        <v>4.2759999999999998</v>
      </c>
      <c r="L22" s="13">
        <v>79.790000000000006</v>
      </c>
      <c r="N22" s="12">
        <v>28.869</v>
      </c>
      <c r="O22" s="13">
        <v>1.2689999999999999</v>
      </c>
      <c r="Q22" s="12">
        <v>9.17</v>
      </c>
      <c r="R22" s="13">
        <v>154.744</v>
      </c>
    </row>
    <row r="23" spans="2:18" x14ac:dyDescent="0.2">
      <c r="B23" s="12">
        <v>16.149999999999999</v>
      </c>
      <c r="C23" s="13">
        <v>4.4999999999999998E-2</v>
      </c>
      <c r="E23" s="12">
        <v>41.802999999999997</v>
      </c>
      <c r="F23" s="13">
        <v>0.10199999999999999</v>
      </c>
      <c r="H23" s="12">
        <v>8.2059999999999995</v>
      </c>
      <c r="I23" s="13">
        <v>62.863</v>
      </c>
      <c r="K23" s="24">
        <v>2.2480000000000002</v>
      </c>
      <c r="L23" s="13">
        <v>41.783000000000001</v>
      </c>
      <c r="N23" s="12">
        <v>37.095999999999997</v>
      </c>
      <c r="O23" s="13">
        <v>1.4119999999999999</v>
      </c>
      <c r="Q23" s="12">
        <v>1.9390000000000001</v>
      </c>
      <c r="R23" s="13">
        <v>2.8940000000000001</v>
      </c>
    </row>
    <row r="24" spans="2:18" x14ac:dyDescent="0.2">
      <c r="B24" s="12">
        <v>17.427</v>
      </c>
      <c r="C24" s="13">
        <v>3.4000000000000002E-2</v>
      </c>
      <c r="E24" s="12">
        <v>53.085999999999999</v>
      </c>
      <c r="F24" s="13">
        <v>0.373</v>
      </c>
      <c r="H24" s="12">
        <v>6.4829999999999997</v>
      </c>
      <c r="I24" s="13">
        <v>42.377000000000002</v>
      </c>
      <c r="K24" s="24">
        <v>4.4489999999999998</v>
      </c>
      <c r="L24" s="13">
        <v>84.135999999999996</v>
      </c>
      <c r="N24" s="12">
        <v>1.125</v>
      </c>
      <c r="O24" s="13">
        <v>0.155</v>
      </c>
      <c r="Q24" s="12">
        <v>8.9410000000000007</v>
      </c>
      <c r="R24" s="13">
        <v>156.41</v>
      </c>
    </row>
    <row r="25" spans="2:18" x14ac:dyDescent="0.2">
      <c r="B25" s="12">
        <v>6.2709999999999999</v>
      </c>
      <c r="C25" s="13">
        <v>0.41899999999999998</v>
      </c>
      <c r="E25" s="12">
        <v>48.213000000000001</v>
      </c>
      <c r="F25" s="13">
        <v>7.4999999999999997E-2</v>
      </c>
      <c r="H25" s="12">
        <v>10.423999999999999</v>
      </c>
      <c r="I25" s="13">
        <v>42.859000000000002</v>
      </c>
      <c r="K25" s="24">
        <v>3.706</v>
      </c>
      <c r="L25" s="13">
        <v>67.894000000000005</v>
      </c>
      <c r="N25" s="12">
        <v>60.695</v>
      </c>
      <c r="O25" s="13">
        <v>9.4E-2</v>
      </c>
      <c r="Q25" s="12">
        <v>11.8</v>
      </c>
      <c r="R25" s="13">
        <v>205.65899999999999</v>
      </c>
    </row>
    <row r="26" spans="2:18" x14ac:dyDescent="0.2">
      <c r="B26" s="12">
        <v>17.465</v>
      </c>
      <c r="C26" s="13">
        <v>7.6999999999999999E-2</v>
      </c>
      <c r="E26" s="12">
        <v>4.3250000000000002</v>
      </c>
      <c r="F26" s="13">
        <v>83.311999999999998</v>
      </c>
      <c r="H26" s="12">
        <v>5.1130000000000004</v>
      </c>
      <c r="I26" s="13">
        <v>32.667000000000002</v>
      </c>
      <c r="K26" s="24">
        <v>4.085</v>
      </c>
      <c r="L26" s="13">
        <v>75.304000000000002</v>
      </c>
      <c r="N26" s="12">
        <v>20.456</v>
      </c>
      <c r="O26" s="13">
        <v>0.15</v>
      </c>
      <c r="Q26" s="12">
        <v>19.41</v>
      </c>
      <c r="R26" s="13">
        <v>0.41099999999999998</v>
      </c>
    </row>
    <row r="27" spans="2:18" x14ac:dyDescent="0.2">
      <c r="B27" s="12">
        <v>11.358000000000001</v>
      </c>
      <c r="C27" s="13">
        <v>7.0000000000000007E-2</v>
      </c>
      <c r="E27" s="12">
        <v>27.550999999999998</v>
      </c>
      <c r="F27" s="13">
        <v>0.373</v>
      </c>
      <c r="H27" s="12">
        <v>13.6</v>
      </c>
      <c r="I27" s="13">
        <v>55.595999999999997</v>
      </c>
      <c r="K27" s="24">
        <v>4.2869999999999999</v>
      </c>
      <c r="L27" s="13">
        <v>74.513999999999996</v>
      </c>
      <c r="N27" s="12">
        <v>1.1379999999999999</v>
      </c>
      <c r="O27" s="13">
        <v>0.122</v>
      </c>
      <c r="Q27" s="12">
        <v>8.89</v>
      </c>
      <c r="R27" s="13">
        <v>154.18600000000001</v>
      </c>
    </row>
    <row r="28" spans="2:18" x14ac:dyDescent="0.2">
      <c r="B28" s="12">
        <v>14.314</v>
      </c>
      <c r="C28" s="13">
        <v>5.7000000000000002E-2</v>
      </c>
      <c r="E28" s="12">
        <v>32.531999999999996</v>
      </c>
      <c r="F28" s="13">
        <v>0.16900000000000001</v>
      </c>
      <c r="H28" s="12">
        <v>8.6359999999999992</v>
      </c>
      <c r="I28" s="13">
        <v>45.947000000000003</v>
      </c>
      <c r="K28" s="24">
        <v>0.81899999999999995</v>
      </c>
      <c r="L28" s="13">
        <v>1.0860000000000001</v>
      </c>
      <c r="N28" s="12">
        <v>44.594999999999999</v>
      </c>
      <c r="O28" s="13">
        <v>0.28000000000000003</v>
      </c>
      <c r="Q28" s="12">
        <v>7.59</v>
      </c>
      <c r="R28" s="13">
        <v>127.568</v>
      </c>
    </row>
    <row r="29" spans="2:18" x14ac:dyDescent="0.2">
      <c r="B29" s="12">
        <v>14.282999999999999</v>
      </c>
      <c r="C29" s="13">
        <v>0.17899999999999999</v>
      </c>
      <c r="E29" s="12">
        <v>32.899000000000001</v>
      </c>
      <c r="F29" s="13">
        <v>0.432</v>
      </c>
      <c r="H29" s="12">
        <v>22.667999999999999</v>
      </c>
      <c r="I29" s="13">
        <v>49.218000000000004</v>
      </c>
      <c r="K29" s="24">
        <v>2.4569999999999999</v>
      </c>
      <c r="L29" s="13">
        <v>39.28</v>
      </c>
      <c r="N29" s="12">
        <v>1.3089999999999999</v>
      </c>
      <c r="O29" s="13">
        <v>0.129</v>
      </c>
      <c r="Q29" s="12">
        <v>12.343999999999999</v>
      </c>
      <c r="R29" s="13">
        <v>210.13800000000001</v>
      </c>
    </row>
    <row r="30" spans="2:18" x14ac:dyDescent="0.2">
      <c r="B30" s="12">
        <v>11.994</v>
      </c>
      <c r="C30" s="13">
        <v>0.09</v>
      </c>
      <c r="E30" s="12">
        <v>46.844000000000001</v>
      </c>
      <c r="F30" s="13">
        <v>0.14699999999999999</v>
      </c>
      <c r="H30" s="12">
        <v>8.1280000000000001</v>
      </c>
      <c r="I30" s="13">
        <v>49.508000000000003</v>
      </c>
      <c r="K30" s="24">
        <v>4.2210000000000001</v>
      </c>
      <c r="L30" s="13">
        <v>79.540999999999997</v>
      </c>
      <c r="N30" s="12">
        <v>1.4710000000000001</v>
      </c>
      <c r="O30" s="13">
        <v>0.17499999999999999</v>
      </c>
      <c r="Q30" s="12">
        <v>10.942</v>
      </c>
      <c r="R30" s="13">
        <v>196.309</v>
      </c>
    </row>
    <row r="31" spans="2:18" x14ac:dyDescent="0.2">
      <c r="B31" s="12">
        <v>19.414999999999999</v>
      </c>
      <c r="C31" s="13">
        <v>0.17699999999999999</v>
      </c>
      <c r="E31" s="12">
        <v>48.965000000000003</v>
      </c>
      <c r="F31" s="13">
        <v>0.106</v>
      </c>
      <c r="H31" s="12">
        <v>6.7619999999999996</v>
      </c>
      <c r="I31" s="13">
        <v>46.637999999999998</v>
      </c>
      <c r="K31" s="24">
        <v>5.8970000000000002</v>
      </c>
      <c r="L31" s="13">
        <v>113.43</v>
      </c>
      <c r="N31" s="12">
        <v>33.893000000000001</v>
      </c>
      <c r="O31" s="13">
        <v>0.112</v>
      </c>
      <c r="Q31" s="12">
        <v>9.5359999999999996</v>
      </c>
      <c r="R31" s="13">
        <v>158.739</v>
      </c>
    </row>
    <row r="32" spans="2:18" x14ac:dyDescent="0.2">
      <c r="B32" s="12">
        <v>22.126999999999999</v>
      </c>
      <c r="C32" s="13">
        <v>0.35099999999999998</v>
      </c>
      <c r="E32" s="12">
        <v>43.779000000000003</v>
      </c>
      <c r="F32" s="13">
        <v>0.14899999999999999</v>
      </c>
      <c r="H32" s="12">
        <v>12.167</v>
      </c>
      <c r="I32" s="13">
        <v>84.734999999999999</v>
      </c>
      <c r="K32" s="24">
        <v>4.3659999999999997</v>
      </c>
      <c r="L32" s="13">
        <v>87.29</v>
      </c>
      <c r="N32" s="12">
        <v>39.802</v>
      </c>
      <c r="O32" s="13">
        <v>0.125</v>
      </c>
      <c r="Q32" s="12">
        <v>6.9050000000000002</v>
      </c>
      <c r="R32" s="13">
        <v>125.342</v>
      </c>
    </row>
    <row r="33" spans="2:18" x14ac:dyDescent="0.2">
      <c r="B33" s="12">
        <v>19.224</v>
      </c>
      <c r="C33" s="13">
        <v>5.1999999999999998E-2</v>
      </c>
      <c r="E33" s="12">
        <v>19.315000000000001</v>
      </c>
      <c r="F33" s="13">
        <v>0.112</v>
      </c>
      <c r="H33" s="12">
        <v>10.208</v>
      </c>
      <c r="I33" s="13">
        <v>39.792000000000002</v>
      </c>
      <c r="K33" s="24">
        <v>3.7370000000000001</v>
      </c>
      <c r="L33" s="13">
        <v>75.031000000000006</v>
      </c>
      <c r="N33" s="12">
        <v>39.741</v>
      </c>
      <c r="O33" s="13">
        <v>0.22600000000000001</v>
      </c>
      <c r="Q33" s="12">
        <v>6.8789999999999996</v>
      </c>
      <c r="R33" s="13">
        <v>109.783</v>
      </c>
    </row>
    <row r="34" spans="2:18" x14ac:dyDescent="0.2">
      <c r="B34" s="12">
        <v>17.632999999999999</v>
      </c>
      <c r="C34" s="13">
        <v>3.9E-2</v>
      </c>
      <c r="E34" s="12">
        <v>38.5</v>
      </c>
      <c r="F34" s="13">
        <v>0.17</v>
      </c>
      <c r="H34" s="12">
        <v>6.5659999999999998</v>
      </c>
      <c r="I34" s="13">
        <v>39.774999999999999</v>
      </c>
      <c r="K34" s="24">
        <v>4.6210000000000004</v>
      </c>
      <c r="L34" s="13">
        <v>90.007000000000005</v>
      </c>
      <c r="N34" s="12">
        <v>42.018000000000001</v>
      </c>
      <c r="O34" s="13">
        <v>0.10199999999999999</v>
      </c>
      <c r="Q34" s="12">
        <v>8.0039999999999996</v>
      </c>
      <c r="R34" s="13">
        <v>131.55199999999999</v>
      </c>
    </row>
    <row r="35" spans="2:18" x14ac:dyDescent="0.2">
      <c r="B35" s="12">
        <v>18.701000000000001</v>
      </c>
      <c r="C35" s="13">
        <v>5.8999999999999997E-2</v>
      </c>
      <c r="E35" s="12">
        <v>44.783000000000001</v>
      </c>
      <c r="F35" s="13">
        <v>9.5000000000000001E-2</v>
      </c>
      <c r="H35" s="12">
        <v>8.4190000000000005</v>
      </c>
      <c r="I35" s="13">
        <v>47.356999999999999</v>
      </c>
      <c r="K35" s="24">
        <v>3.1379999999999999</v>
      </c>
      <c r="L35" s="13">
        <v>56.465000000000003</v>
      </c>
      <c r="N35" s="12">
        <v>37.076000000000001</v>
      </c>
      <c r="O35" s="13">
        <v>0.13100000000000001</v>
      </c>
      <c r="Q35" s="12">
        <v>10.491</v>
      </c>
      <c r="R35" s="13">
        <v>182.32400000000001</v>
      </c>
    </row>
    <row r="36" spans="2:18" x14ac:dyDescent="0.2">
      <c r="B36" s="12">
        <v>16.634</v>
      </c>
      <c r="C36" s="13">
        <v>5.8999999999999997E-2</v>
      </c>
      <c r="E36" s="12">
        <v>49.15</v>
      </c>
      <c r="F36" s="13">
        <v>0.122</v>
      </c>
      <c r="H36" s="12">
        <v>8.6029999999999998</v>
      </c>
      <c r="I36" s="13">
        <v>68.313000000000002</v>
      </c>
      <c r="K36" s="24">
        <v>6.6420000000000003</v>
      </c>
      <c r="L36" s="13">
        <v>134.976</v>
      </c>
      <c r="N36" s="12">
        <v>0.92900000000000005</v>
      </c>
      <c r="O36" s="13">
        <v>0.26</v>
      </c>
      <c r="Q36" s="12">
        <v>9.0359999999999996</v>
      </c>
      <c r="R36" s="13">
        <v>169.334</v>
      </c>
    </row>
    <row r="37" spans="2:18" x14ac:dyDescent="0.2">
      <c r="B37" s="12">
        <v>18.867000000000001</v>
      </c>
      <c r="C37" s="13">
        <v>0.109</v>
      </c>
      <c r="E37" s="12">
        <v>41.951000000000001</v>
      </c>
      <c r="F37" s="13">
        <v>0.32800000000000001</v>
      </c>
      <c r="H37" s="12">
        <v>14.895</v>
      </c>
      <c r="I37" s="13">
        <v>52.536999999999999</v>
      </c>
      <c r="K37" s="24">
        <v>2.0299999999999998</v>
      </c>
      <c r="L37" s="13">
        <v>40.389000000000003</v>
      </c>
      <c r="N37" s="12">
        <v>67.980999999999995</v>
      </c>
      <c r="O37" s="13">
        <v>0.111</v>
      </c>
      <c r="Q37" s="12">
        <v>7.9930000000000003</v>
      </c>
      <c r="R37" s="13">
        <v>142.51300000000001</v>
      </c>
    </row>
    <row r="38" spans="2:18" x14ac:dyDescent="0.2">
      <c r="B38" s="12">
        <v>13.071</v>
      </c>
      <c r="C38" s="13">
        <v>0.38500000000000001</v>
      </c>
      <c r="E38" s="12">
        <v>48.360999999999997</v>
      </c>
      <c r="F38" s="13">
        <v>0.126</v>
      </c>
      <c r="H38" s="12">
        <v>6.3289999999999997</v>
      </c>
      <c r="I38" s="13">
        <v>47.509</v>
      </c>
      <c r="K38" s="24">
        <v>2.2109999999999999</v>
      </c>
      <c r="L38" s="13">
        <v>39.531999999999996</v>
      </c>
      <c r="N38" s="12">
        <v>41.744999999999997</v>
      </c>
      <c r="O38" s="13">
        <v>0.13800000000000001</v>
      </c>
      <c r="Q38" s="12">
        <v>10.436</v>
      </c>
      <c r="R38" s="13">
        <v>175.994</v>
      </c>
    </row>
    <row r="39" spans="2:18" x14ac:dyDescent="0.2">
      <c r="B39" s="12">
        <v>21.33</v>
      </c>
      <c r="C39" s="13">
        <v>0.112</v>
      </c>
      <c r="E39" s="12">
        <v>41.363</v>
      </c>
      <c r="F39" s="13">
        <v>0.379</v>
      </c>
      <c r="H39" s="12">
        <v>21.044</v>
      </c>
      <c r="I39" s="13">
        <v>46.655000000000001</v>
      </c>
      <c r="K39" s="24">
        <v>3.9689999999999999</v>
      </c>
      <c r="L39" s="13">
        <v>72.417000000000002</v>
      </c>
      <c r="N39" s="12">
        <v>16.082000000000001</v>
      </c>
      <c r="O39" s="13">
        <v>0.126</v>
      </c>
      <c r="Q39" s="12">
        <v>8.9809999999999999</v>
      </c>
      <c r="R39" s="13">
        <v>152.947</v>
      </c>
    </row>
    <row r="40" spans="2:18" x14ac:dyDescent="0.2">
      <c r="B40" s="12">
        <v>22.597999999999999</v>
      </c>
      <c r="C40" s="13">
        <v>0.22</v>
      </c>
      <c r="E40" s="12">
        <v>55.963999999999999</v>
      </c>
      <c r="F40" s="13">
        <v>0.151</v>
      </c>
      <c r="H40" s="12">
        <v>2.2570000000000001</v>
      </c>
      <c r="I40" s="13">
        <v>23.501999999999999</v>
      </c>
      <c r="K40" s="24">
        <v>3.25</v>
      </c>
      <c r="L40" s="13">
        <v>58.372</v>
      </c>
      <c r="N40" s="12">
        <v>13.035</v>
      </c>
      <c r="O40" s="13">
        <v>0.14599999999999999</v>
      </c>
      <c r="Q40" s="12">
        <v>9.4550000000000001</v>
      </c>
      <c r="R40" s="13">
        <v>153.791</v>
      </c>
    </row>
    <row r="41" spans="2:18" x14ac:dyDescent="0.2">
      <c r="B41" s="12">
        <v>15.645</v>
      </c>
      <c r="C41" s="13">
        <v>4.3999999999999997E-2</v>
      </c>
      <c r="E41" s="12">
        <v>27.056000000000001</v>
      </c>
      <c r="F41" s="13">
        <v>0.21</v>
      </c>
      <c r="H41" s="12">
        <v>2.1579999999999999</v>
      </c>
      <c r="I41" s="13">
        <v>26.042999999999999</v>
      </c>
      <c r="K41" s="24">
        <v>1.544</v>
      </c>
      <c r="L41" s="13">
        <v>0.69799999999999995</v>
      </c>
      <c r="N41" s="12">
        <v>45.347000000000001</v>
      </c>
      <c r="O41" s="13">
        <v>0.109</v>
      </c>
      <c r="Q41" s="12">
        <v>10.36</v>
      </c>
      <c r="R41" s="13">
        <v>162.898</v>
      </c>
    </row>
    <row r="42" spans="2:18" x14ac:dyDescent="0.2">
      <c r="B42" s="12">
        <v>20.48</v>
      </c>
      <c r="C42" s="13">
        <v>0.13</v>
      </c>
      <c r="E42" s="12">
        <v>33.707999999999998</v>
      </c>
      <c r="F42" s="13">
        <v>0.12</v>
      </c>
      <c r="H42" s="12">
        <v>2.06</v>
      </c>
      <c r="I42" s="13">
        <v>24.2</v>
      </c>
      <c r="K42" s="24">
        <v>6.98</v>
      </c>
      <c r="L42" s="13">
        <v>147.13800000000001</v>
      </c>
      <c r="N42" s="12">
        <v>40.744999999999997</v>
      </c>
      <c r="O42" s="13">
        <v>0.111</v>
      </c>
      <c r="Q42" s="12">
        <v>10.393000000000001</v>
      </c>
      <c r="R42" s="13">
        <v>170.57</v>
      </c>
    </row>
    <row r="43" spans="2:18" x14ac:dyDescent="0.2">
      <c r="B43" s="12">
        <v>26.626999999999999</v>
      </c>
      <c r="C43" s="13">
        <v>0.129</v>
      </c>
      <c r="E43" s="12">
        <v>46.125999999999998</v>
      </c>
      <c r="F43" s="13">
        <v>0.126</v>
      </c>
      <c r="H43" s="12">
        <v>4.1589999999999998</v>
      </c>
      <c r="I43" s="13">
        <v>55.981000000000002</v>
      </c>
      <c r="K43" s="24">
        <v>7.66</v>
      </c>
      <c r="L43" s="13">
        <v>157.14099999999999</v>
      </c>
      <c r="N43" s="12">
        <v>1.3360000000000001</v>
      </c>
      <c r="O43" s="13">
        <v>0.153</v>
      </c>
      <c r="Q43" s="12">
        <v>11.571</v>
      </c>
      <c r="R43" s="13">
        <v>190.453</v>
      </c>
    </row>
    <row r="44" spans="2:18" x14ac:dyDescent="0.2">
      <c r="B44" s="12">
        <v>16.527000000000001</v>
      </c>
      <c r="C44" s="13">
        <v>6.9000000000000006E-2</v>
      </c>
      <c r="E44" s="12">
        <v>28.012</v>
      </c>
      <c r="F44" s="13">
        <v>0.115</v>
      </c>
      <c r="H44" s="12">
        <v>2.3559999999999999</v>
      </c>
      <c r="I44" s="13">
        <v>26.574999999999999</v>
      </c>
      <c r="K44" s="24">
        <v>5.0380000000000003</v>
      </c>
      <c r="L44" s="13">
        <v>102.298</v>
      </c>
      <c r="N44" s="12">
        <v>41.814999999999998</v>
      </c>
      <c r="O44" s="13">
        <v>0.107</v>
      </c>
      <c r="Q44" s="12">
        <v>7.1360000000000001</v>
      </c>
      <c r="R44" s="13">
        <v>91.83</v>
      </c>
    </row>
    <row r="45" spans="2:18" x14ac:dyDescent="0.2">
      <c r="B45" s="12">
        <v>19.295000000000002</v>
      </c>
      <c r="C45" s="13">
        <v>6.5000000000000002E-2</v>
      </c>
      <c r="E45" s="12">
        <v>41.701999999999998</v>
      </c>
      <c r="F45" s="13">
        <v>1.0129999999999999</v>
      </c>
      <c r="H45" s="12">
        <v>2.202</v>
      </c>
      <c r="I45" s="13">
        <v>29.199000000000002</v>
      </c>
      <c r="K45" s="24">
        <v>2.2610000000000001</v>
      </c>
      <c r="L45" s="13">
        <v>40.078000000000003</v>
      </c>
      <c r="N45" s="12">
        <v>68.92</v>
      </c>
      <c r="O45" s="13">
        <v>0.11600000000000001</v>
      </c>
      <c r="Q45" s="12">
        <v>6.7530000000000001</v>
      </c>
      <c r="R45" s="13">
        <v>106.617</v>
      </c>
    </row>
    <row r="46" spans="2:18" x14ac:dyDescent="0.2">
      <c r="B46" s="12">
        <v>17.309000000000001</v>
      </c>
      <c r="C46" s="13">
        <v>6.6000000000000003E-2</v>
      </c>
      <c r="E46" s="12">
        <v>0.75800000000000001</v>
      </c>
      <c r="F46" s="13">
        <v>9.6000000000000002E-2</v>
      </c>
      <c r="H46" s="12">
        <v>2.04</v>
      </c>
      <c r="I46" s="13">
        <v>24</v>
      </c>
      <c r="K46" s="24">
        <v>2.7370000000000001</v>
      </c>
      <c r="L46" s="13">
        <v>51.451000000000001</v>
      </c>
      <c r="N46" s="12">
        <v>61.838000000000001</v>
      </c>
      <c r="O46" s="13">
        <v>0.11600000000000001</v>
      </c>
      <c r="Q46" s="12">
        <v>7.8540000000000001</v>
      </c>
      <c r="R46" s="13">
        <v>138.25899999999999</v>
      </c>
    </row>
    <row r="47" spans="2:18" x14ac:dyDescent="0.2">
      <c r="B47" s="12">
        <v>18.54</v>
      </c>
      <c r="C47" s="13">
        <v>0.107</v>
      </c>
      <c r="E47" s="12">
        <v>31.914000000000001</v>
      </c>
      <c r="F47" s="13">
        <v>0.14499999999999999</v>
      </c>
      <c r="H47" s="12">
        <v>2.3420000000000001</v>
      </c>
      <c r="I47" s="13">
        <v>27.356999999999999</v>
      </c>
      <c r="K47" s="24">
        <v>0.53500000000000003</v>
      </c>
      <c r="L47" s="13">
        <v>0.30299999999999999</v>
      </c>
      <c r="N47" s="12">
        <v>1.1279999999999999</v>
      </c>
      <c r="O47" s="13">
        <v>0.63900000000000001</v>
      </c>
      <c r="Q47" s="12">
        <v>9.8989999999999991</v>
      </c>
      <c r="R47" s="13">
        <v>165.45699999999999</v>
      </c>
    </row>
    <row r="48" spans="2:18" x14ac:dyDescent="0.2">
      <c r="B48" s="12">
        <v>22.61</v>
      </c>
      <c r="C48" s="13">
        <v>8.7999999999999995E-2</v>
      </c>
      <c r="E48" s="12">
        <v>20.666</v>
      </c>
      <c r="F48" s="13">
        <v>0.39600000000000002</v>
      </c>
      <c r="H48" s="12">
        <v>2.2400000000000002</v>
      </c>
      <c r="I48" s="13">
        <v>27.934000000000001</v>
      </c>
      <c r="K48" s="24">
        <v>3.47</v>
      </c>
      <c r="L48" s="13">
        <v>60.829000000000001</v>
      </c>
      <c r="N48" s="12">
        <v>57.618000000000002</v>
      </c>
      <c r="O48" s="13">
        <v>0.13900000000000001</v>
      </c>
      <c r="Q48" s="12">
        <v>6.4720000000000004</v>
      </c>
      <c r="R48" s="13">
        <v>104.508</v>
      </c>
    </row>
    <row r="49" spans="2:18" x14ac:dyDescent="0.2">
      <c r="B49" s="12">
        <v>23.439</v>
      </c>
      <c r="C49" s="13">
        <v>7.8E-2</v>
      </c>
      <c r="E49" s="12">
        <v>2.1190000000000002</v>
      </c>
      <c r="F49" s="13">
        <v>0.39700000000000002</v>
      </c>
      <c r="H49" s="12">
        <v>2.399</v>
      </c>
      <c r="I49" s="13">
        <v>26.760999999999999</v>
      </c>
      <c r="K49" s="24">
        <v>0.63300000000000001</v>
      </c>
      <c r="L49" s="13">
        <v>0.749</v>
      </c>
      <c r="N49" s="12">
        <v>40.457000000000001</v>
      </c>
      <c r="O49" s="13">
        <v>8.6999999999999994E-2</v>
      </c>
      <c r="Q49" s="12">
        <v>8.8030000000000008</v>
      </c>
      <c r="R49" s="13">
        <v>148.803</v>
      </c>
    </row>
    <row r="50" spans="2:18" x14ac:dyDescent="0.2">
      <c r="B50" s="12">
        <v>23.753</v>
      </c>
      <c r="C50" s="13">
        <v>0.224</v>
      </c>
      <c r="E50" s="12">
        <v>1.034</v>
      </c>
      <c r="F50" s="13">
        <v>8.7999999999999995E-2</v>
      </c>
      <c r="H50" s="12">
        <v>2.2949999999999999</v>
      </c>
      <c r="I50" s="13">
        <v>27.553999999999998</v>
      </c>
      <c r="K50" s="24">
        <v>0.47499999999999998</v>
      </c>
      <c r="L50" s="13">
        <v>0.19700000000000001</v>
      </c>
      <c r="N50" s="12">
        <v>46.866999999999997</v>
      </c>
      <c r="O50" s="13">
        <v>0.113</v>
      </c>
      <c r="Q50" s="12">
        <v>8.2040000000000006</v>
      </c>
      <c r="R50" s="13">
        <v>139.06100000000001</v>
      </c>
    </row>
    <row r="51" spans="2:18" x14ac:dyDescent="0.2">
      <c r="B51" s="12">
        <v>16.059000000000001</v>
      </c>
      <c r="C51" s="13">
        <v>6.2E-2</v>
      </c>
      <c r="E51" s="12">
        <v>45.801000000000002</v>
      </c>
      <c r="F51" s="13">
        <v>0.78900000000000003</v>
      </c>
      <c r="H51" s="12">
        <v>2.8069999999999999</v>
      </c>
      <c r="I51" s="13">
        <v>33.537999999999997</v>
      </c>
      <c r="K51" s="24">
        <v>2.331</v>
      </c>
      <c r="L51" s="13">
        <v>42.557000000000002</v>
      </c>
      <c r="N51" s="12">
        <v>0.94199999999999995</v>
      </c>
      <c r="O51" s="13">
        <v>0.31900000000000001</v>
      </c>
      <c r="Q51" s="12">
        <v>6.5650000000000004</v>
      </c>
      <c r="R51" s="13">
        <v>88.962999999999994</v>
      </c>
    </row>
    <row r="52" spans="2:18" x14ac:dyDescent="0.2">
      <c r="B52" s="12">
        <v>19.63</v>
      </c>
      <c r="C52" s="13">
        <v>8.1000000000000003E-2</v>
      </c>
      <c r="E52" s="12">
        <v>70.350999999999999</v>
      </c>
      <c r="F52" s="13">
        <v>2.4169999999999998</v>
      </c>
      <c r="H52" s="12">
        <v>2.95</v>
      </c>
      <c r="I52" s="13">
        <v>31.440999999999999</v>
      </c>
      <c r="K52" s="24">
        <v>3.9249999999999998</v>
      </c>
      <c r="L52" s="13">
        <v>73.542000000000002</v>
      </c>
      <c r="N52" s="12">
        <v>57.968000000000004</v>
      </c>
      <c r="O52" s="13">
        <v>0.10100000000000001</v>
      </c>
      <c r="Q52" s="12">
        <v>6.194</v>
      </c>
      <c r="R52" s="13">
        <v>90.942999999999998</v>
      </c>
    </row>
    <row r="53" spans="2:18" x14ac:dyDescent="0.2">
      <c r="B53" s="12">
        <v>17.606999999999999</v>
      </c>
      <c r="C53" s="13">
        <v>8.3000000000000004E-2</v>
      </c>
      <c r="E53" s="12">
        <v>59.28</v>
      </c>
      <c r="F53" s="13">
        <v>2.14</v>
      </c>
      <c r="H53" s="12">
        <v>2.1779999999999999</v>
      </c>
      <c r="I53" s="13">
        <v>22.786999999999999</v>
      </c>
      <c r="K53" s="24">
        <v>3.843</v>
      </c>
      <c r="L53" s="13">
        <v>76.573999999999998</v>
      </c>
      <c r="N53" s="12">
        <v>33.845999999999997</v>
      </c>
      <c r="O53" s="13">
        <v>0.13600000000000001</v>
      </c>
      <c r="Q53" s="12">
        <v>6.6909999999999998</v>
      </c>
      <c r="R53" s="13">
        <v>96.141000000000005</v>
      </c>
    </row>
    <row r="54" spans="2:18" x14ac:dyDescent="0.2">
      <c r="B54" s="12">
        <v>10.836</v>
      </c>
      <c r="C54" s="13">
        <v>6.6000000000000003E-2</v>
      </c>
      <c r="E54" s="12">
        <v>14.795999999999999</v>
      </c>
      <c r="F54" s="13">
        <v>207.98</v>
      </c>
      <c r="H54" s="12">
        <v>3.0070000000000001</v>
      </c>
      <c r="I54" s="13">
        <v>1.343</v>
      </c>
      <c r="K54" s="24">
        <v>0.88100000000000001</v>
      </c>
      <c r="L54" s="13">
        <v>0.41299999999999998</v>
      </c>
      <c r="N54" s="12">
        <v>33.344999999999999</v>
      </c>
      <c r="O54" s="13">
        <v>0.13300000000000001</v>
      </c>
      <c r="Q54" s="12">
        <v>10.484</v>
      </c>
      <c r="R54" s="13">
        <v>177.71799999999999</v>
      </c>
    </row>
    <row r="55" spans="2:18" x14ac:dyDescent="0.2">
      <c r="B55" s="12">
        <v>18.989999999999998</v>
      </c>
      <c r="C55" s="13">
        <v>9.4E-2</v>
      </c>
      <c r="E55" s="12">
        <v>54.040999999999997</v>
      </c>
      <c r="F55" s="13">
        <v>0.129</v>
      </c>
      <c r="H55" s="12">
        <v>1.946</v>
      </c>
      <c r="I55" s="13">
        <v>21.556000000000001</v>
      </c>
      <c r="K55" s="24">
        <v>0.59099999999999997</v>
      </c>
      <c r="L55" s="13">
        <v>0.41399999999999998</v>
      </c>
      <c r="N55" s="12">
        <v>13.432</v>
      </c>
      <c r="O55" s="13">
        <v>8.7999999999999995E-2</v>
      </c>
      <c r="Q55" s="12">
        <v>6.3460000000000001</v>
      </c>
      <c r="R55" s="13">
        <v>86.778000000000006</v>
      </c>
    </row>
    <row r="56" spans="2:18" x14ac:dyDescent="0.2">
      <c r="B56" s="12">
        <v>14.864000000000001</v>
      </c>
      <c r="C56" s="13">
        <v>0.32200000000000001</v>
      </c>
      <c r="E56" s="12">
        <v>18.878</v>
      </c>
      <c r="F56" s="13">
        <v>242.614</v>
      </c>
      <c r="H56" s="12">
        <v>2.2050000000000001</v>
      </c>
      <c r="I56" s="13">
        <v>25.225999999999999</v>
      </c>
      <c r="K56" s="24">
        <v>0.627</v>
      </c>
      <c r="L56" s="13">
        <v>0.17299999999999999</v>
      </c>
      <c r="N56" s="12">
        <v>44.62</v>
      </c>
      <c r="O56" s="13">
        <v>0.11799999999999999</v>
      </c>
      <c r="Q56" s="12">
        <v>9.3689999999999998</v>
      </c>
      <c r="R56" s="13">
        <v>148.511</v>
      </c>
    </row>
    <row r="57" spans="2:18" x14ac:dyDescent="0.2">
      <c r="B57" s="12">
        <v>15.045999999999999</v>
      </c>
      <c r="C57" s="13">
        <v>9.5000000000000001E-2</v>
      </c>
      <c r="E57" s="12">
        <v>55.904000000000003</v>
      </c>
      <c r="F57" s="13">
        <v>0.108</v>
      </c>
      <c r="H57" s="12">
        <v>2.5680000000000001</v>
      </c>
      <c r="I57" s="13">
        <v>37.454000000000001</v>
      </c>
      <c r="K57" s="24">
        <v>0.76</v>
      </c>
      <c r="L57" s="13">
        <v>9.9000000000000005E-2</v>
      </c>
      <c r="N57" s="12">
        <v>26.71</v>
      </c>
      <c r="O57" s="13">
        <v>0.14199999999999999</v>
      </c>
      <c r="Q57" s="12">
        <v>9.3179999999999996</v>
      </c>
      <c r="R57" s="13">
        <v>157.755</v>
      </c>
    </row>
    <row r="58" spans="2:18" x14ac:dyDescent="0.2">
      <c r="B58" s="12">
        <v>14.984999999999999</v>
      </c>
      <c r="C58" s="13">
        <v>8.1000000000000003E-2</v>
      </c>
      <c r="E58" s="12">
        <v>50.991</v>
      </c>
      <c r="F58" s="13">
        <v>0.127</v>
      </c>
      <c r="H58" s="12">
        <v>2.29</v>
      </c>
      <c r="I58" s="13">
        <v>26.381</v>
      </c>
      <c r="K58" s="24">
        <v>2.88</v>
      </c>
      <c r="L58" s="13">
        <v>0.41099999999999998</v>
      </c>
      <c r="N58" s="12">
        <v>1.0309999999999999</v>
      </c>
      <c r="O58" s="13">
        <v>0.27400000000000002</v>
      </c>
      <c r="Q58" s="12">
        <v>14.086</v>
      </c>
      <c r="R58" s="13">
        <v>190.251</v>
      </c>
    </row>
    <row r="59" spans="2:18" x14ac:dyDescent="0.2">
      <c r="B59" s="12">
        <v>28.41</v>
      </c>
      <c r="C59" s="13">
        <v>0.21199999999999999</v>
      </c>
      <c r="E59" s="12">
        <v>65.075999999999993</v>
      </c>
      <c r="F59" s="13">
        <v>0.125</v>
      </c>
      <c r="H59" s="12">
        <v>3.28</v>
      </c>
      <c r="I59" s="13">
        <v>37.091999999999999</v>
      </c>
      <c r="K59" s="24">
        <v>4.3730000000000002</v>
      </c>
      <c r="L59" s="13">
        <v>81.025000000000006</v>
      </c>
      <c r="N59" s="12">
        <v>44.908999999999999</v>
      </c>
      <c r="O59" s="13">
        <v>0.114</v>
      </c>
      <c r="Q59" s="12">
        <v>13.563000000000001</v>
      </c>
      <c r="R59" s="13">
        <v>180.18899999999999</v>
      </c>
    </row>
    <row r="60" spans="2:18" x14ac:dyDescent="0.2">
      <c r="B60" s="12">
        <v>18.111000000000001</v>
      </c>
      <c r="C60" s="13">
        <v>7.3999999999999996E-2</v>
      </c>
      <c r="E60" s="12">
        <v>53.35</v>
      </c>
      <c r="F60" s="13">
        <v>0.19</v>
      </c>
      <c r="H60" s="12">
        <v>2.6070000000000002</v>
      </c>
      <c r="I60" s="13">
        <v>29.571999999999999</v>
      </c>
      <c r="K60" s="24">
        <v>4.891</v>
      </c>
      <c r="L60" s="13">
        <v>89.119</v>
      </c>
      <c r="N60" s="12">
        <v>1.016</v>
      </c>
      <c r="O60" s="13">
        <v>0.17299999999999999</v>
      </c>
      <c r="Q60" s="12">
        <v>11.284000000000001</v>
      </c>
      <c r="R60" s="13">
        <v>182.20500000000001</v>
      </c>
    </row>
    <row r="61" spans="2:18" x14ac:dyDescent="0.2">
      <c r="B61" s="12">
        <v>17.536999999999999</v>
      </c>
      <c r="C61" s="13">
        <v>7.1999999999999995E-2</v>
      </c>
      <c r="E61" s="12">
        <v>73.935000000000002</v>
      </c>
      <c r="F61" s="13">
        <v>0.106</v>
      </c>
      <c r="H61" s="12">
        <v>2.6829999999999998</v>
      </c>
      <c r="I61" s="13">
        <v>35.298000000000002</v>
      </c>
      <c r="K61" s="24">
        <v>3.5059999999999998</v>
      </c>
      <c r="L61" s="13">
        <v>68.545000000000002</v>
      </c>
      <c r="N61" s="12">
        <v>39.006999999999998</v>
      </c>
      <c r="O61" s="13">
        <v>0.13600000000000001</v>
      </c>
      <c r="Q61" s="12">
        <v>12.914999999999999</v>
      </c>
      <c r="R61" s="13">
        <v>174.24600000000001</v>
      </c>
    </row>
    <row r="62" spans="2:18" x14ac:dyDescent="0.2">
      <c r="B62" s="12">
        <v>19.533999999999999</v>
      </c>
      <c r="C62" s="13">
        <v>8.6999999999999994E-2</v>
      </c>
      <c r="E62" s="12">
        <v>45.186</v>
      </c>
      <c r="F62" s="13">
        <v>0.78100000000000003</v>
      </c>
      <c r="H62" s="12">
        <v>1.8979999999999999</v>
      </c>
      <c r="I62" s="13">
        <v>23.606000000000002</v>
      </c>
      <c r="K62" s="24">
        <v>1.67</v>
      </c>
      <c r="L62" s="13">
        <v>34.411000000000001</v>
      </c>
      <c r="N62" s="12">
        <v>39.209000000000003</v>
      </c>
      <c r="O62" s="13">
        <v>9.0999999999999998E-2</v>
      </c>
      <c r="Q62" s="12">
        <v>8.2460000000000004</v>
      </c>
      <c r="R62" s="13">
        <v>131.37700000000001</v>
      </c>
    </row>
    <row r="63" spans="2:18" x14ac:dyDescent="0.2">
      <c r="B63" s="12">
        <v>9.8759999999999994</v>
      </c>
      <c r="C63" s="13">
        <v>0.05</v>
      </c>
      <c r="E63" s="12">
        <v>57.981999999999999</v>
      </c>
      <c r="F63" s="13">
        <v>0.24199999999999999</v>
      </c>
      <c r="H63" s="12">
        <v>2.5369999999999999</v>
      </c>
      <c r="I63" s="13">
        <v>28.82</v>
      </c>
      <c r="K63" s="24">
        <v>1.6819999999999999</v>
      </c>
      <c r="L63" s="13">
        <v>34.953000000000003</v>
      </c>
      <c r="N63" s="12">
        <v>1.2470000000000001</v>
      </c>
      <c r="O63" s="13">
        <v>0.32</v>
      </c>
      <c r="Q63" s="12">
        <v>8.6329999999999991</v>
      </c>
      <c r="R63" s="13">
        <v>146.96600000000001</v>
      </c>
    </row>
    <row r="64" spans="2:18" x14ac:dyDescent="0.2">
      <c r="B64" s="12">
        <v>24.491</v>
      </c>
      <c r="C64" s="13">
        <v>8.5999999999999993E-2</v>
      </c>
      <c r="E64" s="12">
        <v>53.29</v>
      </c>
      <c r="F64" s="13">
        <v>0.152</v>
      </c>
      <c r="H64" s="12">
        <v>2.468</v>
      </c>
      <c r="I64" s="13">
        <v>28.614999999999998</v>
      </c>
      <c r="K64" s="24">
        <v>5.0720000000000001</v>
      </c>
      <c r="L64" s="13">
        <v>94.004000000000005</v>
      </c>
      <c r="N64" s="12">
        <v>0.98399999999999999</v>
      </c>
      <c r="O64" s="13">
        <v>0.28799999999999998</v>
      </c>
      <c r="Q64" s="12">
        <v>9.5760000000000005</v>
      </c>
      <c r="R64" s="13">
        <v>142.96</v>
      </c>
    </row>
    <row r="65" spans="2:18" x14ac:dyDescent="0.2">
      <c r="B65" s="12">
        <v>19.881</v>
      </c>
      <c r="C65" s="13">
        <v>0.06</v>
      </c>
      <c r="E65" s="12">
        <v>67.063999999999993</v>
      </c>
      <c r="F65" s="13">
        <v>0.113</v>
      </c>
      <c r="H65" s="12">
        <v>2.1850000000000001</v>
      </c>
      <c r="I65" s="13">
        <v>27.395</v>
      </c>
      <c r="K65" s="24">
        <v>3.4350000000000001</v>
      </c>
      <c r="L65" s="13">
        <v>58.715000000000003</v>
      </c>
      <c r="N65" s="12">
        <v>19.126999999999999</v>
      </c>
      <c r="O65" s="13">
        <v>0.16900000000000001</v>
      </c>
      <c r="Q65" s="12">
        <v>13.052</v>
      </c>
      <c r="R65" s="13">
        <v>209.374</v>
      </c>
    </row>
    <row r="66" spans="2:18" x14ac:dyDescent="0.2">
      <c r="B66" s="12">
        <v>14.358000000000001</v>
      </c>
      <c r="C66" s="13">
        <v>0.432</v>
      </c>
      <c r="E66" s="12">
        <v>66.433000000000007</v>
      </c>
      <c r="F66" s="13">
        <v>0.106</v>
      </c>
      <c r="H66" s="12">
        <v>2.8929999999999998</v>
      </c>
      <c r="I66" s="13">
        <v>37.417999999999999</v>
      </c>
      <c r="K66" s="24">
        <v>1.768</v>
      </c>
      <c r="L66" s="13">
        <v>35.817999999999998</v>
      </c>
      <c r="N66" s="12">
        <v>1.016</v>
      </c>
      <c r="O66" s="13">
        <v>0.311</v>
      </c>
      <c r="Q66" s="12">
        <v>8.4719999999999995</v>
      </c>
      <c r="R66" s="13">
        <v>127.15900000000001</v>
      </c>
    </row>
    <row r="67" spans="2:18" x14ac:dyDescent="0.2">
      <c r="B67" s="12">
        <v>5.4550000000000001</v>
      </c>
      <c r="C67" s="13">
        <v>0.13400000000000001</v>
      </c>
      <c r="E67" s="12">
        <v>18.486999999999998</v>
      </c>
      <c r="F67" s="13">
        <v>206.63</v>
      </c>
      <c r="H67" s="12">
        <v>2.1850000000000001</v>
      </c>
      <c r="I67" s="13">
        <v>23.523</v>
      </c>
      <c r="K67" s="24">
        <v>3.5910000000000002</v>
      </c>
      <c r="L67" s="13">
        <v>65.221000000000004</v>
      </c>
      <c r="N67" s="12">
        <v>1.343</v>
      </c>
      <c r="O67" s="13">
        <v>0.14699999999999999</v>
      </c>
      <c r="Q67" s="12">
        <v>8.0269999999999992</v>
      </c>
      <c r="R67" s="13">
        <v>138.779</v>
      </c>
    </row>
    <row r="68" spans="2:18" x14ac:dyDescent="0.2">
      <c r="B68" s="12">
        <v>14.885</v>
      </c>
      <c r="C68" s="13">
        <v>0.113</v>
      </c>
      <c r="E68" s="12">
        <v>66.119</v>
      </c>
      <c r="F68" s="13">
        <v>0.127</v>
      </c>
      <c r="H68" s="12">
        <v>1.802</v>
      </c>
      <c r="I68" s="13">
        <v>22.294</v>
      </c>
      <c r="K68" s="24">
        <v>3.657</v>
      </c>
      <c r="L68" s="13">
        <v>71.835999999999999</v>
      </c>
      <c r="N68" s="12">
        <v>0.89900000000000002</v>
      </c>
      <c r="O68" s="13">
        <v>0.20200000000000001</v>
      </c>
      <c r="Q68" s="12">
        <v>4.8470000000000004</v>
      </c>
      <c r="R68" s="13">
        <v>66.802000000000007</v>
      </c>
    </row>
    <row r="69" spans="2:18" x14ac:dyDescent="0.2">
      <c r="B69" s="12">
        <v>13.266999999999999</v>
      </c>
      <c r="C69" s="13">
        <v>9.7000000000000003E-2</v>
      </c>
      <c r="E69" s="12">
        <v>68.853999999999999</v>
      </c>
      <c r="F69" s="13">
        <v>0.113</v>
      </c>
      <c r="H69" s="12">
        <v>3.4729999999999999</v>
      </c>
      <c r="I69" s="13">
        <v>40.896999999999998</v>
      </c>
      <c r="K69" s="24">
        <v>4.2750000000000004</v>
      </c>
      <c r="L69" s="13">
        <v>85.06</v>
      </c>
      <c r="N69" s="12">
        <v>0.53</v>
      </c>
      <c r="O69" s="13">
        <v>0.106</v>
      </c>
      <c r="Q69" s="12">
        <v>12.019</v>
      </c>
      <c r="R69" s="13">
        <v>210.721</v>
      </c>
    </row>
    <row r="70" spans="2:18" x14ac:dyDescent="0.2">
      <c r="B70" s="12">
        <v>21.106000000000002</v>
      </c>
      <c r="C70" s="13">
        <v>6.9000000000000006E-2</v>
      </c>
      <c r="E70" s="12">
        <v>72.043000000000006</v>
      </c>
      <c r="F70" s="13">
        <v>0.14099999999999999</v>
      </c>
      <c r="H70" s="12">
        <v>3.496</v>
      </c>
      <c r="I70" s="13">
        <v>36.223999999999997</v>
      </c>
      <c r="K70" s="24">
        <v>0.6</v>
      </c>
      <c r="L70" s="13">
        <v>0.186</v>
      </c>
      <c r="N70" s="12">
        <v>1.3360000000000001</v>
      </c>
      <c r="O70" s="13">
        <v>0.107</v>
      </c>
      <c r="Q70" s="12">
        <v>9.1709999999999994</v>
      </c>
      <c r="R70" s="13">
        <v>158.51900000000001</v>
      </c>
    </row>
    <row r="71" spans="2:18" x14ac:dyDescent="0.2">
      <c r="B71" s="12">
        <v>4.625</v>
      </c>
      <c r="C71" s="13">
        <v>0.107</v>
      </c>
      <c r="E71" s="12">
        <v>52.707000000000001</v>
      </c>
      <c r="F71" s="13">
        <v>0.214</v>
      </c>
      <c r="H71" s="12">
        <v>1.83</v>
      </c>
      <c r="I71" s="13">
        <v>19.411999999999999</v>
      </c>
      <c r="K71" s="24">
        <v>3.8010000000000002</v>
      </c>
      <c r="L71" s="13">
        <v>67.739999999999995</v>
      </c>
      <c r="N71" s="12">
        <v>1.0549999999999999</v>
      </c>
      <c r="O71" s="13">
        <v>0.18</v>
      </c>
      <c r="Q71" s="12">
        <v>9.2379999999999995</v>
      </c>
      <c r="R71" s="13">
        <v>158.191</v>
      </c>
    </row>
    <row r="72" spans="2:18" x14ac:dyDescent="0.2">
      <c r="B72" s="12">
        <v>17.734000000000002</v>
      </c>
      <c r="C72" s="13">
        <v>8.6999999999999994E-2</v>
      </c>
      <c r="E72" s="12">
        <v>55.023000000000003</v>
      </c>
      <c r="F72" s="13">
        <v>0.158</v>
      </c>
      <c r="H72" s="12">
        <v>2.9790000000000001</v>
      </c>
      <c r="I72" s="13">
        <v>38.33</v>
      </c>
      <c r="K72" s="24">
        <v>3.2589999999999999</v>
      </c>
      <c r="L72" s="13">
        <v>61.384</v>
      </c>
      <c r="N72" s="12">
        <v>0.84499999999999997</v>
      </c>
      <c r="O72" s="13">
        <v>0.25600000000000001</v>
      </c>
      <c r="Q72" s="12">
        <v>11.423</v>
      </c>
      <c r="R72" s="13">
        <v>194.30500000000001</v>
      </c>
    </row>
    <row r="73" spans="2:18" x14ac:dyDescent="0.2">
      <c r="B73" s="12">
        <v>18.055</v>
      </c>
      <c r="C73" s="13">
        <v>5.3999999999999999E-2</v>
      </c>
      <c r="E73" s="12">
        <v>54.176000000000002</v>
      </c>
      <c r="F73" s="13">
        <v>0.125</v>
      </c>
      <c r="H73" s="12">
        <v>4.0570000000000004</v>
      </c>
      <c r="I73" s="13">
        <v>57.003999999999998</v>
      </c>
      <c r="K73" s="24">
        <v>5.6840000000000002</v>
      </c>
      <c r="L73" s="13">
        <v>90.52</v>
      </c>
      <c r="N73" s="12">
        <v>49.631999999999998</v>
      </c>
      <c r="O73" s="13">
        <v>0.112</v>
      </c>
      <c r="Q73" s="12">
        <v>13.401</v>
      </c>
      <c r="R73" s="13">
        <v>139.761</v>
      </c>
    </row>
    <row r="74" spans="2:18" x14ac:dyDescent="0.2">
      <c r="B74" s="12">
        <v>14.298</v>
      </c>
      <c r="C74" s="13">
        <v>0.111</v>
      </c>
      <c r="E74" s="12">
        <v>68.006</v>
      </c>
      <c r="F74" s="13">
        <v>0.111</v>
      </c>
      <c r="H74" s="12">
        <v>2.419</v>
      </c>
      <c r="I74" s="13">
        <v>25.097000000000001</v>
      </c>
      <c r="K74" s="24">
        <v>0.79900000000000004</v>
      </c>
      <c r="L74" s="13">
        <v>14.500999999999999</v>
      </c>
      <c r="N74" s="12">
        <v>49.828000000000003</v>
      </c>
      <c r="O74" s="13">
        <v>0.09</v>
      </c>
      <c r="Q74" s="12">
        <v>9.1050000000000004</v>
      </c>
      <c r="R74" s="13">
        <v>152.29</v>
      </c>
    </row>
    <row r="75" spans="2:18" x14ac:dyDescent="0.2">
      <c r="B75" s="12">
        <v>16.623999999999999</v>
      </c>
      <c r="C75" s="13">
        <v>8.7999999999999995E-2</v>
      </c>
      <c r="E75" s="12">
        <v>53.612000000000002</v>
      </c>
      <c r="F75" s="13">
        <v>0.13300000000000001</v>
      </c>
      <c r="H75" s="12">
        <v>6.6280000000000001</v>
      </c>
      <c r="I75" s="13">
        <v>20.635000000000002</v>
      </c>
      <c r="K75" s="24">
        <v>5.8879999999999999</v>
      </c>
      <c r="L75" s="13">
        <v>102.53100000000001</v>
      </c>
      <c r="N75" s="12">
        <v>47.965000000000003</v>
      </c>
      <c r="O75" s="13">
        <v>5.3999999999999999E-2</v>
      </c>
      <c r="Q75" s="12">
        <v>12.592000000000001</v>
      </c>
      <c r="R75" s="13">
        <v>198.60599999999999</v>
      </c>
    </row>
    <row r="76" spans="2:18" x14ac:dyDescent="0.2">
      <c r="B76" s="12">
        <v>5.3760000000000003</v>
      </c>
      <c r="C76" s="13">
        <v>6.8000000000000005E-2</v>
      </c>
      <c r="E76" s="12">
        <v>44.774999999999999</v>
      </c>
      <c r="F76" s="13">
        <v>0.13</v>
      </c>
      <c r="H76" s="12">
        <v>1.7729999999999999</v>
      </c>
      <c r="I76" s="13">
        <v>20.521999999999998</v>
      </c>
      <c r="K76" s="24">
        <v>3.38</v>
      </c>
      <c r="L76" s="13">
        <v>65.558999999999997</v>
      </c>
      <c r="N76" s="12">
        <v>33.674999999999997</v>
      </c>
      <c r="O76" s="13">
        <v>5.5E-2</v>
      </c>
      <c r="Q76" s="12">
        <v>11.704000000000001</v>
      </c>
      <c r="R76" s="13">
        <v>201.833</v>
      </c>
    </row>
    <row r="77" spans="2:18" x14ac:dyDescent="0.2">
      <c r="B77" s="12">
        <v>23.678999999999998</v>
      </c>
      <c r="C77" s="13">
        <v>5.6000000000000001E-2</v>
      </c>
      <c r="E77" s="12">
        <v>47.182000000000002</v>
      </c>
      <c r="F77" s="13">
        <v>0.113</v>
      </c>
      <c r="H77" s="12">
        <v>3.0840000000000001</v>
      </c>
      <c r="I77" s="13">
        <v>38.682000000000002</v>
      </c>
      <c r="K77" s="24">
        <v>5.399</v>
      </c>
      <c r="L77" s="13">
        <v>104.027</v>
      </c>
      <c r="N77" s="12">
        <v>39.612000000000002</v>
      </c>
      <c r="O77" s="13">
        <v>9.6000000000000002E-2</v>
      </c>
      <c r="Q77" s="12">
        <v>8.0169999999999995</v>
      </c>
      <c r="R77" s="13">
        <v>110.331</v>
      </c>
    </row>
    <row r="78" spans="2:18" x14ac:dyDescent="0.2">
      <c r="B78" s="12">
        <v>3.266</v>
      </c>
      <c r="C78" s="13">
        <v>0.111</v>
      </c>
      <c r="E78" s="12">
        <v>50.335000000000001</v>
      </c>
      <c r="F78" s="13">
        <v>0.158</v>
      </c>
      <c r="H78" s="12">
        <v>2.7570000000000001</v>
      </c>
      <c r="I78" s="13">
        <v>31.077000000000002</v>
      </c>
      <c r="K78" s="24">
        <v>0.45</v>
      </c>
      <c r="L78" s="13">
        <v>0.104</v>
      </c>
      <c r="N78" s="12">
        <v>48.231999999999999</v>
      </c>
      <c r="O78" s="13">
        <v>0.107</v>
      </c>
      <c r="Q78" s="12">
        <v>8.1150000000000002</v>
      </c>
      <c r="R78" s="13">
        <v>109.809</v>
      </c>
    </row>
    <row r="79" spans="2:18" x14ac:dyDescent="0.2">
      <c r="B79" s="12">
        <v>9.407</v>
      </c>
      <c r="C79" s="13">
        <v>0.17499999999999999</v>
      </c>
      <c r="E79" s="12">
        <v>38.619</v>
      </c>
      <c r="F79" s="13">
        <v>0.108</v>
      </c>
      <c r="H79" s="12">
        <v>3.3860000000000001</v>
      </c>
      <c r="I79" s="13">
        <v>30.484000000000002</v>
      </c>
      <c r="K79" s="24">
        <v>0.52500000000000002</v>
      </c>
      <c r="L79" s="13">
        <v>9.8000000000000004E-2</v>
      </c>
      <c r="N79" s="12">
        <v>50.656999999999996</v>
      </c>
      <c r="O79" s="13">
        <v>9.0999999999999998E-2</v>
      </c>
      <c r="Q79" s="12">
        <v>14.595000000000001</v>
      </c>
      <c r="R79" s="13">
        <v>214.75700000000001</v>
      </c>
    </row>
    <row r="80" spans="2:18" x14ac:dyDescent="0.2">
      <c r="B80" s="12">
        <v>19.957999999999998</v>
      </c>
      <c r="C80" s="13">
        <v>0.08</v>
      </c>
      <c r="E80" s="12">
        <v>37.948999999999998</v>
      </c>
      <c r="F80" s="13">
        <v>0.106</v>
      </c>
      <c r="H80" s="12">
        <v>5.4210000000000003</v>
      </c>
      <c r="I80" s="13">
        <v>75.171000000000006</v>
      </c>
      <c r="K80" s="24">
        <v>0.69599999999999995</v>
      </c>
      <c r="L80" s="13">
        <v>0.189</v>
      </c>
      <c r="N80" s="12">
        <v>45.722000000000001</v>
      </c>
      <c r="O80" s="13">
        <v>7.6999999999999999E-2</v>
      </c>
      <c r="Q80" s="12">
        <v>17.22</v>
      </c>
      <c r="R80" s="13">
        <v>227.67</v>
      </c>
    </row>
    <row r="81" spans="2:18" x14ac:dyDescent="0.2">
      <c r="B81" s="12">
        <v>19.343</v>
      </c>
      <c r="C81" s="13">
        <v>0.105</v>
      </c>
      <c r="E81" s="12">
        <v>39.917999999999999</v>
      </c>
      <c r="F81" s="13">
        <v>0.126</v>
      </c>
      <c r="H81" s="12">
        <v>2.5169999999999999</v>
      </c>
      <c r="I81" s="13">
        <v>31.012</v>
      </c>
      <c r="K81" s="24">
        <v>3.5569999999999999</v>
      </c>
      <c r="L81" s="13">
        <v>68.534000000000006</v>
      </c>
      <c r="N81" s="12">
        <v>0.75</v>
      </c>
      <c r="O81" s="13">
        <v>0.217</v>
      </c>
      <c r="Q81" s="12">
        <v>10.869</v>
      </c>
      <c r="R81" s="13">
        <v>176.24</v>
      </c>
    </row>
    <row r="82" spans="2:18" x14ac:dyDescent="0.2">
      <c r="B82" s="12">
        <v>18.309999999999999</v>
      </c>
      <c r="C82" s="13">
        <v>0.03</v>
      </c>
      <c r="E82" s="12">
        <v>42.948999999999998</v>
      </c>
      <c r="F82" s="13">
        <v>0.111</v>
      </c>
      <c r="H82" s="12">
        <v>2.9780000000000002</v>
      </c>
      <c r="I82" s="13">
        <v>34.207999999999998</v>
      </c>
      <c r="K82" s="24">
        <v>3.0979999999999999</v>
      </c>
      <c r="L82" s="13">
        <v>58.198999999999998</v>
      </c>
      <c r="N82" s="12">
        <v>41.581000000000003</v>
      </c>
      <c r="O82" s="13">
        <v>0.11700000000000001</v>
      </c>
      <c r="Q82" s="12">
        <v>11.430999999999999</v>
      </c>
      <c r="R82" s="13">
        <v>171.90100000000001</v>
      </c>
    </row>
    <row r="83" spans="2:18" x14ac:dyDescent="0.2">
      <c r="B83" s="12">
        <v>13.827</v>
      </c>
      <c r="C83" s="13">
        <v>7.0999999999999994E-2</v>
      </c>
      <c r="E83" s="12">
        <v>42.752000000000002</v>
      </c>
      <c r="F83" s="13">
        <v>0.13900000000000001</v>
      </c>
      <c r="H83" s="12">
        <v>1.9430000000000001</v>
      </c>
      <c r="I83" s="13">
        <v>16.939</v>
      </c>
      <c r="K83" s="24">
        <v>3.2709999999999999</v>
      </c>
      <c r="L83" s="13">
        <v>65.132999999999996</v>
      </c>
      <c r="N83" s="12">
        <v>41.360999999999997</v>
      </c>
      <c r="O83" s="13">
        <v>6.9000000000000006E-2</v>
      </c>
      <c r="Q83" s="12">
        <v>14.304</v>
      </c>
      <c r="R83" s="13">
        <v>215.47200000000001</v>
      </c>
    </row>
    <row r="84" spans="2:18" x14ac:dyDescent="0.2">
      <c r="B84" s="12">
        <v>16.719000000000001</v>
      </c>
      <c r="C84" s="13">
        <v>9.4E-2</v>
      </c>
      <c r="E84" s="12">
        <v>51.337000000000003</v>
      </c>
      <c r="F84" s="13">
        <v>0.11700000000000001</v>
      </c>
      <c r="H84" s="12">
        <v>3.04</v>
      </c>
      <c r="I84" s="13">
        <v>41.646000000000001</v>
      </c>
      <c r="K84" s="24">
        <v>6.07</v>
      </c>
      <c r="L84" s="13">
        <v>123.854</v>
      </c>
      <c r="N84" s="12">
        <v>51.780999999999999</v>
      </c>
      <c r="O84" s="13">
        <v>7.8E-2</v>
      </c>
      <c r="Q84" s="12">
        <v>14.25</v>
      </c>
      <c r="R84" s="13">
        <v>219.33</v>
      </c>
    </row>
    <row r="85" spans="2:18" x14ac:dyDescent="0.2">
      <c r="B85" s="12">
        <v>19.667999999999999</v>
      </c>
      <c r="C85" s="13">
        <v>7.4999999999999997E-2</v>
      </c>
      <c r="E85" s="12">
        <v>31.042000000000002</v>
      </c>
      <c r="F85" s="13">
        <v>0.13</v>
      </c>
      <c r="H85" s="12">
        <v>1.7689999999999999</v>
      </c>
      <c r="I85" s="13">
        <v>15.935</v>
      </c>
      <c r="K85" s="24">
        <v>0.29299999999999998</v>
      </c>
      <c r="L85" s="13">
        <v>0.20200000000000001</v>
      </c>
      <c r="N85" s="12">
        <v>9.35</v>
      </c>
      <c r="O85" s="13">
        <v>149.613</v>
      </c>
      <c r="Q85" s="12">
        <v>11.486000000000001</v>
      </c>
      <c r="R85" s="13">
        <v>195.98500000000001</v>
      </c>
    </row>
    <row r="86" spans="2:18" x14ac:dyDescent="0.2">
      <c r="B86" s="12">
        <v>12.957000000000001</v>
      </c>
      <c r="C86" s="13">
        <v>5.0999999999999997E-2</v>
      </c>
      <c r="E86" s="12">
        <v>48.98</v>
      </c>
      <c r="F86" s="13">
        <v>0.127</v>
      </c>
      <c r="H86" s="12">
        <v>3.1859999999999999</v>
      </c>
      <c r="I86" s="13">
        <v>38.39</v>
      </c>
      <c r="K86" s="24">
        <v>2.9940000000000002</v>
      </c>
      <c r="L86" s="13">
        <v>49.938000000000002</v>
      </c>
      <c r="N86" s="12">
        <v>42.866</v>
      </c>
      <c r="O86" s="13">
        <v>0.16</v>
      </c>
      <c r="Q86" s="12">
        <v>6.9509999999999996</v>
      </c>
      <c r="R86" s="13">
        <v>101.042</v>
      </c>
    </row>
    <row r="87" spans="2:18" x14ac:dyDescent="0.2">
      <c r="B87" s="12">
        <v>13.016999999999999</v>
      </c>
      <c r="C87" s="13">
        <v>0.10199999999999999</v>
      </c>
      <c r="E87" s="12">
        <v>61.73</v>
      </c>
      <c r="F87" s="13">
        <v>0.106</v>
      </c>
      <c r="H87" s="12">
        <v>3.1680000000000001</v>
      </c>
      <c r="I87" s="13">
        <v>44.142000000000003</v>
      </c>
      <c r="K87" s="24">
        <v>2.2839999999999998</v>
      </c>
      <c r="L87" s="13">
        <v>42.247999999999998</v>
      </c>
      <c r="N87" s="12">
        <v>44.67</v>
      </c>
      <c r="O87" s="13">
        <v>0.11700000000000001</v>
      </c>
      <c r="Q87" s="12">
        <v>13.923999999999999</v>
      </c>
      <c r="R87" s="13">
        <v>216.87799999999999</v>
      </c>
    </row>
    <row r="88" spans="2:18" x14ac:dyDescent="0.2">
      <c r="B88" s="12">
        <v>19.315000000000001</v>
      </c>
      <c r="C88" s="13">
        <v>7.3999999999999996E-2</v>
      </c>
      <c r="E88" s="12">
        <v>42.88</v>
      </c>
      <c r="F88" s="13">
        <v>0.124</v>
      </c>
      <c r="H88" s="12">
        <v>2.778</v>
      </c>
      <c r="I88" s="13">
        <v>29.794</v>
      </c>
      <c r="K88" s="24">
        <v>0.39700000000000002</v>
      </c>
      <c r="L88" s="13">
        <v>0.189</v>
      </c>
      <c r="N88" s="12">
        <v>32.594999999999999</v>
      </c>
      <c r="O88" s="13">
        <v>9.4E-2</v>
      </c>
      <c r="Q88" s="12">
        <v>12.231</v>
      </c>
      <c r="R88" s="13">
        <v>196.42099999999999</v>
      </c>
    </row>
    <row r="89" spans="2:18" x14ac:dyDescent="0.2">
      <c r="B89" s="12">
        <v>17.841999999999999</v>
      </c>
      <c r="C89" s="13">
        <v>7.0999999999999994E-2</v>
      </c>
      <c r="E89" s="12">
        <v>48.832000000000001</v>
      </c>
      <c r="F89" s="13">
        <v>6.4000000000000001E-2</v>
      </c>
      <c r="H89" s="12">
        <v>2.456</v>
      </c>
      <c r="I89" s="13">
        <v>19.262</v>
      </c>
      <c r="K89" s="24">
        <v>4.3250000000000002</v>
      </c>
      <c r="L89" s="13">
        <v>85.680999999999997</v>
      </c>
      <c r="N89" s="12">
        <v>39.54</v>
      </c>
      <c r="O89" s="13">
        <v>8.6999999999999994E-2</v>
      </c>
      <c r="Q89" s="12">
        <v>5.5519999999999996</v>
      </c>
      <c r="R89" s="13">
        <v>74.463999999999999</v>
      </c>
    </row>
    <row r="90" spans="2:18" x14ac:dyDescent="0.2">
      <c r="B90" s="12">
        <v>16.907</v>
      </c>
      <c r="C90" s="13">
        <v>0.13300000000000001</v>
      </c>
      <c r="E90" s="12">
        <v>40.427</v>
      </c>
      <c r="F90" s="13">
        <v>0.13900000000000001</v>
      </c>
      <c r="H90" s="12">
        <v>2.6819999999999999</v>
      </c>
      <c r="I90" s="13">
        <v>37.332999999999998</v>
      </c>
      <c r="K90" s="24">
        <v>0.77600000000000002</v>
      </c>
      <c r="L90" s="13">
        <v>0.111</v>
      </c>
      <c r="N90" s="12">
        <v>0.76800000000000002</v>
      </c>
      <c r="O90" s="13">
        <v>0.125</v>
      </c>
      <c r="Q90" s="12">
        <v>7.9729999999999999</v>
      </c>
      <c r="R90" s="13">
        <v>131.40700000000001</v>
      </c>
    </row>
    <row r="91" spans="2:18" x14ac:dyDescent="0.2">
      <c r="B91" s="12">
        <v>22.113</v>
      </c>
      <c r="C91" s="13">
        <v>0.111</v>
      </c>
      <c r="E91" s="12">
        <v>54.148000000000003</v>
      </c>
      <c r="F91" s="13">
        <v>0.124</v>
      </c>
      <c r="H91" s="12">
        <v>2.653</v>
      </c>
      <c r="I91" s="13">
        <v>38.081000000000003</v>
      </c>
      <c r="K91" s="24">
        <v>2.5470000000000002</v>
      </c>
      <c r="L91" s="13">
        <v>36.459000000000003</v>
      </c>
      <c r="N91" s="12">
        <v>56.944000000000003</v>
      </c>
      <c r="O91" s="13">
        <v>8.2000000000000003E-2</v>
      </c>
      <c r="Q91" s="12">
        <v>24.914999999999999</v>
      </c>
      <c r="R91" s="13">
        <v>0.218</v>
      </c>
    </row>
    <row r="92" spans="2:18" x14ac:dyDescent="0.2">
      <c r="B92" s="12">
        <v>12.387</v>
      </c>
      <c r="C92" s="13">
        <v>0.22900000000000001</v>
      </c>
      <c r="E92" s="12">
        <v>43.595999999999997</v>
      </c>
      <c r="F92" s="13">
        <v>0.154</v>
      </c>
      <c r="H92" s="12">
        <v>3.052</v>
      </c>
      <c r="I92" s="13">
        <v>38.100999999999999</v>
      </c>
      <c r="K92" s="24">
        <v>3.1179999999999999</v>
      </c>
      <c r="L92" s="13">
        <v>56.491</v>
      </c>
      <c r="N92" s="12">
        <v>36.335000000000001</v>
      </c>
      <c r="O92" s="13">
        <v>8.8999999999999996E-2</v>
      </c>
      <c r="Q92" s="12">
        <v>15.259</v>
      </c>
      <c r="R92" s="13">
        <v>0.90100000000000002</v>
      </c>
    </row>
    <row r="93" spans="2:18" x14ac:dyDescent="0.2">
      <c r="B93" s="12">
        <v>14.746</v>
      </c>
      <c r="C93" s="13">
        <v>7.4999999999999997E-2</v>
      </c>
      <c r="E93" s="12">
        <v>41.131999999999998</v>
      </c>
      <c r="F93" s="13">
        <v>0.154</v>
      </c>
      <c r="H93" s="12">
        <v>3.7770000000000001</v>
      </c>
      <c r="I93" s="13">
        <v>46.250999999999998</v>
      </c>
      <c r="K93" s="24">
        <v>1.2649999999999999</v>
      </c>
      <c r="L93" s="13">
        <v>0.92200000000000004</v>
      </c>
      <c r="N93" s="12">
        <v>32.576000000000001</v>
      </c>
      <c r="O93" s="13">
        <v>0.20399999999999999</v>
      </c>
      <c r="Q93" s="12">
        <v>23.847000000000001</v>
      </c>
      <c r="R93" s="13">
        <v>0.5</v>
      </c>
    </row>
    <row r="94" spans="2:18" x14ac:dyDescent="0.2">
      <c r="B94" s="12">
        <v>17.655000000000001</v>
      </c>
      <c r="C94" s="13">
        <v>7.2999999999999995E-2</v>
      </c>
      <c r="E94" s="12">
        <v>63.662999999999997</v>
      </c>
      <c r="F94" s="13">
        <v>0.11</v>
      </c>
      <c r="H94" s="12">
        <v>1.901</v>
      </c>
      <c r="I94" s="13">
        <v>21.986000000000001</v>
      </c>
      <c r="K94" s="24">
        <v>0.46</v>
      </c>
      <c r="L94" s="13">
        <v>0.14799999999999999</v>
      </c>
      <c r="N94" s="12">
        <v>49.264000000000003</v>
      </c>
      <c r="O94" s="13">
        <v>9.6000000000000002E-2</v>
      </c>
      <c r="Q94" s="12">
        <v>22.222999999999999</v>
      </c>
      <c r="R94" s="13">
        <v>0.36</v>
      </c>
    </row>
    <row r="95" spans="2:18" x14ac:dyDescent="0.2">
      <c r="B95" s="12">
        <v>12.314</v>
      </c>
      <c r="C95" s="13">
        <v>8.5000000000000006E-2</v>
      </c>
      <c r="E95" s="12">
        <v>39.518000000000001</v>
      </c>
      <c r="F95" s="13">
        <v>0.13900000000000001</v>
      </c>
      <c r="H95" s="12">
        <v>1.7</v>
      </c>
      <c r="I95" s="13">
        <v>19.882999999999999</v>
      </c>
      <c r="K95" s="24">
        <v>3.0590000000000002</v>
      </c>
      <c r="L95" s="13">
        <v>60.529000000000003</v>
      </c>
      <c r="N95" s="12">
        <v>9.0220000000000002</v>
      </c>
      <c r="O95" s="13">
        <v>152.01900000000001</v>
      </c>
      <c r="Q95" s="12">
        <v>15.927</v>
      </c>
      <c r="R95" s="13">
        <v>0.36299999999999999</v>
      </c>
    </row>
    <row r="96" spans="2:18" x14ac:dyDescent="0.2">
      <c r="B96" s="12">
        <v>7.2089999999999996</v>
      </c>
      <c r="C96" s="13">
        <v>8.1000000000000003E-2</v>
      </c>
      <c r="E96" s="12">
        <v>21.934000000000001</v>
      </c>
      <c r="F96" s="13">
        <v>0.17399999999999999</v>
      </c>
      <c r="H96" s="12">
        <v>10.377000000000001</v>
      </c>
      <c r="I96" s="13">
        <v>53.948</v>
      </c>
      <c r="K96" s="24">
        <v>0.42899999999999999</v>
      </c>
      <c r="L96" s="13">
        <v>0.19500000000000001</v>
      </c>
      <c r="N96" s="12">
        <v>35.78</v>
      </c>
      <c r="O96" s="13">
        <v>0.16400000000000001</v>
      </c>
      <c r="Q96" s="12">
        <v>25.597999999999999</v>
      </c>
      <c r="R96" s="13">
        <v>0.36599999999999999</v>
      </c>
    </row>
    <row r="97" spans="2:18" x14ac:dyDescent="0.2">
      <c r="B97" s="12">
        <v>12.862</v>
      </c>
      <c r="C97" s="13">
        <v>0.11799999999999999</v>
      </c>
      <c r="E97" s="12">
        <v>52.856999999999999</v>
      </c>
      <c r="F97" s="13">
        <v>0.13900000000000001</v>
      </c>
      <c r="H97" s="12">
        <v>18.972000000000001</v>
      </c>
      <c r="I97" s="13">
        <v>50.856000000000002</v>
      </c>
      <c r="K97" s="24">
        <v>0.52100000000000002</v>
      </c>
      <c r="L97" s="13">
        <v>0.16600000000000001</v>
      </c>
      <c r="N97" s="12">
        <v>0.82799999999999996</v>
      </c>
      <c r="O97" s="13">
        <v>8.7999999999999995E-2</v>
      </c>
      <c r="Q97" s="12">
        <v>23.933</v>
      </c>
      <c r="R97" s="13">
        <v>0.28299999999999997</v>
      </c>
    </row>
    <row r="98" spans="2:18" x14ac:dyDescent="0.2">
      <c r="B98" s="12">
        <v>16.417999999999999</v>
      </c>
      <c r="C98" s="13">
        <v>0.152</v>
      </c>
      <c r="E98" s="12">
        <v>55.975999999999999</v>
      </c>
      <c r="F98" s="13">
        <v>0.16400000000000001</v>
      </c>
      <c r="H98" s="12">
        <v>6.3860000000000001</v>
      </c>
      <c r="I98" s="13">
        <v>38.935000000000002</v>
      </c>
      <c r="K98" s="24">
        <v>2.9089999999999998</v>
      </c>
      <c r="L98" s="13">
        <v>47.073999999999998</v>
      </c>
      <c r="N98" s="12">
        <v>47.587000000000003</v>
      </c>
      <c r="O98" s="13">
        <v>0.218</v>
      </c>
      <c r="Q98" s="12">
        <v>18.850000000000001</v>
      </c>
      <c r="R98" s="13">
        <v>0.26100000000000001</v>
      </c>
    </row>
    <row r="99" spans="2:18" x14ac:dyDescent="0.2">
      <c r="B99" s="12">
        <v>5.077</v>
      </c>
      <c r="C99" s="13">
        <v>0.42299999999999999</v>
      </c>
      <c r="E99" s="12">
        <v>53.484999999999999</v>
      </c>
      <c r="F99" s="13">
        <v>0.14599999999999999</v>
      </c>
      <c r="H99" s="12">
        <v>6.8440000000000003</v>
      </c>
      <c r="I99" s="13">
        <v>36.618000000000002</v>
      </c>
      <c r="K99" s="24">
        <v>2.6709999999999998</v>
      </c>
      <c r="L99" s="13">
        <v>30.404</v>
      </c>
      <c r="N99" s="12">
        <v>48.371000000000002</v>
      </c>
      <c r="O99" s="13">
        <v>0.161</v>
      </c>
      <c r="Q99" s="12">
        <v>21.13</v>
      </c>
      <c r="R99" s="13">
        <v>0.78200000000000003</v>
      </c>
    </row>
    <row r="100" spans="2:18" x14ac:dyDescent="0.2">
      <c r="B100" s="12">
        <v>16.664000000000001</v>
      </c>
      <c r="C100" s="13">
        <v>5.7000000000000002E-2</v>
      </c>
      <c r="E100" s="12">
        <v>7.4020000000000001</v>
      </c>
      <c r="F100" s="13">
        <v>127.724</v>
      </c>
      <c r="H100" s="12">
        <v>12.473000000000001</v>
      </c>
      <c r="I100" s="13">
        <v>56.072000000000003</v>
      </c>
      <c r="K100" s="24">
        <v>0.50800000000000001</v>
      </c>
      <c r="L100" s="13">
        <v>0.82199999999999995</v>
      </c>
      <c r="N100" s="12">
        <v>42.872</v>
      </c>
      <c r="O100" s="13">
        <v>8.2000000000000003E-2</v>
      </c>
      <c r="Q100" s="12">
        <v>24.666</v>
      </c>
      <c r="R100" s="13">
        <v>0.33400000000000002</v>
      </c>
    </row>
    <row r="101" spans="2:18" x14ac:dyDescent="0.2">
      <c r="B101" s="12">
        <v>24.082999999999998</v>
      </c>
      <c r="C101" s="13">
        <v>6.6000000000000003E-2</v>
      </c>
      <c r="E101" s="12">
        <v>49.107999999999997</v>
      </c>
      <c r="F101" s="13">
        <v>0.17</v>
      </c>
      <c r="H101" s="12">
        <v>9.1189999999999998</v>
      </c>
      <c r="I101" s="13">
        <v>51.747999999999998</v>
      </c>
      <c r="K101" s="24">
        <v>0.39900000000000002</v>
      </c>
      <c r="L101" s="13">
        <v>0.25</v>
      </c>
      <c r="N101" s="12">
        <v>37.267000000000003</v>
      </c>
      <c r="O101" s="13">
        <v>0.111</v>
      </c>
      <c r="Q101" s="12">
        <v>33.396000000000001</v>
      </c>
      <c r="R101" s="13">
        <v>0.48499999999999999</v>
      </c>
    </row>
    <row r="102" spans="2:18" x14ac:dyDescent="0.2">
      <c r="B102" s="12">
        <v>18.663</v>
      </c>
      <c r="C102" s="13">
        <v>7.3999999999999996E-2</v>
      </c>
      <c r="E102" s="12">
        <v>45.835000000000001</v>
      </c>
      <c r="F102" s="13">
        <v>0.12</v>
      </c>
      <c r="H102" s="12">
        <v>13.68</v>
      </c>
      <c r="I102" s="13">
        <v>58.021999999999998</v>
      </c>
      <c r="K102" s="24">
        <v>0.38500000000000001</v>
      </c>
      <c r="L102" s="13">
        <v>0.35499999999999998</v>
      </c>
      <c r="N102" s="12">
        <v>39.843000000000004</v>
      </c>
      <c r="O102" s="13">
        <v>9.6000000000000002E-2</v>
      </c>
      <c r="Q102" s="12">
        <v>10.259</v>
      </c>
      <c r="R102" s="13">
        <v>152.464</v>
      </c>
    </row>
    <row r="103" spans="2:18" x14ac:dyDescent="0.2">
      <c r="B103" s="12">
        <v>19.928000000000001</v>
      </c>
      <c r="C103" s="13">
        <v>7.3999999999999996E-2</v>
      </c>
      <c r="E103" s="12">
        <v>33.156999999999996</v>
      </c>
      <c r="F103" s="13">
        <v>0.16800000000000001</v>
      </c>
      <c r="H103" s="12">
        <v>19.715</v>
      </c>
      <c r="I103" s="13">
        <v>41.808</v>
      </c>
      <c r="K103" s="24">
        <v>0.57499999999999996</v>
      </c>
      <c r="L103" s="13">
        <v>0.40300000000000002</v>
      </c>
      <c r="N103" s="12">
        <v>8.9459999999999997</v>
      </c>
      <c r="O103" s="13">
        <v>140.55199999999999</v>
      </c>
      <c r="Q103" s="12">
        <v>14.817</v>
      </c>
      <c r="R103" s="13">
        <v>0.92300000000000004</v>
      </c>
    </row>
    <row r="104" spans="2:18" x14ac:dyDescent="0.2">
      <c r="B104" s="12">
        <v>16.213999999999999</v>
      </c>
      <c r="C104" s="13">
        <v>5.1999999999999998E-2</v>
      </c>
      <c r="E104" s="12">
        <v>46.777000000000001</v>
      </c>
      <c r="F104" s="13">
        <v>0.19800000000000001</v>
      </c>
      <c r="H104" s="12">
        <v>8.4079999999999995</v>
      </c>
      <c r="I104" s="13">
        <v>50.938000000000002</v>
      </c>
      <c r="K104" s="24">
        <v>6.7549999999999999</v>
      </c>
      <c r="L104" s="13">
        <v>130.852</v>
      </c>
      <c r="N104" s="12">
        <v>54.521999999999998</v>
      </c>
      <c r="O104" s="13">
        <v>0.245</v>
      </c>
      <c r="Q104" s="12">
        <v>22.279</v>
      </c>
      <c r="R104" s="13">
        <v>0.29799999999999999</v>
      </c>
    </row>
    <row r="105" spans="2:18" x14ac:dyDescent="0.2">
      <c r="B105" s="12">
        <v>15.792</v>
      </c>
      <c r="C105" s="13">
        <v>5.0999999999999997E-2</v>
      </c>
      <c r="E105" s="12">
        <v>42.854999999999997</v>
      </c>
      <c r="F105" s="13">
        <v>0.153</v>
      </c>
      <c r="H105" s="12">
        <v>9.7070000000000007</v>
      </c>
      <c r="I105" s="13">
        <v>38.338000000000001</v>
      </c>
      <c r="K105" s="24">
        <v>0.497</v>
      </c>
      <c r="L105" s="13">
        <v>0.111</v>
      </c>
      <c r="N105" s="12">
        <v>50.540999999999997</v>
      </c>
      <c r="O105" s="13">
        <v>0.13100000000000001</v>
      </c>
      <c r="Q105" s="12">
        <v>25.242000000000001</v>
      </c>
      <c r="R105" s="13">
        <v>0.34</v>
      </c>
    </row>
    <row r="106" spans="2:18" x14ac:dyDescent="0.2">
      <c r="B106" s="12">
        <v>13.489000000000001</v>
      </c>
      <c r="C106" s="13">
        <v>8.4000000000000005E-2</v>
      </c>
      <c r="E106" s="12">
        <v>41.347999999999999</v>
      </c>
      <c r="F106" s="13">
        <v>0.161</v>
      </c>
      <c r="H106" s="12">
        <v>12.093999999999999</v>
      </c>
      <c r="I106" s="13">
        <v>82.584999999999994</v>
      </c>
      <c r="K106" s="24">
        <v>2.0030000000000001</v>
      </c>
      <c r="L106" s="13">
        <v>37.177</v>
      </c>
      <c r="N106" s="12">
        <v>47.183999999999997</v>
      </c>
      <c r="O106" s="13">
        <v>9.0999999999999998E-2</v>
      </c>
      <c r="Q106" s="12">
        <v>17.911999999999999</v>
      </c>
      <c r="R106" s="13">
        <v>0.32500000000000001</v>
      </c>
    </row>
    <row r="107" spans="2:18" x14ac:dyDescent="0.2">
      <c r="B107" s="12">
        <v>14.622999999999999</v>
      </c>
      <c r="C107" s="13">
        <v>7.0999999999999994E-2</v>
      </c>
      <c r="E107" s="12">
        <v>42.701000000000001</v>
      </c>
      <c r="F107" s="13">
        <v>0.188</v>
      </c>
      <c r="H107" s="12">
        <v>8.9420000000000002</v>
      </c>
      <c r="I107" s="13">
        <v>51.552999999999997</v>
      </c>
      <c r="K107" s="24">
        <v>0.66600000000000004</v>
      </c>
      <c r="L107" s="13">
        <v>0.151</v>
      </c>
      <c r="N107" s="12">
        <v>1.228</v>
      </c>
      <c r="O107" s="13">
        <v>0.41099999999999998</v>
      </c>
      <c r="Q107" s="12">
        <v>24.100999999999999</v>
      </c>
      <c r="R107" s="13">
        <v>0.44</v>
      </c>
    </row>
    <row r="108" spans="2:18" x14ac:dyDescent="0.2">
      <c r="B108" s="12">
        <v>15.226000000000001</v>
      </c>
      <c r="C108" s="13">
        <v>7.4999999999999997E-2</v>
      </c>
      <c r="E108" s="12">
        <v>64.87</v>
      </c>
      <c r="F108" s="13">
        <v>9.9000000000000005E-2</v>
      </c>
      <c r="H108" s="12">
        <v>8.0589999999999993</v>
      </c>
      <c r="I108" s="13">
        <v>45.262999999999998</v>
      </c>
      <c r="K108" s="24">
        <v>1.768</v>
      </c>
      <c r="L108" s="13">
        <v>32.29</v>
      </c>
      <c r="N108" s="12">
        <v>42.139000000000003</v>
      </c>
      <c r="O108" s="13">
        <v>0.16700000000000001</v>
      </c>
      <c r="Q108" s="12">
        <v>9.4480000000000004</v>
      </c>
      <c r="R108" s="13">
        <v>137.90899999999999</v>
      </c>
    </row>
    <row r="109" spans="2:18" x14ac:dyDescent="0.2">
      <c r="B109" s="12">
        <v>18.687999999999999</v>
      </c>
      <c r="C109" s="13">
        <v>0.06</v>
      </c>
      <c r="E109" s="12">
        <v>42.774000000000001</v>
      </c>
      <c r="F109" s="13">
        <v>0.21099999999999999</v>
      </c>
      <c r="H109" s="12">
        <v>8.7230000000000008</v>
      </c>
      <c r="I109" s="13">
        <v>54.063000000000002</v>
      </c>
      <c r="K109" s="24">
        <v>0.32300000000000001</v>
      </c>
      <c r="L109" s="13">
        <v>0.16300000000000001</v>
      </c>
      <c r="N109" s="12">
        <v>8.0359999999999996</v>
      </c>
      <c r="O109" s="13">
        <v>149.02699999999999</v>
      </c>
      <c r="Q109" s="12">
        <v>16.166</v>
      </c>
      <c r="R109" s="13">
        <v>0.32</v>
      </c>
    </row>
    <row r="110" spans="2:18" x14ac:dyDescent="0.2">
      <c r="B110" s="12">
        <v>17.716999999999999</v>
      </c>
      <c r="C110" s="13">
        <v>0.1</v>
      </c>
      <c r="E110" s="12">
        <v>47.3</v>
      </c>
      <c r="F110" s="13">
        <v>0.217</v>
      </c>
      <c r="H110" s="12">
        <v>13.922000000000001</v>
      </c>
      <c r="I110" s="13">
        <v>55.262</v>
      </c>
      <c r="K110" s="24">
        <v>6.6749999999999998</v>
      </c>
      <c r="L110" s="13">
        <v>134.018</v>
      </c>
      <c r="N110" s="12">
        <v>45.866</v>
      </c>
      <c r="O110" s="13">
        <v>0.13200000000000001</v>
      </c>
      <c r="Q110" s="12">
        <v>31.661999999999999</v>
      </c>
      <c r="R110" s="13">
        <v>0.30299999999999999</v>
      </c>
    </row>
    <row r="111" spans="2:18" x14ac:dyDescent="0.2">
      <c r="B111" s="12">
        <v>17.998999999999999</v>
      </c>
      <c r="C111" s="13">
        <v>8.1000000000000003E-2</v>
      </c>
      <c r="E111" s="12">
        <v>49.49</v>
      </c>
      <c r="F111" s="13">
        <v>0.11600000000000001</v>
      </c>
      <c r="H111" s="12">
        <v>17.268000000000001</v>
      </c>
      <c r="I111" s="13">
        <v>44.05</v>
      </c>
      <c r="K111" s="24">
        <v>3.7839999999999998</v>
      </c>
      <c r="L111" s="13">
        <v>73.554000000000002</v>
      </c>
      <c r="N111" s="12">
        <v>1.0389999999999999</v>
      </c>
      <c r="O111" s="13">
        <v>0.48499999999999999</v>
      </c>
      <c r="Q111" s="12">
        <v>7.1449999999999996</v>
      </c>
      <c r="R111" s="13">
        <v>36.106000000000002</v>
      </c>
    </row>
    <row r="112" spans="2:18" x14ac:dyDescent="0.2">
      <c r="B112" s="12">
        <v>9.7319999999999993</v>
      </c>
      <c r="C112" s="13">
        <v>0.112</v>
      </c>
      <c r="E112" s="12">
        <v>52.866999999999997</v>
      </c>
      <c r="F112" s="13">
        <v>0.121</v>
      </c>
      <c r="H112" s="12">
        <v>8.4849999999999994</v>
      </c>
      <c r="I112" s="13">
        <v>45.512</v>
      </c>
      <c r="K112" s="24">
        <v>0.55400000000000005</v>
      </c>
      <c r="L112" s="13">
        <v>0.161</v>
      </c>
      <c r="N112" s="12">
        <v>41.878</v>
      </c>
      <c r="O112" s="13">
        <v>0.11700000000000001</v>
      </c>
      <c r="Q112" s="12">
        <v>8.2739999999999991</v>
      </c>
      <c r="R112" s="13">
        <v>72.894999999999996</v>
      </c>
    </row>
    <row r="113" spans="2:18" x14ac:dyDescent="0.2">
      <c r="B113" s="12">
        <v>3.6890000000000001</v>
      </c>
      <c r="C113" s="13">
        <v>0.27500000000000002</v>
      </c>
      <c r="E113" s="12">
        <v>56.183999999999997</v>
      </c>
      <c r="F113" s="13">
        <v>0.188</v>
      </c>
      <c r="H113" s="12">
        <v>10.061999999999999</v>
      </c>
      <c r="I113" s="13">
        <v>52.164000000000001</v>
      </c>
      <c r="K113" s="24">
        <v>2.665</v>
      </c>
      <c r="L113" s="13">
        <v>49.91</v>
      </c>
      <c r="N113" s="12">
        <v>49.453000000000003</v>
      </c>
      <c r="O113" s="13">
        <v>0.17499999999999999</v>
      </c>
      <c r="Q113" s="12">
        <v>14.231</v>
      </c>
      <c r="R113" s="13">
        <v>2.3319999999999999</v>
      </c>
    </row>
    <row r="114" spans="2:18" x14ac:dyDescent="0.2">
      <c r="B114" s="12">
        <v>21.559000000000001</v>
      </c>
      <c r="C114" s="13">
        <v>4.8000000000000001E-2</v>
      </c>
      <c r="E114" s="12">
        <v>49.262</v>
      </c>
      <c r="F114" s="13">
        <v>0.123</v>
      </c>
      <c r="H114" s="12">
        <v>9.2840000000000007</v>
      </c>
      <c r="I114" s="13">
        <v>52.826999999999998</v>
      </c>
      <c r="K114" s="24">
        <v>2.8490000000000002</v>
      </c>
      <c r="L114" s="13">
        <v>49.658000000000001</v>
      </c>
      <c r="N114" s="12">
        <v>9.3480000000000008</v>
      </c>
      <c r="O114" s="13">
        <v>152.31899999999999</v>
      </c>
      <c r="Q114" s="12">
        <v>8.7379999999999995</v>
      </c>
      <c r="R114" s="13">
        <v>41.158000000000001</v>
      </c>
    </row>
    <row r="115" spans="2:18" x14ac:dyDescent="0.2">
      <c r="B115" s="12">
        <v>18.925000000000001</v>
      </c>
      <c r="C115" s="13">
        <v>9.6000000000000002E-2</v>
      </c>
      <c r="E115" s="12">
        <v>53.686</v>
      </c>
      <c r="F115" s="13">
        <v>0.15</v>
      </c>
      <c r="H115" s="12">
        <v>12.662000000000001</v>
      </c>
      <c r="I115" s="13">
        <v>49.079000000000001</v>
      </c>
      <c r="K115" s="24">
        <v>0.46800000000000003</v>
      </c>
      <c r="L115" s="13">
        <v>0.69299999999999995</v>
      </c>
      <c r="N115" s="12">
        <v>1.087</v>
      </c>
      <c r="O115" s="13">
        <v>1.7310000000000001</v>
      </c>
      <c r="Q115" s="12">
        <v>30.48</v>
      </c>
      <c r="R115" s="13">
        <v>0.45300000000000001</v>
      </c>
    </row>
    <row r="116" spans="2:18" x14ac:dyDescent="0.2">
      <c r="B116" s="12">
        <v>25.966999999999999</v>
      </c>
      <c r="C116" s="13">
        <v>7.3999999999999996E-2</v>
      </c>
      <c r="E116" s="12">
        <v>47.161999999999999</v>
      </c>
      <c r="F116" s="13">
        <v>0.183</v>
      </c>
      <c r="H116" s="12">
        <v>33.231000000000002</v>
      </c>
      <c r="I116" s="13">
        <v>86.581000000000003</v>
      </c>
      <c r="K116" s="24">
        <v>3.621</v>
      </c>
      <c r="L116" s="13">
        <v>51.055</v>
      </c>
      <c r="N116" s="12">
        <v>42.902000000000001</v>
      </c>
      <c r="O116" s="13">
        <v>0.16400000000000001</v>
      </c>
      <c r="Q116" s="12">
        <v>13.734</v>
      </c>
      <c r="R116" s="13">
        <v>0.41399999999999998</v>
      </c>
    </row>
    <row r="117" spans="2:18" x14ac:dyDescent="0.2">
      <c r="B117" s="12">
        <v>24.268000000000001</v>
      </c>
      <c r="C117" s="13">
        <v>0.114</v>
      </c>
      <c r="E117" s="12">
        <v>45.713999999999999</v>
      </c>
      <c r="F117" s="13">
        <v>0.16600000000000001</v>
      </c>
      <c r="H117" s="12">
        <v>11.183</v>
      </c>
      <c r="I117" s="13">
        <v>70.98</v>
      </c>
      <c r="K117" s="24">
        <v>3.4969999999999999</v>
      </c>
      <c r="L117" s="13">
        <v>51.186999999999998</v>
      </c>
      <c r="N117" s="12">
        <v>54.472000000000001</v>
      </c>
      <c r="O117" s="13">
        <v>0.108</v>
      </c>
      <c r="Q117" s="12">
        <v>34.204999999999998</v>
      </c>
      <c r="R117" s="13">
        <v>0.17100000000000001</v>
      </c>
    </row>
    <row r="118" spans="2:18" x14ac:dyDescent="0.2">
      <c r="B118" s="12">
        <v>10.772</v>
      </c>
      <c r="C118" s="13">
        <v>6.2E-2</v>
      </c>
      <c r="E118" s="12">
        <v>42.933</v>
      </c>
      <c r="F118" s="13">
        <v>0.112</v>
      </c>
      <c r="H118" s="12">
        <v>12.407</v>
      </c>
      <c r="I118" s="13">
        <v>84.516000000000005</v>
      </c>
      <c r="K118" s="24">
        <v>3.4740000000000002</v>
      </c>
      <c r="L118" s="13">
        <v>70.027000000000001</v>
      </c>
      <c r="N118" s="12">
        <v>45.347000000000001</v>
      </c>
      <c r="O118" s="13">
        <v>0.16400000000000001</v>
      </c>
      <c r="Q118" s="12">
        <v>16.161000000000001</v>
      </c>
      <c r="R118" s="13">
        <v>0.104</v>
      </c>
    </row>
    <row r="119" spans="2:18" x14ac:dyDescent="0.2">
      <c r="B119" s="12">
        <v>16.699000000000002</v>
      </c>
      <c r="C119" s="13">
        <v>9.1999999999999998E-2</v>
      </c>
      <c r="E119" s="12">
        <v>49.26</v>
      </c>
      <c r="F119" s="13">
        <v>0.16600000000000001</v>
      </c>
      <c r="H119" s="12">
        <v>9.9440000000000008</v>
      </c>
      <c r="I119" s="13">
        <v>47.787999999999997</v>
      </c>
      <c r="K119" s="24">
        <v>0.52800000000000002</v>
      </c>
      <c r="L119" s="13">
        <v>0.33</v>
      </c>
      <c r="N119" s="12">
        <v>62.475999999999999</v>
      </c>
      <c r="O119" s="13">
        <v>0.2</v>
      </c>
      <c r="Q119" s="12">
        <v>14.337999999999999</v>
      </c>
      <c r="R119" s="13">
        <v>167.501</v>
      </c>
    </row>
    <row r="120" spans="2:18" x14ac:dyDescent="0.2">
      <c r="B120" s="12">
        <v>15.852</v>
      </c>
      <c r="C120" s="13">
        <v>0.122</v>
      </c>
      <c r="E120" s="12">
        <v>47.962000000000003</v>
      </c>
      <c r="F120" s="13">
        <v>0.21299999999999999</v>
      </c>
      <c r="H120" s="12">
        <v>13.65</v>
      </c>
      <c r="I120" s="13">
        <v>46.506</v>
      </c>
      <c r="K120" s="24">
        <v>0.65900000000000003</v>
      </c>
      <c r="L120" s="13">
        <v>6.8000000000000005E-2</v>
      </c>
      <c r="N120" s="12">
        <v>1.3089999999999999</v>
      </c>
      <c r="O120" s="13">
        <v>0.19600000000000001</v>
      </c>
      <c r="Q120" s="12">
        <v>11.323</v>
      </c>
      <c r="R120" s="13">
        <v>136.44399999999999</v>
      </c>
    </row>
    <row r="121" spans="2:18" x14ac:dyDescent="0.2">
      <c r="B121" s="12">
        <v>23.545000000000002</v>
      </c>
      <c r="C121" s="13">
        <v>0.06</v>
      </c>
      <c r="E121" s="12">
        <v>51.255000000000003</v>
      </c>
      <c r="F121" s="13">
        <v>0.14199999999999999</v>
      </c>
      <c r="H121" s="12">
        <v>16.201000000000001</v>
      </c>
      <c r="I121" s="13">
        <v>53.165999999999997</v>
      </c>
      <c r="K121" s="24">
        <v>5.5659999999999998</v>
      </c>
      <c r="L121" s="13">
        <v>90.956000000000003</v>
      </c>
      <c r="N121" s="12">
        <v>49.762999999999998</v>
      </c>
      <c r="O121" s="13">
        <v>0.17599999999999999</v>
      </c>
      <c r="Q121" s="12">
        <v>23.86</v>
      </c>
      <c r="R121" s="13">
        <v>0.46899999999999997</v>
      </c>
    </row>
    <row r="122" spans="2:18" x14ac:dyDescent="0.2">
      <c r="B122" s="12">
        <v>6.7270000000000003</v>
      </c>
      <c r="C122" s="13">
        <v>8.5999999999999993E-2</v>
      </c>
      <c r="E122" s="12">
        <v>19.117000000000001</v>
      </c>
      <c r="F122" s="13">
        <v>0.11600000000000001</v>
      </c>
      <c r="H122" s="12">
        <v>7.5030000000000001</v>
      </c>
      <c r="I122" s="13">
        <v>40.405000000000001</v>
      </c>
      <c r="K122" s="24">
        <v>4.5030000000000001</v>
      </c>
      <c r="L122" s="13">
        <v>88.442999999999998</v>
      </c>
      <c r="N122" s="12">
        <v>46.177</v>
      </c>
      <c r="O122" s="13">
        <v>0.152</v>
      </c>
      <c r="Q122" s="12">
        <v>12.227</v>
      </c>
      <c r="R122" s="13">
        <v>212.72</v>
      </c>
    </row>
    <row r="123" spans="2:18" x14ac:dyDescent="0.2">
      <c r="B123" s="12">
        <v>2.7490000000000001</v>
      </c>
      <c r="C123" s="13">
        <v>6.4000000000000001E-2</v>
      </c>
      <c r="E123" s="12">
        <v>49.704000000000001</v>
      </c>
      <c r="F123" s="13">
        <v>0.1</v>
      </c>
      <c r="H123" s="12">
        <v>13.670999999999999</v>
      </c>
      <c r="I123" s="13">
        <v>45.429000000000002</v>
      </c>
      <c r="K123" s="24">
        <v>1.085</v>
      </c>
      <c r="L123" s="13">
        <v>3.0449999999999999</v>
      </c>
      <c r="N123" s="12">
        <v>15.516999999999999</v>
      </c>
      <c r="O123" s="13">
        <v>232.65700000000001</v>
      </c>
      <c r="Q123" s="12">
        <v>20.375</v>
      </c>
      <c r="R123" s="13">
        <v>0.47599999999999998</v>
      </c>
    </row>
    <row r="124" spans="2:18" x14ac:dyDescent="0.2">
      <c r="B124" s="12">
        <v>10.929</v>
      </c>
      <c r="C124" s="13">
        <v>9.5000000000000001E-2</v>
      </c>
      <c r="E124" s="12">
        <v>48.719000000000001</v>
      </c>
      <c r="F124" s="13">
        <v>0.13100000000000001</v>
      </c>
      <c r="H124" s="12">
        <v>13.877000000000001</v>
      </c>
      <c r="I124" s="13">
        <v>61.055999999999997</v>
      </c>
      <c r="K124" s="24">
        <v>8.3249999999999993</v>
      </c>
      <c r="L124" s="13">
        <v>131.01499999999999</v>
      </c>
      <c r="N124" s="12">
        <v>1.1080000000000001</v>
      </c>
      <c r="O124" s="13">
        <v>4.8079999999999998</v>
      </c>
      <c r="Q124" s="12">
        <v>29.859000000000002</v>
      </c>
      <c r="R124" s="13">
        <v>0.74</v>
      </c>
    </row>
    <row r="125" spans="2:18" x14ac:dyDescent="0.2">
      <c r="B125" s="12">
        <v>11.605</v>
      </c>
      <c r="C125" s="13">
        <v>0.11899999999999999</v>
      </c>
      <c r="E125" s="12">
        <v>64.567999999999998</v>
      </c>
      <c r="F125" s="13">
        <v>24.033999999999999</v>
      </c>
      <c r="H125" s="12">
        <v>40.854999999999997</v>
      </c>
      <c r="I125" s="13">
        <v>89.082999999999998</v>
      </c>
      <c r="K125" s="24">
        <v>7.8319999999999999</v>
      </c>
      <c r="L125" s="13">
        <v>138.02799999999999</v>
      </c>
      <c r="N125" s="12">
        <v>52.390999999999998</v>
      </c>
      <c r="O125" s="13">
        <v>0.214</v>
      </c>
      <c r="Q125" s="12">
        <v>12.766999999999999</v>
      </c>
      <c r="R125" s="13">
        <v>146.328</v>
      </c>
    </row>
    <row r="126" spans="2:18" x14ac:dyDescent="0.2">
      <c r="B126" s="12">
        <v>10.391</v>
      </c>
      <c r="C126" s="13">
        <v>5.8999999999999997E-2</v>
      </c>
      <c r="E126" s="12">
        <v>37.325000000000003</v>
      </c>
      <c r="F126" s="13">
        <v>0.19800000000000001</v>
      </c>
      <c r="H126" s="12">
        <v>47.436999999999998</v>
      </c>
      <c r="I126" s="13">
        <v>0.42699999999999999</v>
      </c>
      <c r="K126" s="24">
        <v>6.36</v>
      </c>
      <c r="L126" s="13">
        <v>110.69</v>
      </c>
      <c r="N126" s="12">
        <v>42.76</v>
      </c>
      <c r="O126" s="13">
        <v>0.224</v>
      </c>
      <c r="Q126" s="12">
        <v>9.8840000000000003</v>
      </c>
      <c r="R126" s="13">
        <v>169.358</v>
      </c>
    </row>
    <row r="127" spans="2:18" x14ac:dyDescent="0.2">
      <c r="B127" s="12">
        <v>17.553999999999998</v>
      </c>
      <c r="C127" s="13">
        <v>6.6000000000000003E-2</v>
      </c>
      <c r="E127" s="12">
        <v>52.524999999999999</v>
      </c>
      <c r="F127" s="13">
        <v>0.121</v>
      </c>
      <c r="H127" s="12">
        <v>41.445</v>
      </c>
      <c r="I127" s="13">
        <v>0.373</v>
      </c>
      <c r="K127" s="24">
        <v>8.4659999999999993</v>
      </c>
      <c r="L127" s="13">
        <v>138.59800000000001</v>
      </c>
      <c r="N127" s="12">
        <v>43.441000000000003</v>
      </c>
      <c r="O127" s="13">
        <v>0.26700000000000002</v>
      </c>
      <c r="Q127" s="12">
        <v>20.009</v>
      </c>
      <c r="R127" s="13">
        <v>0.13800000000000001</v>
      </c>
    </row>
    <row r="128" spans="2:18" x14ac:dyDescent="0.2">
      <c r="B128" s="12">
        <v>22.091999999999999</v>
      </c>
      <c r="C128" s="13">
        <v>0.10299999999999999</v>
      </c>
      <c r="E128" s="12">
        <v>60.438000000000002</v>
      </c>
      <c r="F128" s="13">
        <v>0.106</v>
      </c>
      <c r="H128" s="12">
        <v>33.304000000000002</v>
      </c>
      <c r="I128" s="13">
        <v>0.505</v>
      </c>
      <c r="K128" s="24">
        <v>3.1850000000000001</v>
      </c>
      <c r="L128" s="13">
        <v>52.442999999999998</v>
      </c>
      <c r="N128" s="12">
        <v>39.834000000000003</v>
      </c>
      <c r="O128" s="13">
        <v>0.24199999999999999</v>
      </c>
      <c r="Q128" s="12">
        <v>17.498000000000001</v>
      </c>
      <c r="R128" s="13">
        <v>0.42699999999999999</v>
      </c>
    </row>
    <row r="129" spans="2:18" x14ac:dyDescent="0.2">
      <c r="B129" s="12">
        <v>22.431000000000001</v>
      </c>
      <c r="C129" s="13">
        <v>9.1999999999999998E-2</v>
      </c>
      <c r="E129" s="12">
        <v>44.731000000000002</v>
      </c>
      <c r="F129" s="13">
        <v>0.17199999999999999</v>
      </c>
      <c r="H129" s="12">
        <v>17.055</v>
      </c>
      <c r="I129" s="13">
        <v>2.1779999999999999</v>
      </c>
      <c r="K129" s="24">
        <v>2.319</v>
      </c>
      <c r="L129" s="13">
        <v>27.73</v>
      </c>
      <c r="N129" s="12">
        <v>25.094000000000001</v>
      </c>
      <c r="O129" s="13">
        <v>0.23</v>
      </c>
      <c r="Q129" s="12">
        <v>23.03</v>
      </c>
      <c r="R129" s="13">
        <v>0.113</v>
      </c>
    </row>
    <row r="130" spans="2:18" x14ac:dyDescent="0.2">
      <c r="B130" s="12">
        <v>18.486000000000001</v>
      </c>
      <c r="C130" s="13">
        <v>5.3999999999999999E-2</v>
      </c>
      <c r="E130" s="12">
        <v>29.765999999999998</v>
      </c>
      <c r="F130" s="13">
        <v>0.14599999999999999</v>
      </c>
      <c r="H130" s="12">
        <v>37.161000000000001</v>
      </c>
      <c r="I130" s="13">
        <v>0.59299999999999997</v>
      </c>
      <c r="K130" s="24">
        <v>4.1150000000000002</v>
      </c>
      <c r="L130" s="13">
        <v>60.893000000000001</v>
      </c>
      <c r="N130" s="12">
        <v>60.045000000000002</v>
      </c>
      <c r="O130" s="13">
        <v>0.315</v>
      </c>
      <c r="Q130" s="12">
        <v>7.0010000000000003</v>
      </c>
      <c r="R130" s="13">
        <v>22.132000000000001</v>
      </c>
    </row>
    <row r="131" spans="2:18" x14ac:dyDescent="0.2">
      <c r="B131" s="12">
        <v>4.9459999999999997</v>
      </c>
      <c r="C131" s="13">
        <v>0.17799999999999999</v>
      </c>
      <c r="E131" s="12">
        <v>61.216999999999999</v>
      </c>
      <c r="F131" s="13">
        <v>0.17499999999999999</v>
      </c>
      <c r="H131" s="12">
        <v>42.957000000000001</v>
      </c>
      <c r="I131" s="13">
        <v>0.36099999999999999</v>
      </c>
      <c r="K131" s="24">
        <v>5.67</v>
      </c>
      <c r="L131" s="13">
        <v>73.575000000000003</v>
      </c>
      <c r="N131" s="12">
        <v>11.545999999999999</v>
      </c>
      <c r="O131" s="13">
        <v>193.947</v>
      </c>
      <c r="Q131" s="12">
        <v>8.2729999999999997</v>
      </c>
      <c r="R131" s="13">
        <v>134.61000000000001</v>
      </c>
    </row>
    <row r="132" spans="2:18" x14ac:dyDescent="0.2">
      <c r="B132" s="12">
        <v>9.1660000000000004</v>
      </c>
      <c r="C132" s="13">
        <v>5.2999999999999999E-2</v>
      </c>
      <c r="E132" s="12">
        <v>39.253999999999998</v>
      </c>
      <c r="F132" s="13">
        <v>0.253</v>
      </c>
      <c r="H132" s="12">
        <v>65.311999999999998</v>
      </c>
      <c r="I132" s="13">
        <v>0.39600000000000002</v>
      </c>
      <c r="K132" s="24">
        <v>10.805999999999999</v>
      </c>
      <c r="L132" s="13">
        <v>173.376</v>
      </c>
      <c r="N132" s="12">
        <v>47.168999999999997</v>
      </c>
      <c r="O132" s="13">
        <v>0.61</v>
      </c>
      <c r="Q132" s="12">
        <v>7.3550000000000004</v>
      </c>
      <c r="R132" s="13">
        <v>126.289</v>
      </c>
    </row>
    <row r="133" spans="2:18" x14ac:dyDescent="0.2">
      <c r="B133" s="12">
        <v>24.821999999999999</v>
      </c>
      <c r="C133" s="13">
        <v>0.11</v>
      </c>
      <c r="E133" s="12">
        <v>45.323</v>
      </c>
      <c r="F133" s="13">
        <v>0.155</v>
      </c>
      <c r="H133" s="12">
        <v>50.286000000000001</v>
      </c>
      <c r="I133" s="13">
        <v>0.38500000000000001</v>
      </c>
      <c r="K133" s="24">
        <v>1.526</v>
      </c>
      <c r="L133" s="13">
        <v>5.2930000000000001</v>
      </c>
      <c r="N133" s="12">
        <v>53.91</v>
      </c>
      <c r="O133" s="13">
        <v>0.66200000000000003</v>
      </c>
      <c r="Q133" s="12">
        <v>24.152000000000001</v>
      </c>
      <c r="R133" s="13">
        <v>226.68700000000001</v>
      </c>
    </row>
    <row r="134" spans="2:18" x14ac:dyDescent="0.2">
      <c r="B134" s="12">
        <v>8.4740000000000002</v>
      </c>
      <c r="C134" s="13">
        <v>0.154</v>
      </c>
      <c r="E134" s="12">
        <v>58.287999999999997</v>
      </c>
      <c r="F134" s="13">
        <v>0.14000000000000001</v>
      </c>
      <c r="H134" s="12">
        <v>44.195999999999998</v>
      </c>
      <c r="I134" s="13">
        <v>0.51400000000000001</v>
      </c>
      <c r="K134" s="24">
        <v>6.52</v>
      </c>
      <c r="L134" s="13">
        <v>126.521</v>
      </c>
      <c r="N134" s="12">
        <v>61.362000000000002</v>
      </c>
      <c r="O134" s="13">
        <v>0.53400000000000003</v>
      </c>
      <c r="Q134" s="12">
        <v>15.055</v>
      </c>
      <c r="R134" s="13">
        <v>0.59399999999999997</v>
      </c>
    </row>
    <row r="135" spans="2:18" x14ac:dyDescent="0.2">
      <c r="B135" s="12">
        <v>21.21</v>
      </c>
      <c r="C135" s="13">
        <v>0.157</v>
      </c>
      <c r="E135" s="12">
        <v>58.293999999999997</v>
      </c>
      <c r="F135" s="13">
        <v>0.13200000000000001</v>
      </c>
      <c r="H135" s="12">
        <v>56.283000000000001</v>
      </c>
      <c r="I135" s="13">
        <v>0.432</v>
      </c>
      <c r="K135" s="24">
        <v>7.1079999999999997</v>
      </c>
      <c r="L135" s="13">
        <v>0.40300000000000002</v>
      </c>
      <c r="N135" s="12">
        <v>49.625999999999998</v>
      </c>
      <c r="O135" s="13">
        <v>0.32500000000000001</v>
      </c>
      <c r="Q135" s="12">
        <v>10</v>
      </c>
      <c r="R135" s="13">
        <v>153.92500000000001</v>
      </c>
    </row>
    <row r="136" spans="2:18" x14ac:dyDescent="0.2">
      <c r="B136" s="12">
        <v>21.96</v>
      </c>
      <c r="C136" s="13">
        <v>7.9000000000000001E-2</v>
      </c>
      <c r="E136" s="12">
        <v>48.658999999999999</v>
      </c>
      <c r="F136" s="13">
        <v>0.129</v>
      </c>
      <c r="H136" s="12">
        <v>46.442999999999998</v>
      </c>
      <c r="I136" s="13">
        <v>0.50900000000000001</v>
      </c>
      <c r="K136" s="24">
        <v>1.2729999999999999</v>
      </c>
      <c r="L136" s="13">
        <v>7.7629999999999999</v>
      </c>
      <c r="N136" s="12">
        <v>55.87</v>
      </c>
      <c r="O136" s="13">
        <v>0.41599999999999998</v>
      </c>
      <c r="Q136" s="12">
        <v>10.435</v>
      </c>
      <c r="R136" s="13">
        <v>128.441</v>
      </c>
    </row>
    <row r="137" spans="2:18" x14ac:dyDescent="0.2">
      <c r="B137" s="12">
        <v>27.038</v>
      </c>
      <c r="C137" s="13">
        <v>0.08</v>
      </c>
      <c r="E137" s="12">
        <v>56.628999999999998</v>
      </c>
      <c r="F137" s="13">
        <v>0.107</v>
      </c>
      <c r="H137" s="12">
        <v>48.165999999999997</v>
      </c>
      <c r="I137" s="13">
        <v>0.41899999999999998</v>
      </c>
      <c r="K137" s="24">
        <v>22.081</v>
      </c>
      <c r="L137" s="13">
        <v>0.104</v>
      </c>
      <c r="N137" s="12">
        <v>14.433</v>
      </c>
      <c r="O137" s="13">
        <v>220.001</v>
      </c>
      <c r="Q137" s="12">
        <v>10.234999999999999</v>
      </c>
      <c r="R137" s="13">
        <v>173.58199999999999</v>
      </c>
    </row>
    <row r="138" spans="2:18" x14ac:dyDescent="0.2">
      <c r="B138" s="12">
        <v>5.2750000000000004</v>
      </c>
      <c r="C138" s="13">
        <v>7.0000000000000007E-2</v>
      </c>
      <c r="E138" s="12">
        <v>35.835999999999999</v>
      </c>
      <c r="F138" s="13">
        <v>0.122</v>
      </c>
      <c r="H138" s="12">
        <v>59.043999999999997</v>
      </c>
      <c r="I138" s="13">
        <v>0.40200000000000002</v>
      </c>
      <c r="K138" s="24">
        <v>6.8259999999999996</v>
      </c>
      <c r="L138" s="13">
        <v>120.694</v>
      </c>
      <c r="N138" s="12">
        <v>50.942</v>
      </c>
      <c r="O138" s="13">
        <v>0.33900000000000002</v>
      </c>
      <c r="Q138" s="12">
        <v>26.678000000000001</v>
      </c>
      <c r="R138" s="13">
        <v>0.14199999999999999</v>
      </c>
    </row>
    <row r="139" spans="2:18" x14ac:dyDescent="0.2">
      <c r="B139" s="12">
        <v>7.4889999999999999</v>
      </c>
      <c r="C139" s="13">
        <v>6.8000000000000005E-2</v>
      </c>
      <c r="E139" s="12">
        <v>51.567</v>
      </c>
      <c r="F139" s="13">
        <v>0.14499999999999999</v>
      </c>
      <c r="H139" s="12">
        <v>56.651000000000003</v>
      </c>
      <c r="I139" s="13">
        <v>0.47499999999999998</v>
      </c>
      <c r="K139" s="24">
        <v>1.0409999999999999</v>
      </c>
      <c r="L139" s="13">
        <v>0.158</v>
      </c>
      <c r="N139" s="12">
        <v>56.073999999999998</v>
      </c>
      <c r="O139" s="13">
        <v>0.88500000000000001</v>
      </c>
      <c r="Q139" s="12">
        <v>11.795</v>
      </c>
      <c r="R139" s="13">
        <v>193.13300000000001</v>
      </c>
    </row>
    <row r="140" spans="2:18" x14ac:dyDescent="0.2">
      <c r="B140" s="12">
        <v>1.9430000000000001</v>
      </c>
      <c r="C140" s="13">
        <v>6.0999999999999999E-2</v>
      </c>
      <c r="E140" s="12">
        <v>45.655000000000001</v>
      </c>
      <c r="F140" s="13">
        <v>0.248</v>
      </c>
      <c r="H140" s="12">
        <v>44.063000000000002</v>
      </c>
      <c r="I140" s="13">
        <v>0.56599999999999995</v>
      </c>
      <c r="K140" s="24">
        <v>10.542</v>
      </c>
      <c r="L140" s="13">
        <v>144.5</v>
      </c>
      <c r="N140" s="12">
        <v>54.761000000000003</v>
      </c>
      <c r="O140" s="13">
        <v>0.63100000000000001</v>
      </c>
      <c r="Q140" s="12">
        <v>9.0120000000000005</v>
      </c>
      <c r="R140" s="13">
        <v>131.02000000000001</v>
      </c>
    </row>
    <row r="141" spans="2:18" x14ac:dyDescent="0.2">
      <c r="B141" s="12">
        <v>7.81</v>
      </c>
      <c r="C141" s="13">
        <v>8.8999999999999996E-2</v>
      </c>
      <c r="E141" s="12">
        <v>37.204999999999998</v>
      </c>
      <c r="F141" s="13">
        <v>0.125</v>
      </c>
      <c r="H141" s="12">
        <v>52.838999999999999</v>
      </c>
      <c r="I141" s="13">
        <v>0.45800000000000002</v>
      </c>
      <c r="K141" s="24">
        <v>7.4359999999999999</v>
      </c>
      <c r="L141" s="13">
        <v>139.358</v>
      </c>
      <c r="N141" s="12">
        <v>9.4109999999999996</v>
      </c>
      <c r="O141" s="13">
        <v>153.75800000000001</v>
      </c>
      <c r="Q141" s="12">
        <v>12.069000000000001</v>
      </c>
      <c r="R141" s="13">
        <v>193.61</v>
      </c>
    </row>
    <row r="142" spans="2:18" x14ac:dyDescent="0.2">
      <c r="B142" s="12">
        <v>3.629</v>
      </c>
      <c r="C142" s="13">
        <v>0.104</v>
      </c>
      <c r="E142" s="12">
        <v>25.448</v>
      </c>
      <c r="F142" s="13">
        <v>8.2000000000000003E-2</v>
      </c>
      <c r="H142" s="12">
        <v>30.981000000000002</v>
      </c>
      <c r="I142" s="13">
        <v>0.54800000000000004</v>
      </c>
      <c r="K142" s="24">
        <v>5.52</v>
      </c>
      <c r="L142" s="13">
        <v>89.85</v>
      </c>
      <c r="N142" s="12">
        <v>10.097</v>
      </c>
      <c r="O142" s="13">
        <v>170.70599999999999</v>
      </c>
      <c r="Q142" s="12">
        <v>10.654999999999999</v>
      </c>
      <c r="R142" s="13">
        <v>113.396</v>
      </c>
    </row>
    <row r="143" spans="2:18" x14ac:dyDescent="0.2">
      <c r="B143" s="12">
        <v>31.273</v>
      </c>
      <c r="C143" s="13">
        <v>0.13400000000000001</v>
      </c>
      <c r="E143" s="12">
        <v>44.54</v>
      </c>
      <c r="F143" s="13">
        <v>0.76500000000000001</v>
      </c>
      <c r="H143" s="12">
        <v>32.860999999999997</v>
      </c>
      <c r="I143" s="13">
        <v>0.56699999999999995</v>
      </c>
      <c r="K143" s="24">
        <v>8.8930000000000007</v>
      </c>
      <c r="L143" s="13">
        <v>134.53299999999999</v>
      </c>
      <c r="N143" s="12">
        <v>8.8390000000000004</v>
      </c>
      <c r="O143" s="13">
        <v>158.36699999999999</v>
      </c>
      <c r="Q143" s="12">
        <v>34.628999999999998</v>
      </c>
      <c r="R143" s="13">
        <v>0.11799999999999999</v>
      </c>
    </row>
    <row r="144" spans="2:18" x14ac:dyDescent="0.2">
      <c r="B144" s="12">
        <v>15.169</v>
      </c>
      <c r="C144" s="13">
        <v>0.16200000000000001</v>
      </c>
      <c r="E144" s="12">
        <v>53.113</v>
      </c>
      <c r="F144" s="13">
        <v>9.7000000000000003E-2</v>
      </c>
      <c r="H144" s="12">
        <v>46.148000000000003</v>
      </c>
      <c r="I144" s="13">
        <v>0.441</v>
      </c>
      <c r="K144" s="24">
        <v>4.4950000000000001</v>
      </c>
      <c r="L144" s="13">
        <v>66.724000000000004</v>
      </c>
      <c r="N144" s="12">
        <v>6.2110000000000003</v>
      </c>
      <c r="O144" s="13">
        <v>90.998000000000005</v>
      </c>
      <c r="Q144" s="12">
        <v>28.792000000000002</v>
      </c>
      <c r="R144" s="13">
        <v>0.128</v>
      </c>
    </row>
    <row r="145" spans="2:18" x14ac:dyDescent="0.2">
      <c r="B145" s="12">
        <v>4.88</v>
      </c>
      <c r="C145" s="13">
        <v>8.4000000000000005E-2</v>
      </c>
      <c r="E145" s="12">
        <v>8.5909999999999993</v>
      </c>
      <c r="F145" s="13">
        <v>141.78</v>
      </c>
      <c r="H145" s="12">
        <v>40.948</v>
      </c>
      <c r="I145" s="13">
        <v>0.55700000000000005</v>
      </c>
      <c r="K145" s="24">
        <v>5.2709999999999999</v>
      </c>
      <c r="L145" s="13">
        <v>84.337000000000003</v>
      </c>
      <c r="N145" s="12">
        <v>0.83099999999999996</v>
      </c>
      <c r="O145" s="13">
        <v>0.27200000000000002</v>
      </c>
      <c r="Q145" s="12">
        <v>8.1080000000000005</v>
      </c>
      <c r="R145" s="13">
        <v>76.546000000000006</v>
      </c>
    </row>
    <row r="146" spans="2:18" x14ac:dyDescent="0.2">
      <c r="B146" s="12">
        <v>33.369</v>
      </c>
      <c r="C146" s="13">
        <v>0.13900000000000001</v>
      </c>
      <c r="E146" s="12">
        <v>53.378</v>
      </c>
      <c r="F146" s="13">
        <v>0.13600000000000001</v>
      </c>
      <c r="H146" s="12">
        <v>13.772</v>
      </c>
      <c r="I146" s="13">
        <v>0.61699999999999999</v>
      </c>
      <c r="K146" s="24">
        <v>7.0069999999999997</v>
      </c>
      <c r="L146" s="13">
        <v>119.499</v>
      </c>
      <c r="N146" s="12">
        <v>1.04</v>
      </c>
      <c r="O146" s="13">
        <v>0.36799999999999999</v>
      </c>
      <c r="Q146" s="12">
        <v>13.121</v>
      </c>
      <c r="R146" s="13">
        <v>8.6110000000000007</v>
      </c>
    </row>
    <row r="147" spans="2:18" x14ac:dyDescent="0.2">
      <c r="B147" s="12">
        <v>10.342000000000001</v>
      </c>
      <c r="C147" s="13">
        <v>6.4000000000000001E-2</v>
      </c>
      <c r="E147" s="12">
        <v>51.607999999999997</v>
      </c>
      <c r="F147" s="13">
        <v>0.13800000000000001</v>
      </c>
      <c r="H147" s="12">
        <v>68.789000000000001</v>
      </c>
      <c r="I147" s="13">
        <v>0.46600000000000003</v>
      </c>
      <c r="K147" s="24">
        <v>1.3540000000000001</v>
      </c>
      <c r="L147" s="13">
        <v>0.121</v>
      </c>
      <c r="N147" s="12">
        <v>20.184000000000001</v>
      </c>
      <c r="O147" s="13">
        <v>234.46199999999999</v>
      </c>
      <c r="Q147" s="12">
        <v>7.6980000000000004</v>
      </c>
      <c r="R147" s="13">
        <v>74.751999999999995</v>
      </c>
    </row>
    <row r="148" spans="2:18" x14ac:dyDescent="0.2">
      <c r="B148" s="12">
        <v>7.8609999999999998</v>
      </c>
      <c r="C148" s="13">
        <v>9.6000000000000002E-2</v>
      </c>
      <c r="E148" s="12">
        <v>53.98</v>
      </c>
      <c r="F148" s="13">
        <v>0.11899999999999999</v>
      </c>
      <c r="H148" s="12">
        <v>70.355999999999995</v>
      </c>
      <c r="I148" s="13">
        <v>0.49099999999999999</v>
      </c>
      <c r="K148" s="24">
        <v>20.478999999999999</v>
      </c>
      <c r="L148" s="13">
        <v>234.62100000000001</v>
      </c>
      <c r="N148" s="12">
        <v>6.8369999999999997</v>
      </c>
      <c r="O148" s="13">
        <v>65.278999999999996</v>
      </c>
      <c r="Q148" s="12">
        <v>7.5410000000000004</v>
      </c>
      <c r="R148" s="13">
        <v>122.411</v>
      </c>
    </row>
    <row r="149" spans="2:18" x14ac:dyDescent="0.2">
      <c r="B149" s="12">
        <v>27.420999999999999</v>
      </c>
      <c r="C149" s="13">
        <v>0.45500000000000002</v>
      </c>
      <c r="E149" s="12">
        <v>61.331000000000003</v>
      </c>
      <c r="F149" s="13">
        <v>0.16200000000000001</v>
      </c>
      <c r="H149" s="12">
        <v>38.299999999999997</v>
      </c>
      <c r="I149" s="13">
        <v>0.48599999999999999</v>
      </c>
      <c r="K149" s="24">
        <v>7.3070000000000004</v>
      </c>
      <c r="L149" s="13">
        <v>126.429</v>
      </c>
      <c r="N149" s="12">
        <v>9.9169999999999998</v>
      </c>
      <c r="O149" s="13">
        <v>122.38500000000001</v>
      </c>
      <c r="Q149" s="12">
        <v>14.32</v>
      </c>
      <c r="R149" s="13">
        <v>0.75700000000000001</v>
      </c>
    </row>
    <row r="150" spans="2:18" x14ac:dyDescent="0.2">
      <c r="B150" s="12">
        <v>14.319000000000001</v>
      </c>
      <c r="C150" s="13">
        <v>0.39700000000000002</v>
      </c>
      <c r="E150" s="12">
        <v>65.959000000000003</v>
      </c>
      <c r="F150" s="13">
        <v>0.14499999999999999</v>
      </c>
      <c r="H150" s="12">
        <v>62.366999999999997</v>
      </c>
      <c r="I150" s="13">
        <v>0.41599999999999998</v>
      </c>
      <c r="K150" s="24">
        <v>21.591999999999999</v>
      </c>
      <c r="L150" s="13">
        <v>2.4990000000000001</v>
      </c>
      <c r="N150" s="12">
        <v>5.141</v>
      </c>
      <c r="O150" s="13">
        <v>52.854999999999997</v>
      </c>
      <c r="Q150" s="12">
        <v>6.5949999999999998</v>
      </c>
      <c r="R150" s="13">
        <v>101.80200000000001</v>
      </c>
    </row>
    <row r="151" spans="2:18" x14ac:dyDescent="0.2">
      <c r="B151" s="12">
        <v>29.776</v>
      </c>
      <c r="C151" s="13">
        <v>0.13500000000000001</v>
      </c>
      <c r="E151" s="12">
        <v>59.436999999999998</v>
      </c>
      <c r="F151" s="13">
        <v>0.20200000000000001</v>
      </c>
      <c r="H151" s="12">
        <v>44.61</v>
      </c>
      <c r="I151" s="13">
        <v>0.67300000000000004</v>
      </c>
      <c r="K151" s="24">
        <v>0.9</v>
      </c>
      <c r="L151" s="13">
        <v>9.0999999999999998E-2</v>
      </c>
      <c r="N151" s="12">
        <v>11.733000000000001</v>
      </c>
      <c r="O151" s="13">
        <v>0.30099999999999999</v>
      </c>
      <c r="Q151" s="12">
        <v>11.308</v>
      </c>
      <c r="R151" s="13">
        <v>180.78399999999999</v>
      </c>
    </row>
    <row r="152" spans="2:18" x14ac:dyDescent="0.2">
      <c r="B152" s="12">
        <v>7.3760000000000003</v>
      </c>
      <c r="C152" s="13">
        <v>0.25700000000000001</v>
      </c>
      <c r="E152" s="12">
        <v>52.186</v>
      </c>
      <c r="F152" s="13">
        <v>0.38800000000000001</v>
      </c>
      <c r="H152" s="12">
        <v>31.192</v>
      </c>
      <c r="I152" s="13">
        <v>0.53300000000000003</v>
      </c>
      <c r="K152" s="24">
        <v>1.665</v>
      </c>
      <c r="L152" s="13">
        <v>13.717000000000001</v>
      </c>
      <c r="N152" s="12">
        <v>53.103999999999999</v>
      </c>
      <c r="O152" s="13">
        <v>0.11600000000000001</v>
      </c>
      <c r="Q152" s="12">
        <v>30.85</v>
      </c>
      <c r="R152" s="13">
        <v>1.677</v>
      </c>
    </row>
    <row r="153" spans="2:18" x14ac:dyDescent="0.2">
      <c r="B153" s="12">
        <v>27.15</v>
      </c>
      <c r="C153" s="13">
        <v>0.247</v>
      </c>
      <c r="E153" s="12">
        <v>57.567999999999998</v>
      </c>
      <c r="F153" s="13">
        <v>0.14199999999999999</v>
      </c>
      <c r="H153" s="12">
        <v>47.511000000000003</v>
      </c>
      <c r="I153" s="13">
        <v>0.496</v>
      </c>
      <c r="K153" s="24">
        <v>1.0029999999999999</v>
      </c>
      <c r="L153" s="13">
        <v>0.111</v>
      </c>
      <c r="N153" s="12">
        <v>4.7110000000000003</v>
      </c>
      <c r="O153" s="13">
        <v>62.639000000000003</v>
      </c>
      <c r="Q153" s="12">
        <v>7.7779999999999996</v>
      </c>
      <c r="R153" s="13">
        <v>122.496</v>
      </c>
    </row>
    <row r="154" spans="2:18" x14ac:dyDescent="0.2">
      <c r="B154" s="12">
        <v>6.5039999999999996</v>
      </c>
      <c r="C154" s="13">
        <v>0.25700000000000001</v>
      </c>
      <c r="E154" s="12">
        <v>42.752000000000002</v>
      </c>
      <c r="F154" s="13">
        <v>0.23400000000000001</v>
      </c>
      <c r="H154" s="12">
        <v>54.491</v>
      </c>
      <c r="I154" s="13">
        <v>0.35699999999999998</v>
      </c>
      <c r="K154" s="24">
        <v>21.562999999999999</v>
      </c>
      <c r="L154" s="13">
        <v>0.67500000000000004</v>
      </c>
      <c r="N154" s="12">
        <v>40.624000000000002</v>
      </c>
      <c r="O154" s="13">
        <v>0.16800000000000001</v>
      </c>
      <c r="Q154" s="12">
        <v>7.97</v>
      </c>
      <c r="R154" s="13">
        <v>126.532</v>
      </c>
    </row>
    <row r="155" spans="2:18" x14ac:dyDescent="0.2">
      <c r="B155" s="12">
        <v>23.992000000000001</v>
      </c>
      <c r="C155" s="13">
        <v>1.012</v>
      </c>
      <c r="E155" s="12">
        <v>30.594000000000001</v>
      </c>
      <c r="F155" s="13">
        <v>0.20200000000000001</v>
      </c>
      <c r="H155" s="12">
        <v>39.82</v>
      </c>
      <c r="I155" s="13">
        <v>0.60599999999999998</v>
      </c>
      <c r="K155" s="24">
        <v>13.83</v>
      </c>
      <c r="L155" s="13">
        <v>14.885999999999999</v>
      </c>
      <c r="N155" s="12">
        <v>65.548000000000002</v>
      </c>
      <c r="O155" s="13">
        <v>8.5000000000000006E-2</v>
      </c>
      <c r="Q155" s="12">
        <v>10.483000000000001</v>
      </c>
      <c r="R155" s="13">
        <v>169.59800000000001</v>
      </c>
    </row>
    <row r="156" spans="2:18" x14ac:dyDescent="0.2">
      <c r="B156" s="12">
        <v>10.15</v>
      </c>
      <c r="C156" s="13">
        <v>139.471</v>
      </c>
      <c r="E156" s="12">
        <v>39.131999999999998</v>
      </c>
      <c r="F156" s="13">
        <v>0.47499999999999998</v>
      </c>
      <c r="H156" s="12">
        <v>51.523000000000003</v>
      </c>
      <c r="I156" s="13">
        <v>0.47699999999999998</v>
      </c>
      <c r="K156" s="24">
        <v>11.895</v>
      </c>
      <c r="L156" s="13">
        <v>209.25899999999999</v>
      </c>
      <c r="N156" s="12">
        <v>55.363</v>
      </c>
      <c r="O156" s="13">
        <v>8.8999999999999996E-2</v>
      </c>
      <c r="Q156" s="12">
        <v>12.712999999999999</v>
      </c>
      <c r="R156" s="13">
        <v>99.131</v>
      </c>
    </row>
    <row r="157" spans="2:18" x14ac:dyDescent="0.2">
      <c r="B157" s="12">
        <v>6.093</v>
      </c>
      <c r="C157" s="13">
        <v>5.5250000000000004</v>
      </c>
      <c r="E157" s="12">
        <v>10.005000000000001</v>
      </c>
      <c r="F157" s="13">
        <v>173.43899999999999</v>
      </c>
      <c r="H157" s="12">
        <v>48.662999999999997</v>
      </c>
      <c r="I157" s="13">
        <v>0.42</v>
      </c>
      <c r="K157" s="24">
        <v>17.599</v>
      </c>
      <c r="L157" s="13">
        <v>228.31899999999999</v>
      </c>
      <c r="N157" s="12">
        <v>7.3449999999999998</v>
      </c>
      <c r="O157" s="13">
        <v>128.053</v>
      </c>
      <c r="Q157" s="12">
        <v>11.846</v>
      </c>
      <c r="R157" s="13">
        <v>200.822</v>
      </c>
    </row>
    <row r="158" spans="2:18" x14ac:dyDescent="0.2">
      <c r="B158" s="12">
        <v>11.968</v>
      </c>
      <c r="C158" s="13">
        <v>0.371</v>
      </c>
      <c r="E158" s="12">
        <v>7.4889999999999999</v>
      </c>
      <c r="F158" s="13">
        <v>125.441</v>
      </c>
      <c r="H158" s="12">
        <v>38.951000000000001</v>
      </c>
      <c r="I158" s="13">
        <v>0.62</v>
      </c>
      <c r="K158" s="24">
        <v>0.99</v>
      </c>
      <c r="L158" s="13">
        <v>0.104</v>
      </c>
      <c r="N158" s="12">
        <v>60.133000000000003</v>
      </c>
      <c r="O158" s="13">
        <v>8.5999999999999993E-2</v>
      </c>
      <c r="Q158" s="12">
        <v>13.718999999999999</v>
      </c>
      <c r="R158" s="13">
        <v>216.90899999999999</v>
      </c>
    </row>
    <row r="159" spans="2:18" x14ac:dyDescent="0.2">
      <c r="B159" s="12">
        <v>11.223000000000001</v>
      </c>
      <c r="C159" s="13">
        <v>0.11700000000000001</v>
      </c>
      <c r="E159" s="12">
        <v>46.295000000000002</v>
      </c>
      <c r="F159" s="13">
        <v>0.218</v>
      </c>
      <c r="H159" s="12">
        <v>52.957000000000001</v>
      </c>
      <c r="I159" s="13">
        <v>0.45700000000000002</v>
      </c>
      <c r="K159" s="24">
        <v>24.01</v>
      </c>
      <c r="L159" s="13">
        <v>0.105</v>
      </c>
      <c r="N159" s="12">
        <v>49.576000000000001</v>
      </c>
      <c r="O159" s="13">
        <v>0.188</v>
      </c>
      <c r="Q159" s="12">
        <v>11.829000000000001</v>
      </c>
      <c r="R159" s="13">
        <v>187.732</v>
      </c>
    </row>
    <row r="160" spans="2:18" x14ac:dyDescent="0.2">
      <c r="B160" s="12">
        <v>5.258</v>
      </c>
      <c r="C160" s="13">
        <v>3.05</v>
      </c>
      <c r="E160" s="12">
        <v>68.962999999999994</v>
      </c>
      <c r="F160" s="13">
        <v>0.13500000000000001</v>
      </c>
      <c r="H160" s="12">
        <v>61.24</v>
      </c>
      <c r="I160" s="13">
        <v>0.437</v>
      </c>
      <c r="K160" s="24">
        <v>25.462</v>
      </c>
      <c r="L160" s="13">
        <v>0.13300000000000001</v>
      </c>
      <c r="N160" s="12">
        <v>70.861000000000004</v>
      </c>
      <c r="O160" s="13">
        <v>0.106</v>
      </c>
      <c r="Q160" s="12">
        <v>9.01</v>
      </c>
      <c r="R160" s="13">
        <v>144.68600000000001</v>
      </c>
    </row>
    <row r="161" spans="2:18" x14ac:dyDescent="0.2">
      <c r="B161" s="12">
        <v>6.5220000000000002</v>
      </c>
      <c r="C161" s="13">
        <v>83.706999999999994</v>
      </c>
      <c r="E161" s="12">
        <v>85.805999999999997</v>
      </c>
      <c r="F161" s="13">
        <v>0.12</v>
      </c>
      <c r="H161" s="12">
        <v>7.133</v>
      </c>
      <c r="I161" s="13">
        <v>0.91400000000000003</v>
      </c>
      <c r="K161" s="24">
        <v>28.765999999999998</v>
      </c>
      <c r="L161" s="13">
        <v>8.2000000000000003E-2</v>
      </c>
      <c r="N161" s="12">
        <v>5.6180000000000003</v>
      </c>
      <c r="O161" s="13">
        <v>76.503</v>
      </c>
      <c r="Q161" s="12">
        <v>11.664</v>
      </c>
      <c r="R161" s="13">
        <v>185.755</v>
      </c>
    </row>
    <row r="162" spans="2:18" x14ac:dyDescent="0.2">
      <c r="B162" s="12">
        <v>11.747</v>
      </c>
      <c r="C162" s="13">
        <v>0.11799999999999999</v>
      </c>
      <c r="E162" s="12">
        <v>73.706000000000003</v>
      </c>
      <c r="F162" s="13">
        <v>0.108</v>
      </c>
      <c r="H162" s="12">
        <v>10.616</v>
      </c>
      <c r="I162" s="13">
        <v>0.54100000000000004</v>
      </c>
      <c r="K162" s="24">
        <v>14.262</v>
      </c>
      <c r="L162" s="13">
        <v>0.14499999999999999</v>
      </c>
      <c r="N162" s="12">
        <v>15.675000000000001</v>
      </c>
      <c r="O162" s="13">
        <v>229.15899999999999</v>
      </c>
      <c r="Q162" s="12">
        <v>16.606999999999999</v>
      </c>
      <c r="R162" s="13">
        <v>0.127</v>
      </c>
    </row>
    <row r="163" spans="2:18" x14ac:dyDescent="0.2">
      <c r="B163" s="12">
        <v>6.2629999999999999</v>
      </c>
      <c r="C163" s="13">
        <v>0.82099999999999995</v>
      </c>
      <c r="E163" s="12">
        <v>63.088000000000001</v>
      </c>
      <c r="F163" s="13">
        <v>0.14799999999999999</v>
      </c>
      <c r="H163" s="12">
        <v>58.436</v>
      </c>
      <c r="I163" s="13">
        <v>0.47599999999999998</v>
      </c>
      <c r="K163" s="24">
        <v>7.3550000000000004</v>
      </c>
      <c r="L163" s="13">
        <v>126.649</v>
      </c>
      <c r="N163" s="12">
        <v>73.164000000000001</v>
      </c>
      <c r="O163" s="13">
        <v>0.112</v>
      </c>
      <c r="Q163" s="12">
        <v>38.466999999999999</v>
      </c>
      <c r="R163" s="13">
        <v>0.89300000000000002</v>
      </c>
    </row>
    <row r="164" spans="2:18" x14ac:dyDescent="0.2">
      <c r="B164" s="12">
        <v>6.0970000000000004</v>
      </c>
      <c r="C164" s="13">
        <v>81.936000000000007</v>
      </c>
      <c r="E164" s="12">
        <v>48.116</v>
      </c>
      <c r="F164" s="13">
        <v>0.121</v>
      </c>
      <c r="H164" s="12">
        <v>37.835999999999999</v>
      </c>
      <c r="I164" s="13">
        <v>0.54200000000000004</v>
      </c>
      <c r="K164" s="24">
        <v>16.699000000000002</v>
      </c>
      <c r="L164" s="13">
        <v>9.5589999999999993</v>
      </c>
      <c r="N164" s="12">
        <v>12.430999999999999</v>
      </c>
      <c r="O164" s="13">
        <v>197.89500000000001</v>
      </c>
      <c r="Q164" s="12">
        <v>12.375999999999999</v>
      </c>
      <c r="R164" s="13">
        <v>195.934</v>
      </c>
    </row>
    <row r="165" spans="2:18" x14ac:dyDescent="0.2">
      <c r="B165" s="12">
        <v>5.2969999999999997</v>
      </c>
      <c r="C165" s="13">
        <v>72.834000000000003</v>
      </c>
      <c r="E165" s="12">
        <v>46.755000000000003</v>
      </c>
      <c r="F165" s="13">
        <v>0.189</v>
      </c>
      <c r="H165" s="12">
        <v>48.06</v>
      </c>
      <c r="I165" s="13">
        <v>0.433</v>
      </c>
      <c r="K165" s="24">
        <v>20.776</v>
      </c>
      <c r="L165" s="13">
        <v>9.1999999999999998E-2</v>
      </c>
      <c r="N165" s="12">
        <v>57.302999999999997</v>
      </c>
      <c r="O165" s="13">
        <v>0.105</v>
      </c>
      <c r="Q165" s="12">
        <v>15.597</v>
      </c>
      <c r="R165" s="13">
        <v>222.416</v>
      </c>
    </row>
    <row r="166" spans="2:18" x14ac:dyDescent="0.2">
      <c r="B166" s="12">
        <v>7.9370000000000003</v>
      </c>
      <c r="C166" s="13">
        <v>0.187</v>
      </c>
      <c r="E166" s="12">
        <v>30.388999999999999</v>
      </c>
      <c r="F166" s="13">
        <v>0.187</v>
      </c>
      <c r="H166" s="12">
        <v>37.088999999999999</v>
      </c>
      <c r="I166" s="13">
        <v>0.71399999999999997</v>
      </c>
      <c r="K166" s="24">
        <v>14.144</v>
      </c>
      <c r="L166" s="13">
        <v>0.16800000000000001</v>
      </c>
      <c r="N166" s="12">
        <v>56.223999999999997</v>
      </c>
      <c r="O166" s="13">
        <v>0.106</v>
      </c>
      <c r="Q166" s="12">
        <v>13.269</v>
      </c>
      <c r="R166" s="13">
        <v>218.61699999999999</v>
      </c>
    </row>
    <row r="167" spans="2:18" x14ac:dyDescent="0.2">
      <c r="B167" s="12">
        <v>23.768999999999998</v>
      </c>
      <c r="C167" s="13">
        <v>0.246</v>
      </c>
      <c r="E167" s="12">
        <v>55.338999999999999</v>
      </c>
      <c r="F167" s="13">
        <v>0.2</v>
      </c>
      <c r="H167" s="12">
        <v>8.5139999999999993</v>
      </c>
      <c r="I167" s="13">
        <v>31.542000000000002</v>
      </c>
      <c r="K167" s="24">
        <v>11.227</v>
      </c>
      <c r="L167" s="13">
        <v>195.99700000000001</v>
      </c>
      <c r="N167" s="12">
        <v>65.016999999999996</v>
      </c>
      <c r="O167" s="13">
        <v>7.2999999999999995E-2</v>
      </c>
      <c r="Q167" s="12">
        <v>12.276</v>
      </c>
      <c r="R167" s="13">
        <v>205.05</v>
      </c>
    </row>
    <row r="168" spans="2:18" x14ac:dyDescent="0.2">
      <c r="B168" s="12">
        <v>30.556000000000001</v>
      </c>
      <c r="C168" s="13">
        <v>0.53800000000000003</v>
      </c>
      <c r="E168" s="12">
        <v>55.067</v>
      </c>
      <c r="F168" s="13">
        <v>0.21299999999999999</v>
      </c>
      <c r="H168" s="12">
        <v>5.0430000000000001</v>
      </c>
      <c r="I168" s="13">
        <v>29.814</v>
      </c>
      <c r="K168" s="24">
        <v>6.2690000000000001</v>
      </c>
      <c r="L168" s="13">
        <v>110.21599999999999</v>
      </c>
      <c r="N168" s="12">
        <v>49.594000000000001</v>
      </c>
      <c r="O168" s="13">
        <v>0.191</v>
      </c>
      <c r="Q168" s="12">
        <v>11.167</v>
      </c>
      <c r="R168" s="13">
        <v>192.184</v>
      </c>
    </row>
    <row r="169" spans="2:18" x14ac:dyDescent="0.2">
      <c r="B169" s="12">
        <v>28.195</v>
      </c>
      <c r="C169" s="13">
        <v>0.48899999999999999</v>
      </c>
      <c r="E169" s="12">
        <v>39.481000000000002</v>
      </c>
      <c r="F169" s="13">
        <v>0.20300000000000001</v>
      </c>
      <c r="H169" s="12">
        <v>18.135000000000002</v>
      </c>
      <c r="I169" s="13">
        <v>39.384</v>
      </c>
      <c r="K169" s="24">
        <v>6.2060000000000004</v>
      </c>
      <c r="L169" s="13">
        <v>113.01</v>
      </c>
      <c r="N169" s="12">
        <v>54.469000000000001</v>
      </c>
      <c r="O169" s="13">
        <v>0.104</v>
      </c>
      <c r="Q169" s="12">
        <v>12.265000000000001</v>
      </c>
      <c r="R169" s="13">
        <v>203.935</v>
      </c>
    </row>
    <row r="170" spans="2:18" x14ac:dyDescent="0.2">
      <c r="B170" s="12">
        <v>11.789</v>
      </c>
      <c r="C170" s="13">
        <v>0.21299999999999999</v>
      </c>
      <c r="E170" s="12">
        <v>45.207000000000001</v>
      </c>
      <c r="F170" s="13">
        <v>0.23400000000000001</v>
      </c>
      <c r="H170" s="12">
        <v>5.758</v>
      </c>
      <c r="I170" s="13">
        <v>39.636000000000003</v>
      </c>
      <c r="K170" s="24">
        <v>22.388999999999999</v>
      </c>
      <c r="L170" s="13">
        <v>0.121</v>
      </c>
      <c r="N170" s="12">
        <v>7.2469999999999999</v>
      </c>
      <c r="O170" s="13">
        <v>103.949</v>
      </c>
      <c r="Q170" s="12">
        <v>11.824999999999999</v>
      </c>
      <c r="R170" s="13">
        <v>199.54599999999999</v>
      </c>
    </row>
    <row r="171" spans="2:18" x14ac:dyDescent="0.2">
      <c r="B171" s="12">
        <v>18.856999999999999</v>
      </c>
      <c r="C171" s="13">
        <v>0.17199999999999999</v>
      </c>
      <c r="E171" s="12">
        <v>54.469000000000001</v>
      </c>
      <c r="F171" s="13">
        <v>0.14899999999999999</v>
      </c>
      <c r="H171" s="12">
        <v>6.2789999999999999</v>
      </c>
      <c r="I171" s="13">
        <v>44.046999999999997</v>
      </c>
      <c r="K171" s="24">
        <v>1.7210000000000001</v>
      </c>
      <c r="L171" s="13">
        <v>0.17</v>
      </c>
      <c r="N171" s="12">
        <v>15.178000000000001</v>
      </c>
      <c r="O171" s="13">
        <v>223.14500000000001</v>
      </c>
      <c r="Q171" s="12">
        <v>10.599</v>
      </c>
      <c r="R171" s="13">
        <v>136.881</v>
      </c>
    </row>
    <row r="172" spans="2:18" x14ac:dyDescent="0.2">
      <c r="B172" s="12">
        <v>38.569000000000003</v>
      </c>
      <c r="C172" s="13">
        <v>1.3939999999999999</v>
      </c>
      <c r="E172" s="12">
        <v>42.816000000000003</v>
      </c>
      <c r="F172" s="13">
        <v>0.19500000000000001</v>
      </c>
      <c r="H172" s="12">
        <v>10.759</v>
      </c>
      <c r="I172" s="13">
        <v>62.155000000000001</v>
      </c>
      <c r="K172" s="24">
        <v>30.239000000000001</v>
      </c>
      <c r="L172" s="13">
        <v>9.9000000000000005E-2</v>
      </c>
      <c r="N172" s="12">
        <v>43.33</v>
      </c>
      <c r="O172" s="13">
        <v>8.3000000000000004E-2</v>
      </c>
      <c r="Q172" s="12">
        <v>14.954000000000001</v>
      </c>
      <c r="R172" s="13">
        <v>211.28</v>
      </c>
    </row>
    <row r="173" spans="2:18" x14ac:dyDescent="0.2">
      <c r="B173" s="12">
        <v>24.991</v>
      </c>
      <c r="C173" s="13">
        <v>0.58299999999999996</v>
      </c>
      <c r="E173" s="12">
        <v>48.645000000000003</v>
      </c>
      <c r="F173" s="13">
        <v>0.14299999999999999</v>
      </c>
      <c r="H173" s="12">
        <v>6.07</v>
      </c>
      <c r="I173" s="13">
        <v>34.725000000000001</v>
      </c>
      <c r="K173" s="24">
        <v>19.552</v>
      </c>
      <c r="L173" s="13">
        <v>8.8999999999999996E-2</v>
      </c>
      <c r="N173" s="12">
        <v>19.045000000000002</v>
      </c>
      <c r="O173" s="13">
        <v>0.29699999999999999</v>
      </c>
      <c r="Q173" s="12">
        <v>10.753</v>
      </c>
      <c r="R173" s="13">
        <v>176.46199999999999</v>
      </c>
    </row>
    <row r="174" spans="2:18" x14ac:dyDescent="0.2">
      <c r="B174" s="12">
        <v>44.542000000000002</v>
      </c>
      <c r="C174" s="13">
        <v>0.83</v>
      </c>
      <c r="E174" s="12">
        <v>43.936</v>
      </c>
      <c r="F174" s="13">
        <v>0.254</v>
      </c>
      <c r="H174" s="12">
        <v>8.8390000000000004</v>
      </c>
      <c r="I174" s="13">
        <v>32.979999999999997</v>
      </c>
      <c r="K174" s="24">
        <v>1.016</v>
      </c>
      <c r="L174" s="13">
        <v>0.115</v>
      </c>
      <c r="N174" s="12">
        <v>60.808999999999997</v>
      </c>
      <c r="O174" s="13">
        <v>0.127</v>
      </c>
      <c r="Q174" s="12">
        <v>12.340999999999999</v>
      </c>
      <c r="R174" s="13">
        <v>197.62299999999999</v>
      </c>
    </row>
    <row r="175" spans="2:18" x14ac:dyDescent="0.2">
      <c r="B175" s="12">
        <v>28.492999999999999</v>
      </c>
      <c r="C175" s="13">
        <v>0.47899999999999998</v>
      </c>
      <c r="E175" s="12">
        <v>52.070999999999998</v>
      </c>
      <c r="F175" s="13">
        <v>0.20200000000000001</v>
      </c>
      <c r="H175" s="12">
        <v>8.1890000000000001</v>
      </c>
      <c r="I175" s="13">
        <v>58.601999999999997</v>
      </c>
      <c r="K175" s="24">
        <v>28.620999999999999</v>
      </c>
      <c r="L175" s="13">
        <v>2.6019999999999999</v>
      </c>
      <c r="N175" s="12">
        <v>69.912000000000006</v>
      </c>
      <c r="O175" s="13">
        <v>9.0999999999999998E-2</v>
      </c>
      <c r="Q175" s="12">
        <v>11.63</v>
      </c>
      <c r="R175" s="13">
        <v>158.827</v>
      </c>
    </row>
    <row r="176" spans="2:18" x14ac:dyDescent="0.2">
      <c r="B176" s="12">
        <v>19.895</v>
      </c>
      <c r="C176" s="13">
        <v>0.28000000000000003</v>
      </c>
      <c r="E176" s="12">
        <v>36.301000000000002</v>
      </c>
      <c r="F176" s="13">
        <v>0.186</v>
      </c>
      <c r="H176" s="12">
        <v>6.7489999999999997</v>
      </c>
      <c r="I176" s="13">
        <v>44.174999999999997</v>
      </c>
      <c r="K176" s="24">
        <v>28.35</v>
      </c>
      <c r="L176" s="13">
        <v>7.5999999999999998E-2</v>
      </c>
      <c r="N176" s="12">
        <v>54.195999999999998</v>
      </c>
      <c r="O176" s="13">
        <v>8.7999999999999995E-2</v>
      </c>
      <c r="Q176" s="12">
        <v>10.613</v>
      </c>
      <c r="R176" s="13">
        <v>168.53299999999999</v>
      </c>
    </row>
    <row r="177" spans="2:18" x14ac:dyDescent="0.2">
      <c r="B177" s="12">
        <v>24.920999999999999</v>
      </c>
      <c r="C177" s="13">
        <v>0.439</v>
      </c>
      <c r="E177" s="12">
        <v>42.341000000000001</v>
      </c>
      <c r="F177" s="13">
        <v>0.158</v>
      </c>
      <c r="H177" s="12">
        <v>16.577999999999999</v>
      </c>
      <c r="I177" s="13">
        <v>36.284999999999997</v>
      </c>
      <c r="K177" s="24">
        <v>2.125</v>
      </c>
      <c r="L177" s="13">
        <v>19.331</v>
      </c>
      <c r="N177" s="12">
        <v>43.896999999999998</v>
      </c>
      <c r="O177" s="13">
        <v>9.8000000000000004E-2</v>
      </c>
      <c r="Q177" s="12">
        <v>1.5329999999999999</v>
      </c>
      <c r="R177" s="13">
        <v>0.63400000000000001</v>
      </c>
    </row>
    <row r="178" spans="2:18" x14ac:dyDescent="0.2">
      <c r="B178" s="12">
        <v>38.317</v>
      </c>
      <c r="C178" s="13">
        <v>0.192</v>
      </c>
      <c r="E178" s="12">
        <v>45.627000000000002</v>
      </c>
      <c r="F178" s="13">
        <v>0.41699999999999998</v>
      </c>
      <c r="H178" s="12">
        <v>9.1389999999999993</v>
      </c>
      <c r="I178" s="13">
        <v>40.234999999999999</v>
      </c>
      <c r="K178" s="24">
        <v>10.976000000000001</v>
      </c>
      <c r="L178" s="13">
        <v>8.2000000000000003E-2</v>
      </c>
      <c r="N178" s="12">
        <v>54.335999999999999</v>
      </c>
      <c r="O178" s="13">
        <v>8.6999999999999994E-2</v>
      </c>
      <c r="Q178" s="12">
        <v>1.5640000000000001</v>
      </c>
      <c r="R178" s="13">
        <v>0.14299999999999999</v>
      </c>
    </row>
    <row r="179" spans="2:18" x14ac:dyDescent="0.2">
      <c r="B179" s="12">
        <v>23.738</v>
      </c>
      <c r="C179" s="13">
        <v>0.85299999999999998</v>
      </c>
      <c r="E179" s="12">
        <v>40.564999999999998</v>
      </c>
      <c r="F179" s="13">
        <v>0.14599999999999999</v>
      </c>
      <c r="H179" s="12">
        <v>7.0350000000000001</v>
      </c>
      <c r="I179" s="13">
        <v>40.828000000000003</v>
      </c>
      <c r="K179" s="24">
        <v>6.1529999999999996</v>
      </c>
      <c r="L179" s="13">
        <v>6.3E-2</v>
      </c>
      <c r="N179" s="12">
        <v>10.826000000000001</v>
      </c>
      <c r="O179" s="13">
        <v>177.42</v>
      </c>
      <c r="Q179" s="12">
        <v>11.162000000000001</v>
      </c>
      <c r="R179" s="13">
        <v>188.44800000000001</v>
      </c>
    </row>
    <row r="180" spans="2:18" x14ac:dyDescent="0.2">
      <c r="B180" s="12">
        <v>40.146000000000001</v>
      </c>
      <c r="C180" s="13">
        <v>0.43</v>
      </c>
      <c r="E180" s="12">
        <v>45.463000000000001</v>
      </c>
      <c r="F180" s="13">
        <v>0.33600000000000002</v>
      </c>
      <c r="H180" s="12">
        <v>5.8070000000000004</v>
      </c>
      <c r="I180" s="13">
        <v>45.277999999999999</v>
      </c>
      <c r="K180" s="24">
        <v>21.187000000000001</v>
      </c>
      <c r="L180" s="13">
        <v>0.125</v>
      </c>
      <c r="N180" s="12">
        <v>14.016999999999999</v>
      </c>
      <c r="O180" s="13">
        <v>209.53399999999999</v>
      </c>
      <c r="Q180" s="12">
        <v>11.568</v>
      </c>
      <c r="R180" s="13">
        <v>192.666</v>
      </c>
    </row>
    <row r="181" spans="2:18" x14ac:dyDescent="0.2">
      <c r="B181" s="12">
        <v>1.8080000000000001</v>
      </c>
      <c r="C181" s="13">
        <v>0.71899999999999997</v>
      </c>
      <c r="E181" s="12">
        <v>56.731999999999999</v>
      </c>
      <c r="F181" s="13">
        <v>0.20399999999999999</v>
      </c>
      <c r="H181" s="12">
        <v>5.2990000000000004</v>
      </c>
      <c r="I181" s="13">
        <v>39.243000000000002</v>
      </c>
      <c r="K181" s="24">
        <v>13.256</v>
      </c>
      <c r="L181" s="13">
        <v>8.8999999999999996E-2</v>
      </c>
      <c r="N181" s="12">
        <v>43.356000000000002</v>
      </c>
      <c r="O181" s="13">
        <v>8.7999999999999995E-2</v>
      </c>
      <c r="Q181" s="12">
        <v>12.332000000000001</v>
      </c>
      <c r="R181" s="13">
        <v>195.28899999999999</v>
      </c>
    </row>
    <row r="182" spans="2:18" x14ac:dyDescent="0.2">
      <c r="B182" s="12">
        <v>27.911000000000001</v>
      </c>
      <c r="C182" s="13">
        <v>0.109</v>
      </c>
      <c r="E182" s="12">
        <v>34.502000000000002</v>
      </c>
      <c r="F182" s="13">
        <v>0.14299999999999999</v>
      </c>
      <c r="H182" s="12">
        <v>31.128</v>
      </c>
      <c r="I182" s="13">
        <v>84.822000000000003</v>
      </c>
      <c r="K182" s="24">
        <v>28.957000000000001</v>
      </c>
      <c r="L182" s="13">
        <v>0.10299999999999999</v>
      </c>
      <c r="N182" s="12">
        <v>55.758000000000003</v>
      </c>
      <c r="O182" s="13">
        <v>8.5999999999999993E-2</v>
      </c>
      <c r="Q182" s="12">
        <v>8.5169999999999995</v>
      </c>
      <c r="R182" s="13">
        <v>133.215</v>
      </c>
    </row>
    <row r="183" spans="2:18" x14ac:dyDescent="0.2">
      <c r="B183" s="12">
        <v>26.11</v>
      </c>
      <c r="C183" s="13">
        <v>9.7000000000000003E-2</v>
      </c>
      <c r="E183" s="12">
        <v>50.209000000000003</v>
      </c>
      <c r="F183" s="13">
        <v>0.29099999999999998</v>
      </c>
      <c r="H183" s="12">
        <v>9.2769999999999992</v>
      </c>
      <c r="I183" s="13">
        <v>22.428000000000001</v>
      </c>
      <c r="K183" s="24">
        <v>17.831</v>
      </c>
      <c r="L183" s="13">
        <v>0.1</v>
      </c>
      <c r="N183" s="12">
        <v>49.186999999999998</v>
      </c>
      <c r="O183" s="13">
        <v>6.9000000000000006E-2</v>
      </c>
      <c r="Q183" s="12">
        <v>12.106999999999999</v>
      </c>
      <c r="R183" s="13">
        <v>156.34100000000001</v>
      </c>
    </row>
    <row r="184" spans="2:18" x14ac:dyDescent="0.2">
      <c r="B184" s="12">
        <v>26.477</v>
      </c>
      <c r="C184" s="13">
        <v>0.78500000000000003</v>
      </c>
      <c r="E184" s="12">
        <v>47.603999999999999</v>
      </c>
      <c r="F184" s="13">
        <v>0.16</v>
      </c>
      <c r="H184" s="12">
        <v>7.1840000000000002</v>
      </c>
      <c r="I184" s="13">
        <v>45.904000000000003</v>
      </c>
      <c r="K184" s="24">
        <v>5.1509999999999998</v>
      </c>
      <c r="L184" s="13">
        <v>72.763999999999996</v>
      </c>
      <c r="N184" s="12">
        <v>44.334000000000003</v>
      </c>
      <c r="O184" s="13">
        <v>8.3000000000000004E-2</v>
      </c>
      <c r="Q184" s="12">
        <v>10.706</v>
      </c>
      <c r="R184" s="13">
        <v>184.173</v>
      </c>
    </row>
    <row r="185" spans="2:18" x14ac:dyDescent="0.2">
      <c r="B185" s="12">
        <v>31.509</v>
      </c>
      <c r="C185" s="13">
        <v>8.7999999999999995E-2</v>
      </c>
      <c r="E185" s="12">
        <v>48.393999999999998</v>
      </c>
      <c r="F185" s="13">
        <v>0.23400000000000001</v>
      </c>
      <c r="H185" s="12">
        <v>11.29</v>
      </c>
      <c r="I185" s="13">
        <v>77.495999999999995</v>
      </c>
      <c r="K185" s="24">
        <v>7.9889999999999999</v>
      </c>
      <c r="L185" s="13">
        <v>99.513999999999996</v>
      </c>
      <c r="N185" s="12">
        <v>55.338999999999999</v>
      </c>
      <c r="O185" s="13">
        <v>0.104</v>
      </c>
      <c r="Q185" s="12">
        <v>11.894</v>
      </c>
      <c r="R185" s="13">
        <v>187.50200000000001</v>
      </c>
    </row>
    <row r="186" spans="2:18" x14ac:dyDescent="0.2">
      <c r="B186" s="12">
        <v>22.012</v>
      </c>
      <c r="C186" s="13">
        <v>2.1259999999999999</v>
      </c>
      <c r="E186" s="12">
        <v>51.627000000000002</v>
      </c>
      <c r="F186" s="13">
        <v>0.43</v>
      </c>
      <c r="H186" s="12">
        <v>10.69</v>
      </c>
      <c r="I186" s="13">
        <v>69.998000000000005</v>
      </c>
      <c r="K186" s="24">
        <v>8.8970000000000002</v>
      </c>
      <c r="L186" s="13">
        <v>79.801000000000002</v>
      </c>
      <c r="N186" s="12">
        <v>43.54</v>
      </c>
      <c r="O186" s="13">
        <v>8.5999999999999993E-2</v>
      </c>
      <c r="Q186" s="12">
        <v>7.39</v>
      </c>
      <c r="R186" s="13">
        <v>144.20500000000001</v>
      </c>
    </row>
    <row r="187" spans="2:18" x14ac:dyDescent="0.2">
      <c r="B187" s="12">
        <v>18.640999999999998</v>
      </c>
      <c r="C187" s="13">
        <v>0.11700000000000001</v>
      </c>
      <c r="E187" s="12">
        <v>62.143000000000001</v>
      </c>
      <c r="F187" s="13">
        <v>0.16300000000000001</v>
      </c>
      <c r="H187" s="12">
        <v>8.1359999999999992</v>
      </c>
      <c r="I187" s="13">
        <v>40.488</v>
      </c>
      <c r="K187" s="24">
        <v>4.601</v>
      </c>
      <c r="L187" s="13">
        <v>76.141000000000005</v>
      </c>
      <c r="N187" s="12">
        <v>46.66</v>
      </c>
      <c r="O187" s="13">
        <v>7.0000000000000007E-2</v>
      </c>
      <c r="Q187" s="12">
        <v>8.9870000000000001</v>
      </c>
      <c r="R187" s="13">
        <v>158.21899999999999</v>
      </c>
    </row>
    <row r="188" spans="2:18" x14ac:dyDescent="0.2">
      <c r="B188" s="12">
        <v>2.2890000000000001</v>
      </c>
      <c r="C188" s="13">
        <v>0.27200000000000002</v>
      </c>
      <c r="E188" s="12">
        <v>49.454000000000001</v>
      </c>
      <c r="F188" s="13">
        <v>0.28100000000000003</v>
      </c>
      <c r="H188" s="12">
        <v>7.6559999999999997</v>
      </c>
      <c r="I188" s="13">
        <v>59.948</v>
      </c>
      <c r="K188" s="24">
        <v>4.8970000000000002</v>
      </c>
      <c r="L188" s="13">
        <v>79.605000000000004</v>
      </c>
      <c r="N188" s="12">
        <v>14.148</v>
      </c>
      <c r="O188" s="13">
        <v>223.12299999999999</v>
      </c>
      <c r="Q188" s="12">
        <v>5.4210000000000003</v>
      </c>
      <c r="R188" s="13">
        <v>92.849000000000004</v>
      </c>
    </row>
    <row r="189" spans="2:18" x14ac:dyDescent="0.2">
      <c r="B189" s="12">
        <v>10.176</v>
      </c>
      <c r="C189" s="13">
        <v>147.83699999999999</v>
      </c>
      <c r="E189" s="12">
        <v>54.552</v>
      </c>
      <c r="F189" s="13">
        <v>0.22700000000000001</v>
      </c>
      <c r="H189" s="12">
        <v>15.831</v>
      </c>
      <c r="I189" s="13">
        <v>51.767000000000003</v>
      </c>
      <c r="K189" s="24">
        <v>18.956</v>
      </c>
      <c r="L189" s="13">
        <v>0.71099999999999997</v>
      </c>
      <c r="N189" s="12">
        <v>40.962000000000003</v>
      </c>
      <c r="O189" s="13">
        <v>0.108</v>
      </c>
      <c r="Q189" s="12">
        <v>12.262</v>
      </c>
      <c r="R189" s="13">
        <v>203.93199999999999</v>
      </c>
    </row>
    <row r="190" spans="2:18" x14ac:dyDescent="0.2">
      <c r="B190" s="12">
        <v>1.1459999999999999</v>
      </c>
      <c r="C190" s="13">
        <v>0.11600000000000001</v>
      </c>
      <c r="E190" s="12">
        <v>55.627000000000002</v>
      </c>
      <c r="F190" s="13">
        <v>0.182</v>
      </c>
      <c r="H190" s="12">
        <v>6.8410000000000002</v>
      </c>
      <c r="I190" s="13">
        <v>30.684999999999999</v>
      </c>
      <c r="K190" s="24">
        <v>8.61</v>
      </c>
      <c r="L190" s="13">
        <v>160.38200000000001</v>
      </c>
      <c r="N190" s="12">
        <v>55.637999999999998</v>
      </c>
      <c r="O190" s="13">
        <v>7.1999999999999995E-2</v>
      </c>
      <c r="Q190" s="12">
        <v>12.125999999999999</v>
      </c>
      <c r="R190" s="13">
        <v>198.548</v>
      </c>
    </row>
    <row r="191" spans="2:18" x14ac:dyDescent="0.2">
      <c r="B191" s="12">
        <v>8.1259999999999994</v>
      </c>
      <c r="C191" s="13">
        <v>127.91500000000001</v>
      </c>
      <c r="E191" s="12">
        <v>58.610999999999997</v>
      </c>
      <c r="F191" s="13">
        <v>0.14599999999999999</v>
      </c>
      <c r="H191" s="12">
        <v>13.849</v>
      </c>
      <c r="I191" s="13">
        <v>29.402000000000001</v>
      </c>
      <c r="K191" s="24">
        <v>28.07</v>
      </c>
      <c r="L191" s="13">
        <v>0.158</v>
      </c>
      <c r="N191" s="12">
        <v>47.055999999999997</v>
      </c>
      <c r="O191" s="13">
        <v>0.107</v>
      </c>
      <c r="Q191" s="12">
        <v>7.3659999999999997</v>
      </c>
      <c r="R191" s="13">
        <v>134.19200000000001</v>
      </c>
    </row>
    <row r="192" spans="2:18" x14ac:dyDescent="0.2">
      <c r="B192" s="12">
        <v>9.4939999999999998</v>
      </c>
      <c r="C192" s="13">
        <v>0.11700000000000001</v>
      </c>
      <c r="E192" s="12">
        <v>46.052</v>
      </c>
      <c r="F192" s="13">
        <v>0.23100000000000001</v>
      </c>
      <c r="H192" s="12">
        <v>6.891</v>
      </c>
      <c r="I192" s="13">
        <v>55.225000000000001</v>
      </c>
      <c r="K192" s="24">
        <v>24.79</v>
      </c>
      <c r="L192" s="13">
        <v>0.247</v>
      </c>
      <c r="N192" s="12">
        <v>54.292999999999999</v>
      </c>
      <c r="O192" s="13">
        <v>0.104</v>
      </c>
      <c r="Q192" s="12">
        <v>5.5880000000000001</v>
      </c>
      <c r="R192" s="13">
        <v>84.831999999999994</v>
      </c>
    </row>
    <row r="193" spans="2:18" x14ac:dyDescent="0.2">
      <c r="B193" s="12">
        <v>32.951000000000001</v>
      </c>
      <c r="C193" s="13">
        <v>0.104</v>
      </c>
      <c r="E193" s="12">
        <v>55.588999999999999</v>
      </c>
      <c r="F193" s="13">
        <v>0.17799999999999999</v>
      </c>
      <c r="H193" s="12">
        <v>7.4189999999999996</v>
      </c>
      <c r="I193" s="13">
        <v>22.093</v>
      </c>
      <c r="K193" s="24">
        <v>9.7149999999999999</v>
      </c>
      <c r="L193" s="13">
        <v>177.87</v>
      </c>
      <c r="N193" s="12">
        <v>48.204999999999998</v>
      </c>
      <c r="O193" s="13">
        <v>8.8999999999999996E-2</v>
      </c>
      <c r="Q193" s="12">
        <v>6.8330000000000002</v>
      </c>
      <c r="R193" s="13">
        <v>115.349</v>
      </c>
    </row>
    <row r="194" spans="2:18" x14ac:dyDescent="0.2">
      <c r="B194" s="12">
        <v>0.71899999999999997</v>
      </c>
      <c r="C194" s="13">
        <v>0.11799999999999999</v>
      </c>
      <c r="E194" s="12">
        <v>49.585000000000001</v>
      </c>
      <c r="F194" s="13">
        <v>0.16300000000000001</v>
      </c>
      <c r="H194" s="12">
        <v>2.1309999999999998</v>
      </c>
      <c r="I194" s="13">
        <v>15.192</v>
      </c>
      <c r="K194" s="24">
        <v>28.023</v>
      </c>
      <c r="L194" s="13">
        <v>0.69399999999999995</v>
      </c>
      <c r="N194" s="12">
        <v>50.261000000000003</v>
      </c>
      <c r="O194" s="13">
        <v>7.8E-2</v>
      </c>
      <c r="Q194" s="12">
        <v>11.835000000000001</v>
      </c>
      <c r="R194" s="13">
        <v>200.88200000000001</v>
      </c>
    </row>
    <row r="195" spans="2:18" x14ac:dyDescent="0.2">
      <c r="B195" s="12">
        <v>2.8069999999999999</v>
      </c>
      <c r="C195" s="13">
        <v>0.111</v>
      </c>
      <c r="E195" s="12">
        <v>46.235999999999997</v>
      </c>
      <c r="F195" s="13">
        <v>0.23799999999999999</v>
      </c>
      <c r="H195" s="12">
        <v>8.7650000000000006</v>
      </c>
      <c r="I195" s="13">
        <v>15.117000000000001</v>
      </c>
      <c r="K195" s="24">
        <v>28.597999999999999</v>
      </c>
      <c r="L195" s="13">
        <v>1.0509999999999999</v>
      </c>
      <c r="N195" s="12">
        <v>18.914000000000001</v>
      </c>
      <c r="O195" s="13">
        <v>240.494</v>
      </c>
      <c r="Q195" s="12">
        <v>6.6580000000000004</v>
      </c>
      <c r="R195" s="13">
        <v>105.93300000000001</v>
      </c>
    </row>
    <row r="196" spans="2:18" x14ac:dyDescent="0.2">
      <c r="B196" s="12">
        <v>31.099</v>
      </c>
      <c r="C196" s="13">
        <v>0.10199999999999999</v>
      </c>
      <c r="E196" s="12">
        <v>40.229999999999997</v>
      </c>
      <c r="F196" s="13">
        <v>0.192</v>
      </c>
      <c r="H196" s="12">
        <v>2.7970000000000002</v>
      </c>
      <c r="I196" s="13">
        <v>31.756</v>
      </c>
      <c r="K196" s="24">
        <v>8.6590000000000007</v>
      </c>
      <c r="L196" s="13">
        <v>164.08699999999999</v>
      </c>
      <c r="N196" s="12">
        <v>52.218000000000004</v>
      </c>
      <c r="O196" s="13">
        <v>5.0999999999999997E-2</v>
      </c>
      <c r="Q196" s="12">
        <v>9.3089999999999993</v>
      </c>
      <c r="R196" s="13">
        <v>165.21700000000001</v>
      </c>
    </row>
    <row r="197" spans="2:18" x14ac:dyDescent="0.2">
      <c r="B197" s="12">
        <v>37.466999999999999</v>
      </c>
      <c r="C197" s="13">
        <v>0.13700000000000001</v>
      </c>
      <c r="E197" s="12">
        <v>50.1</v>
      </c>
      <c r="F197" s="13">
        <v>0.25900000000000001</v>
      </c>
      <c r="H197" s="12">
        <v>3.5880000000000001</v>
      </c>
      <c r="I197" s="13">
        <v>46.23</v>
      </c>
      <c r="K197" s="24">
        <v>17.369</v>
      </c>
      <c r="L197" s="13">
        <v>2.5920000000000001</v>
      </c>
      <c r="N197" s="12">
        <v>66.305000000000007</v>
      </c>
      <c r="O197" s="13">
        <v>8.6999999999999994E-2</v>
      </c>
      <c r="Q197" s="12">
        <v>11.17</v>
      </c>
      <c r="R197" s="13">
        <v>186.749</v>
      </c>
    </row>
    <row r="198" spans="2:18" x14ac:dyDescent="0.2">
      <c r="B198" s="12">
        <v>27.545999999999999</v>
      </c>
      <c r="C198" s="13">
        <v>1.337</v>
      </c>
      <c r="E198" s="12">
        <v>60.701000000000001</v>
      </c>
      <c r="F198" s="13">
        <v>0.20899999999999999</v>
      </c>
      <c r="H198" s="12">
        <v>2.7810000000000001</v>
      </c>
      <c r="I198" s="13">
        <v>30.856999999999999</v>
      </c>
      <c r="K198" s="24">
        <v>35.69</v>
      </c>
      <c r="L198" s="13">
        <v>0.33900000000000002</v>
      </c>
      <c r="N198" s="12">
        <v>52.206000000000003</v>
      </c>
      <c r="O198" s="13">
        <v>8.2000000000000003E-2</v>
      </c>
      <c r="Q198" s="12">
        <v>11.571999999999999</v>
      </c>
      <c r="R198" s="13">
        <v>197.386</v>
      </c>
    </row>
    <row r="199" spans="2:18" x14ac:dyDescent="0.2">
      <c r="B199" s="12">
        <v>34.475999999999999</v>
      </c>
      <c r="C199" s="13">
        <v>0.13100000000000001</v>
      </c>
      <c r="E199" s="12">
        <v>48.801000000000002</v>
      </c>
      <c r="F199" s="13">
        <v>0.16200000000000001</v>
      </c>
      <c r="H199" s="12">
        <v>1.6539999999999999</v>
      </c>
      <c r="I199" s="13">
        <v>11.989000000000001</v>
      </c>
      <c r="K199" s="24">
        <v>10.625999999999999</v>
      </c>
      <c r="L199" s="13">
        <v>0.16800000000000001</v>
      </c>
      <c r="N199" s="12">
        <v>51.933</v>
      </c>
      <c r="O199" s="13">
        <v>0.05</v>
      </c>
      <c r="Q199" s="12">
        <v>8.6080000000000005</v>
      </c>
      <c r="R199" s="13">
        <v>155.084</v>
      </c>
    </row>
    <row r="200" spans="2:18" x14ac:dyDescent="0.2">
      <c r="B200" s="12">
        <v>32.265999999999998</v>
      </c>
      <c r="C200" s="13">
        <v>4.3999999999999997E-2</v>
      </c>
      <c r="E200" s="12">
        <v>54.207000000000001</v>
      </c>
      <c r="F200" s="13">
        <v>0.26100000000000001</v>
      </c>
      <c r="H200" s="12">
        <v>1.5509999999999999</v>
      </c>
      <c r="I200" s="13">
        <v>13.625</v>
      </c>
      <c r="K200" s="24">
        <v>3.9609999999999999</v>
      </c>
      <c r="L200" s="13">
        <v>24.972000000000001</v>
      </c>
      <c r="N200" s="12">
        <v>55.734999999999999</v>
      </c>
      <c r="O200" s="13">
        <v>7.2999999999999995E-2</v>
      </c>
      <c r="Q200" s="12">
        <v>6.6879999999999997</v>
      </c>
      <c r="R200" s="13">
        <v>110.46299999999999</v>
      </c>
    </row>
    <row r="201" spans="2:18" x14ac:dyDescent="0.2">
      <c r="B201" s="12">
        <v>16.210999999999999</v>
      </c>
      <c r="C201" s="13">
        <v>0.109</v>
      </c>
      <c r="E201" s="12">
        <v>56.119</v>
      </c>
      <c r="F201" s="13">
        <v>0.161</v>
      </c>
      <c r="H201" s="12">
        <v>1.8109999999999999</v>
      </c>
      <c r="I201" s="13">
        <v>16.283999999999999</v>
      </c>
      <c r="K201" s="24">
        <v>15.711</v>
      </c>
      <c r="L201" s="13">
        <v>2.4289999999999998</v>
      </c>
      <c r="N201" s="12">
        <v>0.96699999999999997</v>
      </c>
      <c r="O201" s="13">
        <v>0.115</v>
      </c>
      <c r="Q201" s="12">
        <v>8.3140000000000001</v>
      </c>
      <c r="R201" s="13">
        <v>137.92400000000001</v>
      </c>
    </row>
    <row r="202" spans="2:18" x14ac:dyDescent="0.2">
      <c r="B202" s="12">
        <v>42.350999999999999</v>
      </c>
      <c r="C202" s="13">
        <v>9.4E-2</v>
      </c>
      <c r="E202" s="12">
        <v>42.527999999999999</v>
      </c>
      <c r="F202" s="13">
        <v>0.26300000000000001</v>
      </c>
      <c r="H202" s="12">
        <v>2.778</v>
      </c>
      <c r="I202" s="13">
        <v>33.284999999999997</v>
      </c>
      <c r="K202" s="24">
        <v>8.15</v>
      </c>
      <c r="L202" s="13">
        <v>159.11699999999999</v>
      </c>
      <c r="N202" s="12">
        <v>0.90100000000000002</v>
      </c>
      <c r="O202" s="13">
        <v>0.38900000000000001</v>
      </c>
      <c r="Q202" s="12">
        <v>9.32</v>
      </c>
      <c r="R202" s="13">
        <v>163.24600000000001</v>
      </c>
    </row>
    <row r="203" spans="2:18" x14ac:dyDescent="0.2">
      <c r="B203" s="12">
        <v>1.246</v>
      </c>
      <c r="C203" s="13">
        <v>0.20399999999999999</v>
      </c>
      <c r="E203" s="12">
        <v>65.331999999999994</v>
      </c>
      <c r="F203" s="13">
        <v>0.26</v>
      </c>
      <c r="H203" s="12">
        <v>3.7440000000000002</v>
      </c>
      <c r="I203" s="13">
        <v>45.905000000000001</v>
      </c>
      <c r="K203" s="24">
        <v>24.521000000000001</v>
      </c>
      <c r="L203" s="13">
        <v>3.0070000000000001</v>
      </c>
      <c r="N203" s="12">
        <v>0.75600000000000001</v>
      </c>
      <c r="O203" s="13">
        <v>0.11700000000000001</v>
      </c>
      <c r="Q203" s="12">
        <v>7.899</v>
      </c>
      <c r="R203" s="13">
        <v>132.08199999999999</v>
      </c>
    </row>
    <row r="204" spans="2:18" x14ac:dyDescent="0.2">
      <c r="B204" s="12">
        <v>27.030999999999999</v>
      </c>
      <c r="C204" s="13">
        <v>0.122</v>
      </c>
      <c r="E204" s="12">
        <v>45.182000000000002</v>
      </c>
      <c r="F204" s="13">
        <v>0.189</v>
      </c>
      <c r="H204" s="12">
        <v>3.3250000000000002</v>
      </c>
      <c r="I204" s="13">
        <v>35.152999999999999</v>
      </c>
      <c r="K204" s="24">
        <v>5.9829999999999997</v>
      </c>
      <c r="L204" s="13">
        <v>114.91500000000001</v>
      </c>
      <c r="N204" s="12">
        <v>0.65700000000000003</v>
      </c>
      <c r="O204" s="13">
        <v>0.11</v>
      </c>
      <c r="Q204" s="12">
        <v>11.316000000000001</v>
      </c>
      <c r="R204" s="13">
        <v>197.32900000000001</v>
      </c>
    </row>
    <row r="205" spans="2:18" x14ac:dyDescent="0.2">
      <c r="B205" s="12">
        <v>27.49</v>
      </c>
      <c r="C205" s="13">
        <v>0.104</v>
      </c>
      <c r="E205" s="12">
        <v>48.762999999999998</v>
      </c>
      <c r="F205" s="13">
        <v>0.19</v>
      </c>
      <c r="H205" s="12">
        <v>2.0390000000000001</v>
      </c>
      <c r="I205" s="13">
        <v>24.425999999999998</v>
      </c>
      <c r="K205" s="24">
        <v>11.282999999999999</v>
      </c>
      <c r="L205" s="13">
        <v>0.27800000000000002</v>
      </c>
      <c r="N205" s="12">
        <v>6.9489999999999998</v>
      </c>
      <c r="O205" s="13">
        <v>105.917</v>
      </c>
      <c r="Q205" s="12">
        <v>6.2560000000000002</v>
      </c>
      <c r="R205" s="13">
        <v>95.421000000000006</v>
      </c>
    </row>
    <row r="206" spans="2:18" x14ac:dyDescent="0.2">
      <c r="B206" s="12">
        <v>34.960999999999999</v>
      </c>
      <c r="C206" s="13">
        <v>7.4999999999999997E-2</v>
      </c>
      <c r="E206" s="12">
        <v>35.421999999999997</v>
      </c>
      <c r="F206" s="13">
        <v>0.161</v>
      </c>
      <c r="H206" s="12">
        <v>2.7170000000000001</v>
      </c>
      <c r="I206" s="13">
        <v>15.443</v>
      </c>
      <c r="K206" s="24">
        <v>28.132999999999999</v>
      </c>
      <c r="L206" s="13">
        <v>9.2999999999999999E-2</v>
      </c>
      <c r="N206" s="12">
        <v>0.92800000000000005</v>
      </c>
      <c r="O206" s="13">
        <v>7.8E-2</v>
      </c>
      <c r="Q206" s="12">
        <v>8.6549999999999994</v>
      </c>
      <c r="R206" s="13">
        <v>153.20400000000001</v>
      </c>
    </row>
    <row r="207" spans="2:18" x14ac:dyDescent="0.2">
      <c r="B207" s="12">
        <v>35.835999999999999</v>
      </c>
      <c r="C207" s="13">
        <v>0.14000000000000001</v>
      </c>
      <c r="E207" s="12">
        <v>57.44</v>
      </c>
      <c r="F207" s="13">
        <v>0.214</v>
      </c>
      <c r="H207" s="12">
        <v>3.226</v>
      </c>
      <c r="I207" s="13">
        <v>40.356000000000002</v>
      </c>
      <c r="K207" s="24">
        <v>5.3360000000000003</v>
      </c>
      <c r="L207" s="13">
        <v>80.867000000000004</v>
      </c>
      <c r="N207" s="12">
        <v>14.64</v>
      </c>
      <c r="O207" s="13">
        <v>0.98</v>
      </c>
      <c r="Q207" s="12">
        <v>8.23</v>
      </c>
      <c r="R207" s="13">
        <v>143.62799999999999</v>
      </c>
    </row>
    <row r="208" spans="2:18" x14ac:dyDescent="0.2">
      <c r="B208" s="12">
        <v>19.79</v>
      </c>
      <c r="C208" s="13">
        <v>0.112</v>
      </c>
      <c r="E208" s="12">
        <v>58.037999999999997</v>
      </c>
      <c r="F208" s="13">
        <v>0.13100000000000001</v>
      </c>
      <c r="H208" s="12">
        <v>2.6030000000000002</v>
      </c>
      <c r="I208" s="13">
        <v>29.952000000000002</v>
      </c>
      <c r="K208" s="24">
        <v>9.6039999999999992</v>
      </c>
      <c r="L208" s="13">
        <v>54.664000000000001</v>
      </c>
      <c r="N208" s="12">
        <v>21.59</v>
      </c>
      <c r="O208" s="13">
        <v>0.47299999999999998</v>
      </c>
      <c r="Q208" s="12">
        <v>8.7520000000000007</v>
      </c>
      <c r="R208" s="13">
        <v>166.41200000000001</v>
      </c>
    </row>
    <row r="209" spans="2:18" x14ac:dyDescent="0.2">
      <c r="B209" s="12">
        <v>20.405000000000001</v>
      </c>
      <c r="C209" s="13">
        <v>0.14899999999999999</v>
      </c>
      <c r="E209" s="12">
        <v>45.176000000000002</v>
      </c>
      <c r="F209" s="13">
        <v>0.184</v>
      </c>
      <c r="H209" s="12">
        <v>4.42</v>
      </c>
      <c r="I209" s="13">
        <v>51.201000000000001</v>
      </c>
      <c r="K209" s="24">
        <v>18.587</v>
      </c>
      <c r="L209" s="13">
        <v>4.8000000000000001E-2</v>
      </c>
      <c r="N209" s="12">
        <v>0.79600000000000004</v>
      </c>
      <c r="O209" s="13">
        <v>0.108</v>
      </c>
      <c r="Q209" s="12">
        <v>6.3520000000000003</v>
      </c>
      <c r="R209" s="13">
        <v>114.46</v>
      </c>
    </row>
    <row r="210" spans="2:18" x14ac:dyDescent="0.2">
      <c r="B210" s="12">
        <v>33.189</v>
      </c>
      <c r="C210" s="13">
        <v>0.109</v>
      </c>
      <c r="E210" s="12">
        <v>49.372</v>
      </c>
      <c r="F210" s="13">
        <v>0.23</v>
      </c>
      <c r="H210" s="12">
        <v>2.19</v>
      </c>
      <c r="I210" s="13">
        <v>27.431999999999999</v>
      </c>
      <c r="K210" s="24">
        <v>19.943000000000001</v>
      </c>
      <c r="L210" s="13">
        <v>0.13500000000000001</v>
      </c>
      <c r="N210" s="12">
        <v>0.97299999999999998</v>
      </c>
      <c r="O210" s="13">
        <v>0.14299999999999999</v>
      </c>
      <c r="Q210" s="12">
        <v>8.8119999999999994</v>
      </c>
      <c r="R210" s="13">
        <v>145.947</v>
      </c>
    </row>
    <row r="211" spans="2:18" x14ac:dyDescent="0.2">
      <c r="B211" s="12">
        <v>27.074999999999999</v>
      </c>
      <c r="C211" s="13">
        <v>0.108</v>
      </c>
      <c r="E211" s="12">
        <v>41.265999999999998</v>
      </c>
      <c r="F211" s="13">
        <v>0.17199999999999999</v>
      </c>
      <c r="H211" s="12">
        <v>3.4329999999999998</v>
      </c>
      <c r="I211" s="13">
        <v>44.533999999999999</v>
      </c>
      <c r="K211" s="24">
        <v>17.024999999999999</v>
      </c>
      <c r="L211" s="13">
        <v>0.153</v>
      </c>
      <c r="N211" s="12">
        <v>0.92700000000000005</v>
      </c>
      <c r="O211" s="13">
        <v>0.14699999999999999</v>
      </c>
      <c r="Q211" s="12">
        <v>26.895</v>
      </c>
      <c r="R211" s="13">
        <v>0.17100000000000001</v>
      </c>
    </row>
    <row r="212" spans="2:18" x14ac:dyDescent="0.2">
      <c r="B212" s="12">
        <v>23.245999999999999</v>
      </c>
      <c r="C212" s="13">
        <v>7.2999999999999995E-2</v>
      </c>
      <c r="E212" s="12">
        <v>41.337000000000003</v>
      </c>
      <c r="F212" s="13">
        <v>0.27400000000000002</v>
      </c>
      <c r="H212" s="12">
        <v>2.5529999999999999</v>
      </c>
      <c r="I212" s="13">
        <v>25.754000000000001</v>
      </c>
      <c r="K212" s="24">
        <v>17.818000000000001</v>
      </c>
      <c r="L212" s="13">
        <v>9.0999999999999998E-2</v>
      </c>
      <c r="N212" s="12">
        <v>1.302</v>
      </c>
      <c r="O212" s="13">
        <v>0.16900000000000001</v>
      </c>
      <c r="Q212" s="12">
        <v>9.1809999999999992</v>
      </c>
      <c r="R212" s="13">
        <v>151.28899999999999</v>
      </c>
    </row>
    <row r="213" spans="2:18" x14ac:dyDescent="0.2">
      <c r="B213" s="12">
        <v>30.053999999999998</v>
      </c>
      <c r="C213" s="13">
        <v>9.2999999999999999E-2</v>
      </c>
      <c r="E213" s="12">
        <v>53.427999999999997</v>
      </c>
      <c r="F213" s="13">
        <v>0.17100000000000001</v>
      </c>
      <c r="H213" s="12">
        <v>2.3130000000000002</v>
      </c>
      <c r="I213" s="13">
        <v>23.404</v>
      </c>
      <c r="K213" s="24">
        <v>25.31</v>
      </c>
      <c r="L213" s="13">
        <v>0.29899999999999999</v>
      </c>
      <c r="N213" s="12">
        <v>0.88900000000000001</v>
      </c>
      <c r="O213" s="13">
        <v>0.115</v>
      </c>
      <c r="Q213" s="12">
        <v>12.082000000000001</v>
      </c>
      <c r="R213" s="13">
        <v>88.042000000000002</v>
      </c>
    </row>
    <row r="214" spans="2:18" x14ac:dyDescent="0.2">
      <c r="B214" s="12">
        <v>20.344000000000001</v>
      </c>
      <c r="C214" s="13">
        <v>0.14000000000000001</v>
      </c>
      <c r="E214" s="12">
        <v>52.151000000000003</v>
      </c>
      <c r="F214" s="13">
        <v>0.46300000000000002</v>
      </c>
      <c r="H214" s="12">
        <v>1.379</v>
      </c>
      <c r="I214" s="13">
        <v>0.38800000000000001</v>
      </c>
      <c r="K214" s="24">
        <v>27.065999999999999</v>
      </c>
      <c r="L214" s="13">
        <v>0.13700000000000001</v>
      </c>
      <c r="N214" s="12">
        <v>5.6989999999999998</v>
      </c>
      <c r="O214" s="13">
        <v>86.164000000000001</v>
      </c>
      <c r="Q214" s="12">
        <v>6.3719999999999999</v>
      </c>
      <c r="R214" s="13">
        <v>120.46599999999999</v>
      </c>
    </row>
    <row r="215" spans="2:18" x14ac:dyDescent="0.2">
      <c r="B215" s="12">
        <v>20.994</v>
      </c>
      <c r="C215" s="13">
        <v>0.193</v>
      </c>
      <c r="E215" s="12">
        <v>51.133000000000003</v>
      </c>
      <c r="F215" s="13">
        <v>0.29399999999999998</v>
      </c>
      <c r="H215" s="12">
        <v>2.879</v>
      </c>
      <c r="I215" s="13">
        <v>35.082000000000001</v>
      </c>
      <c r="K215" s="24">
        <v>23.119</v>
      </c>
      <c r="L215" s="13">
        <v>0.124</v>
      </c>
      <c r="N215" s="12">
        <v>1.96</v>
      </c>
      <c r="O215" s="13">
        <v>0.13700000000000001</v>
      </c>
      <c r="Q215" s="12">
        <v>8.2319999999999993</v>
      </c>
      <c r="R215" s="13">
        <v>151.09200000000001</v>
      </c>
    </row>
    <row r="216" spans="2:18" x14ac:dyDescent="0.2">
      <c r="B216" s="12">
        <v>51.09</v>
      </c>
      <c r="C216" s="13">
        <v>9.6000000000000002E-2</v>
      </c>
      <c r="E216" s="12">
        <v>53.97</v>
      </c>
      <c r="F216" s="13">
        <v>0.19700000000000001</v>
      </c>
      <c r="H216" s="12">
        <v>3.0960000000000001</v>
      </c>
      <c r="I216" s="13">
        <v>36.238999999999997</v>
      </c>
      <c r="K216" s="24">
        <v>27.497</v>
      </c>
      <c r="L216" s="13">
        <v>0.25900000000000001</v>
      </c>
      <c r="N216" s="12">
        <v>0.80900000000000005</v>
      </c>
      <c r="O216" s="13">
        <v>8.8999999999999996E-2</v>
      </c>
      <c r="Q216" s="12">
        <v>7.9379999999999997</v>
      </c>
      <c r="R216" s="13">
        <v>131.63200000000001</v>
      </c>
    </row>
    <row r="217" spans="2:18" x14ac:dyDescent="0.2">
      <c r="B217" s="12">
        <v>34.603000000000002</v>
      </c>
      <c r="C217" s="13">
        <v>0.10299999999999999</v>
      </c>
      <c r="E217" s="12">
        <v>43.616</v>
      </c>
      <c r="F217" s="13">
        <v>0.29099999999999998</v>
      </c>
      <c r="H217" s="12">
        <v>3.4409999999999998</v>
      </c>
      <c r="I217" s="13">
        <v>33.429000000000002</v>
      </c>
      <c r="K217" s="24">
        <v>12.798999999999999</v>
      </c>
      <c r="L217" s="13">
        <v>7.4999999999999997E-2</v>
      </c>
      <c r="N217" s="12">
        <v>14.446999999999999</v>
      </c>
      <c r="O217" s="13">
        <v>7.3559999999999999</v>
      </c>
      <c r="Q217" s="12">
        <v>27.547999999999998</v>
      </c>
      <c r="R217" s="13">
        <v>0.17100000000000001</v>
      </c>
    </row>
    <row r="218" spans="2:18" x14ac:dyDescent="0.2">
      <c r="B218" s="12">
        <v>3.8460000000000001</v>
      </c>
      <c r="C218" s="13">
        <v>0.193</v>
      </c>
      <c r="E218" s="12">
        <v>63.939</v>
      </c>
      <c r="F218" s="13">
        <v>0.23300000000000001</v>
      </c>
      <c r="H218" s="12">
        <v>3.5179999999999998</v>
      </c>
      <c r="I218" s="13">
        <v>37.097000000000001</v>
      </c>
      <c r="K218" s="24">
        <v>6.3840000000000003</v>
      </c>
      <c r="L218" s="13">
        <v>105.566</v>
      </c>
      <c r="N218" s="12">
        <v>1.01</v>
      </c>
      <c r="O218" s="13">
        <v>2.8969999999999998</v>
      </c>
      <c r="Q218" s="12">
        <v>21.353000000000002</v>
      </c>
      <c r="R218" s="13">
        <v>0.13800000000000001</v>
      </c>
    </row>
    <row r="219" spans="2:18" x14ac:dyDescent="0.2">
      <c r="B219" s="12">
        <v>31.048999999999999</v>
      </c>
      <c r="C219" s="13">
        <v>0.113</v>
      </c>
      <c r="E219" s="12">
        <v>36.781999999999996</v>
      </c>
      <c r="F219" s="13">
        <v>0.23100000000000001</v>
      </c>
      <c r="H219" s="12">
        <v>2.2629999999999999</v>
      </c>
      <c r="I219" s="13">
        <v>0.435</v>
      </c>
      <c r="K219" s="24">
        <v>5.1790000000000003</v>
      </c>
      <c r="L219" s="13">
        <v>92.710999999999999</v>
      </c>
      <c r="N219" s="12">
        <v>1.2370000000000001</v>
      </c>
      <c r="O219" s="13">
        <v>0.126</v>
      </c>
      <c r="Q219" s="12">
        <v>6.7690000000000001</v>
      </c>
      <c r="R219" s="13">
        <v>114.721</v>
      </c>
    </row>
    <row r="220" spans="2:18" x14ac:dyDescent="0.2">
      <c r="B220" s="12">
        <v>20.460999999999999</v>
      </c>
      <c r="C220" s="13">
        <v>0.14099999999999999</v>
      </c>
      <c r="E220" s="12">
        <v>62.375</v>
      </c>
      <c r="F220" s="13">
        <v>0.79100000000000004</v>
      </c>
      <c r="H220" s="12">
        <v>2.8250000000000002</v>
      </c>
      <c r="I220" s="13">
        <v>35.881999999999998</v>
      </c>
      <c r="K220" s="24">
        <v>5.01</v>
      </c>
      <c r="L220" s="13">
        <v>85.611999999999995</v>
      </c>
      <c r="N220" s="12">
        <v>7.3440000000000003</v>
      </c>
      <c r="O220" s="13">
        <v>122.848</v>
      </c>
      <c r="Q220" s="12">
        <v>9.0350000000000001</v>
      </c>
      <c r="R220" s="13">
        <v>152.56800000000001</v>
      </c>
    </row>
    <row r="221" spans="2:18" x14ac:dyDescent="0.2">
      <c r="B221" s="12">
        <v>31.277000000000001</v>
      </c>
      <c r="C221" s="13">
        <v>0.109</v>
      </c>
      <c r="E221" s="12">
        <v>50.65</v>
      </c>
      <c r="F221" s="13">
        <v>0.60099999999999998</v>
      </c>
      <c r="H221" s="12">
        <v>2.895</v>
      </c>
      <c r="I221" s="13">
        <v>36.289000000000001</v>
      </c>
      <c r="K221" s="24">
        <v>34.762</v>
      </c>
      <c r="L221" s="13">
        <v>0.95299999999999996</v>
      </c>
      <c r="N221" s="12">
        <v>1.218</v>
      </c>
      <c r="O221" s="13">
        <v>0.14399999999999999</v>
      </c>
      <c r="Q221" s="12">
        <v>11.653</v>
      </c>
      <c r="R221" s="13">
        <v>189.851</v>
      </c>
    </row>
    <row r="222" spans="2:18" x14ac:dyDescent="0.2">
      <c r="B222" s="12">
        <v>29.962</v>
      </c>
      <c r="C222" s="13">
        <v>0.129</v>
      </c>
      <c r="E222" s="12">
        <v>53.314</v>
      </c>
      <c r="F222" s="13">
        <v>0.33400000000000002</v>
      </c>
      <c r="H222" s="12">
        <v>2.2050000000000001</v>
      </c>
      <c r="I222" s="13">
        <v>26.648</v>
      </c>
      <c r="K222" s="24">
        <v>31.891999999999999</v>
      </c>
      <c r="L222" s="13">
        <v>0.11</v>
      </c>
      <c r="N222" s="12">
        <v>28.86</v>
      </c>
      <c r="O222" s="13">
        <v>0.76300000000000001</v>
      </c>
      <c r="Q222" s="12">
        <v>9.5009999999999994</v>
      </c>
      <c r="R222" s="13">
        <v>162.869</v>
      </c>
    </row>
    <row r="223" spans="2:18" x14ac:dyDescent="0.2">
      <c r="B223" s="12">
        <v>27.009</v>
      </c>
      <c r="C223" s="13">
        <v>0.41499999999999998</v>
      </c>
      <c r="E223" s="12">
        <v>50.866999999999997</v>
      </c>
      <c r="F223" s="13">
        <v>0.38800000000000001</v>
      </c>
      <c r="H223" s="12">
        <v>2.157</v>
      </c>
      <c r="I223" s="13">
        <v>23.334</v>
      </c>
      <c r="K223" s="24">
        <v>6.0830000000000002</v>
      </c>
      <c r="L223" s="13">
        <v>125.648</v>
      </c>
      <c r="N223" s="12">
        <v>19.766999999999999</v>
      </c>
      <c r="O223" s="13">
        <v>5.923</v>
      </c>
      <c r="Q223" s="12">
        <v>8.7710000000000008</v>
      </c>
      <c r="R223" s="13">
        <v>144.947</v>
      </c>
    </row>
    <row r="224" spans="2:18" x14ac:dyDescent="0.2">
      <c r="B224" s="12">
        <v>22.286000000000001</v>
      </c>
      <c r="C224" s="13">
        <v>0.105</v>
      </c>
      <c r="E224" s="12">
        <v>51.005000000000003</v>
      </c>
      <c r="F224" s="13">
        <v>0.23499999999999999</v>
      </c>
      <c r="H224" s="12">
        <v>2.61</v>
      </c>
      <c r="I224" s="13">
        <v>33.704999999999998</v>
      </c>
      <c r="K224" s="24">
        <v>7.851</v>
      </c>
      <c r="L224" s="13">
        <v>141.35499999999999</v>
      </c>
      <c r="N224" s="12">
        <v>0.92800000000000005</v>
      </c>
      <c r="O224" s="13">
        <v>9.9000000000000005E-2</v>
      </c>
      <c r="Q224" s="12">
        <v>10.834</v>
      </c>
      <c r="R224" s="13">
        <v>185.89400000000001</v>
      </c>
    </row>
    <row r="225" spans="2:18" x14ac:dyDescent="0.2">
      <c r="B225" s="12">
        <v>31.863</v>
      </c>
      <c r="C225" s="13">
        <v>0.20499999999999999</v>
      </c>
      <c r="E225" s="12">
        <v>52.658000000000001</v>
      </c>
      <c r="F225" s="13">
        <v>0.68799999999999994</v>
      </c>
      <c r="H225" s="12">
        <v>3.7530000000000001</v>
      </c>
      <c r="I225" s="13">
        <v>45.055</v>
      </c>
      <c r="K225" s="24">
        <v>10.499000000000001</v>
      </c>
      <c r="L225" s="13">
        <v>189.70099999999999</v>
      </c>
      <c r="N225" s="12">
        <v>14.125999999999999</v>
      </c>
      <c r="O225" s="13">
        <v>0.54500000000000004</v>
      </c>
      <c r="Q225" s="12">
        <v>23.728000000000002</v>
      </c>
      <c r="R225" s="13">
        <v>219.68799999999999</v>
      </c>
    </row>
    <row r="226" spans="2:18" x14ac:dyDescent="0.2">
      <c r="B226" s="12">
        <v>35.598999999999997</v>
      </c>
      <c r="C226" s="13">
        <v>9.6000000000000002E-2</v>
      </c>
      <c r="E226" s="12">
        <v>27.254000000000001</v>
      </c>
      <c r="F226" s="13">
        <v>0.221</v>
      </c>
      <c r="H226" s="12">
        <v>1.526</v>
      </c>
      <c r="I226" s="13">
        <v>5.5679999999999996</v>
      </c>
      <c r="K226" s="24">
        <v>3.1139999999999999</v>
      </c>
      <c r="L226" s="13">
        <v>41.393999999999998</v>
      </c>
      <c r="N226" s="12">
        <v>20.745999999999999</v>
      </c>
      <c r="O226" s="13">
        <v>0.32</v>
      </c>
      <c r="Q226" s="12">
        <v>10.912000000000001</v>
      </c>
      <c r="R226" s="13">
        <v>175.17699999999999</v>
      </c>
    </row>
    <row r="227" spans="2:18" x14ac:dyDescent="0.2">
      <c r="B227" s="12">
        <v>29.262</v>
      </c>
      <c r="C227" s="13">
        <v>0.161</v>
      </c>
      <c r="E227" s="12">
        <v>57.124000000000002</v>
      </c>
      <c r="F227" s="13">
        <v>0.221</v>
      </c>
      <c r="H227" s="12">
        <v>3.2719999999999998</v>
      </c>
      <c r="I227" s="13">
        <v>34.805</v>
      </c>
      <c r="K227" s="24">
        <v>6.48</v>
      </c>
      <c r="L227" s="13">
        <v>88.739000000000004</v>
      </c>
      <c r="N227" s="12">
        <v>1.073</v>
      </c>
      <c r="O227" s="13">
        <v>0.126</v>
      </c>
      <c r="Q227" s="12">
        <v>25.007000000000001</v>
      </c>
      <c r="R227" s="13">
        <v>0.90200000000000002</v>
      </c>
    </row>
    <row r="228" spans="2:18" x14ac:dyDescent="0.2">
      <c r="B228" s="12">
        <v>27.547000000000001</v>
      </c>
      <c r="C228" s="13">
        <v>0.10299999999999999</v>
      </c>
      <c r="E228" s="12">
        <v>49.933</v>
      </c>
      <c r="F228" s="13">
        <v>0.27300000000000002</v>
      </c>
      <c r="H228" s="12">
        <v>3.153</v>
      </c>
      <c r="I228" s="13">
        <v>15.028</v>
      </c>
      <c r="K228" s="24">
        <v>6.5720000000000001</v>
      </c>
      <c r="L228" s="13">
        <v>105.414</v>
      </c>
      <c r="N228" s="12">
        <v>0.77700000000000002</v>
      </c>
      <c r="O228" s="13">
        <v>8.4000000000000005E-2</v>
      </c>
      <c r="Q228" s="12">
        <v>11.382999999999999</v>
      </c>
      <c r="R228" s="13">
        <v>8.2260000000000009</v>
      </c>
    </row>
    <row r="229" spans="2:18" x14ac:dyDescent="0.2">
      <c r="B229" s="12">
        <v>32.676000000000002</v>
      </c>
      <c r="C229" s="13">
        <v>0.156</v>
      </c>
      <c r="E229" s="12">
        <v>44.898000000000003</v>
      </c>
      <c r="F229" s="13">
        <v>0.34499999999999997</v>
      </c>
      <c r="H229" s="12">
        <v>1.2450000000000001</v>
      </c>
      <c r="I229" s="13">
        <v>11.11</v>
      </c>
      <c r="K229" s="24">
        <v>0.69399999999999995</v>
      </c>
      <c r="L229" s="13">
        <v>9.6000000000000002E-2</v>
      </c>
      <c r="N229" s="12">
        <v>0.73199999999999998</v>
      </c>
      <c r="O229" s="13">
        <v>0.10100000000000001</v>
      </c>
      <c r="Q229" s="12">
        <v>11.282</v>
      </c>
      <c r="R229" s="13">
        <v>178.208</v>
      </c>
    </row>
    <row r="230" spans="2:18" x14ac:dyDescent="0.2">
      <c r="B230" s="12">
        <v>31.696999999999999</v>
      </c>
      <c r="C230" s="13">
        <v>0.10199999999999999</v>
      </c>
      <c r="E230" s="12">
        <v>56.999000000000002</v>
      </c>
      <c r="F230" s="13">
        <v>0.46400000000000002</v>
      </c>
      <c r="H230" s="12">
        <v>1.4770000000000001</v>
      </c>
      <c r="I230" s="13">
        <v>18.503</v>
      </c>
      <c r="K230" s="24">
        <v>0.74</v>
      </c>
      <c r="L230" s="13">
        <v>0.123</v>
      </c>
      <c r="N230" s="12">
        <v>0.93799999999999994</v>
      </c>
      <c r="O230" s="13">
        <v>2.4689999999999999</v>
      </c>
      <c r="Q230" s="12">
        <v>11.19</v>
      </c>
      <c r="R230" s="13">
        <v>8.7539999999999996</v>
      </c>
    </row>
    <row r="231" spans="2:18" x14ac:dyDescent="0.2">
      <c r="B231" s="12">
        <v>37.051000000000002</v>
      </c>
      <c r="C231" s="13">
        <v>0.14799999999999999</v>
      </c>
      <c r="E231" s="12">
        <v>53.173999999999999</v>
      </c>
      <c r="F231" s="13">
        <v>0.217</v>
      </c>
      <c r="H231" s="12">
        <v>1.786</v>
      </c>
      <c r="I231" s="13">
        <v>18.699000000000002</v>
      </c>
      <c r="K231" s="24">
        <v>8.7970000000000006</v>
      </c>
      <c r="L231" s="13">
        <v>165.53399999999999</v>
      </c>
      <c r="N231" s="12">
        <v>0.98399999999999999</v>
      </c>
      <c r="O231" s="13">
        <v>9.4E-2</v>
      </c>
      <c r="Q231" s="12">
        <v>8.0169999999999995</v>
      </c>
      <c r="R231" s="13">
        <v>131.321</v>
      </c>
    </row>
    <row r="232" spans="2:18" x14ac:dyDescent="0.2">
      <c r="B232" s="12">
        <v>40.585000000000001</v>
      </c>
      <c r="C232" s="13">
        <v>7.0999999999999994E-2</v>
      </c>
      <c r="E232" s="12">
        <v>37.265999999999998</v>
      </c>
      <c r="F232" s="13">
        <v>0.23799999999999999</v>
      </c>
      <c r="H232" s="12">
        <v>2.8260000000000001</v>
      </c>
      <c r="I232" s="13">
        <v>17.818000000000001</v>
      </c>
      <c r="K232" s="24">
        <v>8.66</v>
      </c>
      <c r="L232" s="13">
        <v>6.6000000000000003E-2</v>
      </c>
      <c r="N232" s="12">
        <v>0.97899999999999998</v>
      </c>
      <c r="O232" s="13">
        <v>0.14099999999999999</v>
      </c>
      <c r="Q232" s="12">
        <v>6.516</v>
      </c>
      <c r="R232" s="13">
        <v>110.77</v>
      </c>
    </row>
    <row r="233" spans="2:18" x14ac:dyDescent="0.2">
      <c r="B233" s="12">
        <v>21.739000000000001</v>
      </c>
      <c r="C233" s="13">
        <v>0.114</v>
      </c>
      <c r="E233" s="12">
        <v>36.225000000000001</v>
      </c>
      <c r="F233" s="13">
        <v>0.254</v>
      </c>
      <c r="H233" s="12">
        <v>1.806</v>
      </c>
      <c r="I233" s="13">
        <v>24.888000000000002</v>
      </c>
      <c r="K233" s="24">
        <v>16.38</v>
      </c>
      <c r="L233" s="13">
        <v>8.5000000000000006E-2</v>
      </c>
      <c r="N233" s="12">
        <v>0.94899999999999995</v>
      </c>
      <c r="O233" s="13">
        <v>0.108</v>
      </c>
      <c r="Q233" s="12">
        <v>13.911</v>
      </c>
      <c r="R233" s="13">
        <v>207.80799999999999</v>
      </c>
    </row>
    <row r="234" spans="2:18" x14ac:dyDescent="0.2">
      <c r="B234" s="12">
        <v>1.347</v>
      </c>
      <c r="C234" s="13">
        <v>0.16800000000000001</v>
      </c>
      <c r="E234" s="12">
        <v>59.835999999999999</v>
      </c>
      <c r="F234" s="13">
        <v>0.65800000000000003</v>
      </c>
      <c r="H234" s="12">
        <v>1.7030000000000001</v>
      </c>
      <c r="I234" s="13">
        <v>20.588000000000001</v>
      </c>
      <c r="K234" s="24">
        <v>13.68</v>
      </c>
      <c r="L234" s="13">
        <v>8.7999999999999995E-2</v>
      </c>
      <c r="N234" s="12">
        <v>0.73199999999999998</v>
      </c>
      <c r="O234" s="13">
        <v>9.5000000000000001E-2</v>
      </c>
      <c r="Q234" s="12">
        <v>1.1559999999999999</v>
      </c>
      <c r="R234" s="13">
        <v>0.49399999999999999</v>
      </c>
    </row>
    <row r="235" spans="2:18" x14ac:dyDescent="0.2">
      <c r="B235" s="12">
        <v>28.504000000000001</v>
      </c>
      <c r="C235" s="13">
        <v>0.112</v>
      </c>
      <c r="E235" s="12">
        <v>54.369</v>
      </c>
      <c r="F235" s="13">
        <v>0.22700000000000001</v>
      </c>
      <c r="H235" s="12">
        <v>1.1990000000000001</v>
      </c>
      <c r="I235" s="13">
        <v>1.046</v>
      </c>
      <c r="K235" s="24">
        <v>33.304000000000002</v>
      </c>
      <c r="L235" s="13">
        <v>0.1</v>
      </c>
      <c r="N235" s="12">
        <v>23.138999999999999</v>
      </c>
      <c r="O235" s="13">
        <v>0.40100000000000002</v>
      </c>
      <c r="Q235" s="12">
        <v>8.3780000000000001</v>
      </c>
      <c r="R235" s="13">
        <v>144.786</v>
      </c>
    </row>
    <row r="236" spans="2:18" x14ac:dyDescent="0.2">
      <c r="B236" s="12">
        <v>33.615000000000002</v>
      </c>
      <c r="C236" s="13">
        <v>0.125</v>
      </c>
      <c r="E236" s="12">
        <v>63.19</v>
      </c>
      <c r="F236" s="13">
        <v>0.71</v>
      </c>
      <c r="H236" s="12">
        <v>1.3120000000000001</v>
      </c>
      <c r="I236" s="13">
        <v>13.443</v>
      </c>
      <c r="K236" s="24">
        <v>22.423999999999999</v>
      </c>
      <c r="L236" s="13">
        <v>0.14699999999999999</v>
      </c>
      <c r="N236" s="12">
        <v>7.4379999999999997</v>
      </c>
      <c r="O236" s="13">
        <v>120.80500000000001</v>
      </c>
      <c r="Q236" s="12">
        <v>0.9</v>
      </c>
      <c r="R236" s="13">
        <v>0.59799999999999998</v>
      </c>
    </row>
    <row r="237" spans="2:18" x14ac:dyDescent="0.2">
      <c r="B237" s="12">
        <v>16.303000000000001</v>
      </c>
      <c r="C237" s="13">
        <v>0.14799999999999999</v>
      </c>
      <c r="E237" s="12">
        <v>52.722000000000001</v>
      </c>
      <c r="F237" s="13">
        <v>0.19600000000000001</v>
      </c>
      <c r="H237" s="12">
        <v>1.4730000000000001</v>
      </c>
      <c r="I237" s="13">
        <v>16.105</v>
      </c>
      <c r="K237" s="24">
        <v>7.9720000000000004</v>
      </c>
      <c r="L237" s="13">
        <v>5.8999999999999997E-2</v>
      </c>
      <c r="N237" s="12">
        <v>1.1240000000000001</v>
      </c>
      <c r="O237" s="13">
        <v>0.157</v>
      </c>
      <c r="Q237" s="12">
        <v>6.3040000000000003</v>
      </c>
      <c r="R237" s="13">
        <v>106.893</v>
      </c>
    </row>
    <row r="238" spans="2:18" x14ac:dyDescent="0.2">
      <c r="B238" s="12">
        <v>30.268999999999998</v>
      </c>
      <c r="C238" s="13">
        <v>8.4000000000000005E-2</v>
      </c>
      <c r="E238" s="12">
        <v>63.046999999999997</v>
      </c>
      <c r="F238" s="13">
        <v>0.39700000000000002</v>
      </c>
      <c r="H238" s="12">
        <v>1.6220000000000001</v>
      </c>
      <c r="I238" s="13">
        <v>23.039000000000001</v>
      </c>
      <c r="K238" s="24">
        <v>22.233000000000001</v>
      </c>
      <c r="L238" s="13">
        <v>0.11</v>
      </c>
      <c r="N238" s="12">
        <v>23.433</v>
      </c>
      <c r="O238" s="13">
        <v>0.34399999999999997</v>
      </c>
      <c r="Q238" s="12">
        <v>7.7729999999999997</v>
      </c>
      <c r="R238" s="13">
        <v>130.97499999999999</v>
      </c>
    </row>
    <row r="239" spans="2:18" x14ac:dyDescent="0.2">
      <c r="B239" s="12">
        <v>34.093000000000004</v>
      </c>
      <c r="C239" s="13">
        <v>0.09</v>
      </c>
      <c r="E239" s="12">
        <v>42.45</v>
      </c>
      <c r="F239" s="13">
        <v>0.28899999999999998</v>
      </c>
      <c r="H239" s="12">
        <v>2.121</v>
      </c>
      <c r="I239" s="13">
        <v>20.169</v>
      </c>
      <c r="K239" s="24">
        <v>14.875999999999999</v>
      </c>
      <c r="L239" s="13">
        <v>6.4000000000000001E-2</v>
      </c>
      <c r="N239" s="12">
        <v>0.89900000000000002</v>
      </c>
      <c r="O239" s="13">
        <v>0.129</v>
      </c>
      <c r="Q239" s="12">
        <v>7.9080000000000004</v>
      </c>
      <c r="R239" s="13">
        <v>134.203</v>
      </c>
    </row>
    <row r="240" spans="2:18" x14ac:dyDescent="0.2">
      <c r="B240" s="12">
        <v>27.452999999999999</v>
      </c>
      <c r="C240" s="13">
        <v>8.6999999999999994E-2</v>
      </c>
      <c r="E240" s="12">
        <v>55.277999999999999</v>
      </c>
      <c r="F240" s="13">
        <v>0.56599999999999995</v>
      </c>
      <c r="H240" s="12">
        <v>1.073</v>
      </c>
      <c r="I240" s="13">
        <v>10.885</v>
      </c>
      <c r="K240" s="24">
        <v>29.408999999999999</v>
      </c>
      <c r="L240" s="13">
        <v>7.4999999999999997E-2</v>
      </c>
      <c r="N240" s="12">
        <v>0.72899999999999998</v>
      </c>
      <c r="O240" s="13">
        <v>0.11700000000000001</v>
      </c>
      <c r="Q240" s="12">
        <v>15.682</v>
      </c>
      <c r="R240" s="13">
        <v>166.27199999999999</v>
      </c>
    </row>
    <row r="241" spans="2:18" x14ac:dyDescent="0.2">
      <c r="B241" s="12">
        <v>21.76</v>
      </c>
      <c r="C241" s="13">
        <v>7.9000000000000001E-2</v>
      </c>
      <c r="E241" s="12">
        <v>56.027000000000001</v>
      </c>
      <c r="F241" s="13">
        <v>0.496</v>
      </c>
      <c r="H241" s="12">
        <v>1.264</v>
      </c>
      <c r="I241" s="13">
        <v>14.202999999999999</v>
      </c>
      <c r="K241" s="24">
        <v>24.643000000000001</v>
      </c>
      <c r="L241" s="13">
        <v>9.9000000000000005E-2</v>
      </c>
      <c r="N241" s="12">
        <v>31.765999999999998</v>
      </c>
      <c r="O241" s="13">
        <v>0.53500000000000003</v>
      </c>
      <c r="Q241" s="12">
        <v>8.0069999999999997</v>
      </c>
      <c r="R241" s="13">
        <v>141.09200000000001</v>
      </c>
    </row>
    <row r="242" spans="2:18" x14ac:dyDescent="0.2">
      <c r="B242" s="12">
        <v>13.782999999999999</v>
      </c>
      <c r="C242" s="13">
        <v>0.21</v>
      </c>
      <c r="E242" s="12">
        <v>36.604999999999997</v>
      </c>
      <c r="F242" s="13">
        <v>0.26800000000000002</v>
      </c>
      <c r="H242" s="12">
        <v>2.702</v>
      </c>
      <c r="I242" s="13">
        <v>17.600000000000001</v>
      </c>
      <c r="K242" s="24">
        <v>29.753</v>
      </c>
      <c r="L242" s="13">
        <v>9.8000000000000004E-2</v>
      </c>
      <c r="N242" s="12">
        <v>7.5419999999999998</v>
      </c>
      <c r="O242" s="13">
        <v>122.496</v>
      </c>
      <c r="Q242" s="12">
        <v>7.0220000000000002</v>
      </c>
      <c r="R242" s="13">
        <v>123.637</v>
      </c>
    </row>
    <row r="243" spans="2:18" x14ac:dyDescent="0.2">
      <c r="B243" s="12">
        <v>16.919</v>
      </c>
      <c r="C243" s="13">
        <v>8.7999999999999995E-2</v>
      </c>
      <c r="E243" s="12">
        <v>60.651000000000003</v>
      </c>
      <c r="F243" s="13">
        <v>0.18</v>
      </c>
      <c r="H243" s="12">
        <v>1.7010000000000001</v>
      </c>
      <c r="I243" s="13">
        <v>10.41</v>
      </c>
      <c r="K243" s="24">
        <v>31.105</v>
      </c>
      <c r="L243" s="13">
        <v>0.127</v>
      </c>
      <c r="N243" s="12">
        <v>8.4220000000000006</v>
      </c>
      <c r="O243" s="13">
        <v>150.429</v>
      </c>
      <c r="Q243" s="12">
        <v>9.048</v>
      </c>
      <c r="R243" s="13">
        <v>166.446</v>
      </c>
    </row>
    <row r="244" spans="2:18" x14ac:dyDescent="0.2">
      <c r="B244" s="12">
        <v>33.453000000000003</v>
      </c>
      <c r="C244" s="13">
        <v>0.09</v>
      </c>
      <c r="E244" s="12">
        <v>72.209999999999994</v>
      </c>
      <c r="F244" s="13">
        <v>0.63800000000000001</v>
      </c>
      <c r="H244" s="12">
        <v>1.272</v>
      </c>
      <c r="I244" s="13">
        <v>16.812999999999999</v>
      </c>
      <c r="K244" s="24">
        <v>14.547000000000001</v>
      </c>
      <c r="L244" s="13">
        <v>7.5999999999999998E-2</v>
      </c>
      <c r="N244" s="12">
        <v>28.623000000000001</v>
      </c>
      <c r="O244" s="13">
        <v>0.44700000000000001</v>
      </c>
      <c r="Q244" s="12">
        <v>9.2189999999999994</v>
      </c>
      <c r="R244" s="13">
        <v>150.21700000000001</v>
      </c>
    </row>
    <row r="245" spans="2:18" x14ac:dyDescent="0.2">
      <c r="B245" s="12">
        <v>29.24</v>
      </c>
      <c r="C245" s="13">
        <v>0.113</v>
      </c>
      <c r="E245" s="12">
        <v>41.832000000000001</v>
      </c>
      <c r="F245" s="13">
        <v>0.73</v>
      </c>
      <c r="H245" s="12">
        <v>2.7810000000000001</v>
      </c>
      <c r="I245" s="13">
        <v>0.625</v>
      </c>
      <c r="K245" s="24">
        <v>44.921999999999997</v>
      </c>
      <c r="L245" s="13">
        <v>0.11700000000000001</v>
      </c>
      <c r="N245" s="12">
        <v>1.0640000000000001</v>
      </c>
      <c r="O245" s="13">
        <v>0.104</v>
      </c>
      <c r="Q245" s="12">
        <v>23.491</v>
      </c>
      <c r="R245" s="13">
        <v>8.3989999999999991</v>
      </c>
    </row>
    <row r="246" spans="2:18" x14ac:dyDescent="0.2">
      <c r="B246" s="12">
        <v>24.224</v>
      </c>
      <c r="C246" s="13">
        <v>8.2000000000000003E-2</v>
      </c>
      <c r="E246" s="12">
        <v>53.691000000000003</v>
      </c>
      <c r="F246" s="13">
        <v>0.26100000000000001</v>
      </c>
      <c r="H246" s="12">
        <v>2.6549999999999998</v>
      </c>
      <c r="I246" s="13">
        <v>22.001999999999999</v>
      </c>
      <c r="K246" s="24">
        <v>0.628</v>
      </c>
      <c r="L246" s="13">
        <v>6.7000000000000004E-2</v>
      </c>
      <c r="N246" s="12">
        <v>24.468</v>
      </c>
      <c r="O246" s="13">
        <v>0.44900000000000001</v>
      </c>
      <c r="Q246" s="12">
        <v>7.1360000000000001</v>
      </c>
      <c r="R246" s="13">
        <v>109.739</v>
      </c>
    </row>
    <row r="247" spans="2:18" x14ac:dyDescent="0.2">
      <c r="B247" s="12">
        <v>36.418999999999997</v>
      </c>
      <c r="C247" s="13">
        <v>7.1999999999999995E-2</v>
      </c>
      <c r="E247" s="12">
        <v>63.274000000000001</v>
      </c>
      <c r="F247" s="13">
        <v>0.23200000000000001</v>
      </c>
      <c r="H247" s="12">
        <v>1.7350000000000001</v>
      </c>
      <c r="I247" s="13">
        <v>17.628</v>
      </c>
      <c r="K247" s="24">
        <v>0.54800000000000004</v>
      </c>
      <c r="L247" s="13">
        <v>8.2000000000000003E-2</v>
      </c>
      <c r="N247" s="12">
        <v>18.510999999999999</v>
      </c>
      <c r="O247" s="13">
        <v>0.501</v>
      </c>
      <c r="Q247" s="12">
        <v>12.324999999999999</v>
      </c>
      <c r="R247" s="13">
        <v>199.749</v>
      </c>
    </row>
    <row r="248" spans="2:18" x14ac:dyDescent="0.2">
      <c r="B248" s="12">
        <v>24.474</v>
      </c>
      <c r="C248" s="13">
        <v>0.10199999999999999</v>
      </c>
      <c r="E248" s="12">
        <v>68.308999999999997</v>
      </c>
      <c r="F248" s="13">
        <v>0.21199999999999999</v>
      </c>
      <c r="H248" s="12">
        <v>1.5920000000000001</v>
      </c>
      <c r="I248" s="13">
        <v>1.24</v>
      </c>
      <c r="K248" s="24">
        <v>30.138999999999999</v>
      </c>
      <c r="L248" s="13">
        <v>0.1</v>
      </c>
      <c r="N248" s="12">
        <v>29.373000000000001</v>
      </c>
      <c r="O248" s="13">
        <v>0.29699999999999999</v>
      </c>
      <c r="Q248" s="12">
        <v>13.006</v>
      </c>
      <c r="R248" s="13">
        <v>206.25899999999999</v>
      </c>
    </row>
    <row r="249" spans="2:18" x14ac:dyDescent="0.2">
      <c r="B249" s="12">
        <v>27.763999999999999</v>
      </c>
      <c r="C249" s="13">
        <v>0.08</v>
      </c>
      <c r="E249" s="12">
        <v>49.106000000000002</v>
      </c>
      <c r="F249" s="13">
        <v>0.248</v>
      </c>
      <c r="H249" s="12">
        <v>3.3769999999999998</v>
      </c>
      <c r="I249" s="13">
        <v>0.748</v>
      </c>
      <c r="K249" s="24">
        <v>10.348000000000001</v>
      </c>
      <c r="L249" s="13">
        <v>186.62200000000001</v>
      </c>
      <c r="N249" s="12">
        <v>1.9490000000000001</v>
      </c>
      <c r="O249" s="13">
        <v>22.776</v>
      </c>
      <c r="Q249" s="12">
        <v>9.2360000000000007</v>
      </c>
      <c r="R249" s="13">
        <v>137.35</v>
      </c>
    </row>
    <row r="250" spans="2:18" x14ac:dyDescent="0.2">
      <c r="B250" s="12">
        <v>33.963999999999999</v>
      </c>
      <c r="C250" s="13">
        <v>0.14399999999999999</v>
      </c>
      <c r="E250" s="12">
        <v>67.721000000000004</v>
      </c>
      <c r="F250" s="13">
        <v>0.53700000000000003</v>
      </c>
      <c r="H250" s="12">
        <v>1.0880000000000001</v>
      </c>
      <c r="I250" s="13">
        <v>9.0090000000000003</v>
      </c>
      <c r="K250" s="24">
        <v>16.773</v>
      </c>
      <c r="L250" s="13">
        <v>17.670999999999999</v>
      </c>
      <c r="N250" s="12">
        <v>1.0649999999999999</v>
      </c>
      <c r="O250" s="13">
        <v>0.12</v>
      </c>
      <c r="Q250" s="12">
        <v>9.609</v>
      </c>
      <c r="R250" s="13">
        <v>164.57300000000001</v>
      </c>
    </row>
    <row r="251" spans="2:18" x14ac:dyDescent="0.2">
      <c r="B251" s="12">
        <v>34.241</v>
      </c>
      <c r="C251" s="13">
        <v>0.128</v>
      </c>
      <c r="E251" s="12">
        <v>45.734999999999999</v>
      </c>
      <c r="F251" s="13">
        <v>0.23300000000000001</v>
      </c>
      <c r="H251" s="12">
        <v>4.5339999999999998</v>
      </c>
      <c r="I251" s="13">
        <v>28.327000000000002</v>
      </c>
      <c r="K251" s="24">
        <v>10.489000000000001</v>
      </c>
      <c r="L251" s="13">
        <v>172.77199999999999</v>
      </c>
      <c r="N251" s="12">
        <v>1.006</v>
      </c>
      <c r="O251" s="13">
        <v>9.9000000000000005E-2</v>
      </c>
      <c r="Q251" s="12">
        <v>1.002</v>
      </c>
      <c r="R251" s="13">
        <v>1.508</v>
      </c>
    </row>
    <row r="252" spans="2:18" x14ac:dyDescent="0.2">
      <c r="B252" s="12">
        <v>32.140999999999998</v>
      </c>
      <c r="C252" s="13">
        <v>9.0999999999999998E-2</v>
      </c>
      <c r="E252" s="12">
        <v>44.994</v>
      </c>
      <c r="F252" s="13">
        <v>0.317</v>
      </c>
      <c r="H252" s="12">
        <v>1.8819999999999999</v>
      </c>
      <c r="I252" s="13">
        <v>13.867000000000001</v>
      </c>
      <c r="K252" s="24">
        <v>5.48</v>
      </c>
      <c r="L252" s="13">
        <v>0.95799999999999996</v>
      </c>
      <c r="N252" s="12">
        <v>0.90200000000000002</v>
      </c>
      <c r="O252" s="13">
        <v>9.7000000000000003E-2</v>
      </c>
      <c r="Q252" s="12">
        <v>9.3450000000000006</v>
      </c>
      <c r="R252" s="13">
        <v>144.989</v>
      </c>
    </row>
    <row r="253" spans="2:18" x14ac:dyDescent="0.2">
      <c r="B253" s="12">
        <v>31.061</v>
      </c>
      <c r="C253" s="13">
        <v>8.1000000000000003E-2</v>
      </c>
      <c r="E253" s="12">
        <v>25.998999999999999</v>
      </c>
      <c r="F253" s="13">
        <v>0.24099999999999999</v>
      </c>
      <c r="H253" s="12">
        <v>2.9420000000000002</v>
      </c>
      <c r="I253" s="13">
        <v>26.251000000000001</v>
      </c>
      <c r="K253" s="24">
        <v>10.260999999999999</v>
      </c>
      <c r="L253" s="13">
        <v>187.39400000000001</v>
      </c>
      <c r="N253" s="12">
        <v>6.2869999999999999</v>
      </c>
      <c r="O253" s="13">
        <v>108.98</v>
      </c>
      <c r="Q253" s="12">
        <v>10.726000000000001</v>
      </c>
      <c r="R253" s="13">
        <v>184.50700000000001</v>
      </c>
    </row>
    <row r="254" spans="2:18" x14ac:dyDescent="0.2">
      <c r="B254" s="12">
        <v>2.9180000000000001</v>
      </c>
      <c r="C254" s="13">
        <v>0.14799999999999999</v>
      </c>
      <c r="E254" s="12">
        <v>40.44</v>
      </c>
      <c r="F254" s="13">
        <v>0.312</v>
      </c>
      <c r="H254" s="12">
        <v>1.0469999999999999</v>
      </c>
      <c r="I254" s="13">
        <v>13.138</v>
      </c>
      <c r="K254" s="24">
        <v>11.994</v>
      </c>
      <c r="L254" s="13">
        <v>86.64</v>
      </c>
      <c r="N254" s="12">
        <v>8.3239999999999998</v>
      </c>
      <c r="O254" s="13">
        <v>140.43899999999999</v>
      </c>
      <c r="Q254" s="12">
        <v>7.4530000000000003</v>
      </c>
      <c r="R254" s="13">
        <v>105.16500000000001</v>
      </c>
    </row>
    <row r="255" spans="2:18" x14ac:dyDescent="0.2">
      <c r="B255" s="12">
        <v>36.399000000000001</v>
      </c>
      <c r="C255" s="13">
        <v>9.2999999999999999E-2</v>
      </c>
      <c r="E255" s="12">
        <v>41.232999999999997</v>
      </c>
      <c r="F255" s="13">
        <v>0.16600000000000001</v>
      </c>
      <c r="H255" s="12">
        <v>3.202</v>
      </c>
      <c r="I255" s="13">
        <v>0.84799999999999998</v>
      </c>
      <c r="K255" s="24">
        <v>8.77</v>
      </c>
      <c r="L255" s="13">
        <v>9.4E-2</v>
      </c>
      <c r="N255" s="12">
        <v>0.875</v>
      </c>
      <c r="O255" s="13">
        <v>7.6999999999999999E-2</v>
      </c>
      <c r="Q255" s="12">
        <v>9.0589999999999993</v>
      </c>
      <c r="R255" s="13">
        <v>156.46199999999999</v>
      </c>
    </row>
    <row r="256" spans="2:18" x14ac:dyDescent="0.2">
      <c r="B256" s="12">
        <v>32.100999999999999</v>
      </c>
      <c r="C256" s="13">
        <v>9.5000000000000001E-2</v>
      </c>
      <c r="E256" s="12">
        <v>44.37</v>
      </c>
      <c r="F256" s="13">
        <v>0.27600000000000002</v>
      </c>
      <c r="H256" s="12">
        <v>1.869</v>
      </c>
      <c r="I256" s="13">
        <v>21.646999999999998</v>
      </c>
      <c r="K256" s="24">
        <v>1.4670000000000001</v>
      </c>
      <c r="L256" s="13">
        <v>0.16</v>
      </c>
      <c r="N256" s="12">
        <v>1.343</v>
      </c>
      <c r="O256" s="13">
        <v>5.7039999999999997</v>
      </c>
      <c r="Q256" s="12">
        <v>10.529</v>
      </c>
      <c r="R256" s="13">
        <v>175.85900000000001</v>
      </c>
    </row>
    <row r="257" spans="2:18" x14ac:dyDescent="0.2">
      <c r="B257" s="12">
        <v>1.4570000000000001</v>
      </c>
      <c r="C257" s="13">
        <v>0.17799999999999999</v>
      </c>
      <c r="E257" s="12">
        <v>23.673999999999999</v>
      </c>
      <c r="F257" s="13">
        <v>0.16500000000000001</v>
      </c>
      <c r="H257" s="12">
        <v>1.151</v>
      </c>
      <c r="I257" s="13">
        <v>11.643000000000001</v>
      </c>
      <c r="K257" s="24">
        <v>7.38</v>
      </c>
      <c r="L257" s="13">
        <v>133.94499999999999</v>
      </c>
      <c r="N257" s="12">
        <v>29.74</v>
      </c>
      <c r="O257" s="13">
        <v>0.52100000000000002</v>
      </c>
      <c r="Q257" s="12">
        <v>10.893000000000001</v>
      </c>
      <c r="R257" s="13">
        <v>188.40299999999999</v>
      </c>
    </row>
    <row r="258" spans="2:18" x14ac:dyDescent="0.2">
      <c r="B258" s="12">
        <v>15.702999999999999</v>
      </c>
      <c r="C258" s="13">
        <v>0.113</v>
      </c>
      <c r="E258" s="12">
        <v>46.582999999999998</v>
      </c>
      <c r="F258" s="13">
        <v>7.375</v>
      </c>
      <c r="H258" s="12">
        <v>2.6040000000000001</v>
      </c>
      <c r="I258" s="13">
        <v>8.1590000000000007</v>
      </c>
      <c r="K258" s="24">
        <v>4.2169999999999996</v>
      </c>
      <c r="L258" s="13">
        <v>74.528999999999996</v>
      </c>
      <c r="N258" s="12">
        <v>0.81899999999999995</v>
      </c>
      <c r="O258" s="13">
        <v>0.11600000000000001</v>
      </c>
      <c r="Q258" s="12">
        <v>12.989000000000001</v>
      </c>
      <c r="R258" s="13">
        <v>0.755</v>
      </c>
    </row>
    <row r="259" spans="2:18" x14ac:dyDescent="0.2">
      <c r="B259" s="12">
        <v>24.702999999999999</v>
      </c>
      <c r="C259" s="13">
        <v>0.11700000000000001</v>
      </c>
      <c r="E259" s="12">
        <v>49.417999999999999</v>
      </c>
      <c r="F259" s="13">
        <v>0.27600000000000002</v>
      </c>
      <c r="H259" s="12">
        <v>1.4890000000000001</v>
      </c>
      <c r="I259" s="13">
        <v>13.917</v>
      </c>
      <c r="K259" s="24">
        <v>6.1159999999999997</v>
      </c>
      <c r="L259" s="13">
        <v>107.539</v>
      </c>
      <c r="N259" s="12">
        <v>23.486000000000001</v>
      </c>
      <c r="O259" s="13">
        <v>0.47799999999999998</v>
      </c>
      <c r="Q259" s="12">
        <v>16.411999999999999</v>
      </c>
      <c r="R259" s="13">
        <v>228.399</v>
      </c>
    </row>
    <row r="260" spans="2:18" x14ac:dyDescent="0.2">
      <c r="B260" s="12">
        <v>20.239999999999998</v>
      </c>
      <c r="C260" s="13">
        <v>9.8000000000000004E-2</v>
      </c>
      <c r="E260" s="12">
        <v>40.034999999999997</v>
      </c>
      <c r="F260" s="13">
        <v>0.23400000000000001</v>
      </c>
      <c r="H260" s="12">
        <v>1.8819999999999999</v>
      </c>
      <c r="I260" s="13">
        <v>21.745000000000001</v>
      </c>
      <c r="K260" s="24">
        <v>5.3310000000000004</v>
      </c>
      <c r="L260" s="13">
        <v>95.346000000000004</v>
      </c>
      <c r="N260" s="12">
        <v>3.6</v>
      </c>
      <c r="O260" s="13">
        <v>1.958</v>
      </c>
      <c r="Q260" s="12">
        <v>7.5289999999999999</v>
      </c>
      <c r="R260" s="13">
        <v>131.124</v>
      </c>
    </row>
    <row r="261" spans="2:18" x14ac:dyDescent="0.2">
      <c r="B261" s="12">
        <v>32.351999999999997</v>
      </c>
      <c r="C261" s="13">
        <v>7.3999999999999996E-2</v>
      </c>
      <c r="E261" s="12">
        <v>56.649000000000001</v>
      </c>
      <c r="F261" s="13">
        <v>0.34300000000000003</v>
      </c>
      <c r="H261" s="12">
        <v>1.9750000000000001</v>
      </c>
      <c r="I261" s="13">
        <v>13.199</v>
      </c>
      <c r="K261" s="24">
        <v>5.5750000000000002</v>
      </c>
      <c r="L261" s="13">
        <v>101.312</v>
      </c>
      <c r="N261" s="12">
        <v>8.08</v>
      </c>
      <c r="O261" s="13">
        <v>150.233</v>
      </c>
      <c r="Q261" s="12">
        <v>10.577</v>
      </c>
      <c r="R261" s="13">
        <v>178.40799999999999</v>
      </c>
    </row>
    <row r="262" spans="2:18" x14ac:dyDescent="0.2">
      <c r="B262" s="12">
        <v>13.601000000000001</v>
      </c>
      <c r="C262" s="13">
        <v>0.11700000000000001</v>
      </c>
      <c r="E262" s="12">
        <v>44.781999999999996</v>
      </c>
      <c r="F262" s="13">
        <v>0.14899999999999999</v>
      </c>
      <c r="H262" s="12">
        <v>2.2879999999999998</v>
      </c>
      <c r="I262" s="13">
        <v>27.390999999999998</v>
      </c>
      <c r="K262" s="24">
        <v>8.3219999999999992</v>
      </c>
      <c r="L262" s="13">
        <v>158.89099999999999</v>
      </c>
      <c r="N262" s="12">
        <v>7.2709999999999999</v>
      </c>
      <c r="O262" s="13">
        <v>105.968</v>
      </c>
      <c r="Q262" s="12">
        <v>17.736999999999998</v>
      </c>
      <c r="R262" s="13">
        <v>0.34899999999999998</v>
      </c>
    </row>
    <row r="263" spans="2:18" x14ac:dyDescent="0.2">
      <c r="B263" s="12">
        <v>29.256</v>
      </c>
      <c r="C263" s="13">
        <v>0.186</v>
      </c>
      <c r="E263" s="12">
        <v>33.761000000000003</v>
      </c>
      <c r="F263" s="13">
        <v>9.4E-2</v>
      </c>
      <c r="H263" s="12">
        <v>2.323</v>
      </c>
      <c r="I263" s="13">
        <v>28.867000000000001</v>
      </c>
      <c r="K263" s="24">
        <v>7.7869999999999999</v>
      </c>
      <c r="L263" s="13">
        <v>139.72999999999999</v>
      </c>
      <c r="N263" s="12">
        <v>25.984999999999999</v>
      </c>
      <c r="O263" s="13">
        <v>0.25600000000000001</v>
      </c>
      <c r="Q263" s="12">
        <v>16.021000000000001</v>
      </c>
      <c r="R263" s="13">
        <v>216.5</v>
      </c>
    </row>
    <row r="264" spans="2:18" x14ac:dyDescent="0.2">
      <c r="B264" s="12">
        <v>28.315999999999999</v>
      </c>
      <c r="C264" s="13">
        <v>5.8000000000000003E-2</v>
      </c>
      <c r="E264" s="12">
        <v>34.127000000000002</v>
      </c>
      <c r="F264" s="13">
        <v>8.5000000000000006E-2</v>
      </c>
      <c r="H264" s="12">
        <v>1.194</v>
      </c>
      <c r="I264" s="13">
        <v>11.63</v>
      </c>
      <c r="K264" s="24">
        <v>4.4260000000000002</v>
      </c>
      <c r="L264" s="13">
        <v>59.798999999999999</v>
      </c>
      <c r="N264" s="12">
        <v>5.3140000000000001</v>
      </c>
      <c r="O264" s="13">
        <v>0.214</v>
      </c>
      <c r="Q264" s="12">
        <v>38.073</v>
      </c>
      <c r="R264" s="13">
        <v>0.50700000000000001</v>
      </c>
    </row>
    <row r="265" spans="2:18" x14ac:dyDescent="0.2">
      <c r="B265" s="12">
        <v>9.4600000000000009</v>
      </c>
      <c r="C265" s="13">
        <v>7.6999999999999999E-2</v>
      </c>
      <c r="E265" s="12">
        <v>0.746</v>
      </c>
      <c r="F265" s="13">
        <v>0.11799999999999999</v>
      </c>
      <c r="H265" s="12">
        <v>1.8839999999999999</v>
      </c>
      <c r="I265" s="13">
        <v>26.640999999999998</v>
      </c>
      <c r="K265" s="24">
        <v>8.0790000000000006</v>
      </c>
      <c r="L265" s="13">
        <v>148.71199999999999</v>
      </c>
      <c r="N265" s="12">
        <v>0.622</v>
      </c>
      <c r="O265" s="13">
        <v>6.8000000000000005E-2</v>
      </c>
      <c r="Q265" s="12">
        <v>35.143999999999998</v>
      </c>
      <c r="R265" s="13">
        <v>0.57599999999999996</v>
      </c>
    </row>
    <row r="266" spans="2:18" x14ac:dyDescent="0.2">
      <c r="B266" s="12">
        <v>25.378</v>
      </c>
      <c r="C266" s="13">
        <v>0.12</v>
      </c>
      <c r="E266" s="12">
        <v>45.438000000000002</v>
      </c>
      <c r="F266" s="13">
        <v>7.6999999999999999E-2</v>
      </c>
      <c r="H266" s="12">
        <v>1.865</v>
      </c>
      <c r="I266" s="13">
        <v>24.492999999999999</v>
      </c>
      <c r="K266" s="24">
        <v>3.6619999999999999</v>
      </c>
      <c r="L266" s="13">
        <v>64.650000000000006</v>
      </c>
      <c r="N266" s="12">
        <v>0.78600000000000003</v>
      </c>
      <c r="O266" s="13">
        <v>0.13</v>
      </c>
      <c r="Q266" s="12">
        <v>3.1930000000000001</v>
      </c>
      <c r="R266" s="13">
        <v>33.405999999999999</v>
      </c>
    </row>
    <row r="267" spans="2:18" x14ac:dyDescent="0.2">
      <c r="B267" s="12">
        <v>3.0219999999999998</v>
      </c>
      <c r="C267" s="13">
        <v>0.13400000000000001</v>
      </c>
      <c r="E267" s="12">
        <v>38.548000000000002</v>
      </c>
      <c r="F267" s="13">
        <v>0.109</v>
      </c>
      <c r="H267" s="12">
        <v>1.988</v>
      </c>
      <c r="I267" s="13">
        <v>25.638000000000002</v>
      </c>
      <c r="K267" s="24">
        <v>7.2039999999999997</v>
      </c>
      <c r="L267" s="13">
        <v>113.13500000000001</v>
      </c>
      <c r="N267" s="12">
        <v>0.73199999999999998</v>
      </c>
      <c r="O267" s="13">
        <v>8.7999999999999995E-2</v>
      </c>
      <c r="Q267" s="12">
        <v>33.426000000000002</v>
      </c>
      <c r="R267" s="13">
        <v>0.51600000000000001</v>
      </c>
    </row>
    <row r="268" spans="2:18" x14ac:dyDescent="0.2">
      <c r="B268" s="12">
        <v>23.158000000000001</v>
      </c>
      <c r="C268" s="13">
        <v>0.186</v>
      </c>
      <c r="E268" s="12">
        <v>40.502000000000002</v>
      </c>
      <c r="F268" s="13">
        <v>7.4999999999999997E-2</v>
      </c>
      <c r="H268" s="12">
        <v>1.5309999999999999</v>
      </c>
      <c r="I268" s="13">
        <v>17.065000000000001</v>
      </c>
      <c r="K268" s="24">
        <v>8.8239999999999998</v>
      </c>
      <c r="L268" s="13">
        <v>157.143</v>
      </c>
      <c r="N268" s="12">
        <v>9.9420000000000002</v>
      </c>
      <c r="O268" s="13">
        <v>158.27600000000001</v>
      </c>
      <c r="Q268" s="12">
        <v>19.661999999999999</v>
      </c>
      <c r="R268" s="13">
        <v>0.33200000000000002</v>
      </c>
    </row>
    <row r="269" spans="2:18" x14ac:dyDescent="0.2">
      <c r="B269" s="12">
        <v>31.006</v>
      </c>
      <c r="C269" s="13">
        <v>0.123</v>
      </c>
      <c r="E269" s="12">
        <v>0.61299999999999999</v>
      </c>
      <c r="F269" s="13">
        <v>0.09</v>
      </c>
      <c r="H269" s="12">
        <v>3.5649999999999999</v>
      </c>
      <c r="I269" s="13">
        <v>1.147</v>
      </c>
      <c r="K269" s="24">
        <v>6.1959999999999997</v>
      </c>
      <c r="L269" s="13">
        <v>117.91800000000001</v>
      </c>
      <c r="N269" s="12">
        <v>1.841</v>
      </c>
      <c r="O269" s="13">
        <v>0.71399999999999997</v>
      </c>
      <c r="Q269" s="12">
        <v>3.1779999999999999</v>
      </c>
      <c r="R269" s="13">
        <v>39.393999999999998</v>
      </c>
    </row>
    <row r="270" spans="2:18" x14ac:dyDescent="0.2">
      <c r="B270" s="12">
        <v>31.876999999999999</v>
      </c>
      <c r="C270" s="13">
        <v>7.9000000000000001E-2</v>
      </c>
      <c r="E270" s="12">
        <v>35.392000000000003</v>
      </c>
      <c r="F270" s="13">
        <v>8.1000000000000003E-2</v>
      </c>
      <c r="H270" s="12">
        <v>1.931</v>
      </c>
      <c r="I270" s="13">
        <v>22.405000000000001</v>
      </c>
      <c r="K270" s="24">
        <v>3.8660000000000001</v>
      </c>
      <c r="L270" s="13">
        <v>65.566000000000003</v>
      </c>
      <c r="N270" s="12">
        <v>7.9710000000000001</v>
      </c>
      <c r="O270" s="13">
        <v>147.75800000000001</v>
      </c>
      <c r="Q270" s="12">
        <v>32.106000000000002</v>
      </c>
      <c r="R270" s="13">
        <v>0.93899999999999995</v>
      </c>
    </row>
    <row r="271" spans="2:18" x14ac:dyDescent="0.2">
      <c r="B271" s="12">
        <v>6.9779999999999998</v>
      </c>
      <c r="C271" s="13">
        <v>0.105</v>
      </c>
      <c r="E271" s="12">
        <v>19.591999999999999</v>
      </c>
      <c r="F271" s="13">
        <v>0.157</v>
      </c>
      <c r="H271" s="12">
        <v>1.671</v>
      </c>
      <c r="I271" s="13">
        <v>5.077</v>
      </c>
      <c r="K271" s="24">
        <v>8.9969999999999999</v>
      </c>
      <c r="L271" s="13">
        <v>154.11500000000001</v>
      </c>
      <c r="N271" s="12">
        <v>0.79300000000000004</v>
      </c>
      <c r="O271" s="13">
        <v>8.1000000000000003E-2</v>
      </c>
      <c r="Q271" s="12">
        <v>15.885</v>
      </c>
      <c r="R271" s="13">
        <v>0.28699999999999998</v>
      </c>
    </row>
    <row r="272" spans="2:18" x14ac:dyDescent="0.2">
      <c r="B272" s="12">
        <v>29.518000000000001</v>
      </c>
      <c r="C272" s="13">
        <v>0.22700000000000001</v>
      </c>
      <c r="E272" s="12">
        <v>46.514000000000003</v>
      </c>
      <c r="F272" s="13">
        <v>0.157</v>
      </c>
      <c r="H272" s="12">
        <v>2.488</v>
      </c>
      <c r="I272" s="13">
        <v>29.614000000000001</v>
      </c>
      <c r="K272" s="24">
        <v>5.2329999999999997</v>
      </c>
      <c r="L272" s="13">
        <v>97.296999999999997</v>
      </c>
      <c r="N272" s="12">
        <v>6.2789999999999999</v>
      </c>
      <c r="O272" s="13">
        <v>94.393000000000001</v>
      </c>
      <c r="Q272" s="12">
        <v>32.896999999999998</v>
      </c>
      <c r="R272" s="13">
        <v>0.35599999999999998</v>
      </c>
    </row>
    <row r="273" spans="2:18" x14ac:dyDescent="0.2">
      <c r="B273" s="12">
        <v>18.489000000000001</v>
      </c>
      <c r="C273" s="13">
        <v>5.3999999999999999E-2</v>
      </c>
      <c r="E273" s="12">
        <v>5.7889999999999997</v>
      </c>
      <c r="F273" s="13">
        <v>99.475999999999999</v>
      </c>
      <c r="H273" s="12">
        <v>1.9490000000000001</v>
      </c>
      <c r="I273" s="13">
        <v>24.454000000000001</v>
      </c>
      <c r="K273" s="24">
        <v>4.2789999999999999</v>
      </c>
      <c r="L273" s="13">
        <v>75.679000000000002</v>
      </c>
      <c r="N273" s="12">
        <v>0.72499999999999998</v>
      </c>
      <c r="O273" s="13">
        <v>7.1999999999999995E-2</v>
      </c>
      <c r="Q273" s="12">
        <v>2.44</v>
      </c>
      <c r="R273" s="13">
        <v>34.222000000000001</v>
      </c>
    </row>
    <row r="274" spans="2:18" x14ac:dyDescent="0.2">
      <c r="B274" s="12">
        <v>28.413</v>
      </c>
      <c r="C274" s="13">
        <v>7.5999999999999998E-2</v>
      </c>
      <c r="E274" s="12">
        <v>6.6470000000000002</v>
      </c>
      <c r="F274" s="13">
        <v>114.637</v>
      </c>
      <c r="H274" s="12">
        <v>0.72699999999999998</v>
      </c>
      <c r="I274" s="13">
        <v>0.65900000000000003</v>
      </c>
      <c r="K274" s="24">
        <v>9.8870000000000005</v>
      </c>
      <c r="L274" s="13">
        <v>171.05600000000001</v>
      </c>
      <c r="N274" s="12">
        <v>0.77500000000000002</v>
      </c>
      <c r="O274" s="13">
        <v>0.106</v>
      </c>
      <c r="Q274" s="12">
        <v>12.798</v>
      </c>
      <c r="R274" s="13">
        <v>223.28</v>
      </c>
    </row>
    <row r="275" spans="2:18" x14ac:dyDescent="0.2">
      <c r="B275" s="12">
        <v>10.536</v>
      </c>
      <c r="C275" s="13">
        <v>0.14899999999999999</v>
      </c>
      <c r="E275" s="12">
        <v>44.533000000000001</v>
      </c>
      <c r="F275" s="13">
        <v>0.107</v>
      </c>
      <c r="H275" s="12">
        <v>1.4339999999999999</v>
      </c>
      <c r="I275" s="13">
        <v>0.39100000000000001</v>
      </c>
      <c r="K275" s="24">
        <v>10.295</v>
      </c>
      <c r="L275" s="13">
        <v>104.718</v>
      </c>
      <c r="N275" s="12">
        <v>11.323</v>
      </c>
      <c r="O275" s="13">
        <v>203.035</v>
      </c>
      <c r="Q275" s="12">
        <v>11.664999999999999</v>
      </c>
      <c r="R275" s="13">
        <v>27.483000000000001</v>
      </c>
    </row>
    <row r="276" spans="2:18" x14ac:dyDescent="0.2">
      <c r="B276" s="12">
        <v>15.866</v>
      </c>
      <c r="C276" s="13">
        <v>0.129</v>
      </c>
      <c r="E276" s="12">
        <v>46.03</v>
      </c>
      <c r="F276" s="13">
        <v>0.10100000000000001</v>
      </c>
      <c r="H276" s="12">
        <v>0.90700000000000003</v>
      </c>
      <c r="I276" s="13">
        <v>0.53900000000000003</v>
      </c>
      <c r="K276" s="24">
        <v>4.2720000000000002</v>
      </c>
      <c r="L276" s="13">
        <v>86.692999999999998</v>
      </c>
      <c r="N276" s="12">
        <v>0.90700000000000003</v>
      </c>
      <c r="O276" s="13">
        <v>0.112</v>
      </c>
      <c r="Q276" s="12">
        <v>12.249000000000001</v>
      </c>
      <c r="R276" s="13">
        <v>215.98099999999999</v>
      </c>
    </row>
    <row r="277" spans="2:18" x14ac:dyDescent="0.2">
      <c r="B277" s="12">
        <v>30.981999999999999</v>
      </c>
      <c r="C277" s="13">
        <v>0.123</v>
      </c>
      <c r="E277" s="12">
        <v>41.901000000000003</v>
      </c>
      <c r="F277" s="13">
        <v>9.4E-2</v>
      </c>
      <c r="H277" s="12">
        <v>1.9079999999999999</v>
      </c>
      <c r="I277" s="13">
        <v>22.286999999999999</v>
      </c>
      <c r="K277" s="24">
        <v>6.3550000000000004</v>
      </c>
      <c r="L277" s="13">
        <v>128.55199999999999</v>
      </c>
      <c r="N277" s="12">
        <v>7.6749999999999998</v>
      </c>
      <c r="O277" s="13">
        <v>135.75200000000001</v>
      </c>
      <c r="Q277" s="12">
        <v>4.2949999999999999</v>
      </c>
      <c r="R277" s="13">
        <v>12.648</v>
      </c>
    </row>
    <row r="278" spans="2:18" x14ac:dyDescent="0.2">
      <c r="B278" s="12">
        <v>28.19</v>
      </c>
      <c r="C278" s="13">
        <v>0.11799999999999999</v>
      </c>
      <c r="E278" s="12">
        <v>7.4420000000000002</v>
      </c>
      <c r="F278" s="13">
        <v>131.49299999999999</v>
      </c>
      <c r="H278" s="12">
        <v>0.97199999999999998</v>
      </c>
      <c r="I278" s="13">
        <v>0.45800000000000002</v>
      </c>
      <c r="K278" s="24">
        <v>6.6059999999999999</v>
      </c>
      <c r="L278" s="13">
        <v>132.32599999999999</v>
      </c>
      <c r="N278" s="12">
        <v>0.82499999999999996</v>
      </c>
      <c r="O278" s="13">
        <v>0.115</v>
      </c>
      <c r="Q278" s="12">
        <v>0.77700000000000002</v>
      </c>
      <c r="R278" s="13">
        <v>0.123</v>
      </c>
    </row>
    <row r="279" spans="2:18" x14ac:dyDescent="0.2">
      <c r="B279" s="12">
        <v>26.867999999999999</v>
      </c>
      <c r="C279" s="13">
        <v>0.1</v>
      </c>
      <c r="E279" s="12">
        <v>43.171999999999997</v>
      </c>
      <c r="F279" s="13">
        <v>0.11899999999999999</v>
      </c>
      <c r="H279" s="12">
        <v>1.8680000000000001</v>
      </c>
      <c r="I279" s="13">
        <v>18.771000000000001</v>
      </c>
      <c r="K279" s="24">
        <v>8.5510000000000002</v>
      </c>
      <c r="L279" s="13">
        <v>149.964</v>
      </c>
      <c r="N279" s="12">
        <v>6.4020000000000001</v>
      </c>
      <c r="O279" s="13">
        <v>112.46899999999999</v>
      </c>
      <c r="Q279" s="12">
        <v>0.83</v>
      </c>
      <c r="R279" s="13">
        <v>1.3939999999999999</v>
      </c>
    </row>
    <row r="280" spans="2:18" x14ac:dyDescent="0.2">
      <c r="B280" s="12">
        <v>36.887</v>
      </c>
      <c r="C280" s="13">
        <v>0.114</v>
      </c>
      <c r="E280" s="12">
        <v>42.304000000000002</v>
      </c>
      <c r="F280" s="13">
        <v>0.111</v>
      </c>
      <c r="H280" s="12">
        <v>0.99199999999999999</v>
      </c>
      <c r="I280" s="13">
        <v>0.29899999999999999</v>
      </c>
      <c r="K280" s="24">
        <v>5.9029999999999996</v>
      </c>
      <c r="L280" s="13">
        <v>115.051</v>
      </c>
      <c r="N280" s="12">
        <v>9.2210000000000001</v>
      </c>
      <c r="O280" s="13">
        <v>174.351</v>
      </c>
      <c r="Q280" s="12">
        <v>0.748</v>
      </c>
      <c r="R280" s="13">
        <v>1.69</v>
      </c>
    </row>
    <row r="281" spans="2:18" x14ac:dyDescent="0.2">
      <c r="B281" s="12">
        <v>32.569000000000003</v>
      </c>
      <c r="C281" s="13">
        <v>0.115</v>
      </c>
      <c r="E281" s="12">
        <v>59.737000000000002</v>
      </c>
      <c r="F281" s="13">
        <v>21.050999999999998</v>
      </c>
      <c r="H281" s="12">
        <v>2.331</v>
      </c>
      <c r="I281" s="13">
        <v>23.795000000000002</v>
      </c>
      <c r="K281" s="24">
        <v>5.133</v>
      </c>
      <c r="L281" s="13">
        <v>97.141999999999996</v>
      </c>
      <c r="N281" s="12">
        <v>7.6539999999999999</v>
      </c>
      <c r="O281" s="13">
        <v>117.229</v>
      </c>
      <c r="Q281" s="12">
        <v>0.83</v>
      </c>
      <c r="R281" s="13">
        <v>2.3809999999999998</v>
      </c>
    </row>
    <row r="282" spans="2:18" x14ac:dyDescent="0.2">
      <c r="B282" s="12">
        <v>24.311</v>
      </c>
      <c r="C282" s="13">
        <v>0.11799999999999999</v>
      </c>
      <c r="E282" s="12">
        <v>8.0790000000000006</v>
      </c>
      <c r="F282" s="13">
        <v>115.155</v>
      </c>
      <c r="H282" s="12">
        <v>2.8570000000000002</v>
      </c>
      <c r="I282" s="13">
        <v>32.853999999999999</v>
      </c>
      <c r="K282" s="24">
        <v>9.0269999999999992</v>
      </c>
      <c r="L282" s="13">
        <v>75.825000000000003</v>
      </c>
      <c r="N282" s="12">
        <v>11.965</v>
      </c>
      <c r="O282" s="13">
        <v>198.011</v>
      </c>
      <c r="Q282" s="12">
        <v>10.257999999999999</v>
      </c>
      <c r="R282" s="13">
        <v>176.852</v>
      </c>
    </row>
    <row r="283" spans="2:18" x14ac:dyDescent="0.2">
      <c r="B283" s="12">
        <v>15.426</v>
      </c>
      <c r="C283" s="13">
        <v>0.20899999999999999</v>
      </c>
      <c r="E283" s="12">
        <v>46.569000000000003</v>
      </c>
      <c r="F283" s="13">
        <v>0.104</v>
      </c>
      <c r="H283" s="12">
        <v>1.7989999999999999</v>
      </c>
      <c r="I283" s="13">
        <v>26.184999999999999</v>
      </c>
      <c r="K283" s="24">
        <v>3.8340000000000001</v>
      </c>
      <c r="L283" s="13">
        <v>67.058000000000007</v>
      </c>
      <c r="N283" s="12">
        <v>9.343</v>
      </c>
      <c r="O283" s="13">
        <v>172.762</v>
      </c>
      <c r="Q283" s="12">
        <v>9.2439999999999998</v>
      </c>
      <c r="R283" s="13">
        <v>104.35299999999999</v>
      </c>
    </row>
    <row r="284" spans="2:18" x14ac:dyDescent="0.2">
      <c r="B284" s="12">
        <v>40.914000000000001</v>
      </c>
      <c r="C284" s="13">
        <v>0.41699999999999998</v>
      </c>
      <c r="E284" s="12">
        <v>52.581000000000003</v>
      </c>
      <c r="F284" s="13">
        <v>7.3999999999999996E-2</v>
      </c>
      <c r="H284" s="12">
        <v>1.8180000000000001</v>
      </c>
      <c r="I284" s="13">
        <v>0.71899999999999997</v>
      </c>
      <c r="K284" s="24">
        <v>6.8639999999999999</v>
      </c>
      <c r="L284" s="13">
        <v>138.36500000000001</v>
      </c>
      <c r="N284" s="12">
        <v>11.648999999999999</v>
      </c>
      <c r="O284" s="13">
        <v>199.35</v>
      </c>
      <c r="Q284" s="12">
        <v>1.107</v>
      </c>
      <c r="R284" s="13">
        <v>0.14899999999999999</v>
      </c>
    </row>
    <row r="285" spans="2:18" x14ac:dyDescent="0.2">
      <c r="B285" s="12">
        <v>24.771000000000001</v>
      </c>
      <c r="C285" s="13">
        <v>0.13900000000000001</v>
      </c>
      <c r="E285" s="12">
        <v>52.877000000000002</v>
      </c>
      <c r="F285" s="13">
        <v>0.187</v>
      </c>
      <c r="H285" s="12">
        <v>1.357</v>
      </c>
      <c r="I285" s="13">
        <v>12.428000000000001</v>
      </c>
      <c r="K285" s="24">
        <v>8.1150000000000002</v>
      </c>
      <c r="L285" s="13">
        <v>154.89599999999999</v>
      </c>
      <c r="N285" s="12">
        <v>1.091</v>
      </c>
      <c r="O285" s="13">
        <v>1.512</v>
      </c>
      <c r="Q285" s="12">
        <v>0.67200000000000004</v>
      </c>
      <c r="R285" s="13">
        <v>0.107</v>
      </c>
    </row>
    <row r="286" spans="2:18" x14ac:dyDescent="0.2">
      <c r="B286" s="12">
        <v>4.3040000000000003</v>
      </c>
      <c r="C286" s="13">
        <v>0.107</v>
      </c>
      <c r="E286" s="12">
        <v>50.552999999999997</v>
      </c>
      <c r="F286" s="13">
        <v>0.129</v>
      </c>
      <c r="H286" s="12">
        <v>1.8640000000000001</v>
      </c>
      <c r="I286" s="13">
        <v>26.173999999999999</v>
      </c>
      <c r="K286" s="24">
        <v>4.9939999999999998</v>
      </c>
      <c r="L286" s="13">
        <v>93.938999999999993</v>
      </c>
      <c r="N286" s="12">
        <v>11.101000000000001</v>
      </c>
      <c r="O286" s="13">
        <v>187.29300000000001</v>
      </c>
      <c r="Q286" s="12">
        <v>10.031000000000001</v>
      </c>
      <c r="R286" s="13">
        <v>0.09</v>
      </c>
    </row>
    <row r="287" spans="2:18" x14ac:dyDescent="0.2">
      <c r="B287" s="12">
        <v>25.765000000000001</v>
      </c>
      <c r="C287" s="13">
        <v>0.14099999999999999</v>
      </c>
      <c r="E287" s="12">
        <v>10.536</v>
      </c>
      <c r="F287" s="13">
        <v>180.71199999999999</v>
      </c>
      <c r="H287" s="12">
        <v>1.9650000000000001</v>
      </c>
      <c r="I287" s="13">
        <v>25.81</v>
      </c>
      <c r="K287" s="24">
        <v>5.2830000000000004</v>
      </c>
      <c r="L287" s="13">
        <v>100.498</v>
      </c>
      <c r="N287" s="12">
        <v>0.71299999999999997</v>
      </c>
      <c r="O287" s="13">
        <v>0.106</v>
      </c>
      <c r="Q287" s="12">
        <v>8.2850000000000001</v>
      </c>
      <c r="R287" s="13">
        <v>158.756</v>
      </c>
    </row>
    <row r="288" spans="2:18" x14ac:dyDescent="0.2">
      <c r="B288" s="12">
        <v>33.323</v>
      </c>
      <c r="C288" s="13">
        <v>8.1000000000000003E-2</v>
      </c>
      <c r="E288" s="12">
        <v>10.568</v>
      </c>
      <c r="F288" s="13">
        <v>180.72200000000001</v>
      </c>
      <c r="H288" s="12">
        <v>5.6589999999999998</v>
      </c>
      <c r="I288" s="13">
        <v>20.428000000000001</v>
      </c>
      <c r="K288" s="24">
        <v>7.0140000000000002</v>
      </c>
      <c r="L288" s="13">
        <v>144.40299999999999</v>
      </c>
      <c r="N288" s="12">
        <v>7.71</v>
      </c>
      <c r="O288" s="13">
        <v>140.22399999999999</v>
      </c>
      <c r="Q288" s="12">
        <v>7.9329999999999998</v>
      </c>
      <c r="R288" s="13">
        <v>145.965</v>
      </c>
    </row>
    <row r="289" spans="2:18" x14ac:dyDescent="0.2">
      <c r="B289" s="12">
        <v>34.085999999999999</v>
      </c>
      <c r="C289" s="13">
        <v>0.104</v>
      </c>
      <c r="E289" s="12">
        <v>49.19</v>
      </c>
      <c r="F289" s="13">
        <v>0.14099999999999999</v>
      </c>
      <c r="H289" s="12">
        <v>2.3119999999999998</v>
      </c>
      <c r="I289" s="13">
        <v>33.122999999999998</v>
      </c>
      <c r="K289" s="24">
        <v>5.1980000000000004</v>
      </c>
      <c r="L289" s="13">
        <v>91.822000000000003</v>
      </c>
      <c r="N289" s="12">
        <v>3.097</v>
      </c>
      <c r="O289" s="13">
        <v>47.767000000000003</v>
      </c>
      <c r="Q289" s="12">
        <v>10.765000000000001</v>
      </c>
      <c r="R289" s="13">
        <v>180.49700000000001</v>
      </c>
    </row>
    <row r="290" spans="2:18" x14ac:dyDescent="0.2">
      <c r="B290" s="12">
        <v>30.352</v>
      </c>
      <c r="C290" s="13">
        <v>0.104</v>
      </c>
      <c r="E290" s="12">
        <v>49.05</v>
      </c>
      <c r="F290" s="13">
        <v>0.111</v>
      </c>
      <c r="H290" s="12">
        <v>2.02</v>
      </c>
      <c r="I290" s="13">
        <v>26.776</v>
      </c>
      <c r="K290" s="24">
        <v>9.3940000000000001</v>
      </c>
      <c r="L290" s="13">
        <v>88.173000000000002</v>
      </c>
      <c r="N290" s="12">
        <v>13.369</v>
      </c>
      <c r="O290" s="13">
        <v>214.904</v>
      </c>
      <c r="Q290" s="12">
        <v>9.9640000000000004</v>
      </c>
      <c r="R290" s="13">
        <v>53.341000000000001</v>
      </c>
    </row>
    <row r="291" spans="2:18" x14ac:dyDescent="0.2">
      <c r="B291" s="12">
        <v>26.457999999999998</v>
      </c>
      <c r="C291" s="13">
        <v>0.115</v>
      </c>
      <c r="E291" s="12">
        <v>37.369999999999997</v>
      </c>
      <c r="F291" s="13">
        <v>0.129</v>
      </c>
      <c r="H291" s="12">
        <v>1.91</v>
      </c>
      <c r="I291" s="13">
        <v>25.013000000000002</v>
      </c>
      <c r="K291" s="24">
        <v>6.5960000000000001</v>
      </c>
      <c r="L291" s="13">
        <v>75.686000000000007</v>
      </c>
      <c r="N291" s="12">
        <v>1.5940000000000001</v>
      </c>
      <c r="O291" s="13">
        <v>8.3339999999999996</v>
      </c>
      <c r="Q291" s="12">
        <v>4.423</v>
      </c>
      <c r="R291" s="13">
        <v>70.328000000000003</v>
      </c>
    </row>
    <row r="292" spans="2:18" x14ac:dyDescent="0.2">
      <c r="B292" s="12">
        <v>30.603999999999999</v>
      </c>
      <c r="C292" s="13">
        <v>0.33800000000000002</v>
      </c>
      <c r="E292" s="12">
        <v>36.555</v>
      </c>
      <c r="F292" s="13">
        <v>0.75900000000000001</v>
      </c>
      <c r="H292" s="12">
        <v>2.024</v>
      </c>
      <c r="I292" s="13">
        <v>24.006</v>
      </c>
      <c r="K292" s="24">
        <v>6.8479999999999999</v>
      </c>
      <c r="L292" s="13">
        <v>134.065</v>
      </c>
      <c r="N292" s="12">
        <v>10.756</v>
      </c>
      <c r="O292" s="13">
        <v>186.96700000000001</v>
      </c>
      <c r="Q292" s="12">
        <v>3.2330000000000001</v>
      </c>
      <c r="R292" s="13">
        <v>58.286999999999999</v>
      </c>
    </row>
    <row r="293" spans="2:18" x14ac:dyDescent="0.2">
      <c r="B293" s="12">
        <v>3.7250000000000001</v>
      </c>
      <c r="C293" s="13">
        <v>0.192</v>
      </c>
      <c r="E293" s="12">
        <v>6.1909999999999998</v>
      </c>
      <c r="F293" s="13">
        <v>0.34300000000000003</v>
      </c>
      <c r="H293" s="12">
        <v>1.7929999999999999</v>
      </c>
      <c r="I293" s="13">
        <v>21.327999999999999</v>
      </c>
      <c r="K293" s="24">
        <v>6.1660000000000004</v>
      </c>
      <c r="L293" s="13">
        <v>118.82</v>
      </c>
      <c r="N293" s="12">
        <v>2.1120000000000001</v>
      </c>
      <c r="O293" s="13">
        <v>1.24</v>
      </c>
      <c r="Q293" s="12">
        <v>5.0860000000000003</v>
      </c>
      <c r="R293" s="13">
        <v>29.495000000000001</v>
      </c>
    </row>
    <row r="294" spans="2:18" x14ac:dyDescent="0.2">
      <c r="B294" s="12">
        <v>27.795000000000002</v>
      </c>
      <c r="C294" s="13">
        <v>0.125</v>
      </c>
      <c r="E294" s="12">
        <v>49.295999999999999</v>
      </c>
      <c r="F294" s="13">
        <v>0.122</v>
      </c>
      <c r="H294" s="12">
        <v>2.0680000000000001</v>
      </c>
      <c r="I294" s="13">
        <v>24.54</v>
      </c>
      <c r="K294" s="24">
        <v>9.4250000000000007</v>
      </c>
      <c r="L294" s="13">
        <v>79.025000000000006</v>
      </c>
      <c r="N294" s="12">
        <v>6.9320000000000004</v>
      </c>
      <c r="O294" s="13">
        <v>102.871</v>
      </c>
      <c r="Q294" s="12">
        <v>3.7879999999999998</v>
      </c>
      <c r="R294" s="13">
        <v>32.76</v>
      </c>
    </row>
    <row r="295" spans="2:18" x14ac:dyDescent="0.2">
      <c r="B295" s="12">
        <v>21.821000000000002</v>
      </c>
      <c r="C295" s="13">
        <v>0.10100000000000001</v>
      </c>
      <c r="E295" s="12">
        <v>42.39</v>
      </c>
      <c r="F295" s="13">
        <v>0.156</v>
      </c>
      <c r="H295" s="12">
        <v>3.3849999999999998</v>
      </c>
      <c r="I295" s="13">
        <v>45.584000000000003</v>
      </c>
      <c r="K295" s="24">
        <v>6.0890000000000004</v>
      </c>
      <c r="L295" s="13">
        <v>106.69499999999999</v>
      </c>
      <c r="N295" s="12">
        <v>1.71</v>
      </c>
      <c r="O295" s="13">
        <v>14.7</v>
      </c>
      <c r="Q295" s="12">
        <v>3.8929999999999998</v>
      </c>
      <c r="R295" s="13">
        <v>32.140999999999998</v>
      </c>
    </row>
    <row r="296" spans="2:18" x14ac:dyDescent="0.2">
      <c r="B296" s="12">
        <v>19.808</v>
      </c>
      <c r="C296" s="13">
        <v>2.9660000000000002</v>
      </c>
      <c r="E296" s="12">
        <v>38.481999999999999</v>
      </c>
      <c r="F296" s="13">
        <v>0.161</v>
      </c>
      <c r="H296" s="12">
        <v>1.982</v>
      </c>
      <c r="I296" s="13">
        <v>23.146999999999998</v>
      </c>
      <c r="K296" s="24">
        <v>6.0670000000000002</v>
      </c>
      <c r="L296" s="13">
        <v>110.08</v>
      </c>
      <c r="N296" s="12">
        <v>10.143000000000001</v>
      </c>
      <c r="O296" s="13">
        <v>173.83099999999999</v>
      </c>
      <c r="Q296" s="12">
        <v>9.3780000000000001</v>
      </c>
      <c r="R296" s="13">
        <v>0.88300000000000001</v>
      </c>
    </row>
    <row r="297" spans="2:18" x14ac:dyDescent="0.2">
      <c r="B297" s="12">
        <v>28.663</v>
      </c>
      <c r="C297" s="13">
        <v>8.8999999999999996E-2</v>
      </c>
      <c r="E297" s="12">
        <v>50.252000000000002</v>
      </c>
      <c r="F297" s="13">
        <v>0.126</v>
      </c>
      <c r="H297" s="12">
        <v>1.8080000000000001</v>
      </c>
      <c r="I297" s="13">
        <v>17.675999999999998</v>
      </c>
      <c r="K297" s="24">
        <v>5.5919999999999996</v>
      </c>
      <c r="L297" s="13">
        <v>111.11799999999999</v>
      </c>
      <c r="N297" s="12">
        <v>10.395</v>
      </c>
      <c r="O297" s="13">
        <v>139.78899999999999</v>
      </c>
      <c r="Q297" s="12">
        <v>8.343</v>
      </c>
      <c r="R297" s="13">
        <v>30.181999999999999</v>
      </c>
    </row>
    <row r="298" spans="2:18" x14ac:dyDescent="0.2">
      <c r="B298" s="12">
        <v>27.324999999999999</v>
      </c>
      <c r="C298" s="13">
        <v>0.121</v>
      </c>
      <c r="E298" s="12">
        <v>59.622</v>
      </c>
      <c r="F298" s="13">
        <v>0.128</v>
      </c>
      <c r="H298" s="12">
        <v>2.4420000000000002</v>
      </c>
      <c r="I298" s="13">
        <v>27.826000000000001</v>
      </c>
      <c r="K298" s="24">
        <v>9.4160000000000004</v>
      </c>
      <c r="L298" s="13">
        <v>94.855000000000004</v>
      </c>
      <c r="N298" s="12">
        <v>1.1539999999999999</v>
      </c>
      <c r="O298" s="13">
        <v>1.839</v>
      </c>
      <c r="Q298" s="12">
        <v>4.4649999999999999</v>
      </c>
      <c r="R298" s="13">
        <v>55.893999999999998</v>
      </c>
    </row>
    <row r="299" spans="2:18" x14ac:dyDescent="0.2">
      <c r="B299" s="12">
        <v>35.003999999999998</v>
      </c>
      <c r="C299" s="13">
        <v>0.151</v>
      </c>
      <c r="E299" s="12">
        <v>43.162999999999997</v>
      </c>
      <c r="F299" s="13">
        <v>0.46200000000000002</v>
      </c>
      <c r="H299" s="12">
        <v>1.8460000000000001</v>
      </c>
      <c r="I299" s="13">
        <v>17.192</v>
      </c>
      <c r="K299" s="24">
        <v>12.257</v>
      </c>
      <c r="L299" s="13">
        <v>174.53100000000001</v>
      </c>
      <c r="N299" s="12">
        <v>7.1719999999999997</v>
      </c>
      <c r="O299" s="13">
        <v>124.376</v>
      </c>
      <c r="Q299" s="12">
        <v>16.806999999999999</v>
      </c>
      <c r="R299" s="13">
        <v>51.366999999999997</v>
      </c>
    </row>
    <row r="300" spans="2:18" x14ac:dyDescent="0.2">
      <c r="B300" s="12">
        <v>36.606000000000002</v>
      </c>
      <c r="C300" s="13">
        <v>0.75</v>
      </c>
      <c r="E300" s="12">
        <v>51.045999999999999</v>
      </c>
      <c r="F300" s="13">
        <v>0.14000000000000001</v>
      </c>
      <c r="H300" s="12">
        <v>2.5630000000000002</v>
      </c>
      <c r="I300" s="13">
        <v>33.895000000000003</v>
      </c>
      <c r="K300" s="24">
        <v>7.3550000000000004</v>
      </c>
      <c r="L300" s="13">
        <v>133.22499999999999</v>
      </c>
      <c r="N300" s="12">
        <v>8.6140000000000008</v>
      </c>
      <c r="O300" s="13">
        <v>137.12899999999999</v>
      </c>
      <c r="Q300" s="12">
        <v>7.6239999999999997</v>
      </c>
      <c r="R300" s="13">
        <v>44.521000000000001</v>
      </c>
    </row>
    <row r="301" spans="2:18" x14ac:dyDescent="0.2">
      <c r="B301" s="12">
        <v>33.103999999999999</v>
      </c>
      <c r="C301" s="13">
        <v>0.111</v>
      </c>
      <c r="E301" s="12">
        <v>48.128999999999998</v>
      </c>
      <c r="F301" s="13">
        <v>0.21199999999999999</v>
      </c>
      <c r="H301" s="12">
        <v>1.927</v>
      </c>
      <c r="I301" s="13">
        <v>17.388000000000002</v>
      </c>
      <c r="K301" s="24">
        <v>6.3769999999999998</v>
      </c>
      <c r="L301" s="13">
        <v>115.687</v>
      </c>
      <c r="N301" s="12">
        <v>9.8390000000000004</v>
      </c>
      <c r="O301" s="13">
        <v>184.03399999999999</v>
      </c>
      <c r="Q301" s="12">
        <v>4.6109999999999998</v>
      </c>
      <c r="R301" s="13">
        <v>52.508000000000003</v>
      </c>
    </row>
    <row r="302" spans="2:18" x14ac:dyDescent="0.2">
      <c r="B302" s="12">
        <v>21.997</v>
      </c>
      <c r="C302" s="13">
        <v>0.34200000000000003</v>
      </c>
      <c r="E302" s="12">
        <v>47.820999999999998</v>
      </c>
      <c r="F302" s="13">
        <v>0.15</v>
      </c>
      <c r="H302" s="12">
        <v>2.3769999999999998</v>
      </c>
      <c r="I302" s="13">
        <v>28.385000000000002</v>
      </c>
      <c r="K302" s="24">
        <v>8.4570000000000007</v>
      </c>
      <c r="L302" s="13">
        <v>144.072</v>
      </c>
      <c r="N302" s="12">
        <v>4.242</v>
      </c>
      <c r="O302" s="13">
        <v>88.852000000000004</v>
      </c>
      <c r="Q302" s="12">
        <v>7.3979999999999997</v>
      </c>
      <c r="R302" s="13">
        <v>120.149</v>
      </c>
    </row>
    <row r="303" spans="2:18" x14ac:dyDescent="0.2">
      <c r="B303" s="12">
        <v>28.701000000000001</v>
      </c>
      <c r="C303" s="13">
        <v>9.1999999999999998E-2</v>
      </c>
      <c r="E303" s="12">
        <v>53.384999999999998</v>
      </c>
      <c r="F303" s="13">
        <v>0.158</v>
      </c>
      <c r="H303" s="12">
        <v>2.5579999999999998</v>
      </c>
      <c r="I303" s="13">
        <v>19.004000000000001</v>
      </c>
      <c r="K303" s="24">
        <v>6.2469999999999999</v>
      </c>
      <c r="L303" s="13">
        <v>116.259</v>
      </c>
      <c r="N303" s="12">
        <v>10.925000000000001</v>
      </c>
      <c r="O303" s="13">
        <v>177.2</v>
      </c>
      <c r="Q303" s="12">
        <v>11.683</v>
      </c>
      <c r="R303" s="13">
        <v>46.755000000000003</v>
      </c>
    </row>
    <row r="304" spans="2:18" x14ac:dyDescent="0.2">
      <c r="B304" s="12">
        <v>23.702000000000002</v>
      </c>
      <c r="C304" s="13">
        <v>0.126</v>
      </c>
      <c r="E304" s="12">
        <v>47.566000000000003</v>
      </c>
      <c r="F304" s="13">
        <v>0.154</v>
      </c>
      <c r="H304" s="12">
        <v>1.8280000000000001</v>
      </c>
      <c r="I304" s="13">
        <v>22.547000000000001</v>
      </c>
      <c r="K304" s="24">
        <v>6.5659999999999998</v>
      </c>
      <c r="L304" s="13">
        <v>125.18300000000001</v>
      </c>
      <c r="N304" s="12">
        <v>1.079</v>
      </c>
      <c r="O304" s="13">
        <v>0.32600000000000001</v>
      </c>
      <c r="Q304" s="12">
        <v>4.4550000000000001</v>
      </c>
      <c r="R304" s="13">
        <v>54.802999999999997</v>
      </c>
    </row>
    <row r="305" spans="2:18" x14ac:dyDescent="0.2">
      <c r="B305" s="12">
        <v>26.765000000000001</v>
      </c>
      <c r="C305" s="13">
        <v>0.106</v>
      </c>
      <c r="E305" s="12">
        <v>47.906999999999996</v>
      </c>
      <c r="F305" s="13">
        <v>0.17</v>
      </c>
      <c r="H305" s="12">
        <v>2.6429999999999998</v>
      </c>
      <c r="I305" s="13">
        <v>33.764000000000003</v>
      </c>
      <c r="K305" s="24">
        <v>4.2069999999999999</v>
      </c>
      <c r="L305" s="13">
        <v>75.171000000000006</v>
      </c>
      <c r="N305" s="12">
        <v>27.542999999999999</v>
      </c>
      <c r="O305" s="13">
        <v>184.99100000000001</v>
      </c>
      <c r="Q305" s="12">
        <v>2.9769999999999999</v>
      </c>
      <c r="R305" s="13">
        <v>51.390999999999998</v>
      </c>
    </row>
    <row r="306" spans="2:18" x14ac:dyDescent="0.2">
      <c r="B306" s="12">
        <v>1.294</v>
      </c>
      <c r="C306" s="13">
        <v>0.27700000000000002</v>
      </c>
      <c r="E306" s="12">
        <v>50.433</v>
      </c>
      <c r="F306" s="13">
        <v>0.122</v>
      </c>
      <c r="H306" s="12">
        <v>2.2589999999999999</v>
      </c>
      <c r="I306" s="13">
        <v>27.733000000000001</v>
      </c>
      <c r="K306" s="24">
        <v>8.109</v>
      </c>
      <c r="L306" s="13">
        <v>155.98500000000001</v>
      </c>
      <c r="N306" s="12">
        <v>9.7409999999999997</v>
      </c>
      <c r="O306" s="13">
        <v>165.01599999999999</v>
      </c>
      <c r="Q306" s="12">
        <v>1.617</v>
      </c>
      <c r="R306" s="13">
        <v>0.49</v>
      </c>
    </row>
    <row r="307" spans="2:18" x14ac:dyDescent="0.2">
      <c r="B307" s="12">
        <v>23.814</v>
      </c>
      <c r="C307" s="13">
        <v>0.17100000000000001</v>
      </c>
      <c r="E307" s="12">
        <v>32.353000000000002</v>
      </c>
      <c r="F307" s="13">
        <v>0.49299999999999999</v>
      </c>
      <c r="H307" s="12">
        <v>2.3540000000000001</v>
      </c>
      <c r="I307" s="13">
        <v>18.202999999999999</v>
      </c>
      <c r="K307" s="24">
        <v>4.6239999999999997</v>
      </c>
      <c r="L307" s="13">
        <v>83.72</v>
      </c>
      <c r="N307" s="12">
        <v>1.6839999999999999</v>
      </c>
      <c r="O307" s="13">
        <v>0.60599999999999998</v>
      </c>
      <c r="Q307" s="12">
        <v>7.7619999999999996</v>
      </c>
      <c r="R307" s="13">
        <v>105.813</v>
      </c>
    </row>
    <row r="308" spans="2:18" x14ac:dyDescent="0.2">
      <c r="B308" s="12">
        <v>22.262</v>
      </c>
      <c r="C308" s="13">
        <v>0.215</v>
      </c>
      <c r="E308" s="12">
        <v>0.84499999999999997</v>
      </c>
      <c r="F308" s="13">
        <v>0.432</v>
      </c>
      <c r="H308" s="12">
        <v>1.452</v>
      </c>
      <c r="I308" s="13">
        <v>13.411</v>
      </c>
      <c r="K308" s="24">
        <v>6.1130000000000004</v>
      </c>
      <c r="L308" s="13">
        <v>90.058999999999997</v>
      </c>
      <c r="N308" s="12">
        <v>7.7590000000000003</v>
      </c>
      <c r="O308" s="13">
        <v>136.41800000000001</v>
      </c>
      <c r="Q308" s="12">
        <v>14.407999999999999</v>
      </c>
      <c r="R308" s="13">
        <v>32.673999999999999</v>
      </c>
    </row>
    <row r="309" spans="2:18" x14ac:dyDescent="0.2">
      <c r="B309" s="12">
        <v>16.738</v>
      </c>
      <c r="C309" s="13">
        <v>0.122</v>
      </c>
      <c r="E309" s="12">
        <v>48.987000000000002</v>
      </c>
      <c r="F309" s="13">
        <v>0.219</v>
      </c>
      <c r="H309" s="12">
        <v>2.4249999999999998</v>
      </c>
      <c r="I309" s="13">
        <v>25.35</v>
      </c>
      <c r="K309" s="24">
        <v>6.3879999999999999</v>
      </c>
      <c r="L309" s="13">
        <v>125.163</v>
      </c>
      <c r="N309" s="12">
        <v>7.5129999999999999</v>
      </c>
      <c r="O309" s="13">
        <v>125.116</v>
      </c>
      <c r="Q309" s="12">
        <v>8.31</v>
      </c>
      <c r="R309" s="13">
        <v>91.076999999999998</v>
      </c>
    </row>
    <row r="310" spans="2:18" x14ac:dyDescent="0.2">
      <c r="B310" s="12">
        <v>22.975000000000001</v>
      </c>
      <c r="C310" s="13">
        <v>0.121</v>
      </c>
      <c r="E310" s="12">
        <v>62.247999999999998</v>
      </c>
      <c r="F310" s="13">
        <v>0.13700000000000001</v>
      </c>
      <c r="H310" s="12">
        <v>3.3029999999999999</v>
      </c>
      <c r="I310" s="13">
        <v>22.175999999999998</v>
      </c>
      <c r="K310" s="24">
        <v>6.1929999999999996</v>
      </c>
      <c r="L310" s="13">
        <v>104.208</v>
      </c>
      <c r="N310" s="12">
        <v>8.4700000000000006</v>
      </c>
      <c r="O310" s="13">
        <v>143.75299999999999</v>
      </c>
      <c r="Q310" s="12">
        <v>6.9619999999999997</v>
      </c>
      <c r="R310" s="13">
        <v>129.667</v>
      </c>
    </row>
    <row r="311" spans="2:18" x14ac:dyDescent="0.2">
      <c r="B311" s="12">
        <v>27.631</v>
      </c>
      <c r="C311" s="13">
        <v>9.7000000000000003E-2</v>
      </c>
      <c r="E311" s="12">
        <v>34.515000000000001</v>
      </c>
      <c r="F311" s="13">
        <v>0.158</v>
      </c>
      <c r="H311" s="12">
        <v>3.6509999999999998</v>
      </c>
      <c r="I311" s="13">
        <v>45.478999999999999</v>
      </c>
      <c r="K311" s="24">
        <v>7.1829999999999998</v>
      </c>
      <c r="L311" s="13">
        <v>112.069</v>
      </c>
      <c r="N311" s="12">
        <v>10.79</v>
      </c>
      <c r="O311" s="13">
        <v>181.78</v>
      </c>
      <c r="Q311" s="12">
        <v>7.7610000000000001</v>
      </c>
      <c r="R311" s="13">
        <v>132.345</v>
      </c>
    </row>
    <row r="312" spans="2:18" x14ac:dyDescent="0.2">
      <c r="B312" s="12">
        <v>3.266</v>
      </c>
      <c r="C312" s="13">
        <v>8.3000000000000004E-2</v>
      </c>
      <c r="E312" s="12">
        <v>40.5</v>
      </c>
      <c r="F312" s="13">
        <v>0.23699999999999999</v>
      </c>
      <c r="H312" s="12">
        <v>2.012</v>
      </c>
      <c r="I312" s="13">
        <v>19.218</v>
      </c>
      <c r="K312" s="24">
        <v>8.8889999999999993</v>
      </c>
      <c r="L312" s="13">
        <v>112.24299999999999</v>
      </c>
      <c r="N312" s="12">
        <v>10.026999999999999</v>
      </c>
      <c r="O312" s="13">
        <v>173.22900000000001</v>
      </c>
      <c r="Q312" s="12">
        <v>11.624000000000001</v>
      </c>
      <c r="R312" s="13">
        <v>5.0999999999999996</v>
      </c>
    </row>
    <row r="313" spans="2:18" x14ac:dyDescent="0.2">
      <c r="B313" s="12">
        <v>28.254000000000001</v>
      </c>
      <c r="C313" s="13">
        <v>0.112</v>
      </c>
      <c r="E313" s="12">
        <v>76.911000000000001</v>
      </c>
      <c r="F313" s="13">
        <v>0.14000000000000001</v>
      </c>
      <c r="H313" s="12">
        <v>1.9610000000000001</v>
      </c>
      <c r="I313" s="13">
        <v>15.029</v>
      </c>
      <c r="K313" s="24">
        <v>5.6970000000000001</v>
      </c>
      <c r="L313" s="13">
        <v>115.09</v>
      </c>
      <c r="N313" s="12">
        <v>7.2839999999999998</v>
      </c>
      <c r="O313" s="13">
        <v>114.414</v>
      </c>
      <c r="Q313" s="12">
        <v>5.4169999999999998</v>
      </c>
      <c r="R313" s="13">
        <v>72.221999999999994</v>
      </c>
    </row>
    <row r="314" spans="2:18" x14ac:dyDescent="0.2">
      <c r="B314" s="12">
        <v>21.113</v>
      </c>
      <c r="C314" s="13">
        <v>0.22700000000000001</v>
      </c>
      <c r="E314" s="12">
        <v>34.506</v>
      </c>
      <c r="F314" s="13">
        <v>0.28799999999999998</v>
      </c>
      <c r="H314" s="12">
        <v>2.4569999999999999</v>
      </c>
      <c r="I314" s="13">
        <v>29.387</v>
      </c>
      <c r="K314" s="24">
        <v>4.335</v>
      </c>
      <c r="L314" s="13">
        <v>70.591999999999999</v>
      </c>
      <c r="N314" s="12">
        <v>10.6</v>
      </c>
      <c r="O314" s="13">
        <v>174.78299999999999</v>
      </c>
      <c r="Q314" s="12">
        <v>10.503</v>
      </c>
      <c r="R314" s="13">
        <v>36.247999999999998</v>
      </c>
    </row>
    <row r="315" spans="2:18" x14ac:dyDescent="0.2">
      <c r="B315" s="12">
        <v>28.013999999999999</v>
      </c>
      <c r="C315" s="13">
        <v>9.2999999999999999E-2</v>
      </c>
      <c r="E315" s="12">
        <v>55.973999999999997</v>
      </c>
      <c r="F315" s="13">
        <v>0.16600000000000001</v>
      </c>
      <c r="H315" s="12">
        <v>2.7890000000000001</v>
      </c>
      <c r="I315" s="13">
        <v>21.881</v>
      </c>
      <c r="K315" s="24">
        <v>7.2839999999999998</v>
      </c>
      <c r="L315" s="13">
        <v>129.58500000000001</v>
      </c>
      <c r="N315" s="12">
        <v>9.6080000000000005</v>
      </c>
      <c r="O315" s="13">
        <v>133.495</v>
      </c>
      <c r="Q315" s="12">
        <v>5.056</v>
      </c>
      <c r="R315" s="13">
        <v>21.622</v>
      </c>
    </row>
    <row r="316" spans="2:18" x14ac:dyDescent="0.2">
      <c r="B316" s="12">
        <v>31.026</v>
      </c>
      <c r="C316" s="13">
        <v>8.8999999999999996E-2</v>
      </c>
      <c r="E316" s="12">
        <v>43.021999999999998</v>
      </c>
      <c r="F316" s="13">
        <v>0.22500000000000001</v>
      </c>
      <c r="H316" s="12">
        <v>2.94</v>
      </c>
      <c r="I316" s="13">
        <v>0.33100000000000002</v>
      </c>
      <c r="K316" s="24">
        <v>3.7719999999999998</v>
      </c>
      <c r="L316" s="13">
        <v>63.216000000000001</v>
      </c>
      <c r="N316" s="12">
        <v>5.819</v>
      </c>
      <c r="O316" s="13">
        <v>90.869</v>
      </c>
      <c r="Q316" s="12">
        <v>7.2240000000000002</v>
      </c>
      <c r="R316" s="13">
        <v>17.332000000000001</v>
      </c>
    </row>
    <row r="317" spans="2:18" x14ac:dyDescent="0.2">
      <c r="B317" s="12">
        <v>13.532</v>
      </c>
      <c r="C317" s="13">
        <v>0.124</v>
      </c>
      <c r="E317" s="12">
        <v>35.460999999999999</v>
      </c>
      <c r="F317" s="13">
        <v>0.17799999999999999</v>
      </c>
      <c r="H317" s="12">
        <v>8.8409999999999993</v>
      </c>
      <c r="I317" s="13">
        <v>27.187000000000001</v>
      </c>
      <c r="K317" s="24">
        <v>5.9580000000000002</v>
      </c>
      <c r="L317" s="13">
        <v>95.457999999999998</v>
      </c>
      <c r="N317" s="12">
        <v>17.306000000000001</v>
      </c>
      <c r="O317" s="13">
        <v>247.928</v>
      </c>
      <c r="Q317" s="12">
        <v>5.7290000000000001</v>
      </c>
      <c r="R317" s="13">
        <v>55.646000000000001</v>
      </c>
    </row>
    <row r="318" spans="2:18" x14ac:dyDescent="0.2">
      <c r="B318" s="12">
        <v>38.103999999999999</v>
      </c>
      <c r="C318" s="13">
        <v>0.107</v>
      </c>
      <c r="E318" s="12">
        <v>44.658000000000001</v>
      </c>
      <c r="F318" s="13">
        <v>0.14499999999999999</v>
      </c>
      <c r="H318" s="12">
        <v>8.6340000000000003</v>
      </c>
      <c r="I318" s="13">
        <v>1.494</v>
      </c>
      <c r="K318" s="24">
        <v>4.33</v>
      </c>
      <c r="L318" s="13">
        <v>68.402000000000001</v>
      </c>
      <c r="N318" s="12">
        <v>26.193000000000001</v>
      </c>
      <c r="O318" s="13">
        <v>0.48199999999999998</v>
      </c>
      <c r="Q318" s="12">
        <v>4.5640000000000001</v>
      </c>
      <c r="R318" s="13">
        <v>60.716999999999999</v>
      </c>
    </row>
    <row r="319" spans="2:18" x14ac:dyDescent="0.2">
      <c r="B319" s="12">
        <v>30.640999999999998</v>
      </c>
      <c r="C319" s="13">
        <v>0.13400000000000001</v>
      </c>
      <c r="E319" s="12">
        <v>36.502000000000002</v>
      </c>
      <c r="F319" s="13">
        <v>0.22</v>
      </c>
      <c r="H319" s="12">
        <v>7.782</v>
      </c>
      <c r="I319" s="13">
        <v>43.003</v>
      </c>
      <c r="K319" s="24">
        <v>4.0890000000000004</v>
      </c>
      <c r="L319" s="13">
        <v>73.819000000000003</v>
      </c>
      <c r="N319" s="12">
        <v>13.195</v>
      </c>
      <c r="O319" s="13">
        <v>0.113</v>
      </c>
      <c r="Q319" s="12">
        <v>6.6120000000000001</v>
      </c>
      <c r="R319" s="13">
        <v>47.36</v>
      </c>
    </row>
    <row r="320" spans="2:18" x14ac:dyDescent="0.2">
      <c r="B320" s="12">
        <v>21.08</v>
      </c>
      <c r="C320" s="13">
        <v>0.126</v>
      </c>
      <c r="E320" s="12">
        <v>31.369</v>
      </c>
      <c r="F320" s="13">
        <v>0.61599999999999999</v>
      </c>
      <c r="H320" s="12">
        <v>6.7060000000000004</v>
      </c>
      <c r="I320" s="13">
        <v>42.268999999999998</v>
      </c>
      <c r="K320" s="24">
        <v>3.806</v>
      </c>
      <c r="L320" s="13">
        <v>66.584999999999994</v>
      </c>
      <c r="N320" s="12">
        <v>27.925999999999998</v>
      </c>
      <c r="O320" s="13">
        <v>8.4000000000000005E-2</v>
      </c>
      <c r="Q320" s="12">
        <v>7.8780000000000001</v>
      </c>
      <c r="R320" s="13">
        <v>54.759</v>
      </c>
    </row>
    <row r="321" spans="2:18" x14ac:dyDescent="0.2">
      <c r="B321" s="12">
        <v>35.859000000000002</v>
      </c>
      <c r="C321" s="13">
        <v>0.158</v>
      </c>
      <c r="E321" s="12">
        <v>38.770000000000003</v>
      </c>
      <c r="F321" s="13">
        <v>9.7000000000000003E-2</v>
      </c>
      <c r="H321" s="12">
        <v>5.9580000000000002</v>
      </c>
      <c r="I321" s="13">
        <v>27.018000000000001</v>
      </c>
      <c r="K321" s="24">
        <v>5.3579999999999997</v>
      </c>
      <c r="L321" s="13">
        <v>98.325999999999993</v>
      </c>
      <c r="N321" s="12">
        <v>30.503</v>
      </c>
      <c r="O321" s="13">
        <v>8.4000000000000005E-2</v>
      </c>
      <c r="Q321" s="12">
        <v>0.90400000000000003</v>
      </c>
      <c r="R321" s="13">
        <v>0.16800000000000001</v>
      </c>
    </row>
    <row r="322" spans="2:18" x14ac:dyDescent="0.2">
      <c r="B322" s="12">
        <v>39.540999999999997</v>
      </c>
      <c r="C322" s="13">
        <v>7.2999999999999995E-2</v>
      </c>
      <c r="E322" s="12">
        <v>11.581</v>
      </c>
      <c r="F322" s="13">
        <v>9.4E-2</v>
      </c>
      <c r="H322" s="12">
        <v>10.74</v>
      </c>
      <c r="I322" s="13">
        <v>62.048000000000002</v>
      </c>
      <c r="K322" s="24">
        <v>3.121</v>
      </c>
      <c r="L322" s="13">
        <v>45.012</v>
      </c>
      <c r="N322" s="12">
        <v>22.956</v>
      </c>
      <c r="O322" s="13">
        <v>0.128</v>
      </c>
      <c r="Q322" s="12">
        <v>1.4510000000000001</v>
      </c>
      <c r="R322" s="13">
        <v>0.24399999999999999</v>
      </c>
    </row>
    <row r="323" spans="2:18" x14ac:dyDescent="0.2">
      <c r="B323" s="12">
        <v>2.63</v>
      </c>
      <c r="C323" s="13">
        <v>0.19700000000000001</v>
      </c>
      <c r="E323" s="12">
        <v>40.829000000000001</v>
      </c>
      <c r="F323" s="13">
        <v>0.1</v>
      </c>
      <c r="H323" s="12">
        <v>26.565000000000001</v>
      </c>
      <c r="I323" s="13">
        <v>0.48699999999999999</v>
      </c>
      <c r="K323" s="24">
        <v>3.3170000000000002</v>
      </c>
      <c r="L323" s="13">
        <v>46.250999999999998</v>
      </c>
      <c r="N323" s="12">
        <v>32.345999999999997</v>
      </c>
      <c r="O323" s="13">
        <v>0.253</v>
      </c>
      <c r="Q323" s="12">
        <v>1.4810000000000001</v>
      </c>
      <c r="R323" s="13">
        <v>7.3520000000000003</v>
      </c>
    </row>
    <row r="324" spans="2:18" x14ac:dyDescent="0.2">
      <c r="B324" s="12">
        <v>21.149000000000001</v>
      </c>
      <c r="C324" s="13">
        <v>92.34</v>
      </c>
      <c r="E324" s="12">
        <v>49.703000000000003</v>
      </c>
      <c r="F324" s="13">
        <v>9.2999999999999999E-2</v>
      </c>
      <c r="H324" s="12">
        <v>10.246</v>
      </c>
      <c r="I324" s="13">
        <v>0.503</v>
      </c>
      <c r="K324" s="24">
        <v>5.96</v>
      </c>
      <c r="L324" s="13">
        <v>82.721000000000004</v>
      </c>
      <c r="N324" s="12">
        <v>28.498000000000001</v>
      </c>
      <c r="O324" s="13">
        <v>0.113</v>
      </c>
      <c r="Q324" s="12">
        <v>5.4390000000000001</v>
      </c>
      <c r="R324" s="13">
        <v>95.956999999999994</v>
      </c>
    </row>
    <row r="325" spans="2:18" x14ac:dyDescent="0.2">
      <c r="B325" s="12">
        <v>19.87</v>
      </c>
      <c r="C325" s="13">
        <v>0.34399999999999997</v>
      </c>
      <c r="E325" s="12">
        <v>51.604999999999997</v>
      </c>
      <c r="F325" s="13">
        <v>9.1999999999999998E-2</v>
      </c>
      <c r="H325" s="12">
        <v>9.43</v>
      </c>
      <c r="I325" s="13">
        <v>61.811</v>
      </c>
      <c r="K325" s="24">
        <v>7.31</v>
      </c>
      <c r="L325" s="13">
        <v>112.41500000000001</v>
      </c>
      <c r="N325" s="12">
        <v>21.245999999999999</v>
      </c>
      <c r="O325" s="13">
        <v>0.13800000000000001</v>
      </c>
      <c r="Q325" s="12">
        <v>7.7649999999999997</v>
      </c>
      <c r="R325" s="13">
        <v>121.288</v>
      </c>
    </row>
    <row r="326" spans="2:18" x14ac:dyDescent="0.2">
      <c r="B326" s="12">
        <v>15.856999999999999</v>
      </c>
      <c r="C326" s="13">
        <v>0.109</v>
      </c>
      <c r="E326" s="12">
        <v>56.807000000000002</v>
      </c>
      <c r="F326" s="13">
        <v>8.4000000000000005E-2</v>
      </c>
      <c r="H326" s="12">
        <v>8.0380000000000003</v>
      </c>
      <c r="I326" s="13">
        <v>60.036000000000001</v>
      </c>
      <c r="K326" s="24">
        <v>7.3680000000000003</v>
      </c>
      <c r="L326" s="13">
        <v>112.45699999999999</v>
      </c>
      <c r="N326" s="12">
        <v>22.515999999999998</v>
      </c>
      <c r="O326" s="13">
        <v>0.106</v>
      </c>
      <c r="Q326" s="12">
        <v>4.4400000000000004</v>
      </c>
      <c r="R326" s="13">
        <v>62.323999999999998</v>
      </c>
    </row>
    <row r="327" spans="2:18" x14ac:dyDescent="0.2">
      <c r="B327" s="12">
        <v>25.498999999999999</v>
      </c>
      <c r="C327" s="13">
        <v>9.4E-2</v>
      </c>
      <c r="E327" s="12">
        <v>49.63</v>
      </c>
      <c r="F327" s="13">
        <v>0.104</v>
      </c>
      <c r="H327" s="12">
        <v>27.632999999999999</v>
      </c>
      <c r="I327" s="13">
        <v>0.52800000000000002</v>
      </c>
      <c r="K327" s="24">
        <v>7.2290000000000001</v>
      </c>
      <c r="L327" s="13">
        <v>107.821</v>
      </c>
      <c r="N327" s="12">
        <v>37.338000000000001</v>
      </c>
      <c r="O327" s="13">
        <v>0.111</v>
      </c>
      <c r="Q327" s="12">
        <v>6.3929999999999998</v>
      </c>
      <c r="R327" s="13">
        <v>102.892</v>
      </c>
    </row>
    <row r="328" spans="2:18" x14ac:dyDescent="0.2">
      <c r="B328" s="12">
        <v>36.186999999999998</v>
      </c>
      <c r="C328" s="13">
        <v>0.27700000000000002</v>
      </c>
      <c r="E328" s="12">
        <v>57.872999999999998</v>
      </c>
      <c r="F328" s="13">
        <v>0.09</v>
      </c>
      <c r="H328" s="12">
        <v>5.1349999999999998</v>
      </c>
      <c r="I328" s="13">
        <v>18.611000000000001</v>
      </c>
      <c r="K328" s="24">
        <v>1.0529999999999999</v>
      </c>
      <c r="L328" s="13">
        <v>0.11700000000000001</v>
      </c>
      <c r="N328" s="12">
        <v>17.308</v>
      </c>
      <c r="O328" s="13">
        <v>0.36299999999999999</v>
      </c>
      <c r="Q328" s="12">
        <v>7.359</v>
      </c>
      <c r="R328" s="13">
        <v>102.71599999999999</v>
      </c>
    </row>
    <row r="329" spans="2:18" x14ac:dyDescent="0.2">
      <c r="B329" s="12">
        <v>38.097000000000001</v>
      </c>
      <c r="C329" s="13">
        <v>7.5999999999999998E-2</v>
      </c>
      <c r="E329" s="12">
        <v>57.512999999999998</v>
      </c>
      <c r="F329" s="13">
        <v>8.2000000000000003E-2</v>
      </c>
      <c r="H329" s="12">
        <v>7.9020000000000001</v>
      </c>
      <c r="I329" s="13">
        <v>57.262</v>
      </c>
      <c r="K329" s="24">
        <v>0.58399999999999996</v>
      </c>
      <c r="L329" s="13">
        <v>0.08</v>
      </c>
      <c r="N329" s="12">
        <v>26.684000000000001</v>
      </c>
      <c r="O329" s="13">
        <v>0.128</v>
      </c>
      <c r="Q329" s="12">
        <v>6.8360000000000003</v>
      </c>
      <c r="R329" s="13">
        <v>94.6</v>
      </c>
    </row>
    <row r="330" spans="2:18" x14ac:dyDescent="0.2">
      <c r="B330" s="12">
        <v>29.916</v>
      </c>
      <c r="C330" s="13">
        <v>0.11</v>
      </c>
      <c r="E330" s="12">
        <v>49.341999999999999</v>
      </c>
      <c r="F330" s="13">
        <v>0.113</v>
      </c>
      <c r="H330" s="12">
        <v>7.07</v>
      </c>
      <c r="I330" s="13">
        <v>45.837000000000003</v>
      </c>
      <c r="K330" s="24">
        <v>28.949000000000002</v>
      </c>
      <c r="L330" s="13">
        <v>0.105</v>
      </c>
      <c r="N330" s="12">
        <v>16.024000000000001</v>
      </c>
      <c r="O330" s="13">
        <v>0.14000000000000001</v>
      </c>
      <c r="Q330" s="12">
        <v>6.3639999999999999</v>
      </c>
      <c r="R330" s="13">
        <v>57.398000000000003</v>
      </c>
    </row>
    <row r="331" spans="2:18" x14ac:dyDescent="0.2">
      <c r="B331" s="12">
        <v>37.326999999999998</v>
      </c>
      <c r="C331" s="13">
        <v>0.14000000000000001</v>
      </c>
      <c r="E331" s="12">
        <v>55.758000000000003</v>
      </c>
      <c r="F331" s="13">
        <v>0.14599999999999999</v>
      </c>
      <c r="H331" s="12">
        <v>33.808</v>
      </c>
      <c r="I331" s="13">
        <v>0.41499999999999998</v>
      </c>
      <c r="K331" s="24">
        <v>28.404</v>
      </c>
      <c r="L331" s="13">
        <v>9.4E-2</v>
      </c>
      <c r="N331" s="12">
        <v>17.190000000000001</v>
      </c>
      <c r="O331" s="13">
        <v>5.726</v>
      </c>
      <c r="Q331" s="12">
        <v>12.151999999999999</v>
      </c>
      <c r="R331" s="13">
        <v>217.3</v>
      </c>
    </row>
    <row r="332" spans="2:18" x14ac:dyDescent="0.2">
      <c r="B332" s="12">
        <v>22.82</v>
      </c>
      <c r="C332" s="13">
        <v>104.07599999999999</v>
      </c>
      <c r="E332" s="12">
        <v>51.889000000000003</v>
      </c>
      <c r="F332" s="13">
        <v>0.108</v>
      </c>
      <c r="H332" s="12">
        <v>32.290999999999997</v>
      </c>
      <c r="I332" s="13">
        <v>0.47</v>
      </c>
      <c r="K332" s="24">
        <v>30.608000000000001</v>
      </c>
      <c r="L332" s="13">
        <v>0.13200000000000001</v>
      </c>
      <c r="N332" s="12">
        <v>28.722999999999999</v>
      </c>
      <c r="O332" s="13">
        <v>0.64500000000000002</v>
      </c>
      <c r="Q332" s="12">
        <v>8.2609999999999992</v>
      </c>
      <c r="R332" s="13">
        <v>24.687999999999999</v>
      </c>
    </row>
    <row r="333" spans="2:18" x14ac:dyDescent="0.2">
      <c r="B333" s="12">
        <v>23.617999999999999</v>
      </c>
      <c r="C333" s="13">
        <v>0.14499999999999999</v>
      </c>
      <c r="E333" s="12">
        <v>51.543999999999997</v>
      </c>
      <c r="F333" s="13">
        <v>9.2999999999999999E-2</v>
      </c>
      <c r="H333" s="12">
        <v>8.5589999999999993</v>
      </c>
      <c r="I333" s="13">
        <v>57.505000000000003</v>
      </c>
      <c r="K333" s="24">
        <v>36.161000000000001</v>
      </c>
      <c r="L333" s="13">
        <v>8.5999999999999993E-2</v>
      </c>
      <c r="N333" s="12">
        <v>21.541</v>
      </c>
      <c r="O333" s="13">
        <v>0.108</v>
      </c>
      <c r="Q333" s="12">
        <v>7.3339999999999996</v>
      </c>
      <c r="R333" s="13">
        <v>77.174999999999997</v>
      </c>
    </row>
    <row r="334" spans="2:18" x14ac:dyDescent="0.2">
      <c r="B334" s="12">
        <v>5.3680000000000003</v>
      </c>
      <c r="C334" s="13">
        <v>39.561</v>
      </c>
      <c r="E334" s="12">
        <v>51.651000000000003</v>
      </c>
      <c r="F334" s="13">
        <v>9.5000000000000001E-2</v>
      </c>
      <c r="H334" s="12">
        <v>4.5110000000000001</v>
      </c>
      <c r="I334" s="13">
        <v>0.46300000000000002</v>
      </c>
      <c r="K334" s="24">
        <v>47.512</v>
      </c>
      <c r="L334" s="13">
        <v>6.9000000000000006E-2</v>
      </c>
      <c r="N334" s="12">
        <v>37.002000000000002</v>
      </c>
      <c r="O334" s="13">
        <v>0.122</v>
      </c>
      <c r="Q334" s="12">
        <v>7.8890000000000002</v>
      </c>
      <c r="R334" s="13">
        <v>129.489</v>
      </c>
    </row>
    <row r="335" spans="2:18" x14ac:dyDescent="0.2">
      <c r="B335" s="12">
        <v>4.2050000000000001</v>
      </c>
      <c r="C335" s="13">
        <v>0.34100000000000003</v>
      </c>
      <c r="E335" s="12">
        <v>60.396000000000001</v>
      </c>
      <c r="F335" s="13">
        <v>8.5999999999999993E-2</v>
      </c>
      <c r="H335" s="12">
        <v>8.5779999999999994</v>
      </c>
      <c r="I335" s="13">
        <v>0.46899999999999997</v>
      </c>
      <c r="K335" s="24">
        <v>31.538</v>
      </c>
      <c r="L335" s="13">
        <v>8.6999999999999994E-2</v>
      </c>
      <c r="N335" s="12">
        <v>25.739000000000001</v>
      </c>
      <c r="O335" s="13">
        <v>0.12</v>
      </c>
      <c r="Q335" s="12">
        <v>1.353</v>
      </c>
      <c r="R335" s="13">
        <v>0.71599999999999997</v>
      </c>
    </row>
    <row r="336" spans="2:18" x14ac:dyDescent="0.2">
      <c r="B336" s="12">
        <v>2.8069999999999999</v>
      </c>
      <c r="C336" s="13">
        <v>2.8380000000000001</v>
      </c>
      <c r="E336" s="12">
        <v>50.048000000000002</v>
      </c>
      <c r="F336" s="13">
        <v>0.14599999999999999</v>
      </c>
      <c r="H336" s="12">
        <v>11.047000000000001</v>
      </c>
      <c r="I336" s="13">
        <v>69.058999999999997</v>
      </c>
      <c r="K336" s="24">
        <v>39.404000000000003</v>
      </c>
      <c r="L336" s="13">
        <v>0.11799999999999999</v>
      </c>
      <c r="N336" s="12">
        <v>21.542000000000002</v>
      </c>
      <c r="O336" s="13">
        <v>0.106</v>
      </c>
      <c r="Q336" s="12">
        <v>12.481</v>
      </c>
      <c r="R336" s="13">
        <v>209.40299999999999</v>
      </c>
    </row>
    <row r="337" spans="2:18" x14ac:dyDescent="0.2">
      <c r="B337" s="12">
        <v>24.617000000000001</v>
      </c>
      <c r="C337" s="13">
        <v>0.161</v>
      </c>
      <c r="E337" s="12">
        <v>37.595999999999997</v>
      </c>
      <c r="F337" s="13">
        <v>9.6000000000000002E-2</v>
      </c>
      <c r="H337" s="12">
        <v>11.544</v>
      </c>
      <c r="I337" s="13">
        <v>58.265999999999998</v>
      </c>
      <c r="K337" s="24">
        <v>28.989000000000001</v>
      </c>
      <c r="L337" s="13">
        <v>0.121</v>
      </c>
      <c r="N337" s="12">
        <v>7.58</v>
      </c>
      <c r="O337" s="13">
        <v>0.995</v>
      </c>
      <c r="Q337" s="12">
        <v>6.3079999999999998</v>
      </c>
      <c r="R337" s="13">
        <v>101.97499999999999</v>
      </c>
    </row>
    <row r="338" spans="2:18" x14ac:dyDescent="0.2">
      <c r="B338" s="12">
        <v>23.088999999999999</v>
      </c>
      <c r="C338" s="13">
        <v>0.21299999999999999</v>
      </c>
      <c r="E338" s="12">
        <v>52.308999999999997</v>
      </c>
      <c r="F338" s="13">
        <v>0.14899999999999999</v>
      </c>
      <c r="H338" s="12">
        <v>7.444</v>
      </c>
      <c r="I338" s="13">
        <v>44.948</v>
      </c>
      <c r="K338" s="24">
        <v>0.63</v>
      </c>
      <c r="L338" s="13">
        <v>0.08</v>
      </c>
      <c r="N338" s="12">
        <v>6.5140000000000002</v>
      </c>
      <c r="O338" s="13">
        <v>99.433999999999997</v>
      </c>
      <c r="Q338" s="12">
        <v>13.65</v>
      </c>
      <c r="R338" s="13">
        <v>222.863</v>
      </c>
    </row>
    <row r="339" spans="2:18" x14ac:dyDescent="0.2">
      <c r="B339" s="12">
        <v>27.582999999999998</v>
      </c>
      <c r="C339" s="13">
        <v>1.2729999999999999</v>
      </c>
      <c r="E339" s="12">
        <v>43.040999999999997</v>
      </c>
      <c r="F339" s="13">
        <v>0.106</v>
      </c>
      <c r="H339" s="12">
        <v>7.3070000000000004</v>
      </c>
      <c r="I339" s="13">
        <v>49.103000000000002</v>
      </c>
      <c r="K339" s="24">
        <v>0.50800000000000001</v>
      </c>
      <c r="L339" s="13">
        <v>8.7999999999999995E-2</v>
      </c>
      <c r="N339" s="12">
        <v>27.347000000000001</v>
      </c>
      <c r="O339" s="13">
        <v>0.51800000000000002</v>
      </c>
      <c r="Q339" s="12">
        <v>25.388000000000002</v>
      </c>
      <c r="R339" s="13">
        <v>0.314</v>
      </c>
    </row>
    <row r="340" spans="2:18" x14ac:dyDescent="0.2">
      <c r="B340" s="12">
        <v>29.414999999999999</v>
      </c>
      <c r="C340" s="13">
        <v>9.7000000000000003E-2</v>
      </c>
      <c r="E340" s="12">
        <v>25.253</v>
      </c>
      <c r="F340" s="13">
        <v>0.17100000000000001</v>
      </c>
      <c r="H340" s="12">
        <v>22.638000000000002</v>
      </c>
      <c r="I340" s="13">
        <v>65.971000000000004</v>
      </c>
      <c r="K340" s="24">
        <v>0.48199999999999998</v>
      </c>
      <c r="L340" s="13">
        <v>6.2E-2</v>
      </c>
      <c r="N340" s="12">
        <v>33.656999999999996</v>
      </c>
      <c r="O340" s="13">
        <v>0.63900000000000001</v>
      </c>
      <c r="Q340" s="12">
        <v>18.117000000000001</v>
      </c>
      <c r="R340" s="13">
        <v>226.88200000000001</v>
      </c>
    </row>
    <row r="341" spans="2:18" x14ac:dyDescent="0.2">
      <c r="B341" s="12">
        <v>17.385999999999999</v>
      </c>
      <c r="C341" s="13">
        <v>0.13700000000000001</v>
      </c>
      <c r="E341" s="12">
        <v>51.145000000000003</v>
      </c>
      <c r="F341" s="13">
        <v>0.122</v>
      </c>
      <c r="H341" s="12">
        <v>9.7530000000000001</v>
      </c>
      <c r="I341" s="13">
        <v>73.584999999999994</v>
      </c>
      <c r="K341" s="24">
        <v>0.69599999999999995</v>
      </c>
      <c r="L341" s="13">
        <v>9.0999999999999998E-2</v>
      </c>
      <c r="N341" s="12">
        <v>29.533000000000001</v>
      </c>
      <c r="O341" s="13">
        <v>8.5000000000000006E-2</v>
      </c>
      <c r="Q341" s="12">
        <v>1.1910000000000001</v>
      </c>
      <c r="R341" s="13">
        <v>1.052</v>
      </c>
    </row>
    <row r="342" spans="2:18" x14ac:dyDescent="0.2">
      <c r="B342" s="12">
        <v>43.664000000000001</v>
      </c>
      <c r="C342" s="13">
        <v>0.11799999999999999</v>
      </c>
      <c r="E342" s="12">
        <v>47.36</v>
      </c>
      <c r="F342" s="13">
        <v>8.4000000000000005E-2</v>
      </c>
      <c r="H342" s="12">
        <v>7.3179999999999996</v>
      </c>
      <c r="I342" s="13">
        <v>44.238</v>
      </c>
      <c r="K342" s="24">
        <v>1.2250000000000001</v>
      </c>
      <c r="L342" s="13">
        <v>0.13900000000000001</v>
      </c>
      <c r="N342" s="12">
        <v>27.262</v>
      </c>
      <c r="O342" s="13">
        <v>0.11700000000000001</v>
      </c>
      <c r="Q342" s="12">
        <v>14.831</v>
      </c>
      <c r="R342" s="13">
        <v>191.876</v>
      </c>
    </row>
    <row r="343" spans="2:18" x14ac:dyDescent="0.2">
      <c r="B343" s="12">
        <v>5.8419999999999996</v>
      </c>
      <c r="C343" s="13">
        <v>0.95599999999999996</v>
      </c>
      <c r="E343" s="12">
        <v>48.893999999999998</v>
      </c>
      <c r="F343" s="13">
        <v>0.156</v>
      </c>
      <c r="H343" s="12">
        <v>14.709</v>
      </c>
      <c r="I343" s="13">
        <v>75.221999999999994</v>
      </c>
      <c r="K343" s="24">
        <v>1.351</v>
      </c>
      <c r="L343" s="13">
        <v>0.20300000000000001</v>
      </c>
      <c r="N343" s="12">
        <v>24.838000000000001</v>
      </c>
      <c r="O343" s="13">
        <v>1.6719999999999999</v>
      </c>
      <c r="Q343" s="12">
        <v>29.274000000000001</v>
      </c>
      <c r="R343" s="13">
        <v>1.31</v>
      </c>
    </row>
    <row r="344" spans="2:18" x14ac:dyDescent="0.2">
      <c r="B344" s="12">
        <v>26.936</v>
      </c>
      <c r="C344" s="13">
        <v>1.008</v>
      </c>
      <c r="E344" s="12">
        <v>47.591000000000001</v>
      </c>
      <c r="F344" s="13">
        <v>0.13100000000000001</v>
      </c>
      <c r="H344" s="12">
        <v>8.9309999999999992</v>
      </c>
      <c r="I344" s="13">
        <v>2.7309999999999999</v>
      </c>
      <c r="K344" s="24">
        <v>0.91700000000000004</v>
      </c>
      <c r="L344" s="13">
        <v>1.2869999999999999</v>
      </c>
      <c r="N344" s="12">
        <v>30.234000000000002</v>
      </c>
      <c r="O344" s="13">
        <v>0.34499999999999997</v>
      </c>
      <c r="Q344" s="12">
        <v>8.1289999999999996</v>
      </c>
      <c r="R344" s="13">
        <v>137.67099999999999</v>
      </c>
    </row>
    <row r="345" spans="2:18" x14ac:dyDescent="0.2">
      <c r="B345" s="12">
        <v>14.861000000000001</v>
      </c>
      <c r="C345" s="13">
        <v>77.278999999999996</v>
      </c>
      <c r="E345" s="12">
        <v>36.808999999999997</v>
      </c>
      <c r="F345" s="13">
        <v>0.108</v>
      </c>
      <c r="H345" s="12">
        <v>14.252000000000001</v>
      </c>
      <c r="I345" s="13">
        <v>39.944000000000003</v>
      </c>
      <c r="K345" s="24">
        <v>0.82</v>
      </c>
      <c r="L345" s="13">
        <v>5.8000000000000003E-2</v>
      </c>
      <c r="N345" s="12">
        <v>34.591000000000001</v>
      </c>
      <c r="O345" s="13">
        <v>5.6000000000000001E-2</v>
      </c>
      <c r="Q345" s="12">
        <v>5.5350000000000001</v>
      </c>
      <c r="R345" s="13">
        <v>96.022999999999996</v>
      </c>
    </row>
    <row r="346" spans="2:18" x14ac:dyDescent="0.2">
      <c r="B346" s="12">
        <v>35.633000000000003</v>
      </c>
      <c r="C346" s="13">
        <v>7.6999999999999999E-2</v>
      </c>
      <c r="E346" s="12">
        <v>62.33</v>
      </c>
      <c r="F346" s="13">
        <v>9.7000000000000003E-2</v>
      </c>
      <c r="H346" s="12">
        <v>10.805</v>
      </c>
      <c r="I346" s="13">
        <v>63.154000000000003</v>
      </c>
      <c r="K346" s="24">
        <v>0.94499999999999995</v>
      </c>
      <c r="L346" s="13">
        <v>0.109</v>
      </c>
      <c r="N346" s="12">
        <v>36.860999999999997</v>
      </c>
      <c r="O346" s="13">
        <v>0.122</v>
      </c>
      <c r="Q346" s="12">
        <v>11.166</v>
      </c>
      <c r="R346" s="13">
        <v>178.751</v>
      </c>
    </row>
    <row r="347" spans="2:18" x14ac:dyDescent="0.2">
      <c r="B347" s="12">
        <v>0.872</v>
      </c>
      <c r="C347" s="13">
        <v>0.27400000000000002</v>
      </c>
      <c r="E347" s="12">
        <v>59.774000000000001</v>
      </c>
      <c r="F347" s="13">
        <v>0.161</v>
      </c>
      <c r="H347" s="12">
        <v>9.5709999999999997</v>
      </c>
      <c r="I347" s="13">
        <v>53.877000000000002</v>
      </c>
      <c r="K347" s="24">
        <v>0.76900000000000002</v>
      </c>
      <c r="L347" s="13">
        <v>8.8999999999999996E-2</v>
      </c>
      <c r="N347" s="12">
        <v>28.568000000000001</v>
      </c>
      <c r="O347" s="13">
        <v>0.373</v>
      </c>
      <c r="Q347" s="12">
        <v>1.0980000000000001</v>
      </c>
      <c r="R347" s="13">
        <v>1.448</v>
      </c>
    </row>
    <row r="348" spans="2:18" x14ac:dyDescent="0.2">
      <c r="B348" s="12">
        <v>21.335999999999999</v>
      </c>
      <c r="C348" s="13">
        <v>8.952</v>
      </c>
      <c r="E348" s="12">
        <v>58.576999999999998</v>
      </c>
      <c r="F348" s="13">
        <v>8.1000000000000003E-2</v>
      </c>
      <c r="H348" s="12">
        <v>8.56</v>
      </c>
      <c r="I348" s="13">
        <v>45.558999999999997</v>
      </c>
      <c r="K348" s="24">
        <v>0.48699999999999999</v>
      </c>
      <c r="L348" s="13">
        <v>0.24399999999999999</v>
      </c>
      <c r="N348" s="12">
        <v>9.9390000000000001</v>
      </c>
      <c r="O348" s="13">
        <v>0.22900000000000001</v>
      </c>
      <c r="Q348" s="12">
        <v>13.815</v>
      </c>
      <c r="R348" s="13">
        <v>219.684</v>
      </c>
    </row>
    <row r="349" spans="2:18" x14ac:dyDescent="0.2">
      <c r="B349" s="12">
        <v>2.8130000000000002</v>
      </c>
      <c r="C349" s="13">
        <v>0.89600000000000002</v>
      </c>
      <c r="E349" s="12">
        <v>33.914999999999999</v>
      </c>
      <c r="F349" s="13">
        <v>0.13200000000000001</v>
      </c>
      <c r="H349" s="12">
        <v>11.003</v>
      </c>
      <c r="I349" s="13">
        <v>61.698</v>
      </c>
      <c r="K349" s="24">
        <v>4.641</v>
      </c>
      <c r="L349" s="13">
        <v>18.965</v>
      </c>
      <c r="N349" s="12">
        <v>12.266</v>
      </c>
      <c r="O349" s="13">
        <v>98.397999999999996</v>
      </c>
      <c r="Q349" s="12">
        <v>1.7609999999999999</v>
      </c>
      <c r="R349" s="13">
        <v>0.186</v>
      </c>
    </row>
    <row r="350" spans="2:18" x14ac:dyDescent="0.2">
      <c r="B350" s="12">
        <v>11.569000000000001</v>
      </c>
      <c r="C350" s="13">
        <v>12.224</v>
      </c>
      <c r="E350" s="12">
        <v>58.338000000000001</v>
      </c>
      <c r="F350" s="13">
        <v>0.107</v>
      </c>
      <c r="H350" s="12">
        <v>23.369</v>
      </c>
      <c r="I350" s="13">
        <v>77.912999999999997</v>
      </c>
      <c r="K350" s="24">
        <v>4.8129999999999997</v>
      </c>
      <c r="L350" s="13">
        <v>21.669</v>
      </c>
      <c r="N350" s="12">
        <v>19.11</v>
      </c>
      <c r="O350" s="13">
        <v>9.6000000000000002E-2</v>
      </c>
      <c r="Q350" s="12">
        <v>1.43</v>
      </c>
      <c r="R350" s="13">
        <v>0.24</v>
      </c>
    </row>
    <row r="351" spans="2:18" x14ac:dyDescent="0.2">
      <c r="B351" s="12">
        <v>4.7670000000000003</v>
      </c>
      <c r="C351" s="13">
        <v>0.32400000000000001</v>
      </c>
      <c r="E351" s="12">
        <v>20.190999999999999</v>
      </c>
      <c r="F351" s="13">
        <v>0.14199999999999999</v>
      </c>
      <c r="H351" s="12">
        <v>16.245000000000001</v>
      </c>
      <c r="I351" s="13">
        <v>71.591999999999999</v>
      </c>
      <c r="K351" s="24">
        <v>4.1219999999999999</v>
      </c>
      <c r="L351" s="13">
        <v>80.994</v>
      </c>
      <c r="N351" s="12">
        <v>32.877000000000002</v>
      </c>
      <c r="O351" s="13">
        <v>0.56599999999999995</v>
      </c>
      <c r="Q351" s="12">
        <v>11.167999999999999</v>
      </c>
      <c r="R351" s="13">
        <v>194.678</v>
      </c>
    </row>
    <row r="352" spans="2:18" x14ac:dyDescent="0.2">
      <c r="B352" s="12">
        <v>24.225999999999999</v>
      </c>
      <c r="C352" s="13">
        <v>0.152</v>
      </c>
      <c r="E352" s="12">
        <v>54.197000000000003</v>
      </c>
      <c r="F352" s="13">
        <v>0.153</v>
      </c>
      <c r="H352" s="12">
        <v>8.2360000000000007</v>
      </c>
      <c r="I352" s="13">
        <v>46.886000000000003</v>
      </c>
      <c r="K352" s="24">
        <v>9.6280000000000001</v>
      </c>
      <c r="L352" s="13">
        <v>193.87799999999999</v>
      </c>
      <c r="N352" s="12">
        <v>16.367000000000001</v>
      </c>
      <c r="O352" s="13">
        <v>0.22700000000000001</v>
      </c>
      <c r="Q352" s="12">
        <v>7.9429999999999996</v>
      </c>
      <c r="R352" s="13">
        <v>139.68600000000001</v>
      </c>
    </row>
    <row r="353" spans="2:18" x14ac:dyDescent="0.2">
      <c r="B353" s="12">
        <v>28.97</v>
      </c>
      <c r="C353" s="13">
        <v>0.19600000000000001</v>
      </c>
      <c r="E353" s="12">
        <v>44.360999999999997</v>
      </c>
      <c r="F353" s="13">
        <v>0.14000000000000001</v>
      </c>
      <c r="H353" s="12">
        <v>12.170999999999999</v>
      </c>
      <c r="I353" s="13">
        <v>15.186</v>
      </c>
      <c r="K353" s="24">
        <v>8.9309999999999992</v>
      </c>
      <c r="L353" s="13">
        <v>189.815</v>
      </c>
      <c r="N353" s="12">
        <v>7.4779999999999998</v>
      </c>
      <c r="O353" s="13">
        <v>1.105</v>
      </c>
      <c r="Q353" s="12">
        <v>2.5379999999999998</v>
      </c>
      <c r="R353" s="13">
        <v>1.175</v>
      </c>
    </row>
    <row r="354" spans="2:18" x14ac:dyDescent="0.2">
      <c r="B354" s="12">
        <v>20.472000000000001</v>
      </c>
      <c r="C354" s="13">
        <v>0.20699999999999999</v>
      </c>
      <c r="E354" s="12">
        <v>35.634999999999998</v>
      </c>
      <c r="F354" s="13">
        <v>5.0279999999999996</v>
      </c>
      <c r="H354" s="12">
        <v>11.654</v>
      </c>
      <c r="I354" s="13">
        <v>76.619</v>
      </c>
      <c r="K354" s="24">
        <v>9.3019999999999996</v>
      </c>
      <c r="L354" s="13">
        <v>185.10400000000001</v>
      </c>
      <c r="N354" s="12">
        <v>25.669</v>
      </c>
      <c r="O354" s="13">
        <v>0.22</v>
      </c>
      <c r="Q354" s="12">
        <v>1.8049999999999999</v>
      </c>
      <c r="R354" s="13">
        <v>6.7640000000000002</v>
      </c>
    </row>
    <row r="355" spans="2:18" x14ac:dyDescent="0.2">
      <c r="B355" s="12">
        <v>12.101000000000001</v>
      </c>
      <c r="C355" s="13">
        <v>5.16</v>
      </c>
      <c r="E355" s="12">
        <v>21.37</v>
      </c>
      <c r="F355" s="13">
        <v>5.5380000000000003</v>
      </c>
      <c r="H355" s="12">
        <v>7.9710000000000001</v>
      </c>
      <c r="I355" s="13">
        <v>58.194000000000003</v>
      </c>
      <c r="K355" s="24">
        <v>5.1779999999999999</v>
      </c>
      <c r="L355" s="13">
        <v>96.801000000000002</v>
      </c>
      <c r="N355" s="12">
        <v>32.07</v>
      </c>
      <c r="O355" s="13">
        <v>0.23400000000000001</v>
      </c>
      <c r="Q355" s="12">
        <v>8.2040000000000006</v>
      </c>
      <c r="R355" s="13">
        <v>145.22399999999999</v>
      </c>
    </row>
    <row r="356" spans="2:18" x14ac:dyDescent="0.2">
      <c r="B356" s="12">
        <v>39.137</v>
      </c>
      <c r="C356" s="13">
        <v>0.151</v>
      </c>
      <c r="E356" s="12">
        <v>1.1719999999999999</v>
      </c>
      <c r="F356" s="13">
        <v>0.17299999999999999</v>
      </c>
      <c r="H356" s="12">
        <v>11.63</v>
      </c>
      <c r="I356" s="13">
        <v>72.866</v>
      </c>
      <c r="K356" s="24">
        <v>8.1590000000000007</v>
      </c>
      <c r="L356" s="13">
        <v>159.654</v>
      </c>
      <c r="N356" s="12">
        <v>42.526000000000003</v>
      </c>
      <c r="O356" s="13">
        <v>0.10299999999999999</v>
      </c>
      <c r="Q356" s="12">
        <v>9.734</v>
      </c>
      <c r="R356" s="13">
        <v>167.78399999999999</v>
      </c>
    </row>
    <row r="357" spans="2:18" x14ac:dyDescent="0.2">
      <c r="B357" s="12">
        <v>16.946999999999999</v>
      </c>
      <c r="C357" s="13">
        <v>8.4580000000000002</v>
      </c>
      <c r="E357" s="12">
        <v>10.46</v>
      </c>
      <c r="F357" s="13">
        <v>158.70500000000001</v>
      </c>
      <c r="K357" s="24">
        <v>9.1470000000000002</v>
      </c>
      <c r="L357" s="13">
        <v>176.233</v>
      </c>
      <c r="N357" s="12">
        <v>11.564</v>
      </c>
      <c r="O357" s="13">
        <v>0.15</v>
      </c>
      <c r="Q357" s="12">
        <v>1.302</v>
      </c>
      <c r="R357" s="13">
        <v>0.27200000000000002</v>
      </c>
    </row>
    <row r="358" spans="2:18" x14ac:dyDescent="0.2">
      <c r="B358" s="12">
        <v>10.592000000000001</v>
      </c>
      <c r="C358" s="13">
        <v>0.27300000000000002</v>
      </c>
      <c r="E358" s="12">
        <v>13.928000000000001</v>
      </c>
      <c r="F358" s="13">
        <v>9.5000000000000001E-2</v>
      </c>
      <c r="K358" s="24">
        <v>0.71299999999999997</v>
      </c>
      <c r="L358" s="13">
        <v>1.0009999999999999</v>
      </c>
      <c r="N358" s="12">
        <v>34.39</v>
      </c>
      <c r="O358" s="13">
        <v>0.106</v>
      </c>
      <c r="Q358" s="12">
        <v>9.8640000000000008</v>
      </c>
      <c r="R358" s="13">
        <v>173.601</v>
      </c>
    </row>
    <row r="359" spans="2:18" x14ac:dyDescent="0.2">
      <c r="B359" s="12">
        <v>8</v>
      </c>
      <c r="C359" s="13">
        <v>13.183999999999999</v>
      </c>
      <c r="E359" s="12">
        <v>11.013</v>
      </c>
      <c r="F359" s="13">
        <v>144.88200000000001</v>
      </c>
      <c r="K359" s="24">
        <v>4.6040000000000001</v>
      </c>
      <c r="L359" s="13">
        <v>87.167000000000002</v>
      </c>
      <c r="N359" s="12">
        <v>29.86</v>
      </c>
      <c r="O359" s="13">
        <v>0.19500000000000001</v>
      </c>
      <c r="Q359" s="12">
        <v>14.403</v>
      </c>
      <c r="R359" s="13">
        <v>205.607</v>
      </c>
    </row>
    <row r="360" spans="2:18" x14ac:dyDescent="0.2">
      <c r="B360" s="12">
        <v>29.954000000000001</v>
      </c>
      <c r="C360" s="13">
        <v>8.5999999999999993E-2</v>
      </c>
      <c r="E360" s="12">
        <v>9.0530000000000008</v>
      </c>
      <c r="F360" s="13">
        <v>129.66399999999999</v>
      </c>
      <c r="K360" s="24">
        <v>4.335</v>
      </c>
      <c r="L360" s="13">
        <v>73.846000000000004</v>
      </c>
      <c r="N360" s="12">
        <v>29.335999999999999</v>
      </c>
      <c r="O360" s="13">
        <v>8.8999999999999996E-2</v>
      </c>
      <c r="Q360" s="12">
        <v>9.32</v>
      </c>
      <c r="R360" s="13">
        <v>158.619</v>
      </c>
    </row>
    <row r="361" spans="2:18" x14ac:dyDescent="0.2">
      <c r="B361" s="12">
        <v>12.077</v>
      </c>
      <c r="C361" s="13">
        <v>0.14899999999999999</v>
      </c>
      <c r="E361" s="12">
        <v>1.0349999999999999</v>
      </c>
      <c r="F361" s="13">
        <v>0.13</v>
      </c>
      <c r="K361" s="24">
        <v>4.96</v>
      </c>
      <c r="L361" s="13">
        <v>86.659000000000006</v>
      </c>
      <c r="N361" s="12">
        <v>15.577</v>
      </c>
      <c r="O361" s="13">
        <v>0.27</v>
      </c>
      <c r="Q361" s="12">
        <v>9.2170000000000005</v>
      </c>
      <c r="R361" s="13">
        <v>162.273</v>
      </c>
    </row>
    <row r="362" spans="2:18" x14ac:dyDescent="0.2">
      <c r="B362" s="12">
        <v>18.404</v>
      </c>
      <c r="C362" s="13">
        <v>0.316</v>
      </c>
      <c r="E362" s="12">
        <v>1.3520000000000001</v>
      </c>
      <c r="F362" s="13">
        <v>0.108</v>
      </c>
      <c r="K362" s="24">
        <v>0.47099999999999997</v>
      </c>
      <c r="L362" s="13">
        <v>1.194</v>
      </c>
      <c r="N362" s="12">
        <v>9.3520000000000003</v>
      </c>
      <c r="O362" s="13">
        <v>128.09899999999999</v>
      </c>
      <c r="Q362" s="12">
        <v>2.0270000000000001</v>
      </c>
      <c r="R362" s="13">
        <v>4.6050000000000004</v>
      </c>
    </row>
    <row r="363" spans="2:18" x14ac:dyDescent="0.2">
      <c r="B363" s="12">
        <v>28.164000000000001</v>
      </c>
      <c r="C363" s="13">
        <v>0.14000000000000001</v>
      </c>
      <c r="E363" s="12">
        <v>24.626999999999999</v>
      </c>
      <c r="F363" s="13">
        <v>19.77</v>
      </c>
      <c r="K363" s="24">
        <v>5.2030000000000003</v>
      </c>
      <c r="L363" s="13">
        <v>81.123000000000005</v>
      </c>
      <c r="N363" s="12">
        <v>29.106000000000002</v>
      </c>
      <c r="O363" s="13">
        <v>0.14399999999999999</v>
      </c>
      <c r="Q363" s="12">
        <v>9.81</v>
      </c>
      <c r="R363" s="13">
        <v>140.489</v>
      </c>
    </row>
    <row r="364" spans="2:18" x14ac:dyDescent="0.2">
      <c r="B364" s="12">
        <v>17.666</v>
      </c>
      <c r="C364" s="13">
        <v>18.385999999999999</v>
      </c>
      <c r="E364" s="12">
        <v>1.292</v>
      </c>
      <c r="F364" s="13">
        <v>0.251</v>
      </c>
      <c r="K364" s="24">
        <v>4.4089999999999998</v>
      </c>
      <c r="L364" s="13">
        <v>78.051000000000002</v>
      </c>
      <c r="N364" s="12">
        <v>39.835999999999999</v>
      </c>
      <c r="O364" s="13">
        <v>0.21199999999999999</v>
      </c>
      <c r="Q364" s="12">
        <v>11.337999999999999</v>
      </c>
      <c r="R364" s="13">
        <v>177.58600000000001</v>
      </c>
    </row>
    <row r="365" spans="2:18" x14ac:dyDescent="0.2">
      <c r="B365" s="12">
        <v>22.943999999999999</v>
      </c>
      <c r="C365" s="13">
        <v>0.35099999999999998</v>
      </c>
      <c r="E365" s="12">
        <v>0.97899999999999998</v>
      </c>
      <c r="F365" s="13">
        <v>0.107</v>
      </c>
      <c r="K365" s="24">
        <v>4.9980000000000002</v>
      </c>
      <c r="L365" s="13">
        <v>99.537999999999997</v>
      </c>
      <c r="N365" s="12">
        <v>18.638999999999999</v>
      </c>
      <c r="O365" s="13">
        <v>0.26100000000000001</v>
      </c>
      <c r="Q365" s="12">
        <v>2.1789999999999998</v>
      </c>
      <c r="R365" s="13">
        <v>0.84699999999999998</v>
      </c>
    </row>
    <row r="366" spans="2:18" x14ac:dyDescent="0.2">
      <c r="B366" s="12">
        <v>36.720999999999997</v>
      </c>
      <c r="C366" s="13">
        <v>0.113</v>
      </c>
      <c r="E366" s="12">
        <v>0.86499999999999999</v>
      </c>
      <c r="F366" s="13">
        <v>0.108</v>
      </c>
      <c r="K366" s="24">
        <v>2.298</v>
      </c>
      <c r="L366" s="13">
        <v>33.015000000000001</v>
      </c>
      <c r="N366" s="12">
        <v>18.106000000000002</v>
      </c>
      <c r="O366" s="13">
        <v>0.36799999999999999</v>
      </c>
      <c r="Q366" s="12">
        <v>1.86</v>
      </c>
      <c r="R366" s="13">
        <v>2.25</v>
      </c>
    </row>
    <row r="367" spans="2:18" x14ac:dyDescent="0.2">
      <c r="B367" s="12">
        <v>2.3130000000000002</v>
      </c>
      <c r="C367" s="13">
        <v>0.78200000000000003</v>
      </c>
      <c r="E367" s="12">
        <v>17.052</v>
      </c>
      <c r="F367" s="13">
        <v>193.827</v>
      </c>
      <c r="K367" s="24">
        <v>4.9580000000000002</v>
      </c>
      <c r="L367" s="13">
        <v>91.991</v>
      </c>
      <c r="N367" s="12">
        <v>32.777999999999999</v>
      </c>
      <c r="O367" s="13">
        <v>0.26</v>
      </c>
      <c r="Q367" s="12">
        <v>8.4429999999999996</v>
      </c>
      <c r="R367" s="13">
        <v>98.358999999999995</v>
      </c>
    </row>
    <row r="368" spans="2:18" x14ac:dyDescent="0.2">
      <c r="B368" s="12">
        <v>31.873999999999999</v>
      </c>
      <c r="C368" s="13">
        <v>6.9000000000000006E-2</v>
      </c>
      <c r="E368" s="12">
        <v>0.95299999999999996</v>
      </c>
      <c r="F368" s="13">
        <v>9.6000000000000002E-2</v>
      </c>
      <c r="K368" s="24">
        <v>5.7759999999999998</v>
      </c>
      <c r="L368" s="13">
        <v>35.587000000000003</v>
      </c>
      <c r="N368" s="12">
        <v>35.433</v>
      </c>
      <c r="O368" s="13">
        <v>0.126</v>
      </c>
      <c r="Q368" s="12">
        <v>7.2549999999999999</v>
      </c>
      <c r="R368" s="13">
        <v>25.556999999999999</v>
      </c>
    </row>
    <row r="369" spans="2:18" x14ac:dyDescent="0.2">
      <c r="B369" s="12">
        <v>28.042999999999999</v>
      </c>
      <c r="C369" s="13">
        <v>0.06</v>
      </c>
      <c r="E369" s="12">
        <v>1.0569999999999999</v>
      </c>
      <c r="F369" s="13">
        <v>0.121</v>
      </c>
      <c r="K369" s="24">
        <v>5.3730000000000002</v>
      </c>
      <c r="L369" s="13">
        <v>96.736999999999995</v>
      </c>
      <c r="N369" s="12">
        <v>33.237000000000002</v>
      </c>
      <c r="O369" s="13">
        <v>0.28699999999999998</v>
      </c>
      <c r="Q369" s="12">
        <v>8.7720000000000002</v>
      </c>
      <c r="R369" s="13">
        <v>97.578000000000003</v>
      </c>
    </row>
    <row r="370" spans="2:18" x14ac:dyDescent="0.2">
      <c r="B370" s="12">
        <v>12.494999999999999</v>
      </c>
      <c r="C370" s="13">
        <v>0.63</v>
      </c>
      <c r="E370" s="12">
        <v>48</v>
      </c>
      <c r="F370" s="13">
        <v>0.11</v>
      </c>
      <c r="K370" s="24">
        <v>2.927</v>
      </c>
      <c r="L370" s="13">
        <v>43.881999999999998</v>
      </c>
      <c r="N370" s="12">
        <v>25.393999999999998</v>
      </c>
      <c r="O370" s="13">
        <v>3.6840000000000002</v>
      </c>
      <c r="Q370" s="12">
        <v>6.4320000000000004</v>
      </c>
      <c r="R370" s="13">
        <v>75.215000000000003</v>
      </c>
    </row>
    <row r="371" spans="2:18" x14ac:dyDescent="0.2">
      <c r="B371" s="12">
        <v>29.512</v>
      </c>
      <c r="C371" s="13">
        <v>8.5000000000000006E-2</v>
      </c>
      <c r="E371" s="12">
        <v>64.094999999999999</v>
      </c>
      <c r="F371" s="13">
        <v>0.16300000000000001</v>
      </c>
      <c r="K371" s="24">
        <v>0.80400000000000005</v>
      </c>
      <c r="L371" s="13">
        <v>0.71499999999999997</v>
      </c>
      <c r="N371" s="12">
        <v>25.859000000000002</v>
      </c>
      <c r="O371" s="13">
        <v>0.63400000000000001</v>
      </c>
      <c r="Q371" s="12">
        <v>6.7460000000000004</v>
      </c>
      <c r="R371" s="13">
        <v>103.89</v>
      </c>
    </row>
    <row r="372" spans="2:18" x14ac:dyDescent="0.2">
      <c r="B372" s="12">
        <v>42.4</v>
      </c>
      <c r="C372" s="13">
        <v>7.4999999999999997E-2</v>
      </c>
      <c r="E372" s="12">
        <v>56.877000000000002</v>
      </c>
      <c r="F372" s="13">
        <v>0.126</v>
      </c>
      <c r="K372" s="24">
        <v>5.6790000000000003</v>
      </c>
      <c r="L372" s="13">
        <v>75.188999999999993</v>
      </c>
      <c r="N372" s="12">
        <v>21.46</v>
      </c>
      <c r="O372" s="13">
        <v>0.28199999999999997</v>
      </c>
      <c r="Q372" s="12">
        <v>13.568</v>
      </c>
      <c r="R372" s="13">
        <v>138.78899999999999</v>
      </c>
    </row>
    <row r="373" spans="2:18" x14ac:dyDescent="0.2">
      <c r="B373" s="12">
        <v>41.847000000000001</v>
      </c>
      <c r="C373" s="13">
        <v>7.0000000000000007E-2</v>
      </c>
      <c r="E373" s="12">
        <v>53.996000000000002</v>
      </c>
      <c r="F373" s="13">
        <v>0.14000000000000001</v>
      </c>
      <c r="K373" s="24">
        <v>7.77</v>
      </c>
      <c r="L373" s="13">
        <v>160.102</v>
      </c>
      <c r="N373" s="12">
        <v>40.726999999999997</v>
      </c>
      <c r="O373" s="13">
        <v>9.8000000000000004E-2</v>
      </c>
      <c r="Q373" s="12">
        <v>13.997999999999999</v>
      </c>
      <c r="R373" s="13">
        <v>146.19499999999999</v>
      </c>
    </row>
    <row r="374" spans="2:18" x14ac:dyDescent="0.2">
      <c r="B374" s="12">
        <v>50.302</v>
      </c>
      <c r="C374" s="13">
        <v>6.4000000000000001E-2</v>
      </c>
      <c r="E374" s="12">
        <v>46.079000000000001</v>
      </c>
      <c r="F374" s="13">
        <v>0.10100000000000001</v>
      </c>
      <c r="K374" s="24">
        <v>6.125</v>
      </c>
      <c r="L374" s="13">
        <v>110.61199999999999</v>
      </c>
      <c r="N374" s="12">
        <v>30.83</v>
      </c>
      <c r="O374" s="13">
        <v>0.379</v>
      </c>
      <c r="Q374" s="12">
        <v>11.821999999999999</v>
      </c>
      <c r="R374" s="13">
        <v>158.35400000000001</v>
      </c>
    </row>
    <row r="375" spans="2:18" x14ac:dyDescent="0.2">
      <c r="B375" s="12">
        <v>57.87</v>
      </c>
      <c r="C375" s="13">
        <v>5.8000000000000003E-2</v>
      </c>
      <c r="E375" s="12">
        <v>36.741999999999997</v>
      </c>
      <c r="F375" s="13">
        <v>0.13800000000000001</v>
      </c>
      <c r="K375" s="24">
        <v>4.0780000000000003</v>
      </c>
      <c r="L375" s="13">
        <v>74.382999999999996</v>
      </c>
      <c r="N375" s="12">
        <v>30.152999999999999</v>
      </c>
      <c r="O375" s="13">
        <v>0.38600000000000001</v>
      </c>
      <c r="Q375" s="12">
        <v>13.311</v>
      </c>
      <c r="R375" s="13">
        <v>152.56200000000001</v>
      </c>
    </row>
    <row r="376" spans="2:18" x14ac:dyDescent="0.2">
      <c r="B376" s="12">
        <v>49.588999999999999</v>
      </c>
      <c r="C376" s="13">
        <v>8.1000000000000003E-2</v>
      </c>
      <c r="E376" s="12">
        <v>39.951000000000001</v>
      </c>
      <c r="F376" s="13">
        <v>0.15</v>
      </c>
      <c r="K376" s="24">
        <v>6.1079999999999997</v>
      </c>
      <c r="L376" s="13">
        <v>115.828</v>
      </c>
      <c r="N376" s="12">
        <v>32.896999999999998</v>
      </c>
      <c r="O376" s="13">
        <v>0.17</v>
      </c>
      <c r="Q376" s="12">
        <v>15.266999999999999</v>
      </c>
      <c r="R376" s="13">
        <v>171.49799999999999</v>
      </c>
    </row>
    <row r="377" spans="2:18" x14ac:dyDescent="0.2">
      <c r="B377" s="12">
        <v>50.654000000000003</v>
      </c>
      <c r="C377" s="13">
        <v>8.3000000000000004E-2</v>
      </c>
      <c r="E377" s="12">
        <v>42.875999999999998</v>
      </c>
      <c r="F377" s="13">
        <v>0.13800000000000001</v>
      </c>
      <c r="K377" s="24">
        <v>0.82599999999999996</v>
      </c>
      <c r="L377" s="13">
        <v>0.14799999999999999</v>
      </c>
      <c r="N377" s="12">
        <v>25.393999999999998</v>
      </c>
      <c r="O377" s="13">
        <v>0.221</v>
      </c>
      <c r="Q377" s="12">
        <v>14.999000000000001</v>
      </c>
      <c r="R377" s="13">
        <v>212.535</v>
      </c>
    </row>
    <row r="378" spans="2:18" x14ac:dyDescent="0.2">
      <c r="B378" s="12">
        <v>29.962</v>
      </c>
      <c r="C378" s="13">
        <v>6.9000000000000006E-2</v>
      </c>
      <c r="E378" s="12">
        <v>64.418000000000006</v>
      </c>
      <c r="F378" s="13">
        <v>0.22900000000000001</v>
      </c>
      <c r="K378" s="24">
        <v>6.6219999999999999</v>
      </c>
      <c r="L378" s="13">
        <v>73.236000000000004</v>
      </c>
      <c r="N378" s="12">
        <v>18.427</v>
      </c>
      <c r="O378" s="13">
        <v>0.34200000000000003</v>
      </c>
      <c r="Q378" s="12">
        <v>11.374000000000001</v>
      </c>
      <c r="R378" s="13">
        <v>153.345</v>
      </c>
    </row>
    <row r="379" spans="2:18" x14ac:dyDescent="0.2">
      <c r="B379" s="12">
        <v>48.521000000000001</v>
      </c>
      <c r="C379" s="13">
        <v>5.7000000000000002E-2</v>
      </c>
      <c r="E379" s="12">
        <v>45.725000000000001</v>
      </c>
      <c r="F379" s="13">
        <v>0.19600000000000001</v>
      </c>
      <c r="K379" s="24">
        <v>5.383</v>
      </c>
      <c r="L379" s="13">
        <v>97.575000000000003</v>
      </c>
      <c r="N379" s="12">
        <v>40.066000000000003</v>
      </c>
      <c r="O379" s="13">
        <v>0.123</v>
      </c>
      <c r="Q379" s="12">
        <v>1.855</v>
      </c>
      <c r="R379" s="13">
        <v>0.625</v>
      </c>
    </row>
    <row r="380" spans="2:18" x14ac:dyDescent="0.2">
      <c r="B380" s="12">
        <v>42.65</v>
      </c>
      <c r="C380" s="13">
        <v>7.1999999999999995E-2</v>
      </c>
      <c r="E380" s="12">
        <v>51.418999999999997</v>
      </c>
      <c r="F380" s="13">
        <v>0.16800000000000001</v>
      </c>
      <c r="K380" s="24">
        <v>4.5780000000000003</v>
      </c>
      <c r="L380" s="13">
        <v>78.533000000000001</v>
      </c>
      <c r="N380" s="12">
        <v>15.667999999999999</v>
      </c>
      <c r="O380" s="13">
        <v>0.14699999999999999</v>
      </c>
      <c r="Q380" s="12">
        <v>5.798</v>
      </c>
      <c r="R380" s="13">
        <v>7.1429999999999998</v>
      </c>
    </row>
    <row r="381" spans="2:18" x14ac:dyDescent="0.2">
      <c r="B381" s="12">
        <v>34.404000000000003</v>
      </c>
      <c r="C381" s="13">
        <v>7.4999999999999997E-2</v>
      </c>
      <c r="E381" s="12">
        <v>53.399000000000001</v>
      </c>
      <c r="F381" s="13">
        <v>0.17699999999999999</v>
      </c>
      <c r="K381" s="24">
        <v>4.3129999999999997</v>
      </c>
      <c r="L381" s="13">
        <v>83.805999999999997</v>
      </c>
      <c r="N381" s="12">
        <v>35.854999999999997</v>
      </c>
      <c r="O381" s="13">
        <v>1.333</v>
      </c>
      <c r="Q381" s="12">
        <v>15.429</v>
      </c>
      <c r="R381" s="13">
        <v>146.56800000000001</v>
      </c>
    </row>
    <row r="382" spans="2:18" x14ac:dyDescent="0.2">
      <c r="B382" s="12">
        <v>37.209000000000003</v>
      </c>
      <c r="C382" s="13">
        <v>9.2999999999999999E-2</v>
      </c>
      <c r="E382" s="12">
        <v>55.484000000000002</v>
      </c>
      <c r="F382" s="13">
        <v>0.25600000000000001</v>
      </c>
      <c r="K382" s="24">
        <v>6.8639999999999999</v>
      </c>
      <c r="L382" s="13">
        <v>120.934</v>
      </c>
      <c r="N382" s="12">
        <v>27.939</v>
      </c>
      <c r="O382" s="13">
        <v>0.11899999999999999</v>
      </c>
      <c r="Q382" s="12">
        <v>1.508</v>
      </c>
      <c r="R382" s="13">
        <v>0.64100000000000001</v>
      </c>
    </row>
    <row r="383" spans="2:18" x14ac:dyDescent="0.2">
      <c r="B383" s="12">
        <v>43.529000000000003</v>
      </c>
      <c r="C383" s="13">
        <v>0.112</v>
      </c>
      <c r="E383" s="12">
        <v>53.01</v>
      </c>
      <c r="F383" s="13">
        <v>0.20300000000000001</v>
      </c>
      <c r="K383" s="24">
        <v>1.075</v>
      </c>
      <c r="L383" s="13">
        <v>0.13700000000000001</v>
      </c>
      <c r="N383" s="12">
        <v>28.600999999999999</v>
      </c>
      <c r="O383" s="13">
        <v>0.17699999999999999</v>
      </c>
      <c r="Q383" s="12">
        <v>8.7260000000000009</v>
      </c>
      <c r="R383" s="13">
        <v>140.495</v>
      </c>
    </row>
    <row r="384" spans="2:18" x14ac:dyDescent="0.2">
      <c r="B384" s="12">
        <v>37.610999999999997</v>
      </c>
      <c r="C384" s="13">
        <v>8.6999999999999994E-2</v>
      </c>
      <c r="E384" s="12">
        <v>47.881999999999998</v>
      </c>
      <c r="F384" s="13">
        <v>0.17599999999999999</v>
      </c>
      <c r="K384" s="24">
        <v>1.0269999999999999</v>
      </c>
      <c r="L384" s="13">
        <v>0.13900000000000001</v>
      </c>
      <c r="N384" s="12">
        <v>45.244</v>
      </c>
      <c r="O384" s="13">
        <v>0.16</v>
      </c>
      <c r="Q384" s="12">
        <v>15.864000000000001</v>
      </c>
      <c r="R384" s="13">
        <v>160.286</v>
      </c>
    </row>
    <row r="385" spans="2:18" x14ac:dyDescent="0.2">
      <c r="B385" s="12">
        <v>41.841000000000001</v>
      </c>
      <c r="C385" s="13">
        <v>7.5999999999999998E-2</v>
      </c>
      <c r="E385" s="12">
        <v>56.319000000000003</v>
      </c>
      <c r="F385" s="13">
        <v>0.192</v>
      </c>
      <c r="K385" s="24">
        <v>0.67700000000000005</v>
      </c>
      <c r="L385" s="13">
        <v>0.124</v>
      </c>
      <c r="N385" s="12">
        <v>51.365000000000002</v>
      </c>
      <c r="O385" s="13">
        <v>0.16200000000000001</v>
      </c>
      <c r="Q385" s="12">
        <v>31.308</v>
      </c>
      <c r="R385" s="13">
        <v>216.03800000000001</v>
      </c>
    </row>
    <row r="386" spans="2:18" x14ac:dyDescent="0.2">
      <c r="B386" s="12">
        <v>40.39</v>
      </c>
      <c r="C386" s="13">
        <v>6.7000000000000004E-2</v>
      </c>
      <c r="E386" s="12">
        <v>38.698</v>
      </c>
      <c r="F386" s="13">
        <v>0.113</v>
      </c>
      <c r="K386" s="24">
        <v>0.66300000000000003</v>
      </c>
      <c r="L386" s="13">
        <v>0.107</v>
      </c>
      <c r="N386" s="12">
        <v>37.47</v>
      </c>
      <c r="O386" s="13">
        <v>0.32100000000000001</v>
      </c>
      <c r="Q386" s="12">
        <v>3.5110000000000001</v>
      </c>
      <c r="R386" s="13">
        <v>36.805</v>
      </c>
    </row>
    <row r="387" spans="2:18" x14ac:dyDescent="0.2">
      <c r="B387" s="12">
        <v>39.993000000000002</v>
      </c>
      <c r="C387" s="13">
        <v>4.9000000000000002E-2</v>
      </c>
      <c r="E387" s="12">
        <v>64.739999999999995</v>
      </c>
      <c r="F387" s="13">
        <v>0.188</v>
      </c>
      <c r="K387" s="24">
        <v>3.9249999999999998</v>
      </c>
      <c r="L387" s="13">
        <v>61.12</v>
      </c>
      <c r="N387" s="12">
        <v>32.750999999999998</v>
      </c>
      <c r="O387" s="13">
        <v>0.21199999999999999</v>
      </c>
      <c r="Q387" s="12">
        <v>36.685000000000002</v>
      </c>
      <c r="R387" s="13">
        <v>230.84299999999999</v>
      </c>
    </row>
    <row r="388" spans="2:18" x14ac:dyDescent="0.2">
      <c r="B388" s="12">
        <v>36.6</v>
      </c>
      <c r="C388" s="13">
        <v>7.0999999999999994E-2</v>
      </c>
      <c r="E388" s="12">
        <v>30.975000000000001</v>
      </c>
      <c r="F388" s="13">
        <v>0.156</v>
      </c>
      <c r="K388" s="24">
        <v>4.8209999999999997</v>
      </c>
      <c r="L388" s="13">
        <v>77.075000000000003</v>
      </c>
      <c r="N388" s="12">
        <v>45.037999999999997</v>
      </c>
      <c r="O388" s="13">
        <v>0.127</v>
      </c>
      <c r="Q388" s="12">
        <v>6.4329999999999998</v>
      </c>
      <c r="R388" s="13">
        <v>92.605000000000004</v>
      </c>
    </row>
    <row r="389" spans="2:18" x14ac:dyDescent="0.2">
      <c r="B389" s="12">
        <v>48.215000000000003</v>
      </c>
      <c r="C389" s="13">
        <v>9.6000000000000002E-2</v>
      </c>
      <c r="E389" s="12">
        <v>51.420999999999999</v>
      </c>
      <c r="F389" s="13">
        <v>0.192</v>
      </c>
      <c r="K389" s="24">
        <v>4.7300000000000004</v>
      </c>
      <c r="L389" s="13">
        <v>72.197999999999993</v>
      </c>
      <c r="N389" s="12">
        <v>29.242999999999999</v>
      </c>
      <c r="O389" s="13">
        <v>0.122</v>
      </c>
      <c r="Q389" s="12">
        <v>8.4169999999999998</v>
      </c>
      <c r="R389" s="13">
        <v>142.39599999999999</v>
      </c>
    </row>
    <row r="390" spans="2:18" x14ac:dyDescent="0.2">
      <c r="B390" s="12">
        <v>53.543999999999997</v>
      </c>
      <c r="C390" s="13">
        <v>7.9000000000000001E-2</v>
      </c>
      <c r="E390" s="12">
        <v>47.587000000000003</v>
      </c>
      <c r="F390" s="13">
        <v>0.23899999999999999</v>
      </c>
      <c r="K390" s="24">
        <v>3.7050000000000001</v>
      </c>
      <c r="L390" s="13">
        <v>62.645000000000003</v>
      </c>
      <c r="N390" s="12">
        <v>19.213999999999999</v>
      </c>
      <c r="O390" s="13">
        <v>0.24099999999999999</v>
      </c>
      <c r="Q390" s="12">
        <v>13.875</v>
      </c>
      <c r="R390" s="13">
        <v>13.7</v>
      </c>
    </row>
    <row r="391" spans="2:18" x14ac:dyDescent="0.2">
      <c r="B391" s="12">
        <v>44.209000000000003</v>
      </c>
      <c r="C391" s="13">
        <v>8.7999999999999995E-2</v>
      </c>
      <c r="E391" s="12">
        <v>61.968000000000004</v>
      </c>
      <c r="F391" s="13">
        <v>0.21</v>
      </c>
      <c r="K391" s="24">
        <v>6.649</v>
      </c>
      <c r="L391" s="13">
        <v>121.914</v>
      </c>
      <c r="N391" s="12">
        <v>38.716000000000001</v>
      </c>
      <c r="O391" s="13">
        <v>0.192</v>
      </c>
      <c r="Q391" s="12">
        <v>8.3859999999999992</v>
      </c>
      <c r="R391" s="13">
        <v>142.32599999999999</v>
      </c>
    </row>
    <row r="392" spans="2:18" x14ac:dyDescent="0.2">
      <c r="B392" s="12">
        <v>38.393999999999998</v>
      </c>
      <c r="C392" s="13">
        <v>7.4999999999999997E-2</v>
      </c>
      <c r="E392" s="12">
        <v>62.204000000000001</v>
      </c>
      <c r="F392" s="13">
        <v>0.16200000000000001</v>
      </c>
      <c r="K392" s="24">
        <v>7.28</v>
      </c>
      <c r="L392" s="13">
        <v>140.595</v>
      </c>
      <c r="N392" s="12">
        <v>27.094000000000001</v>
      </c>
      <c r="O392" s="13">
        <v>0.29199999999999998</v>
      </c>
      <c r="Q392" s="12">
        <v>1.377</v>
      </c>
      <c r="R392" s="13">
        <v>2.2400000000000002</v>
      </c>
    </row>
    <row r="393" spans="2:18" x14ac:dyDescent="0.2">
      <c r="B393" s="12">
        <v>44.383000000000003</v>
      </c>
      <c r="C393" s="13">
        <v>6.8000000000000005E-2</v>
      </c>
      <c r="E393" s="12">
        <v>56.09</v>
      </c>
      <c r="F393" s="13">
        <v>0.20899999999999999</v>
      </c>
      <c r="K393" s="24">
        <v>8.44</v>
      </c>
      <c r="L393" s="13">
        <v>152.65799999999999</v>
      </c>
      <c r="N393" s="12">
        <v>45.058</v>
      </c>
      <c r="O393" s="13">
        <v>0.11600000000000001</v>
      </c>
      <c r="Q393" s="12">
        <v>7.4880000000000004</v>
      </c>
      <c r="R393" s="13">
        <v>129.215</v>
      </c>
    </row>
    <row r="394" spans="2:18" x14ac:dyDescent="0.2">
      <c r="B394" s="12">
        <v>45.030999999999999</v>
      </c>
      <c r="C394" s="13">
        <v>8.6999999999999994E-2</v>
      </c>
      <c r="E394" s="12">
        <v>63.512</v>
      </c>
      <c r="F394" s="13">
        <v>0.436</v>
      </c>
      <c r="K394" s="24">
        <v>9.9320000000000004</v>
      </c>
      <c r="L394" s="13">
        <v>175.74299999999999</v>
      </c>
      <c r="N394" s="12">
        <v>13.073</v>
      </c>
      <c r="O394" s="13">
        <v>0.12</v>
      </c>
      <c r="Q394" s="12">
        <v>9.0559999999999992</v>
      </c>
      <c r="R394" s="13">
        <v>144.072</v>
      </c>
    </row>
    <row r="395" spans="2:18" x14ac:dyDescent="0.2">
      <c r="B395" s="12">
        <v>47.927</v>
      </c>
      <c r="C395" s="13">
        <v>9.1999999999999998E-2</v>
      </c>
      <c r="E395" s="12">
        <v>57.347000000000001</v>
      </c>
      <c r="F395" s="13">
        <v>0.16800000000000001</v>
      </c>
      <c r="K395" s="24">
        <v>6.8570000000000002</v>
      </c>
      <c r="L395" s="13">
        <v>118.428</v>
      </c>
      <c r="N395" s="12">
        <v>22.033999999999999</v>
      </c>
      <c r="O395" s="13">
        <v>0.249</v>
      </c>
      <c r="Q395" s="12">
        <v>1.5</v>
      </c>
      <c r="R395" s="13">
        <v>1.8779999999999999</v>
      </c>
    </row>
    <row r="396" spans="2:18" x14ac:dyDescent="0.2">
      <c r="B396" s="12">
        <v>44.01</v>
      </c>
      <c r="C396" s="13">
        <v>0.10100000000000001</v>
      </c>
      <c r="E396" s="12">
        <v>50.348999999999997</v>
      </c>
      <c r="F396" s="13">
        <v>0.17100000000000001</v>
      </c>
      <c r="K396" s="24">
        <v>7.1920000000000002</v>
      </c>
      <c r="L396" s="13">
        <v>113.197</v>
      </c>
      <c r="N396" s="12">
        <v>34.908000000000001</v>
      </c>
      <c r="O396" s="13">
        <v>0.09</v>
      </c>
      <c r="Q396" s="12">
        <v>2.4980000000000002</v>
      </c>
      <c r="R396" s="13">
        <v>0.374</v>
      </c>
    </row>
    <row r="397" spans="2:18" x14ac:dyDescent="0.2">
      <c r="B397" s="12">
        <v>44.534999999999997</v>
      </c>
      <c r="C397" s="13">
        <v>8.7999999999999995E-2</v>
      </c>
      <c r="E397" s="12">
        <v>72.908000000000001</v>
      </c>
      <c r="F397" s="13">
        <v>0.29799999999999999</v>
      </c>
      <c r="K397" s="24">
        <v>2.71</v>
      </c>
      <c r="L397" s="13">
        <v>46.905000000000001</v>
      </c>
      <c r="N397" s="12">
        <v>31.338999999999999</v>
      </c>
      <c r="O397" s="13">
        <v>0.159</v>
      </c>
      <c r="Q397" s="12">
        <v>9.4049999999999994</v>
      </c>
      <c r="R397" s="13">
        <v>163.631</v>
      </c>
    </row>
    <row r="398" spans="2:18" x14ac:dyDescent="0.2">
      <c r="B398" s="12">
        <v>29.454000000000001</v>
      </c>
      <c r="C398" s="13">
        <v>9.0999999999999998E-2</v>
      </c>
      <c r="E398" s="12">
        <v>41.737000000000002</v>
      </c>
      <c r="F398" s="13">
        <v>0.26200000000000001</v>
      </c>
      <c r="K398" s="24">
        <v>18.567</v>
      </c>
      <c r="L398" s="13">
        <v>0.107</v>
      </c>
      <c r="N398" s="12">
        <v>31.352</v>
      </c>
      <c r="O398" s="13">
        <v>0.155</v>
      </c>
      <c r="Q398" s="12">
        <v>1.0960000000000001</v>
      </c>
      <c r="R398" s="13">
        <v>1.119</v>
      </c>
    </row>
    <row r="399" spans="2:18" x14ac:dyDescent="0.2">
      <c r="B399" s="12">
        <v>45.494</v>
      </c>
      <c r="C399" s="13">
        <v>5.7000000000000002E-2</v>
      </c>
      <c r="E399" s="12">
        <v>48.323999999999998</v>
      </c>
      <c r="F399" s="13">
        <v>0.23499999999999999</v>
      </c>
      <c r="K399" s="24">
        <v>13.728</v>
      </c>
      <c r="L399" s="13">
        <v>0.55100000000000005</v>
      </c>
      <c r="N399" s="12">
        <v>37.627000000000002</v>
      </c>
      <c r="O399" s="13">
        <v>0.23899999999999999</v>
      </c>
      <c r="Q399" s="12">
        <v>1.706</v>
      </c>
      <c r="R399" s="13">
        <v>0.42299999999999999</v>
      </c>
    </row>
    <row r="400" spans="2:18" x14ac:dyDescent="0.2">
      <c r="B400" s="12">
        <v>14.401999999999999</v>
      </c>
      <c r="C400" s="13">
        <v>9.6000000000000002E-2</v>
      </c>
      <c r="E400" s="12">
        <v>54.567</v>
      </c>
      <c r="F400" s="13">
        <v>0.153</v>
      </c>
      <c r="K400" s="24">
        <v>17.786999999999999</v>
      </c>
      <c r="L400" s="13">
        <v>0.191</v>
      </c>
      <c r="N400" s="12">
        <v>45.063000000000002</v>
      </c>
      <c r="O400" s="13">
        <v>0.30199999999999999</v>
      </c>
      <c r="Q400" s="12">
        <v>7.2359999999999998</v>
      </c>
      <c r="R400" s="13">
        <v>106.801</v>
      </c>
    </row>
    <row r="401" spans="2:18" x14ac:dyDescent="0.2">
      <c r="B401" s="12">
        <v>41.570999999999998</v>
      </c>
      <c r="C401" s="13">
        <v>9.8000000000000004E-2</v>
      </c>
      <c r="E401" s="12">
        <v>49.073999999999998</v>
      </c>
      <c r="F401" s="13">
        <v>0.32900000000000001</v>
      </c>
      <c r="K401" s="24">
        <v>10.337</v>
      </c>
      <c r="L401" s="13">
        <v>0.16600000000000001</v>
      </c>
      <c r="N401" s="12">
        <v>35.113999999999997</v>
      </c>
      <c r="O401" s="13">
        <v>0.19600000000000001</v>
      </c>
      <c r="Q401" s="12">
        <v>1.2749999999999999</v>
      </c>
      <c r="R401" s="13">
        <v>0.35099999999999998</v>
      </c>
    </row>
    <row r="402" spans="2:18" x14ac:dyDescent="0.2">
      <c r="B402" s="12">
        <v>44.207999999999998</v>
      </c>
      <c r="C402" s="13">
        <v>8.5000000000000006E-2</v>
      </c>
      <c r="E402" s="12">
        <v>57.191000000000003</v>
      </c>
      <c r="F402" s="13">
        <v>0.23300000000000001</v>
      </c>
      <c r="K402" s="24">
        <v>22.585999999999999</v>
      </c>
      <c r="L402" s="13">
        <v>0.25</v>
      </c>
      <c r="N402" s="12">
        <v>36.783000000000001</v>
      </c>
      <c r="O402" s="13">
        <v>0.105</v>
      </c>
      <c r="Q402" s="12">
        <v>9.33</v>
      </c>
      <c r="R402" s="13">
        <v>126.839</v>
      </c>
    </row>
    <row r="403" spans="2:18" x14ac:dyDescent="0.2">
      <c r="B403" s="12">
        <v>41.936</v>
      </c>
      <c r="C403" s="13">
        <v>0.109</v>
      </c>
      <c r="E403" s="12">
        <v>25.428000000000001</v>
      </c>
      <c r="F403" s="13">
        <v>0.19400000000000001</v>
      </c>
      <c r="K403" s="24">
        <v>23.356000000000002</v>
      </c>
      <c r="L403" s="13">
        <v>0.378</v>
      </c>
      <c r="N403" s="12">
        <v>38.700000000000003</v>
      </c>
      <c r="O403" s="13">
        <v>0.124</v>
      </c>
      <c r="Q403" s="12">
        <v>9.3249999999999993</v>
      </c>
      <c r="R403" s="13">
        <v>152.54599999999999</v>
      </c>
    </row>
    <row r="404" spans="2:18" x14ac:dyDescent="0.2">
      <c r="B404" s="12">
        <v>46.155999999999999</v>
      </c>
      <c r="C404" s="13">
        <v>9.6000000000000002E-2</v>
      </c>
      <c r="E404" s="12">
        <v>71.078999999999994</v>
      </c>
      <c r="F404" s="13">
        <v>0.19</v>
      </c>
      <c r="K404" s="24">
        <v>27.952999999999999</v>
      </c>
      <c r="L404" s="13">
        <v>0.191</v>
      </c>
      <c r="N404" s="12">
        <v>24.48</v>
      </c>
      <c r="O404" s="13">
        <v>0.23400000000000001</v>
      </c>
      <c r="Q404" s="12">
        <v>1.022</v>
      </c>
      <c r="R404" s="13">
        <v>0.72499999999999998</v>
      </c>
    </row>
    <row r="405" spans="2:18" x14ac:dyDescent="0.2">
      <c r="B405" s="12">
        <v>32.69</v>
      </c>
      <c r="C405" s="13">
        <v>6.3E-2</v>
      </c>
      <c r="E405" s="12">
        <v>56.234999999999999</v>
      </c>
      <c r="F405" s="13">
        <v>0.186</v>
      </c>
      <c r="K405" s="24">
        <v>19.34</v>
      </c>
      <c r="L405" s="13">
        <v>0.111</v>
      </c>
      <c r="N405" s="12">
        <v>47.52</v>
      </c>
      <c r="O405" s="13">
        <v>9.5000000000000001E-2</v>
      </c>
      <c r="Q405" s="12">
        <v>1.226</v>
      </c>
      <c r="R405" s="13">
        <v>0.26200000000000001</v>
      </c>
    </row>
    <row r="406" spans="2:18" x14ac:dyDescent="0.2">
      <c r="B406" s="12">
        <v>49.387</v>
      </c>
      <c r="C406" s="13">
        <v>7.0000000000000007E-2</v>
      </c>
      <c r="E406" s="12">
        <v>55.372999999999998</v>
      </c>
      <c r="F406" s="13">
        <v>0.25700000000000001</v>
      </c>
      <c r="K406" s="24">
        <v>21.486000000000001</v>
      </c>
      <c r="L406" s="13">
        <v>15.797000000000001</v>
      </c>
      <c r="N406" s="12">
        <v>18.928999999999998</v>
      </c>
      <c r="O406" s="13">
        <v>0.247</v>
      </c>
      <c r="Q406" s="12">
        <v>0.81</v>
      </c>
      <c r="R406" s="13">
        <v>0.753</v>
      </c>
    </row>
    <row r="407" spans="2:18" x14ac:dyDescent="0.2">
      <c r="B407" s="12">
        <v>52.893000000000001</v>
      </c>
      <c r="C407" s="13">
        <v>8.6999999999999994E-2</v>
      </c>
      <c r="E407" s="12">
        <v>74.524000000000001</v>
      </c>
      <c r="F407" s="13">
        <v>0.26900000000000002</v>
      </c>
      <c r="K407" s="24">
        <v>18.533999999999999</v>
      </c>
      <c r="L407" s="13">
        <v>0.16400000000000001</v>
      </c>
      <c r="N407" s="12">
        <v>31.927</v>
      </c>
      <c r="O407" s="13">
        <v>0.22900000000000001</v>
      </c>
      <c r="Q407" s="12">
        <v>3.62</v>
      </c>
      <c r="R407" s="13">
        <v>51.585000000000001</v>
      </c>
    </row>
    <row r="408" spans="2:18" x14ac:dyDescent="0.2">
      <c r="B408" s="12">
        <v>42.658999999999999</v>
      </c>
      <c r="C408" s="13">
        <v>7.9000000000000001E-2</v>
      </c>
      <c r="E408" s="12">
        <v>77.155000000000001</v>
      </c>
      <c r="F408" s="13">
        <v>0.315</v>
      </c>
      <c r="K408" s="24">
        <v>23.829000000000001</v>
      </c>
      <c r="L408" s="13">
        <v>0.217</v>
      </c>
      <c r="N408" s="12">
        <v>19.227</v>
      </c>
      <c r="O408" s="13">
        <v>0.223</v>
      </c>
      <c r="Q408" s="12">
        <v>10.723000000000001</v>
      </c>
      <c r="R408" s="13">
        <v>183.20400000000001</v>
      </c>
    </row>
    <row r="409" spans="2:18" x14ac:dyDescent="0.2">
      <c r="B409" s="12">
        <v>42.773000000000003</v>
      </c>
      <c r="C409" s="13">
        <v>5.6000000000000001E-2</v>
      </c>
      <c r="E409" s="12">
        <v>47.375</v>
      </c>
      <c r="F409" s="13">
        <v>0.16900000000000001</v>
      </c>
      <c r="K409" s="24">
        <v>14.991</v>
      </c>
      <c r="L409" s="13">
        <v>0.27</v>
      </c>
      <c r="N409" s="12">
        <v>38.738</v>
      </c>
      <c r="O409" s="13">
        <v>0.21</v>
      </c>
      <c r="Q409" s="12">
        <v>8.3979999999999997</v>
      </c>
      <c r="R409" s="13">
        <v>141.61500000000001</v>
      </c>
    </row>
    <row r="410" spans="2:18" x14ac:dyDescent="0.2">
      <c r="B410" s="12">
        <v>37.796999999999997</v>
      </c>
      <c r="C410" s="13">
        <v>8.5999999999999993E-2</v>
      </c>
      <c r="E410" s="12">
        <v>60.067</v>
      </c>
      <c r="F410" s="13">
        <v>0.224</v>
      </c>
      <c r="K410" s="24">
        <v>5.351</v>
      </c>
      <c r="L410" s="13">
        <v>92.644999999999996</v>
      </c>
      <c r="N410" s="12">
        <v>27.803999999999998</v>
      </c>
      <c r="O410" s="13">
        <v>0.34699999999999998</v>
      </c>
      <c r="Q410" s="12">
        <v>1.3839999999999999</v>
      </c>
      <c r="R410" s="13">
        <v>0.72199999999999998</v>
      </c>
    </row>
    <row r="411" spans="2:18" x14ac:dyDescent="0.2">
      <c r="B411" s="12">
        <v>47.826000000000001</v>
      </c>
      <c r="C411" s="13">
        <v>6.2E-2</v>
      </c>
      <c r="E411" s="12">
        <v>39.762999999999998</v>
      </c>
      <c r="F411" s="13">
        <v>0.23799999999999999</v>
      </c>
      <c r="K411" s="24">
        <v>25.779</v>
      </c>
      <c r="L411" s="13">
        <v>0.112</v>
      </c>
      <c r="N411" s="12">
        <v>18.105</v>
      </c>
      <c r="O411" s="13">
        <v>0.45700000000000002</v>
      </c>
      <c r="Q411" s="12">
        <v>10.704000000000001</v>
      </c>
      <c r="R411" s="13">
        <v>175.55199999999999</v>
      </c>
    </row>
    <row r="412" spans="2:18" x14ac:dyDescent="0.2">
      <c r="B412" s="12">
        <v>24.07</v>
      </c>
      <c r="C412" s="13">
        <v>6.4000000000000001E-2</v>
      </c>
      <c r="E412" s="12">
        <v>50.470999999999997</v>
      </c>
      <c r="F412" s="13">
        <v>0.21099999999999999</v>
      </c>
      <c r="K412" s="24">
        <v>24.321000000000002</v>
      </c>
      <c r="L412" s="13">
        <v>0.24</v>
      </c>
      <c r="N412" s="12">
        <v>45.298000000000002</v>
      </c>
      <c r="O412" s="13">
        <v>0.10299999999999999</v>
      </c>
      <c r="Q412" s="12">
        <v>10.105</v>
      </c>
      <c r="R412" s="13">
        <v>162.15199999999999</v>
      </c>
    </row>
    <row r="413" spans="2:18" x14ac:dyDescent="0.2">
      <c r="B413" s="12">
        <v>41</v>
      </c>
      <c r="C413" s="13">
        <v>9.5000000000000001E-2</v>
      </c>
      <c r="E413" s="12">
        <v>54.94</v>
      </c>
      <c r="F413" s="13">
        <v>0.185</v>
      </c>
      <c r="K413" s="24">
        <v>4.9329999999999998</v>
      </c>
      <c r="L413" s="13">
        <v>94.236999999999995</v>
      </c>
      <c r="N413" s="12">
        <v>27.533000000000001</v>
      </c>
      <c r="O413" s="13">
        <v>0.189</v>
      </c>
      <c r="Q413" s="12">
        <v>7.6609999999999996</v>
      </c>
      <c r="R413" s="13">
        <v>118.66</v>
      </c>
    </row>
    <row r="414" spans="2:18" x14ac:dyDescent="0.2">
      <c r="B414" s="12">
        <v>32.478999999999999</v>
      </c>
      <c r="C414" s="13">
        <v>0.06</v>
      </c>
      <c r="E414" s="12">
        <v>62.582000000000001</v>
      </c>
      <c r="F414" s="13">
        <v>0.17199999999999999</v>
      </c>
      <c r="K414" s="24">
        <v>13.108000000000001</v>
      </c>
      <c r="L414" s="13">
        <v>0.26</v>
      </c>
      <c r="N414" s="12">
        <v>20.398</v>
      </c>
      <c r="O414" s="13">
        <v>0.23</v>
      </c>
      <c r="Q414" s="12">
        <v>5.819</v>
      </c>
      <c r="R414" s="13">
        <v>94.849000000000004</v>
      </c>
    </row>
    <row r="415" spans="2:18" x14ac:dyDescent="0.2">
      <c r="B415" s="12">
        <v>34.505000000000003</v>
      </c>
      <c r="C415" s="13">
        <v>9.1999999999999998E-2</v>
      </c>
      <c r="E415" s="12">
        <v>60.912999999999997</v>
      </c>
      <c r="F415" s="13">
        <v>0.21</v>
      </c>
      <c r="K415" s="24">
        <v>15.414</v>
      </c>
      <c r="L415" s="13">
        <v>0.23799999999999999</v>
      </c>
      <c r="N415" s="12">
        <v>24.344000000000001</v>
      </c>
      <c r="O415" s="13">
        <v>0.29099999999999998</v>
      </c>
      <c r="Q415" s="12">
        <v>9.93</v>
      </c>
      <c r="R415" s="13">
        <v>168.798</v>
      </c>
    </row>
    <row r="416" spans="2:18" x14ac:dyDescent="0.2">
      <c r="B416" s="12">
        <v>27.120999999999999</v>
      </c>
      <c r="C416" s="13">
        <v>0.10299999999999999</v>
      </c>
      <c r="E416" s="12">
        <v>58.862000000000002</v>
      </c>
      <c r="F416" s="13">
        <v>0.24399999999999999</v>
      </c>
      <c r="K416" s="24">
        <v>14.396000000000001</v>
      </c>
      <c r="L416" s="13">
        <v>6.8000000000000005E-2</v>
      </c>
      <c r="N416" s="12">
        <v>38.871000000000002</v>
      </c>
      <c r="O416" s="13">
        <v>0.16300000000000001</v>
      </c>
      <c r="Q416" s="12">
        <v>8.6140000000000008</v>
      </c>
      <c r="R416" s="13">
        <v>154.374</v>
      </c>
    </row>
    <row r="417" spans="2:18" x14ac:dyDescent="0.2">
      <c r="B417" s="12">
        <v>53.253999999999998</v>
      </c>
      <c r="C417" s="13">
        <v>7.4999999999999997E-2</v>
      </c>
      <c r="E417" s="12">
        <v>50.04</v>
      </c>
      <c r="F417" s="13">
        <v>0.25900000000000001</v>
      </c>
      <c r="K417" s="24">
        <v>26.074999999999999</v>
      </c>
      <c r="L417" s="13">
        <v>1.8360000000000001</v>
      </c>
      <c r="N417" s="12">
        <v>26.815000000000001</v>
      </c>
      <c r="O417" s="13">
        <v>0.33</v>
      </c>
      <c r="Q417" s="12">
        <v>7.133</v>
      </c>
      <c r="R417" s="13">
        <v>99.286000000000001</v>
      </c>
    </row>
    <row r="418" spans="2:18" x14ac:dyDescent="0.2">
      <c r="B418" s="12">
        <v>50.253</v>
      </c>
      <c r="C418" s="13">
        <v>8.5000000000000006E-2</v>
      </c>
      <c r="E418" s="12">
        <v>58.508000000000003</v>
      </c>
      <c r="F418" s="13">
        <v>0.23599999999999999</v>
      </c>
      <c r="K418" s="24">
        <v>26.89</v>
      </c>
      <c r="L418" s="13">
        <v>0.40400000000000003</v>
      </c>
      <c r="N418" s="12">
        <v>28.384</v>
      </c>
      <c r="O418" s="13">
        <v>0.16200000000000001</v>
      </c>
      <c r="Q418" s="12">
        <v>0.83</v>
      </c>
      <c r="R418" s="13">
        <v>0.316</v>
      </c>
    </row>
    <row r="419" spans="2:18" x14ac:dyDescent="0.2">
      <c r="B419" s="12">
        <v>48.16</v>
      </c>
      <c r="C419" s="13">
        <v>8.5000000000000006E-2</v>
      </c>
      <c r="E419" s="12">
        <v>53.728000000000002</v>
      </c>
      <c r="F419" s="13">
        <v>0.14499999999999999</v>
      </c>
      <c r="K419" s="24">
        <v>27.783999999999999</v>
      </c>
      <c r="L419" s="13">
        <v>8.4000000000000005E-2</v>
      </c>
      <c r="N419" s="12">
        <v>33.012</v>
      </c>
      <c r="O419" s="13">
        <v>9.9000000000000005E-2</v>
      </c>
      <c r="Q419" s="12">
        <v>6.508</v>
      </c>
      <c r="R419" s="13">
        <v>109.5</v>
      </c>
    </row>
    <row r="420" spans="2:18" x14ac:dyDescent="0.2">
      <c r="B420" s="12">
        <v>45.725999999999999</v>
      </c>
      <c r="C420" s="13">
        <v>9.5000000000000001E-2</v>
      </c>
      <c r="E420" s="12">
        <v>70.048000000000002</v>
      </c>
      <c r="F420" s="13">
        <v>0.30499999999999999</v>
      </c>
      <c r="K420" s="24">
        <v>0.67500000000000004</v>
      </c>
      <c r="L420" s="13">
        <v>0.32700000000000001</v>
      </c>
      <c r="N420" s="12">
        <v>15.718</v>
      </c>
      <c r="O420" s="13">
        <v>0.17799999999999999</v>
      </c>
      <c r="Q420" s="12">
        <v>7.0190000000000001</v>
      </c>
      <c r="R420" s="13">
        <v>117.117</v>
      </c>
    </row>
    <row r="421" spans="2:18" x14ac:dyDescent="0.2">
      <c r="B421" s="12">
        <v>45.976999999999997</v>
      </c>
      <c r="C421" s="13">
        <v>7.9000000000000001E-2</v>
      </c>
      <c r="E421" s="12">
        <v>46.689</v>
      </c>
      <c r="F421" s="13">
        <v>0.311</v>
      </c>
      <c r="K421" s="24">
        <v>7.0510000000000002</v>
      </c>
      <c r="L421" s="13">
        <v>0.252</v>
      </c>
      <c r="N421" s="12">
        <v>21.498999999999999</v>
      </c>
      <c r="O421" s="13">
        <v>0.161</v>
      </c>
      <c r="Q421" s="12">
        <v>7.1130000000000004</v>
      </c>
      <c r="R421" s="13">
        <v>91.8</v>
      </c>
    </row>
    <row r="422" spans="2:18" x14ac:dyDescent="0.2">
      <c r="B422" s="12">
        <v>58.747999999999998</v>
      </c>
      <c r="C422" s="13">
        <v>0.1</v>
      </c>
      <c r="E422" s="12">
        <v>64.712999999999994</v>
      </c>
      <c r="F422" s="13">
        <v>0.151</v>
      </c>
      <c r="K422" s="24">
        <v>14.372999999999999</v>
      </c>
      <c r="L422" s="13">
        <v>6.5179999999999998</v>
      </c>
      <c r="N422" s="12">
        <v>29.221</v>
      </c>
      <c r="O422" s="13">
        <v>0.151</v>
      </c>
      <c r="Q422" s="12">
        <v>7.0410000000000004</v>
      </c>
      <c r="R422" s="13">
        <v>112.23399999999999</v>
      </c>
    </row>
    <row r="423" spans="2:18" x14ac:dyDescent="0.2">
      <c r="B423" s="12">
        <v>43.567999999999998</v>
      </c>
      <c r="C423" s="13">
        <v>9.8000000000000004E-2</v>
      </c>
      <c r="E423" s="12">
        <v>40.741999999999997</v>
      </c>
      <c r="F423" s="13">
        <v>0.21099999999999999</v>
      </c>
      <c r="K423" s="24">
        <v>23.797999999999998</v>
      </c>
      <c r="L423" s="13">
        <v>0.88</v>
      </c>
      <c r="N423" s="12">
        <v>26.248999999999999</v>
      </c>
      <c r="O423" s="13">
        <v>0.23499999999999999</v>
      </c>
      <c r="Q423" s="12">
        <v>1.0509999999999999</v>
      </c>
      <c r="R423" s="13">
        <v>1.889</v>
      </c>
    </row>
    <row r="424" spans="2:18" x14ac:dyDescent="0.2">
      <c r="B424" s="12">
        <v>28.158000000000001</v>
      </c>
      <c r="C424" s="13">
        <v>5.2999999999999999E-2</v>
      </c>
      <c r="E424" s="12">
        <v>62.905999999999999</v>
      </c>
      <c r="F424" s="13">
        <v>0.27200000000000002</v>
      </c>
      <c r="K424" s="24">
        <v>21.213000000000001</v>
      </c>
      <c r="L424" s="13">
        <v>8.1000000000000003E-2</v>
      </c>
      <c r="N424" s="12">
        <v>29.683</v>
      </c>
      <c r="O424" s="13">
        <v>0.20100000000000001</v>
      </c>
      <c r="Q424" s="12">
        <v>5.8159999999999998</v>
      </c>
      <c r="R424" s="13">
        <v>89.004999999999995</v>
      </c>
    </row>
    <row r="425" spans="2:18" x14ac:dyDescent="0.2">
      <c r="B425" s="12">
        <v>38.786999999999999</v>
      </c>
      <c r="C425" s="13">
        <v>9.2999999999999999E-2</v>
      </c>
      <c r="E425" s="12">
        <v>65.372</v>
      </c>
      <c r="F425" s="13">
        <v>0.19900000000000001</v>
      </c>
      <c r="K425" s="24">
        <v>4.8390000000000004</v>
      </c>
      <c r="L425" s="13">
        <v>86.364000000000004</v>
      </c>
      <c r="N425" s="12">
        <v>30.091999999999999</v>
      </c>
      <c r="O425" s="13">
        <v>0.14599999999999999</v>
      </c>
      <c r="Q425" s="12">
        <v>5.16</v>
      </c>
      <c r="R425" s="13">
        <v>85.346999999999994</v>
      </c>
    </row>
    <row r="426" spans="2:18" x14ac:dyDescent="0.2">
      <c r="B426" s="12">
        <v>37.174999999999997</v>
      </c>
      <c r="C426" s="13">
        <v>7.4999999999999997E-2</v>
      </c>
      <c r="E426" s="12">
        <v>42.398000000000003</v>
      </c>
      <c r="F426" s="13">
        <v>0.23100000000000001</v>
      </c>
      <c r="K426" s="24">
        <v>16.864999999999998</v>
      </c>
      <c r="L426" s="13">
        <v>9.1999999999999998E-2</v>
      </c>
      <c r="N426" s="12">
        <v>22.324999999999999</v>
      </c>
      <c r="O426" s="13">
        <v>0.13900000000000001</v>
      </c>
      <c r="Q426" s="12">
        <v>7.1769999999999996</v>
      </c>
      <c r="R426" s="13">
        <v>108.586</v>
      </c>
    </row>
    <row r="427" spans="2:18" x14ac:dyDescent="0.2">
      <c r="B427" s="12">
        <v>44.503</v>
      </c>
      <c r="C427" s="13">
        <v>0.10100000000000001</v>
      </c>
      <c r="E427" s="12">
        <v>46.478999999999999</v>
      </c>
      <c r="F427" s="13">
        <v>0.23599999999999999</v>
      </c>
      <c r="K427" s="24">
        <v>0.54400000000000004</v>
      </c>
      <c r="L427" s="13">
        <v>0.30299999999999999</v>
      </c>
      <c r="N427" s="12">
        <v>36.32</v>
      </c>
      <c r="O427" s="13">
        <v>0.125</v>
      </c>
      <c r="Q427" s="12">
        <v>0.98399999999999999</v>
      </c>
      <c r="R427" s="13">
        <v>1.659</v>
      </c>
    </row>
    <row r="428" spans="2:18" x14ac:dyDescent="0.2">
      <c r="B428" s="12">
        <v>49.506999999999998</v>
      </c>
      <c r="C428" s="13">
        <v>6.4000000000000001E-2</v>
      </c>
      <c r="E428" s="12">
        <v>73.924000000000007</v>
      </c>
      <c r="F428" s="13">
        <v>0.22600000000000001</v>
      </c>
      <c r="K428" s="24">
        <v>13.723000000000001</v>
      </c>
      <c r="L428" s="13">
        <v>0.14399999999999999</v>
      </c>
      <c r="N428" s="12">
        <v>24.803999999999998</v>
      </c>
      <c r="O428" s="13">
        <v>0.155</v>
      </c>
      <c r="Q428" s="12">
        <v>2.782</v>
      </c>
      <c r="R428" s="13">
        <v>31.37</v>
      </c>
    </row>
    <row r="429" spans="2:18" x14ac:dyDescent="0.2">
      <c r="B429" s="12">
        <v>54.551000000000002</v>
      </c>
      <c r="C429" s="13">
        <v>6.3E-2</v>
      </c>
      <c r="E429" s="12">
        <v>52.421999999999997</v>
      </c>
      <c r="F429" s="13">
        <v>0.11600000000000001</v>
      </c>
      <c r="K429" s="24">
        <v>11.493</v>
      </c>
      <c r="L429" s="13">
        <v>1.748</v>
      </c>
      <c r="N429" s="12">
        <v>29.01</v>
      </c>
      <c r="O429" s="13">
        <v>0.161</v>
      </c>
      <c r="Q429" s="12">
        <v>1.2929999999999999</v>
      </c>
      <c r="R429" s="13">
        <v>2.6779999999999999</v>
      </c>
    </row>
    <row r="430" spans="2:18" x14ac:dyDescent="0.2">
      <c r="B430" s="12">
        <v>44.643999999999998</v>
      </c>
      <c r="C430" s="13">
        <v>0.09</v>
      </c>
      <c r="E430" s="12">
        <v>51.292999999999999</v>
      </c>
      <c r="F430" s="13">
        <v>0.16</v>
      </c>
      <c r="K430" s="24">
        <v>7.37</v>
      </c>
      <c r="L430" s="13">
        <v>2.5</v>
      </c>
      <c r="N430" s="12">
        <v>24.494</v>
      </c>
      <c r="O430" s="13">
        <v>0.13900000000000001</v>
      </c>
      <c r="Q430" s="12">
        <v>10.026999999999999</v>
      </c>
      <c r="R430" s="13">
        <v>182.142</v>
      </c>
    </row>
    <row r="431" spans="2:18" x14ac:dyDescent="0.2">
      <c r="B431" s="12">
        <v>56.616</v>
      </c>
      <c r="C431" s="13">
        <v>7.8E-2</v>
      </c>
      <c r="E431" s="12">
        <v>67.171000000000006</v>
      </c>
      <c r="F431" s="13">
        <v>0.22600000000000001</v>
      </c>
      <c r="K431" s="24">
        <v>0.38500000000000001</v>
      </c>
      <c r="L431" s="13">
        <v>5.0999999999999997E-2</v>
      </c>
      <c r="N431" s="12">
        <v>34.308999999999997</v>
      </c>
      <c r="O431" s="13">
        <v>7.4999999999999997E-2</v>
      </c>
      <c r="Q431" s="12">
        <v>8.5459999999999994</v>
      </c>
      <c r="R431" s="13">
        <v>148.40700000000001</v>
      </c>
    </row>
    <row r="432" spans="2:18" x14ac:dyDescent="0.2">
      <c r="B432" s="12">
        <v>48.633000000000003</v>
      </c>
      <c r="C432" s="13">
        <v>8.5000000000000006E-2</v>
      </c>
      <c r="E432" s="12">
        <v>66.634</v>
      </c>
      <c r="F432" s="13">
        <v>0.23400000000000001</v>
      </c>
      <c r="K432" s="24">
        <v>12.069000000000001</v>
      </c>
      <c r="L432" s="13">
        <v>0.46899999999999997</v>
      </c>
      <c r="N432" s="12">
        <v>21.533000000000001</v>
      </c>
      <c r="O432" s="13">
        <v>0.128</v>
      </c>
      <c r="Q432" s="12">
        <v>2.1379999999999999</v>
      </c>
      <c r="R432" s="13">
        <v>19.172999999999998</v>
      </c>
    </row>
    <row r="433" spans="2:18" x14ac:dyDescent="0.2">
      <c r="B433" s="12">
        <v>40.366</v>
      </c>
      <c r="C433" s="13">
        <v>7.8E-2</v>
      </c>
      <c r="E433" s="12">
        <v>55.122999999999998</v>
      </c>
      <c r="F433" s="13">
        <v>0.18</v>
      </c>
      <c r="K433" s="24">
        <v>0.56000000000000005</v>
      </c>
      <c r="L433" s="13">
        <v>7.0000000000000007E-2</v>
      </c>
      <c r="N433" s="12">
        <v>6.9850000000000003</v>
      </c>
      <c r="O433" s="13">
        <v>80.613</v>
      </c>
      <c r="Q433" s="12">
        <v>4.4429999999999996</v>
      </c>
      <c r="R433" s="13">
        <v>53.231000000000002</v>
      </c>
    </row>
    <row r="434" spans="2:18" x14ac:dyDescent="0.2">
      <c r="B434" s="12">
        <v>51.085999999999999</v>
      </c>
      <c r="C434" s="13">
        <v>0.105</v>
      </c>
      <c r="E434" s="12">
        <v>35.759</v>
      </c>
      <c r="F434" s="13">
        <v>0.29099999999999998</v>
      </c>
      <c r="K434" s="24">
        <v>10.885999999999999</v>
      </c>
      <c r="L434" s="13">
        <v>2.1019999999999999</v>
      </c>
      <c r="N434" s="12">
        <v>31.823</v>
      </c>
      <c r="O434" s="13">
        <v>0.13500000000000001</v>
      </c>
      <c r="Q434" s="12">
        <v>9.6509999999999998</v>
      </c>
      <c r="R434" s="13">
        <v>164.51599999999999</v>
      </c>
    </row>
    <row r="435" spans="2:18" x14ac:dyDescent="0.2">
      <c r="B435" s="12">
        <v>30.632000000000001</v>
      </c>
      <c r="C435" s="13">
        <v>8.1000000000000003E-2</v>
      </c>
      <c r="E435" s="12">
        <v>32.359000000000002</v>
      </c>
      <c r="F435" s="13">
        <v>0.188</v>
      </c>
      <c r="K435" s="24">
        <v>0.67300000000000004</v>
      </c>
      <c r="L435" s="13">
        <v>0.16400000000000001</v>
      </c>
      <c r="N435" s="12">
        <v>32.774000000000001</v>
      </c>
      <c r="O435" s="13">
        <v>0.13100000000000001</v>
      </c>
      <c r="Q435" s="12">
        <v>4.9880000000000004</v>
      </c>
      <c r="R435" s="13">
        <v>82.988</v>
      </c>
    </row>
    <row r="436" spans="2:18" x14ac:dyDescent="0.2">
      <c r="B436" s="12">
        <v>40.091000000000001</v>
      </c>
      <c r="C436" s="13">
        <v>8.3000000000000004E-2</v>
      </c>
      <c r="E436" s="12">
        <v>55.579000000000001</v>
      </c>
      <c r="F436" s="13">
        <v>0.22600000000000001</v>
      </c>
      <c r="K436" s="24">
        <v>6.91</v>
      </c>
      <c r="L436" s="13">
        <v>117.26300000000001</v>
      </c>
      <c r="N436" s="12">
        <v>12.548</v>
      </c>
      <c r="O436" s="13">
        <v>0.122</v>
      </c>
      <c r="Q436" s="12">
        <v>9.7319999999999993</v>
      </c>
      <c r="R436" s="13">
        <v>162.56800000000001</v>
      </c>
    </row>
    <row r="437" spans="2:18" x14ac:dyDescent="0.2">
      <c r="B437" s="12">
        <v>35.939</v>
      </c>
      <c r="C437" s="13">
        <v>7.8E-2</v>
      </c>
      <c r="E437" s="12">
        <v>57.482999999999997</v>
      </c>
      <c r="F437" s="13">
        <v>0.23</v>
      </c>
      <c r="K437" s="24">
        <v>0.52</v>
      </c>
      <c r="L437" s="13">
        <v>0.27</v>
      </c>
      <c r="N437" s="12">
        <v>1.379</v>
      </c>
      <c r="O437" s="13">
        <v>0.156</v>
      </c>
      <c r="Q437" s="12">
        <v>5.2590000000000003</v>
      </c>
      <c r="R437" s="13">
        <v>79.436000000000007</v>
      </c>
    </row>
    <row r="438" spans="2:18" x14ac:dyDescent="0.2">
      <c r="B438" s="12">
        <v>41.326999999999998</v>
      </c>
      <c r="C438" s="13">
        <v>9.8000000000000004E-2</v>
      </c>
      <c r="E438" s="12">
        <v>78.959999999999994</v>
      </c>
      <c r="F438" s="13">
        <v>0.16</v>
      </c>
      <c r="K438" s="24">
        <v>9.44</v>
      </c>
      <c r="L438" s="13">
        <v>123.935</v>
      </c>
      <c r="N438" s="12">
        <v>1.2430000000000001</v>
      </c>
      <c r="O438" s="13">
        <v>0.125</v>
      </c>
      <c r="Q438" s="12">
        <v>8.4870000000000001</v>
      </c>
      <c r="R438" s="13">
        <v>138.93799999999999</v>
      </c>
    </row>
    <row r="439" spans="2:18" x14ac:dyDescent="0.2">
      <c r="B439" s="12">
        <v>40.058</v>
      </c>
      <c r="C439" s="13">
        <v>0.113</v>
      </c>
      <c r="E439" s="12">
        <v>56.542999999999999</v>
      </c>
      <c r="F439" s="13">
        <v>0.17899999999999999</v>
      </c>
      <c r="K439" s="24">
        <v>17.521000000000001</v>
      </c>
      <c r="L439" s="13">
        <v>0.21</v>
      </c>
      <c r="N439" s="12">
        <v>31.29</v>
      </c>
      <c r="O439" s="13">
        <v>0.10100000000000001</v>
      </c>
      <c r="Q439" s="12">
        <v>1.899</v>
      </c>
      <c r="R439" s="13">
        <v>3.9390000000000001</v>
      </c>
    </row>
    <row r="440" spans="2:18" x14ac:dyDescent="0.2">
      <c r="B440" s="12">
        <v>52.079000000000001</v>
      </c>
      <c r="C440" s="13">
        <v>8.4000000000000005E-2</v>
      </c>
      <c r="E440" s="12">
        <v>71.073999999999998</v>
      </c>
      <c r="F440" s="13">
        <v>0.193</v>
      </c>
      <c r="K440" s="24">
        <v>20.698</v>
      </c>
      <c r="L440" s="13">
        <v>0.24299999999999999</v>
      </c>
      <c r="N440" s="12">
        <v>12.478</v>
      </c>
      <c r="O440" s="13">
        <v>211.827</v>
      </c>
      <c r="Q440" s="12">
        <v>6.4189999999999996</v>
      </c>
      <c r="R440" s="13">
        <v>117.687</v>
      </c>
    </row>
    <row r="441" spans="2:18" x14ac:dyDescent="0.2">
      <c r="B441" s="12">
        <v>23.146000000000001</v>
      </c>
      <c r="C441" s="13">
        <v>6.9000000000000006E-2</v>
      </c>
      <c r="E441" s="12">
        <v>69.238</v>
      </c>
      <c r="F441" s="13">
        <v>0.16400000000000001</v>
      </c>
      <c r="K441" s="24">
        <v>6.9779999999999998</v>
      </c>
      <c r="L441" s="13">
        <v>121.462</v>
      </c>
      <c r="N441" s="12">
        <v>30.01</v>
      </c>
      <c r="O441" s="13">
        <v>0.127</v>
      </c>
      <c r="Q441" s="12">
        <v>8.0579999999999998</v>
      </c>
      <c r="R441" s="13">
        <v>142.292</v>
      </c>
    </row>
    <row r="442" spans="2:18" x14ac:dyDescent="0.2">
      <c r="B442" s="12">
        <v>35.706000000000003</v>
      </c>
      <c r="C442" s="13">
        <v>0.105</v>
      </c>
      <c r="E442" s="12">
        <v>66.27</v>
      </c>
      <c r="F442" s="13">
        <v>0.24299999999999999</v>
      </c>
      <c r="K442" s="24">
        <v>19.545000000000002</v>
      </c>
      <c r="L442" s="13">
        <v>0.10100000000000001</v>
      </c>
      <c r="N442" s="12">
        <v>36.320999999999998</v>
      </c>
      <c r="O442" s="13">
        <v>0.113</v>
      </c>
      <c r="Q442" s="12">
        <v>5.9589999999999996</v>
      </c>
      <c r="R442" s="13">
        <v>83.984999999999999</v>
      </c>
    </row>
    <row r="443" spans="2:18" x14ac:dyDescent="0.2">
      <c r="B443" s="12">
        <v>43.968000000000004</v>
      </c>
      <c r="C443" s="13">
        <v>0.10199999999999999</v>
      </c>
      <c r="E443" s="12">
        <v>52.201000000000001</v>
      </c>
      <c r="F443" s="13">
        <v>0.14199999999999999</v>
      </c>
      <c r="K443" s="24">
        <v>7.4489999999999998</v>
      </c>
      <c r="L443" s="13">
        <v>0.44900000000000001</v>
      </c>
      <c r="N443" s="12">
        <v>29.312999999999999</v>
      </c>
      <c r="O443" s="13">
        <v>0.121</v>
      </c>
      <c r="Q443" s="12">
        <v>4.7670000000000003</v>
      </c>
      <c r="R443" s="13">
        <v>76.004999999999995</v>
      </c>
    </row>
    <row r="444" spans="2:18" x14ac:dyDescent="0.2">
      <c r="B444" s="12">
        <v>48.548000000000002</v>
      </c>
      <c r="C444" s="13">
        <v>6.8000000000000005E-2</v>
      </c>
      <c r="E444" s="12">
        <v>43.225999999999999</v>
      </c>
      <c r="F444" s="13">
        <v>0.26800000000000002</v>
      </c>
      <c r="K444" s="24">
        <v>2.004</v>
      </c>
      <c r="L444" s="13">
        <v>32.817999999999998</v>
      </c>
      <c r="N444" s="12">
        <v>0.86499999999999999</v>
      </c>
      <c r="O444" s="13">
        <v>9.4E-2</v>
      </c>
      <c r="Q444" s="12">
        <v>3.3420000000000001</v>
      </c>
      <c r="R444" s="13">
        <v>50.034999999999997</v>
      </c>
    </row>
    <row r="445" spans="2:18" x14ac:dyDescent="0.2">
      <c r="B445" s="12">
        <v>54.356000000000002</v>
      </c>
      <c r="C445" s="13">
        <v>0.13200000000000001</v>
      </c>
      <c r="E445" s="12">
        <v>66.097999999999999</v>
      </c>
      <c r="F445" s="13">
        <v>0.28499999999999998</v>
      </c>
      <c r="K445" s="24">
        <v>7.9290000000000003</v>
      </c>
      <c r="L445" s="13">
        <v>0.129</v>
      </c>
      <c r="N445" s="12">
        <v>8.9280000000000008</v>
      </c>
      <c r="O445" s="13">
        <v>0.13400000000000001</v>
      </c>
      <c r="Q445" s="12">
        <v>17.352</v>
      </c>
      <c r="R445" s="13">
        <v>221.68600000000001</v>
      </c>
    </row>
    <row r="446" spans="2:18" x14ac:dyDescent="0.2">
      <c r="B446" s="12">
        <v>55.432000000000002</v>
      </c>
      <c r="C446" s="13">
        <v>0.112</v>
      </c>
      <c r="E446" s="12">
        <v>28.623999999999999</v>
      </c>
      <c r="F446" s="13">
        <v>0.21099999999999999</v>
      </c>
      <c r="K446" s="24">
        <v>10.377000000000001</v>
      </c>
      <c r="L446" s="13">
        <v>0.04</v>
      </c>
      <c r="N446" s="12">
        <v>6.3570000000000002</v>
      </c>
      <c r="O446" s="13">
        <v>0.11899999999999999</v>
      </c>
      <c r="Q446" s="12">
        <v>4.0730000000000004</v>
      </c>
      <c r="R446" s="13">
        <v>42.881</v>
      </c>
    </row>
    <row r="447" spans="2:18" x14ac:dyDescent="0.2">
      <c r="B447" s="12">
        <v>48.725999999999999</v>
      </c>
      <c r="C447" s="13">
        <v>8.2000000000000003E-2</v>
      </c>
      <c r="E447" s="12">
        <v>64.28</v>
      </c>
      <c r="F447" s="13">
        <v>0.21</v>
      </c>
      <c r="K447" s="24">
        <v>2.754</v>
      </c>
      <c r="L447" s="13">
        <v>37.840000000000003</v>
      </c>
      <c r="N447" s="12">
        <v>11.026999999999999</v>
      </c>
      <c r="O447" s="13">
        <v>7.2999999999999995E-2</v>
      </c>
      <c r="Q447" s="12">
        <v>12.273999999999999</v>
      </c>
      <c r="R447" s="13">
        <v>194.90100000000001</v>
      </c>
    </row>
    <row r="448" spans="2:18" x14ac:dyDescent="0.2">
      <c r="B448" s="12">
        <v>26.474</v>
      </c>
      <c r="C448" s="13">
        <v>5.3999999999999999E-2</v>
      </c>
      <c r="E448" s="12">
        <v>61.75</v>
      </c>
      <c r="F448" s="13">
        <v>0.151</v>
      </c>
      <c r="K448" s="24">
        <v>9.6489999999999991</v>
      </c>
      <c r="L448" s="13">
        <v>6.82</v>
      </c>
      <c r="N448" s="12">
        <v>10.218</v>
      </c>
      <c r="O448" s="13">
        <v>9.2999999999999999E-2</v>
      </c>
      <c r="Q448" s="12">
        <v>6.1849999999999996</v>
      </c>
      <c r="R448" s="13">
        <v>96.159000000000006</v>
      </c>
    </row>
    <row r="449" spans="2:18" x14ac:dyDescent="0.2">
      <c r="B449" s="12">
        <v>40.767000000000003</v>
      </c>
      <c r="C449" s="13">
        <v>0.109</v>
      </c>
      <c r="E449" s="12">
        <v>57.462000000000003</v>
      </c>
      <c r="F449" s="13">
        <v>0.152</v>
      </c>
      <c r="K449" s="24">
        <v>0.372</v>
      </c>
      <c r="L449" s="13">
        <v>0.10199999999999999</v>
      </c>
      <c r="N449" s="12">
        <v>12.473000000000001</v>
      </c>
      <c r="O449" s="13">
        <v>8.2000000000000003E-2</v>
      </c>
      <c r="Q449" s="12">
        <v>1.351</v>
      </c>
      <c r="R449" s="13">
        <v>1.8620000000000001</v>
      </c>
    </row>
    <row r="450" spans="2:18" x14ac:dyDescent="0.2">
      <c r="B450" s="12">
        <v>51.378999999999998</v>
      </c>
      <c r="C450" s="13">
        <v>7.6999999999999999E-2</v>
      </c>
      <c r="E450" s="12">
        <v>53.771999999999998</v>
      </c>
      <c r="F450" s="13">
        <v>0.14399999999999999</v>
      </c>
      <c r="K450" s="24">
        <v>0.48</v>
      </c>
      <c r="L450" s="13">
        <v>0.45</v>
      </c>
      <c r="N450" s="12">
        <v>1.966</v>
      </c>
      <c r="O450" s="13">
        <v>0.2</v>
      </c>
      <c r="Q450" s="12">
        <v>8.0640000000000001</v>
      </c>
      <c r="R450" s="13">
        <v>131.001</v>
      </c>
    </row>
    <row r="451" spans="2:18" x14ac:dyDescent="0.2">
      <c r="B451" s="12">
        <v>23.893999999999998</v>
      </c>
      <c r="C451" s="13">
        <v>5.5E-2</v>
      </c>
      <c r="E451" s="12">
        <v>68.438000000000002</v>
      </c>
      <c r="F451" s="13">
        <v>0.22600000000000001</v>
      </c>
      <c r="K451" s="24">
        <v>0.80700000000000005</v>
      </c>
      <c r="L451" s="13">
        <v>0.83199999999999996</v>
      </c>
      <c r="N451" s="12">
        <v>14.077999999999999</v>
      </c>
      <c r="O451" s="13">
        <v>8.8999999999999996E-2</v>
      </c>
      <c r="Q451" s="12">
        <v>10.252000000000001</v>
      </c>
      <c r="R451" s="13">
        <v>158.94300000000001</v>
      </c>
    </row>
    <row r="452" spans="2:18" x14ac:dyDescent="0.2">
      <c r="B452" s="12">
        <v>53.319000000000003</v>
      </c>
      <c r="C452" s="13">
        <v>0.11700000000000001</v>
      </c>
      <c r="E452" s="12">
        <v>60.898000000000003</v>
      </c>
      <c r="F452" s="13">
        <v>0.184</v>
      </c>
      <c r="K452" s="24">
        <v>1.534</v>
      </c>
      <c r="L452" s="13">
        <v>0.498</v>
      </c>
      <c r="N452" s="12">
        <v>11.757</v>
      </c>
      <c r="O452" s="13">
        <v>7.2999999999999995E-2</v>
      </c>
      <c r="Q452" s="12">
        <v>1.889</v>
      </c>
      <c r="R452" s="13">
        <v>0.55300000000000005</v>
      </c>
    </row>
    <row r="453" spans="2:18" x14ac:dyDescent="0.2">
      <c r="B453" s="12">
        <v>45.320999999999998</v>
      </c>
      <c r="C453" s="13">
        <v>0.318</v>
      </c>
      <c r="E453" s="12">
        <v>62.792000000000002</v>
      </c>
      <c r="F453" s="13">
        <v>0.20699999999999999</v>
      </c>
      <c r="K453" s="24">
        <v>7.3330000000000002</v>
      </c>
      <c r="L453" s="13">
        <v>142.90799999999999</v>
      </c>
      <c r="N453" s="12">
        <v>4.306</v>
      </c>
      <c r="O453" s="13">
        <v>4.8000000000000001E-2</v>
      </c>
      <c r="Q453" s="12">
        <v>1.2569999999999999</v>
      </c>
      <c r="R453" s="13">
        <v>8.0980000000000008</v>
      </c>
    </row>
    <row r="454" spans="2:18" x14ac:dyDescent="0.2">
      <c r="B454" s="12">
        <v>55.502000000000002</v>
      </c>
      <c r="C454" s="13">
        <v>9.2999999999999999E-2</v>
      </c>
      <c r="E454" s="12">
        <v>28.526</v>
      </c>
      <c r="F454" s="13">
        <v>0.22900000000000001</v>
      </c>
      <c r="K454" s="24">
        <v>7.0819999999999999</v>
      </c>
      <c r="L454" s="13">
        <v>133.56800000000001</v>
      </c>
      <c r="N454" s="12">
        <v>10.36</v>
      </c>
      <c r="O454" s="13">
        <v>0.16</v>
      </c>
      <c r="Q454" s="12">
        <v>1.8340000000000001</v>
      </c>
      <c r="R454" s="13">
        <v>2.536</v>
      </c>
    </row>
    <row r="455" spans="2:18" x14ac:dyDescent="0.2">
      <c r="B455" s="12">
        <v>37.807000000000002</v>
      </c>
      <c r="C455" s="13">
        <v>0.30499999999999999</v>
      </c>
      <c r="E455" s="12">
        <v>61.802</v>
      </c>
      <c r="F455" s="13">
        <v>0.214</v>
      </c>
      <c r="K455" s="24">
        <v>5.258</v>
      </c>
      <c r="L455" s="13">
        <v>104.164</v>
      </c>
      <c r="N455" s="12">
        <v>12.750999999999999</v>
      </c>
      <c r="O455" s="13">
        <v>6.2E-2</v>
      </c>
      <c r="Q455" s="12">
        <v>18</v>
      </c>
      <c r="R455" s="13">
        <v>237.01400000000001</v>
      </c>
    </row>
    <row r="456" spans="2:18" x14ac:dyDescent="0.2">
      <c r="B456" s="12">
        <v>54.783000000000001</v>
      </c>
      <c r="C456" s="13">
        <v>0.09</v>
      </c>
      <c r="E456" s="12">
        <v>74.296999999999997</v>
      </c>
      <c r="F456" s="13">
        <v>0.33100000000000002</v>
      </c>
      <c r="K456" s="24">
        <v>2.472</v>
      </c>
      <c r="L456" s="13">
        <v>19.541</v>
      </c>
      <c r="N456" s="12">
        <v>14.222</v>
      </c>
      <c r="O456" s="13">
        <v>7.2999999999999995E-2</v>
      </c>
      <c r="Q456" s="12">
        <v>4.7210000000000001</v>
      </c>
      <c r="R456" s="13">
        <v>51.966999999999999</v>
      </c>
    </row>
    <row r="457" spans="2:18" x14ac:dyDescent="0.2">
      <c r="B457" s="12">
        <v>26.594000000000001</v>
      </c>
      <c r="C457" s="13">
        <v>0.14499999999999999</v>
      </c>
      <c r="E457" s="12">
        <v>68.465999999999994</v>
      </c>
      <c r="F457" s="13">
        <v>0.23599999999999999</v>
      </c>
      <c r="K457" s="24">
        <v>0.93899999999999995</v>
      </c>
      <c r="L457" s="13">
        <v>0.21</v>
      </c>
      <c r="N457" s="12">
        <v>10.738</v>
      </c>
      <c r="O457" s="13">
        <v>0.12</v>
      </c>
      <c r="Q457" s="12">
        <v>5.6349999999999998</v>
      </c>
      <c r="R457" s="13">
        <v>62.819000000000003</v>
      </c>
    </row>
    <row r="458" spans="2:18" x14ac:dyDescent="0.2">
      <c r="B458" s="12">
        <v>47.033000000000001</v>
      </c>
      <c r="C458" s="13">
        <v>0.32800000000000001</v>
      </c>
      <c r="E458" s="12">
        <v>49.298999999999999</v>
      </c>
      <c r="F458" s="13">
        <v>0.17499999999999999</v>
      </c>
      <c r="K458" s="24">
        <v>6.41</v>
      </c>
      <c r="L458" s="13">
        <v>127.47499999999999</v>
      </c>
      <c r="N458" s="12">
        <v>10.788</v>
      </c>
      <c r="O458" s="13">
        <v>8.6999999999999994E-2</v>
      </c>
      <c r="Q458" s="12">
        <v>6.5339999999999998</v>
      </c>
      <c r="R458" s="13">
        <v>105.261</v>
      </c>
    </row>
    <row r="459" spans="2:18" x14ac:dyDescent="0.2">
      <c r="B459" s="12">
        <v>63.491</v>
      </c>
      <c r="C459" s="13">
        <v>0.48399999999999999</v>
      </c>
      <c r="E459" s="12">
        <v>55.813000000000002</v>
      </c>
      <c r="F459" s="13">
        <v>0.23799999999999999</v>
      </c>
      <c r="K459" s="24">
        <v>6.61</v>
      </c>
      <c r="L459" s="13">
        <v>117.536</v>
      </c>
      <c r="N459" s="12">
        <v>10.763999999999999</v>
      </c>
      <c r="O459" s="13">
        <v>6.8000000000000005E-2</v>
      </c>
      <c r="Q459" s="12">
        <v>6.8019999999999996</v>
      </c>
      <c r="R459" s="13">
        <v>126.753</v>
      </c>
    </row>
    <row r="460" spans="2:18" x14ac:dyDescent="0.2">
      <c r="B460" s="12">
        <v>55.176000000000002</v>
      </c>
      <c r="C460" s="13">
        <v>9.6000000000000002E-2</v>
      </c>
      <c r="E460" s="12">
        <v>69.753</v>
      </c>
      <c r="F460" s="13">
        <v>0.215</v>
      </c>
      <c r="K460" s="24">
        <v>4.6349999999999998</v>
      </c>
      <c r="L460" s="13">
        <v>80.228999999999999</v>
      </c>
      <c r="N460" s="12">
        <v>11.816000000000001</v>
      </c>
      <c r="O460" s="13">
        <v>9.1999999999999998E-2</v>
      </c>
      <c r="Q460" s="12">
        <v>6.1020000000000003</v>
      </c>
      <c r="R460" s="13">
        <v>101.22799999999999</v>
      </c>
    </row>
    <row r="461" spans="2:18" x14ac:dyDescent="0.2">
      <c r="B461" s="12">
        <v>46.027999999999999</v>
      </c>
      <c r="C461" s="13">
        <v>9.6000000000000002E-2</v>
      </c>
      <c r="E461" s="12">
        <v>70.093999999999994</v>
      </c>
      <c r="F461" s="13">
        <v>0.221</v>
      </c>
      <c r="K461" s="24">
        <v>4.3689999999999998</v>
      </c>
      <c r="L461" s="13">
        <v>78.003</v>
      </c>
      <c r="N461" s="12">
        <v>0.56899999999999995</v>
      </c>
      <c r="O461" s="13">
        <v>0.104</v>
      </c>
      <c r="Q461" s="12">
        <v>5.7619999999999996</v>
      </c>
      <c r="R461" s="13">
        <v>92.224000000000004</v>
      </c>
    </row>
    <row r="462" spans="2:18" x14ac:dyDescent="0.2">
      <c r="B462" s="12">
        <v>48.744999999999997</v>
      </c>
      <c r="C462" s="13">
        <v>0.60899999999999999</v>
      </c>
      <c r="E462" s="12">
        <v>68.391000000000005</v>
      </c>
      <c r="F462" s="13">
        <v>0.16</v>
      </c>
      <c r="K462" s="24">
        <v>6.3689999999999998</v>
      </c>
      <c r="L462" s="13">
        <v>128.702</v>
      </c>
      <c r="N462" s="12">
        <v>12.173999999999999</v>
      </c>
      <c r="O462" s="13">
        <v>8.1000000000000003E-2</v>
      </c>
      <c r="Q462" s="12">
        <v>8.2270000000000003</v>
      </c>
      <c r="R462" s="13">
        <v>134.232</v>
      </c>
    </row>
    <row r="463" spans="2:18" x14ac:dyDescent="0.2">
      <c r="B463" s="12">
        <v>59.103999999999999</v>
      </c>
      <c r="C463" s="13">
        <v>0.14000000000000001</v>
      </c>
      <c r="E463" s="12">
        <v>49.89</v>
      </c>
      <c r="F463" s="13">
        <v>0.193</v>
      </c>
      <c r="K463" s="24">
        <v>6.6740000000000004</v>
      </c>
      <c r="L463" s="13">
        <v>141.95099999999999</v>
      </c>
      <c r="N463" s="12">
        <v>10.260999999999999</v>
      </c>
      <c r="O463" s="13">
        <v>0.10199999999999999</v>
      </c>
      <c r="Q463" s="12">
        <v>8.7479999999999993</v>
      </c>
      <c r="R463" s="13">
        <v>142.65100000000001</v>
      </c>
    </row>
    <row r="464" spans="2:18" x14ac:dyDescent="0.2">
      <c r="B464" s="12">
        <v>47.228999999999999</v>
      </c>
      <c r="C464" s="13">
        <v>0.19600000000000001</v>
      </c>
      <c r="E464" s="12">
        <v>40.581000000000003</v>
      </c>
      <c r="F464" s="13">
        <v>0.32400000000000001</v>
      </c>
      <c r="K464" s="24">
        <v>5.1959999999999997</v>
      </c>
      <c r="L464" s="13">
        <v>101.657</v>
      </c>
      <c r="N464" s="12">
        <v>1.45</v>
      </c>
      <c r="O464" s="13">
        <v>0.439</v>
      </c>
      <c r="Q464" s="12">
        <v>6.6280000000000001</v>
      </c>
      <c r="R464" s="13">
        <v>123.575</v>
      </c>
    </row>
    <row r="465" spans="2:18" x14ac:dyDescent="0.2">
      <c r="B465" s="12">
        <v>55.787999999999997</v>
      </c>
      <c r="C465" s="13">
        <v>9.6000000000000002E-2</v>
      </c>
      <c r="E465" s="12">
        <v>57.107999999999997</v>
      </c>
      <c r="F465" s="13">
        <v>0.22600000000000001</v>
      </c>
      <c r="K465" s="24">
        <v>5.3840000000000003</v>
      </c>
      <c r="L465" s="13">
        <v>105.486</v>
      </c>
      <c r="N465" s="12">
        <v>16.388999999999999</v>
      </c>
      <c r="O465" s="13">
        <v>0.10199999999999999</v>
      </c>
      <c r="Q465" s="12">
        <v>6.6</v>
      </c>
      <c r="R465" s="13">
        <v>114.09099999999999</v>
      </c>
    </row>
    <row r="466" spans="2:18" x14ac:dyDescent="0.2">
      <c r="B466" s="12">
        <v>25.151</v>
      </c>
      <c r="C466" s="13">
        <v>9.1999999999999998E-2</v>
      </c>
      <c r="E466" s="12">
        <v>47.287999999999997</v>
      </c>
      <c r="F466" s="13">
        <v>0.32500000000000001</v>
      </c>
      <c r="K466" s="24">
        <v>6.7169999999999996</v>
      </c>
      <c r="L466" s="13">
        <v>124.569</v>
      </c>
      <c r="N466" s="12">
        <v>12.584</v>
      </c>
      <c r="O466" s="13">
        <v>9.4E-2</v>
      </c>
      <c r="Q466" s="12">
        <v>1.3440000000000001</v>
      </c>
      <c r="R466" s="13">
        <v>0.46200000000000002</v>
      </c>
    </row>
    <row r="467" spans="2:18" x14ac:dyDescent="0.2">
      <c r="B467" s="12">
        <v>53.735999999999997</v>
      </c>
      <c r="C467" s="13">
        <v>0.89700000000000002</v>
      </c>
      <c r="E467" s="12">
        <v>41.993000000000002</v>
      </c>
      <c r="F467" s="13">
        <v>0.33600000000000002</v>
      </c>
      <c r="K467" s="24">
        <v>6.4509999999999996</v>
      </c>
      <c r="L467" s="13">
        <v>125.093</v>
      </c>
      <c r="N467" s="12">
        <v>11.74</v>
      </c>
      <c r="O467" s="13">
        <v>0.13500000000000001</v>
      </c>
      <c r="Q467" s="12">
        <v>6.7949999999999999</v>
      </c>
      <c r="R467" s="13">
        <v>66.408000000000001</v>
      </c>
    </row>
    <row r="468" spans="2:18" x14ac:dyDescent="0.2">
      <c r="B468" s="12">
        <v>42.838000000000001</v>
      </c>
      <c r="C468" s="13">
        <v>0.13100000000000001</v>
      </c>
      <c r="E468" s="12">
        <v>53.110999999999997</v>
      </c>
      <c r="F468" s="13">
        <v>0.191</v>
      </c>
      <c r="K468" s="24">
        <v>2.54</v>
      </c>
      <c r="L468" s="13">
        <v>40.646000000000001</v>
      </c>
      <c r="N468" s="12">
        <v>13.234</v>
      </c>
      <c r="O468" s="13">
        <v>0.10100000000000001</v>
      </c>
      <c r="Q468" s="12">
        <v>3.3239999999999998</v>
      </c>
      <c r="R468" s="13">
        <v>0.21099999999999999</v>
      </c>
    </row>
    <row r="469" spans="2:18" x14ac:dyDescent="0.2">
      <c r="B469" s="12">
        <v>22.529</v>
      </c>
      <c r="C469" s="13">
        <v>0.08</v>
      </c>
      <c r="E469" s="12">
        <v>53.375999999999998</v>
      </c>
      <c r="F469" s="13">
        <v>0.20300000000000001</v>
      </c>
      <c r="K469" s="24">
        <v>3.6989999999999998</v>
      </c>
      <c r="L469" s="13">
        <v>62.831000000000003</v>
      </c>
      <c r="N469" s="12">
        <v>5.843</v>
      </c>
      <c r="O469" s="13">
        <v>97.647000000000006</v>
      </c>
      <c r="Q469" s="12">
        <v>1.6919999999999999</v>
      </c>
      <c r="R469" s="13">
        <v>7.1580000000000004</v>
      </c>
    </row>
    <row r="470" spans="2:18" x14ac:dyDescent="0.2">
      <c r="B470" s="12">
        <v>36.747</v>
      </c>
      <c r="C470" s="13">
        <v>0.50900000000000001</v>
      </c>
      <c r="E470" s="12">
        <v>64.632000000000005</v>
      </c>
      <c r="F470" s="13">
        <v>0.29399999999999998</v>
      </c>
      <c r="K470" s="24">
        <v>2.4020000000000001</v>
      </c>
      <c r="L470" s="13">
        <v>36.258000000000003</v>
      </c>
      <c r="N470" s="12">
        <v>0.56899999999999995</v>
      </c>
      <c r="O470" s="13">
        <v>0.217</v>
      </c>
      <c r="Q470" s="12">
        <v>7.3029999999999999</v>
      </c>
      <c r="R470" s="13">
        <v>62.432000000000002</v>
      </c>
    </row>
    <row r="471" spans="2:18" x14ac:dyDescent="0.2">
      <c r="B471" s="12">
        <v>48.292999999999999</v>
      </c>
      <c r="C471" s="13">
        <v>0.125</v>
      </c>
      <c r="E471" s="12">
        <v>56.9</v>
      </c>
      <c r="F471" s="13">
        <v>0.29899999999999999</v>
      </c>
      <c r="K471" s="24">
        <v>5.9379999999999997</v>
      </c>
      <c r="L471" s="13">
        <v>113.53700000000001</v>
      </c>
      <c r="N471" s="12">
        <v>13.736000000000001</v>
      </c>
      <c r="O471" s="13">
        <v>0.107</v>
      </c>
      <c r="Q471" s="12">
        <v>9.1669999999999998</v>
      </c>
      <c r="R471" s="13">
        <v>166.02</v>
      </c>
    </row>
    <row r="472" spans="2:18" x14ac:dyDescent="0.2">
      <c r="B472" s="12">
        <v>40.430999999999997</v>
      </c>
      <c r="C472" s="13">
        <v>0.75800000000000001</v>
      </c>
      <c r="E472" s="12">
        <v>62.771000000000001</v>
      </c>
      <c r="F472" s="13">
        <v>0.16700000000000001</v>
      </c>
      <c r="K472" s="24">
        <v>7.0949999999999998</v>
      </c>
      <c r="L472" s="13">
        <v>138.38800000000001</v>
      </c>
      <c r="N472" s="12">
        <v>4.0730000000000004</v>
      </c>
      <c r="O472" s="13">
        <v>74.784999999999997</v>
      </c>
      <c r="Q472" s="12">
        <v>6.4640000000000004</v>
      </c>
      <c r="R472" s="13">
        <v>104.992</v>
      </c>
    </row>
    <row r="473" spans="2:18" x14ac:dyDescent="0.2">
      <c r="B473" s="12">
        <v>59.258000000000003</v>
      </c>
      <c r="C473" s="13">
        <v>1.214</v>
      </c>
      <c r="E473" s="12">
        <v>61.05</v>
      </c>
      <c r="F473" s="13">
        <v>0.185</v>
      </c>
      <c r="K473" s="24">
        <v>5.8460000000000001</v>
      </c>
      <c r="L473" s="13">
        <v>112.05800000000001</v>
      </c>
      <c r="N473" s="12">
        <v>1.5169999999999999</v>
      </c>
      <c r="O473" s="13">
        <v>0.12</v>
      </c>
      <c r="Q473" s="12">
        <v>7.23</v>
      </c>
      <c r="R473" s="13">
        <v>65.152000000000001</v>
      </c>
    </row>
    <row r="474" spans="2:18" x14ac:dyDescent="0.2">
      <c r="B474" s="12">
        <v>35.978000000000002</v>
      </c>
      <c r="C474" s="13">
        <v>0.122</v>
      </c>
      <c r="E474" s="12">
        <v>79.531000000000006</v>
      </c>
      <c r="F474" s="13">
        <v>0.23699999999999999</v>
      </c>
      <c r="K474" s="24">
        <v>0.67800000000000005</v>
      </c>
      <c r="L474" s="13">
        <v>7.5999999999999998E-2</v>
      </c>
      <c r="N474" s="12">
        <v>5.6050000000000004</v>
      </c>
      <c r="O474" s="13">
        <v>92.227999999999994</v>
      </c>
      <c r="Q474" s="12">
        <v>1.7390000000000001</v>
      </c>
      <c r="R474" s="13">
        <v>0.246</v>
      </c>
    </row>
    <row r="475" spans="2:18" x14ac:dyDescent="0.2">
      <c r="B475" s="12">
        <v>55.975999999999999</v>
      </c>
      <c r="C475" s="13">
        <v>0.105</v>
      </c>
      <c r="E475" s="12">
        <v>66.686000000000007</v>
      </c>
      <c r="F475" s="13">
        <v>0.20699999999999999</v>
      </c>
      <c r="K475" s="24">
        <v>1.7529999999999999</v>
      </c>
      <c r="L475" s="13">
        <v>0.23300000000000001</v>
      </c>
      <c r="N475" s="12">
        <v>0.69699999999999995</v>
      </c>
      <c r="O475" s="13">
        <v>0.751</v>
      </c>
      <c r="Q475" s="12">
        <v>8.4220000000000006</v>
      </c>
      <c r="R475" s="13">
        <v>150.88</v>
      </c>
    </row>
    <row r="476" spans="2:18" x14ac:dyDescent="0.2">
      <c r="B476" s="12">
        <v>21.869</v>
      </c>
      <c r="C476" s="13">
        <v>0.09</v>
      </c>
      <c r="E476" s="12">
        <v>58.189</v>
      </c>
      <c r="F476" s="13">
        <v>0.21199999999999999</v>
      </c>
      <c r="K476" s="24">
        <v>5.1390000000000002</v>
      </c>
      <c r="L476" s="13">
        <v>78.733999999999995</v>
      </c>
      <c r="N476" s="12">
        <v>3.4079999999999999</v>
      </c>
      <c r="O476" s="13">
        <v>54.279000000000003</v>
      </c>
      <c r="Q476" s="12">
        <v>1.1220000000000001</v>
      </c>
      <c r="R476" s="13">
        <v>0.16800000000000001</v>
      </c>
    </row>
    <row r="477" spans="2:18" x14ac:dyDescent="0.2">
      <c r="B477" s="12">
        <v>42.933</v>
      </c>
      <c r="C477" s="13">
        <v>0.10100000000000001</v>
      </c>
      <c r="E477" s="12">
        <v>68.319000000000003</v>
      </c>
      <c r="F477" s="13">
        <v>0.252</v>
      </c>
      <c r="K477" s="24">
        <v>9.0559999999999992</v>
      </c>
      <c r="L477" s="13">
        <v>182.495</v>
      </c>
      <c r="N477" s="12">
        <v>6.2320000000000002</v>
      </c>
      <c r="O477" s="13">
        <v>0.106</v>
      </c>
      <c r="Q477" s="12">
        <v>3.1890000000000001</v>
      </c>
      <c r="R477" s="13">
        <v>20.350000000000001</v>
      </c>
    </row>
    <row r="478" spans="2:18" x14ac:dyDescent="0.2">
      <c r="B478" s="12">
        <v>43.098999999999997</v>
      </c>
      <c r="C478" s="13">
        <v>0.13700000000000001</v>
      </c>
      <c r="E478" s="12">
        <v>68.239000000000004</v>
      </c>
      <c r="F478" s="13">
        <v>0.17100000000000001</v>
      </c>
      <c r="K478" s="24">
        <v>2.3260000000000001</v>
      </c>
      <c r="L478" s="13">
        <v>0.41199999999999998</v>
      </c>
      <c r="N478" s="12">
        <v>6.2320000000000002</v>
      </c>
      <c r="O478" s="13">
        <v>96.546000000000006</v>
      </c>
      <c r="Q478" s="12">
        <v>1.984</v>
      </c>
      <c r="R478" s="13">
        <v>1.8480000000000001</v>
      </c>
    </row>
    <row r="479" spans="2:18" x14ac:dyDescent="0.2">
      <c r="B479" s="12">
        <v>58.072000000000003</v>
      </c>
      <c r="C479" s="13">
        <v>0.83599999999999997</v>
      </c>
      <c r="E479" s="12">
        <v>52.798000000000002</v>
      </c>
      <c r="F479" s="13">
        <v>0.24099999999999999</v>
      </c>
      <c r="K479" s="24">
        <v>0.66</v>
      </c>
      <c r="L479" s="13">
        <v>9.5000000000000001E-2</v>
      </c>
      <c r="N479" s="12">
        <v>7.282</v>
      </c>
      <c r="O479" s="13">
        <v>94.575000000000003</v>
      </c>
      <c r="Q479" s="12">
        <v>9.0350000000000001</v>
      </c>
      <c r="R479" s="13">
        <v>145.60300000000001</v>
      </c>
    </row>
    <row r="480" spans="2:18" x14ac:dyDescent="0.2">
      <c r="B480" s="12">
        <v>55.375</v>
      </c>
      <c r="C480" s="13">
        <v>0.32100000000000001</v>
      </c>
      <c r="E480" s="12">
        <v>63.859000000000002</v>
      </c>
      <c r="F480" s="13">
        <v>0.15</v>
      </c>
      <c r="K480" s="24">
        <v>1.1000000000000001</v>
      </c>
      <c r="L480" s="13">
        <v>0.28299999999999997</v>
      </c>
      <c r="N480" s="12">
        <v>4.7949999999999999</v>
      </c>
      <c r="O480" s="13">
        <v>90.96</v>
      </c>
      <c r="Q480" s="12">
        <v>10.388999999999999</v>
      </c>
      <c r="R480" s="13">
        <v>188.76900000000001</v>
      </c>
    </row>
    <row r="481" spans="2:18" x14ac:dyDescent="0.2">
      <c r="B481" s="12">
        <v>46.18</v>
      </c>
      <c r="C481" s="13">
        <v>7.8E-2</v>
      </c>
      <c r="E481" s="12">
        <v>61.927</v>
      </c>
      <c r="F481" s="13">
        <v>0.154</v>
      </c>
      <c r="K481" s="24">
        <v>0.86299999999999999</v>
      </c>
      <c r="L481" s="13">
        <v>0.12</v>
      </c>
      <c r="N481" s="12">
        <v>1.105</v>
      </c>
      <c r="O481" s="13">
        <v>1.9470000000000001</v>
      </c>
      <c r="Q481" s="12">
        <v>6.6609999999999996</v>
      </c>
      <c r="R481" s="13">
        <v>98.747</v>
      </c>
    </row>
    <row r="482" spans="2:18" x14ac:dyDescent="0.2">
      <c r="B482" s="12">
        <v>47.576999999999998</v>
      </c>
      <c r="C482" s="13">
        <v>0.67</v>
      </c>
      <c r="E482" s="12">
        <v>1.0069999999999999</v>
      </c>
      <c r="F482" s="13">
        <v>0.106</v>
      </c>
      <c r="K482" s="24">
        <v>7.077</v>
      </c>
      <c r="L482" s="13">
        <v>130.43100000000001</v>
      </c>
      <c r="N482" s="12">
        <v>3.452</v>
      </c>
      <c r="O482" s="13">
        <v>38.774999999999999</v>
      </c>
      <c r="Q482" s="12">
        <v>8.0220000000000002</v>
      </c>
      <c r="R482" s="13">
        <v>2.1669999999999998</v>
      </c>
    </row>
    <row r="483" spans="2:18" x14ac:dyDescent="0.2">
      <c r="B483" s="12">
        <v>56.366</v>
      </c>
      <c r="C483" s="13">
        <v>0.16500000000000001</v>
      </c>
      <c r="E483" s="12">
        <v>1.0589999999999999</v>
      </c>
      <c r="F483" s="13">
        <v>0.13500000000000001</v>
      </c>
      <c r="K483" s="24">
        <v>1.954</v>
      </c>
      <c r="L483" s="13">
        <v>0.21299999999999999</v>
      </c>
      <c r="N483" s="12">
        <v>7.13</v>
      </c>
      <c r="O483" s="13">
        <v>133.35</v>
      </c>
      <c r="Q483" s="12">
        <v>7.1470000000000002</v>
      </c>
      <c r="R483" s="13">
        <v>107.504</v>
      </c>
    </row>
    <row r="484" spans="2:18" x14ac:dyDescent="0.2">
      <c r="B484" s="12">
        <v>60.145000000000003</v>
      </c>
      <c r="C484" s="13">
        <v>0.496</v>
      </c>
      <c r="E484" s="12">
        <v>1.8089999999999999</v>
      </c>
      <c r="F484" s="13">
        <v>0.45</v>
      </c>
      <c r="K484" s="24">
        <v>11.99</v>
      </c>
      <c r="L484" s="13">
        <v>0.48899999999999999</v>
      </c>
      <c r="N484" s="12">
        <v>5.8540000000000001</v>
      </c>
      <c r="O484" s="13">
        <v>108.747</v>
      </c>
      <c r="Q484" s="12">
        <v>5.306</v>
      </c>
      <c r="R484" s="13">
        <v>45.77</v>
      </c>
    </row>
    <row r="485" spans="2:18" x14ac:dyDescent="0.2">
      <c r="B485" s="12">
        <v>57.838000000000001</v>
      </c>
      <c r="C485" s="13">
        <v>0.249</v>
      </c>
      <c r="E485" s="12">
        <v>0.92300000000000004</v>
      </c>
      <c r="F485" s="13">
        <v>5.6319999999999997</v>
      </c>
      <c r="K485" s="24">
        <v>6.7009999999999996</v>
      </c>
      <c r="L485" s="13">
        <v>0.51400000000000001</v>
      </c>
      <c r="N485" s="12">
        <v>6.8129999999999997</v>
      </c>
      <c r="O485" s="13">
        <v>121.15</v>
      </c>
      <c r="Q485" s="12">
        <v>8.8219999999999992</v>
      </c>
      <c r="R485" s="13">
        <v>162.00299999999999</v>
      </c>
    </row>
    <row r="486" spans="2:18" x14ac:dyDescent="0.2">
      <c r="B486" s="12">
        <v>42.445</v>
      </c>
      <c r="C486" s="13">
        <v>9.8000000000000004E-2</v>
      </c>
      <c r="E486" s="12">
        <v>1.3959999999999999</v>
      </c>
      <c r="F486" s="13">
        <v>0.17799999999999999</v>
      </c>
      <c r="K486" s="24">
        <v>11.185</v>
      </c>
      <c r="L486" s="13">
        <v>40.359000000000002</v>
      </c>
      <c r="N486" s="12">
        <v>4.3129999999999997</v>
      </c>
      <c r="O486" s="13">
        <v>73.620999999999995</v>
      </c>
      <c r="Q486" s="12">
        <v>7.8719999999999999</v>
      </c>
      <c r="R486" s="13">
        <v>0.17599999999999999</v>
      </c>
    </row>
    <row r="487" spans="2:18" x14ac:dyDescent="0.2">
      <c r="B487" s="12">
        <v>33.500999999999998</v>
      </c>
      <c r="C487" s="13">
        <v>8.8999999999999996E-2</v>
      </c>
      <c r="E487" s="12">
        <v>6.84</v>
      </c>
      <c r="F487" s="13">
        <v>99.813999999999993</v>
      </c>
      <c r="K487" s="24">
        <v>5.4779999999999998</v>
      </c>
      <c r="L487" s="13">
        <v>58.792000000000002</v>
      </c>
      <c r="N487" s="12">
        <v>6.1239999999999997</v>
      </c>
      <c r="O487" s="13">
        <v>81.948999999999998</v>
      </c>
      <c r="Q487" s="12">
        <v>7.1230000000000002</v>
      </c>
      <c r="R487" s="13">
        <v>102.545</v>
      </c>
    </row>
    <row r="488" spans="2:18" x14ac:dyDescent="0.2">
      <c r="B488" s="12">
        <v>46.552999999999997</v>
      </c>
      <c r="C488" s="13">
        <v>0.20300000000000001</v>
      </c>
      <c r="E488" s="12">
        <v>1.0109999999999999</v>
      </c>
      <c r="F488" s="13">
        <v>1.109</v>
      </c>
      <c r="K488" s="24">
        <v>5.8559999999999999</v>
      </c>
      <c r="L488" s="13">
        <v>58.337000000000003</v>
      </c>
      <c r="N488" s="12">
        <v>7.4269999999999996</v>
      </c>
      <c r="O488" s="13">
        <v>58.795000000000002</v>
      </c>
      <c r="Q488" s="12">
        <v>11.048999999999999</v>
      </c>
      <c r="R488" s="13">
        <v>196.95500000000001</v>
      </c>
    </row>
    <row r="489" spans="2:18" x14ac:dyDescent="0.2">
      <c r="B489" s="12">
        <v>23.32</v>
      </c>
      <c r="C489" s="13">
        <v>0.13600000000000001</v>
      </c>
      <c r="E489" s="12">
        <v>0.92700000000000005</v>
      </c>
      <c r="F489" s="13">
        <v>0.129</v>
      </c>
      <c r="K489" s="24">
        <v>11.468999999999999</v>
      </c>
      <c r="L489" s="13">
        <v>2.173</v>
      </c>
      <c r="N489" s="12">
        <v>15.311999999999999</v>
      </c>
      <c r="O489" s="13">
        <v>7.0000000000000007E-2</v>
      </c>
      <c r="Q489" s="12">
        <v>8.8780000000000001</v>
      </c>
      <c r="R489" s="13">
        <v>131.12799999999999</v>
      </c>
    </row>
    <row r="490" spans="2:18" x14ac:dyDescent="0.2">
      <c r="B490" s="12">
        <v>19.613</v>
      </c>
      <c r="C490" s="13">
        <v>0.13900000000000001</v>
      </c>
      <c r="E490" s="12">
        <v>0.97899999999999998</v>
      </c>
      <c r="F490" s="13">
        <v>0.153</v>
      </c>
      <c r="K490" s="24">
        <v>5.577</v>
      </c>
      <c r="L490" s="13">
        <v>66.594999999999999</v>
      </c>
      <c r="N490" s="12">
        <v>6.74</v>
      </c>
      <c r="O490" s="13">
        <v>115.648</v>
      </c>
      <c r="Q490" s="12">
        <v>8.3849999999999998</v>
      </c>
      <c r="R490" s="13">
        <v>84.117000000000004</v>
      </c>
    </row>
    <row r="491" spans="2:18" x14ac:dyDescent="0.2">
      <c r="B491" s="12">
        <v>60.956000000000003</v>
      </c>
      <c r="C491" s="13">
        <v>0.21099999999999999</v>
      </c>
      <c r="E491" s="12">
        <v>0.78100000000000003</v>
      </c>
      <c r="F491" s="13">
        <v>0.90900000000000003</v>
      </c>
      <c r="K491" s="24">
        <v>9.3520000000000003</v>
      </c>
      <c r="L491" s="13">
        <v>24.548999999999999</v>
      </c>
      <c r="N491" s="12">
        <v>19.388000000000002</v>
      </c>
      <c r="O491" s="13">
        <v>7.2999999999999995E-2</v>
      </c>
      <c r="Q491" s="12">
        <v>8.2949999999999999</v>
      </c>
      <c r="R491" s="13">
        <v>89.31</v>
      </c>
    </row>
    <row r="492" spans="2:18" x14ac:dyDescent="0.2">
      <c r="B492" s="12">
        <v>61.874000000000002</v>
      </c>
      <c r="C492" s="13">
        <v>0.38700000000000001</v>
      </c>
      <c r="E492" s="12">
        <v>1.242</v>
      </c>
      <c r="F492" s="13">
        <v>0.128</v>
      </c>
      <c r="K492" s="24">
        <v>5.9989999999999997</v>
      </c>
      <c r="L492" s="13">
        <v>43.167000000000002</v>
      </c>
      <c r="N492" s="12">
        <v>6.3570000000000002</v>
      </c>
      <c r="O492" s="13">
        <v>124.446</v>
      </c>
      <c r="Q492" s="12">
        <v>1.948</v>
      </c>
      <c r="R492" s="13">
        <v>17.82</v>
      </c>
    </row>
    <row r="493" spans="2:18" x14ac:dyDescent="0.2">
      <c r="B493" s="12">
        <v>63.046999999999997</v>
      </c>
      <c r="C493" s="13">
        <v>0.107</v>
      </c>
      <c r="E493" s="12">
        <v>1.1100000000000001</v>
      </c>
      <c r="F493" s="13">
        <v>0.16800000000000001</v>
      </c>
      <c r="K493" s="24">
        <v>24.391999999999999</v>
      </c>
      <c r="L493" s="13">
        <v>0.51200000000000001</v>
      </c>
      <c r="N493" s="12">
        <v>4.6609999999999996</v>
      </c>
      <c r="O493" s="13">
        <v>88.176000000000002</v>
      </c>
      <c r="Q493" s="12">
        <v>5.79</v>
      </c>
      <c r="R493" s="13">
        <v>70.649000000000001</v>
      </c>
    </row>
    <row r="494" spans="2:18" x14ac:dyDescent="0.2">
      <c r="B494" s="12">
        <v>61.59</v>
      </c>
      <c r="C494" s="13">
        <v>9.8000000000000004E-2</v>
      </c>
      <c r="E494" s="12">
        <v>6.1859999999999999</v>
      </c>
      <c r="F494" s="13">
        <v>98.72</v>
      </c>
      <c r="K494" s="24">
        <v>11.851000000000001</v>
      </c>
      <c r="L494" s="13">
        <v>3.5449999999999999</v>
      </c>
      <c r="N494" s="12">
        <v>26.667999999999999</v>
      </c>
      <c r="O494" s="13">
        <v>8.6999999999999994E-2</v>
      </c>
      <c r="Q494" s="12">
        <v>8.9339999999999993</v>
      </c>
      <c r="R494" s="13">
        <v>136.31800000000001</v>
      </c>
    </row>
    <row r="495" spans="2:18" x14ac:dyDescent="0.2">
      <c r="B495" s="12">
        <v>35.237000000000002</v>
      </c>
      <c r="C495" s="13">
        <v>9.0999999999999998E-2</v>
      </c>
      <c r="E495" s="12">
        <v>1.181</v>
      </c>
      <c r="F495" s="13">
        <v>0.14699999999999999</v>
      </c>
      <c r="K495" s="24">
        <v>23.367000000000001</v>
      </c>
      <c r="L495" s="13">
        <v>0.218</v>
      </c>
      <c r="N495" s="12">
        <v>5.4669999999999996</v>
      </c>
      <c r="O495" s="13">
        <v>106.298</v>
      </c>
      <c r="Q495" s="12">
        <v>0.79800000000000004</v>
      </c>
      <c r="R495" s="13">
        <v>0.54700000000000004</v>
      </c>
    </row>
    <row r="496" spans="2:18" x14ac:dyDescent="0.2">
      <c r="B496" s="12">
        <v>17.512</v>
      </c>
      <c r="C496" s="13">
        <v>0.06</v>
      </c>
      <c r="E496" s="12">
        <v>9.7210000000000001</v>
      </c>
      <c r="F496" s="13">
        <v>156.916</v>
      </c>
      <c r="K496" s="24">
        <v>5.4619999999999997</v>
      </c>
      <c r="L496" s="13">
        <v>42.587000000000003</v>
      </c>
      <c r="N496" s="12">
        <v>6.9660000000000002</v>
      </c>
      <c r="O496" s="13">
        <v>132.34100000000001</v>
      </c>
      <c r="Q496" s="12">
        <v>7.1029999999999998</v>
      </c>
      <c r="R496" s="13">
        <v>97.028000000000006</v>
      </c>
    </row>
    <row r="497" spans="2:18" x14ac:dyDescent="0.2">
      <c r="B497" s="12">
        <v>52.317999999999998</v>
      </c>
      <c r="C497" s="13">
        <v>8.8999999999999996E-2</v>
      </c>
      <c r="E497" s="12">
        <v>0.86699999999999999</v>
      </c>
      <c r="F497" s="13">
        <v>0.182</v>
      </c>
      <c r="K497" s="24">
        <v>15.509</v>
      </c>
      <c r="L497" s="13">
        <v>0.434</v>
      </c>
      <c r="N497" s="12">
        <v>4.5049999999999999</v>
      </c>
      <c r="O497" s="13">
        <v>78.38</v>
      </c>
      <c r="Q497" s="12">
        <v>5.3819999999999997</v>
      </c>
      <c r="R497" s="13">
        <v>21.439</v>
      </c>
    </row>
    <row r="498" spans="2:18" x14ac:dyDescent="0.2">
      <c r="B498" s="12">
        <v>60.645000000000003</v>
      </c>
      <c r="C498" s="13">
        <v>0.52100000000000002</v>
      </c>
      <c r="E498" s="12">
        <v>45.45</v>
      </c>
      <c r="F498" s="13">
        <v>0.121</v>
      </c>
      <c r="K498" s="24">
        <v>15.42</v>
      </c>
      <c r="L498" s="13">
        <v>0.246</v>
      </c>
      <c r="N498" s="12">
        <v>4.2779999999999996</v>
      </c>
      <c r="O498" s="13">
        <v>77.465000000000003</v>
      </c>
      <c r="Q498" s="12">
        <v>11.762</v>
      </c>
      <c r="R498" s="13">
        <v>204.68700000000001</v>
      </c>
    </row>
    <row r="499" spans="2:18" x14ac:dyDescent="0.2">
      <c r="B499" s="12">
        <v>54.03</v>
      </c>
      <c r="C499" s="13">
        <v>9.2999999999999999E-2</v>
      </c>
      <c r="E499" s="12">
        <v>1.0580000000000001</v>
      </c>
      <c r="F499" s="13">
        <v>0.14699999999999999</v>
      </c>
      <c r="K499" s="24">
        <v>25.181999999999999</v>
      </c>
      <c r="L499" s="13">
        <v>0.79100000000000004</v>
      </c>
      <c r="N499" s="12">
        <v>7.3150000000000004</v>
      </c>
      <c r="O499" s="13">
        <v>128.376</v>
      </c>
      <c r="Q499" s="12">
        <v>8.6449999999999996</v>
      </c>
      <c r="R499" s="13">
        <v>167.84</v>
      </c>
    </row>
    <row r="500" spans="2:18" x14ac:dyDescent="0.2">
      <c r="B500" s="12">
        <v>61.311999999999998</v>
      </c>
      <c r="C500" s="13">
        <v>0.309</v>
      </c>
      <c r="E500" s="12">
        <v>46.734999999999999</v>
      </c>
      <c r="F500" s="13">
        <v>0.127</v>
      </c>
      <c r="K500" s="24">
        <v>24.207999999999998</v>
      </c>
      <c r="L500" s="13">
        <v>0.51</v>
      </c>
      <c r="N500" s="12">
        <v>26.498999999999999</v>
      </c>
      <c r="O500" s="13">
        <v>6.2E-2</v>
      </c>
      <c r="Q500" s="12">
        <v>4.8079999999999998</v>
      </c>
      <c r="R500" s="13">
        <v>42.734000000000002</v>
      </c>
    </row>
    <row r="501" spans="2:18" x14ac:dyDescent="0.2">
      <c r="B501" s="12">
        <v>51.872999999999998</v>
      </c>
      <c r="C501" s="13">
        <v>0.06</v>
      </c>
      <c r="E501" s="12">
        <v>43.369</v>
      </c>
      <c r="F501" s="13">
        <v>0.129</v>
      </c>
      <c r="K501" s="24">
        <v>6.4219999999999997</v>
      </c>
      <c r="L501" s="13">
        <v>46.122</v>
      </c>
      <c r="N501" s="12">
        <v>7.0010000000000003</v>
      </c>
      <c r="O501" s="13">
        <v>133.94200000000001</v>
      </c>
      <c r="Q501" s="12">
        <v>6.6070000000000002</v>
      </c>
      <c r="R501" s="13">
        <v>121.81100000000001</v>
      </c>
    </row>
    <row r="502" spans="2:18" x14ac:dyDescent="0.2">
      <c r="B502" s="12">
        <v>47.847000000000001</v>
      </c>
      <c r="C502" s="13">
        <v>0.161</v>
      </c>
      <c r="E502" s="12">
        <v>58.350999999999999</v>
      </c>
      <c r="F502" s="13">
        <v>0.115</v>
      </c>
      <c r="K502" s="24">
        <v>17.981999999999999</v>
      </c>
      <c r="L502" s="13">
        <v>0.33300000000000002</v>
      </c>
      <c r="N502" s="12">
        <v>25.172999999999998</v>
      </c>
      <c r="O502" s="13">
        <v>0.13800000000000001</v>
      </c>
      <c r="Q502" s="12">
        <v>7.2510000000000003</v>
      </c>
      <c r="R502" s="13">
        <v>105.893</v>
      </c>
    </row>
    <row r="503" spans="2:18" x14ac:dyDescent="0.2">
      <c r="B503" s="12">
        <v>26.488</v>
      </c>
      <c r="C503" s="13">
        <v>0.2</v>
      </c>
      <c r="E503" s="12">
        <v>38.064</v>
      </c>
      <c r="F503" s="13">
        <v>0.108</v>
      </c>
      <c r="K503" s="24">
        <v>5.593</v>
      </c>
      <c r="L503" s="13">
        <v>80.338999999999999</v>
      </c>
      <c r="N503" s="12">
        <v>14.791</v>
      </c>
      <c r="O503" s="13">
        <v>0.69</v>
      </c>
      <c r="Q503" s="12">
        <v>1.84</v>
      </c>
      <c r="R503" s="13">
        <v>0.28499999999999998</v>
      </c>
    </row>
    <row r="504" spans="2:18" x14ac:dyDescent="0.2">
      <c r="B504" s="12">
        <v>60.036000000000001</v>
      </c>
      <c r="C504" s="13">
        <v>0.21199999999999999</v>
      </c>
      <c r="E504" s="12">
        <v>45.158999999999999</v>
      </c>
      <c r="F504" s="13">
        <v>9.6000000000000002E-2</v>
      </c>
      <c r="K504" s="24">
        <v>15.737</v>
      </c>
      <c r="L504" s="13">
        <v>0.47599999999999998</v>
      </c>
      <c r="N504" s="12">
        <v>18.948</v>
      </c>
      <c r="O504" s="13">
        <v>6.3959999999999999</v>
      </c>
      <c r="Q504" s="12">
        <v>12.288</v>
      </c>
      <c r="R504" s="13">
        <v>114.23</v>
      </c>
    </row>
    <row r="505" spans="2:18" x14ac:dyDescent="0.2">
      <c r="B505" s="12">
        <v>38.125</v>
      </c>
      <c r="C505" s="13">
        <v>0.27200000000000002</v>
      </c>
      <c r="E505" s="12">
        <v>43.061</v>
      </c>
      <c r="F505" s="13">
        <v>0.126</v>
      </c>
      <c r="K505" s="24">
        <v>19.263999999999999</v>
      </c>
      <c r="L505" s="13">
        <v>0.72599999999999998</v>
      </c>
      <c r="N505" s="12">
        <v>4.8959999999999999</v>
      </c>
      <c r="O505" s="13">
        <v>75.569000000000003</v>
      </c>
      <c r="Q505" s="12">
        <v>7.734</v>
      </c>
      <c r="R505" s="13">
        <v>107.556</v>
      </c>
    </row>
    <row r="506" spans="2:18" x14ac:dyDescent="0.2">
      <c r="B506" s="12">
        <v>58.795000000000002</v>
      </c>
      <c r="C506" s="13">
        <v>9.7000000000000003E-2</v>
      </c>
      <c r="E506" s="12">
        <v>31.677</v>
      </c>
      <c r="F506" s="13">
        <v>0.17</v>
      </c>
      <c r="K506" s="24">
        <v>21.492000000000001</v>
      </c>
      <c r="L506" s="13">
        <v>0.35499999999999998</v>
      </c>
      <c r="N506" s="12">
        <v>7.173</v>
      </c>
      <c r="O506" s="13">
        <v>119.76600000000001</v>
      </c>
      <c r="Q506" s="12">
        <v>6.266</v>
      </c>
      <c r="R506" s="13">
        <v>85.353999999999999</v>
      </c>
    </row>
    <row r="507" spans="2:18" x14ac:dyDescent="0.2">
      <c r="B507" s="12">
        <v>39.802999999999997</v>
      </c>
      <c r="C507" s="13">
        <v>0.124</v>
      </c>
      <c r="E507" s="12">
        <v>32.606999999999999</v>
      </c>
      <c r="F507" s="13">
        <v>0.183</v>
      </c>
      <c r="K507" s="24">
        <v>19.952999999999999</v>
      </c>
      <c r="L507" s="13">
        <v>0.52700000000000002</v>
      </c>
      <c r="N507" s="12">
        <v>15.359</v>
      </c>
      <c r="O507" s="13">
        <v>0.34100000000000003</v>
      </c>
      <c r="Q507" s="12">
        <v>1.5660000000000001</v>
      </c>
      <c r="R507" s="13">
        <v>1.2929999999999999</v>
      </c>
    </row>
    <row r="508" spans="2:18" x14ac:dyDescent="0.2">
      <c r="B508" s="12">
        <v>68.828999999999994</v>
      </c>
      <c r="C508" s="13">
        <v>9.1999999999999998E-2</v>
      </c>
      <c r="E508" s="12">
        <v>43.811999999999998</v>
      </c>
      <c r="F508" s="13">
        <v>0.13800000000000001</v>
      </c>
      <c r="K508" s="24">
        <v>22.483000000000001</v>
      </c>
      <c r="L508" s="13">
        <v>0.36699999999999999</v>
      </c>
      <c r="N508" s="12">
        <v>24.51</v>
      </c>
      <c r="O508" s="13">
        <v>0.13100000000000001</v>
      </c>
      <c r="Q508" s="12">
        <v>9.8539999999999992</v>
      </c>
      <c r="R508" s="13">
        <v>165.79499999999999</v>
      </c>
    </row>
    <row r="509" spans="2:18" x14ac:dyDescent="0.2">
      <c r="B509" s="12">
        <v>52.054000000000002</v>
      </c>
      <c r="C509" s="13">
        <v>0.35299999999999998</v>
      </c>
      <c r="E509" s="12">
        <v>38.393000000000001</v>
      </c>
      <c r="F509" s="13">
        <v>0.189</v>
      </c>
      <c r="K509" s="24">
        <v>21.474</v>
      </c>
      <c r="L509" s="13">
        <v>0.24299999999999999</v>
      </c>
      <c r="N509" s="12">
        <v>5.4459999999999997</v>
      </c>
      <c r="O509" s="13">
        <v>89.495999999999995</v>
      </c>
      <c r="Q509" s="12">
        <v>7.2130000000000001</v>
      </c>
      <c r="R509" s="13">
        <v>107.717</v>
      </c>
    </row>
    <row r="510" spans="2:18" x14ac:dyDescent="0.2">
      <c r="B510" s="12">
        <v>51</v>
      </c>
      <c r="C510" s="13">
        <v>0.26900000000000002</v>
      </c>
      <c r="E510" s="12">
        <v>8.5730000000000004</v>
      </c>
      <c r="F510" s="13">
        <v>147.797</v>
      </c>
      <c r="K510" s="24">
        <v>8.8629999999999995</v>
      </c>
      <c r="L510" s="13">
        <v>3.726</v>
      </c>
      <c r="N510" s="12">
        <v>4.9829999999999997</v>
      </c>
      <c r="O510" s="13">
        <v>41.27</v>
      </c>
      <c r="Q510" s="12">
        <v>6.8979999999999997</v>
      </c>
      <c r="R510" s="13">
        <v>84.552000000000007</v>
      </c>
    </row>
    <row r="511" spans="2:18" x14ac:dyDescent="0.2">
      <c r="B511" s="12">
        <v>62.124000000000002</v>
      </c>
      <c r="C511" s="13">
        <v>0.48899999999999999</v>
      </c>
      <c r="E511" s="12">
        <v>46.881999999999998</v>
      </c>
      <c r="F511" s="13">
        <v>0.11</v>
      </c>
      <c r="K511" s="24">
        <v>4.3330000000000002</v>
      </c>
      <c r="L511" s="13">
        <v>41.189</v>
      </c>
      <c r="N511" s="12">
        <v>15.903</v>
      </c>
      <c r="O511" s="13">
        <v>0.10100000000000001</v>
      </c>
      <c r="Q511" s="12">
        <v>1.4039999999999999</v>
      </c>
      <c r="R511" s="13">
        <v>0.20799999999999999</v>
      </c>
    </row>
    <row r="512" spans="2:18" x14ac:dyDescent="0.2">
      <c r="B512" s="12">
        <v>46.249000000000002</v>
      </c>
      <c r="C512" s="13">
        <v>0.16600000000000001</v>
      </c>
      <c r="E512" s="12">
        <v>45.972999999999999</v>
      </c>
      <c r="F512" s="13">
        <v>0.13700000000000001</v>
      </c>
      <c r="K512" s="24">
        <v>7.6769999999999996</v>
      </c>
      <c r="L512" s="13">
        <v>0.28799999999999998</v>
      </c>
      <c r="N512" s="12">
        <v>8.9239999999999995</v>
      </c>
      <c r="O512" s="13">
        <v>7.9000000000000001E-2</v>
      </c>
      <c r="Q512" s="12">
        <v>7.6159999999999997</v>
      </c>
      <c r="R512" s="13">
        <v>74.835999999999999</v>
      </c>
    </row>
    <row r="513" spans="2:18" x14ac:dyDescent="0.2">
      <c r="B513" s="12">
        <v>53.110999999999997</v>
      </c>
      <c r="C513" s="13">
        <v>0.51500000000000001</v>
      </c>
      <c r="E513" s="12">
        <v>24.859000000000002</v>
      </c>
      <c r="F513" s="13">
        <v>0.14099999999999999</v>
      </c>
      <c r="K513" s="24">
        <v>19.143000000000001</v>
      </c>
      <c r="L513" s="13">
        <v>0.72599999999999998</v>
      </c>
      <c r="N513" s="12">
        <v>6.7039999999999997</v>
      </c>
      <c r="O513" s="13">
        <v>132.40199999999999</v>
      </c>
      <c r="Q513" s="12">
        <v>7.9489999999999998</v>
      </c>
      <c r="R513" s="13">
        <v>65.632999999999996</v>
      </c>
    </row>
    <row r="514" spans="2:18" x14ac:dyDescent="0.2">
      <c r="B514" s="12">
        <v>75.683999999999997</v>
      </c>
      <c r="C514" s="13">
        <v>0.09</v>
      </c>
      <c r="E514" s="12">
        <v>40.664999999999999</v>
      </c>
      <c r="F514" s="13">
        <v>0.10199999999999999</v>
      </c>
      <c r="K514" s="24">
        <v>25.248999999999999</v>
      </c>
      <c r="L514" s="13">
        <v>0.35899999999999999</v>
      </c>
      <c r="N514" s="12">
        <v>18.265999999999998</v>
      </c>
      <c r="O514" s="13">
        <v>9.9000000000000005E-2</v>
      </c>
      <c r="Q514" s="12">
        <v>1.399</v>
      </c>
      <c r="R514" s="13">
        <v>0.45700000000000002</v>
      </c>
    </row>
    <row r="515" spans="2:18" x14ac:dyDescent="0.2">
      <c r="B515" s="12">
        <v>59.354999999999997</v>
      </c>
      <c r="C515" s="13">
        <v>8.6999999999999994E-2</v>
      </c>
      <c r="E515" s="12">
        <v>44.223999999999997</v>
      </c>
      <c r="F515" s="13">
        <v>9.4E-2</v>
      </c>
      <c r="K515" s="24">
        <v>22.515999999999998</v>
      </c>
      <c r="L515" s="13">
        <v>0.25900000000000001</v>
      </c>
      <c r="N515" s="12">
        <v>18.556999999999999</v>
      </c>
      <c r="O515" s="13">
        <v>0.36899999999999999</v>
      </c>
      <c r="Q515" s="12">
        <v>8.077</v>
      </c>
      <c r="R515" s="13">
        <v>117.261</v>
      </c>
    </row>
    <row r="516" spans="2:18" x14ac:dyDescent="0.2">
      <c r="B516" s="12">
        <v>56.877000000000002</v>
      </c>
      <c r="C516" s="13">
        <v>0.10199999999999999</v>
      </c>
      <c r="E516" s="12">
        <v>46.762</v>
      </c>
      <c r="F516" s="13">
        <v>0.14000000000000001</v>
      </c>
      <c r="K516" s="24">
        <v>8.08</v>
      </c>
      <c r="L516" s="13">
        <v>0.39400000000000002</v>
      </c>
      <c r="N516" s="12">
        <v>20.913</v>
      </c>
      <c r="O516" s="13">
        <v>0.113</v>
      </c>
      <c r="Q516" s="12">
        <v>3.1850000000000001</v>
      </c>
      <c r="R516" s="13">
        <v>2.6179999999999999</v>
      </c>
    </row>
    <row r="517" spans="2:18" x14ac:dyDescent="0.2">
      <c r="B517" s="12">
        <v>56.468000000000004</v>
      </c>
      <c r="C517" s="13">
        <v>6.8000000000000005E-2</v>
      </c>
      <c r="E517" s="12">
        <v>37.450000000000003</v>
      </c>
      <c r="F517" s="13">
        <v>0.123</v>
      </c>
      <c r="K517" s="24">
        <v>25.529</v>
      </c>
      <c r="L517" s="13">
        <v>0.41799999999999998</v>
      </c>
      <c r="N517" s="12">
        <v>24.004000000000001</v>
      </c>
      <c r="O517" s="13">
        <v>5.5E-2</v>
      </c>
      <c r="Q517" s="12">
        <v>3.1850000000000001</v>
      </c>
      <c r="R517" s="13">
        <v>19.722000000000001</v>
      </c>
    </row>
    <row r="518" spans="2:18" x14ac:dyDescent="0.2">
      <c r="B518" s="12">
        <v>63.661999999999999</v>
      </c>
      <c r="C518" s="13">
        <v>6.7000000000000004E-2</v>
      </c>
      <c r="E518" s="12">
        <v>33.770000000000003</v>
      </c>
      <c r="F518" s="13">
        <v>0.155</v>
      </c>
      <c r="K518" s="24">
        <v>18.393999999999998</v>
      </c>
      <c r="L518" s="13">
        <v>0.41799999999999998</v>
      </c>
      <c r="N518" s="12">
        <v>16.177</v>
      </c>
      <c r="O518" s="13">
        <v>0.158</v>
      </c>
      <c r="Q518" s="12">
        <v>4.8680000000000003</v>
      </c>
      <c r="R518" s="13">
        <v>51.023000000000003</v>
      </c>
    </row>
    <row r="519" spans="2:18" x14ac:dyDescent="0.2">
      <c r="B519" s="12">
        <v>60.209000000000003</v>
      </c>
      <c r="C519" s="13">
        <v>0.113</v>
      </c>
      <c r="E519" s="12">
        <v>35.466999999999999</v>
      </c>
      <c r="F519" s="13">
        <v>0.16200000000000001</v>
      </c>
      <c r="K519" s="24">
        <v>22.163</v>
      </c>
      <c r="L519" s="13">
        <v>0.38400000000000001</v>
      </c>
      <c r="N519" s="12">
        <v>15.286</v>
      </c>
      <c r="O519" s="13">
        <v>1.391</v>
      </c>
      <c r="Q519" s="12">
        <v>4.5359999999999996</v>
      </c>
      <c r="R519" s="13">
        <v>27.738</v>
      </c>
    </row>
    <row r="520" spans="2:18" x14ac:dyDescent="0.2">
      <c r="B520" s="12">
        <v>66.453000000000003</v>
      </c>
      <c r="C520" s="13">
        <v>0.24299999999999999</v>
      </c>
      <c r="E520" s="12">
        <v>6.4509999999999996</v>
      </c>
      <c r="F520" s="13">
        <v>105.04300000000001</v>
      </c>
      <c r="K520" s="24">
        <v>6.891</v>
      </c>
      <c r="L520" s="13">
        <v>3.2839999999999998</v>
      </c>
      <c r="N520" s="12">
        <v>9.6910000000000007</v>
      </c>
      <c r="O520" s="13">
        <v>158.93100000000001</v>
      </c>
      <c r="Q520" s="12">
        <v>5.7009999999999996</v>
      </c>
      <c r="R520" s="13">
        <v>55.54</v>
      </c>
    </row>
    <row r="521" spans="2:18" x14ac:dyDescent="0.2">
      <c r="B521" s="12">
        <v>41.146999999999998</v>
      </c>
      <c r="C521" s="13">
        <v>0.192</v>
      </c>
      <c r="E521" s="12">
        <v>38.488</v>
      </c>
      <c r="F521" s="13">
        <v>0.115</v>
      </c>
      <c r="K521" s="24">
        <v>11.468</v>
      </c>
      <c r="L521" s="13">
        <v>0.70499999999999996</v>
      </c>
      <c r="N521" s="12">
        <v>4.5190000000000001</v>
      </c>
      <c r="O521" s="13">
        <v>51.026000000000003</v>
      </c>
      <c r="Q521" s="12">
        <v>8.2170000000000005</v>
      </c>
      <c r="R521" s="13">
        <v>0.159</v>
      </c>
    </row>
    <row r="522" spans="2:18" x14ac:dyDescent="0.2">
      <c r="B522" s="12">
        <v>62.944000000000003</v>
      </c>
      <c r="C522" s="13">
        <v>0.247</v>
      </c>
      <c r="E522" s="12">
        <v>38.728999999999999</v>
      </c>
      <c r="F522" s="13">
        <v>0.12</v>
      </c>
      <c r="K522" s="24">
        <v>8.2219999999999995</v>
      </c>
      <c r="L522" s="13">
        <v>64.578999999999994</v>
      </c>
      <c r="N522" s="12">
        <v>20.867000000000001</v>
      </c>
      <c r="O522" s="13">
        <v>8.4000000000000005E-2</v>
      </c>
      <c r="Q522" s="12">
        <v>9.7520000000000007</v>
      </c>
      <c r="R522" s="13">
        <v>0.46400000000000002</v>
      </c>
    </row>
    <row r="523" spans="2:18" x14ac:dyDescent="0.2">
      <c r="B523" s="12">
        <v>42.654000000000003</v>
      </c>
      <c r="C523" s="13">
        <v>0.10100000000000001</v>
      </c>
      <c r="E523" s="12">
        <v>42.37</v>
      </c>
      <c r="F523" s="13">
        <v>0.14299999999999999</v>
      </c>
      <c r="K523" s="24">
        <v>21.106999999999999</v>
      </c>
      <c r="L523" s="13">
        <v>0.56399999999999995</v>
      </c>
      <c r="N523" s="12">
        <v>5.109</v>
      </c>
      <c r="O523" s="13">
        <v>0.115</v>
      </c>
      <c r="Q523" s="12">
        <v>19.48</v>
      </c>
      <c r="R523" s="13">
        <v>0.27500000000000002</v>
      </c>
    </row>
    <row r="524" spans="2:18" x14ac:dyDescent="0.2">
      <c r="B524" s="12">
        <v>54.023000000000003</v>
      </c>
      <c r="C524" s="13">
        <v>8.5999999999999993E-2</v>
      </c>
      <c r="E524" s="12">
        <v>43.018999999999998</v>
      </c>
      <c r="F524" s="13">
        <v>0.12</v>
      </c>
      <c r="K524" s="24">
        <v>17.704000000000001</v>
      </c>
      <c r="L524" s="13">
        <v>1.3029999999999999</v>
      </c>
      <c r="N524" s="12">
        <v>20.562000000000001</v>
      </c>
      <c r="O524" s="13">
        <v>0.08</v>
      </c>
      <c r="Q524" s="12">
        <v>20.88</v>
      </c>
      <c r="R524" s="13">
        <v>0.36799999999999999</v>
      </c>
    </row>
    <row r="525" spans="2:18" x14ac:dyDescent="0.2">
      <c r="B525" s="12">
        <v>65.929000000000002</v>
      </c>
      <c r="C525" s="13">
        <v>9.8000000000000004E-2</v>
      </c>
      <c r="E525" s="12">
        <v>28.678000000000001</v>
      </c>
      <c r="F525" s="13">
        <v>0.14299999999999999</v>
      </c>
      <c r="K525" s="24">
        <v>15.606999999999999</v>
      </c>
      <c r="L525" s="13">
        <v>0.27300000000000002</v>
      </c>
      <c r="N525" s="12">
        <v>5.548</v>
      </c>
      <c r="O525" s="13">
        <v>101.758</v>
      </c>
      <c r="Q525" s="12">
        <v>7.8150000000000004</v>
      </c>
      <c r="R525" s="13">
        <v>0.746</v>
      </c>
    </row>
    <row r="526" spans="2:18" x14ac:dyDescent="0.2">
      <c r="B526" s="12">
        <v>52.661999999999999</v>
      </c>
      <c r="C526" s="13">
        <v>0.13</v>
      </c>
      <c r="E526" s="12">
        <v>38.298000000000002</v>
      </c>
      <c r="F526" s="13">
        <v>9.5000000000000001E-2</v>
      </c>
      <c r="K526" s="24">
        <v>27.231999999999999</v>
      </c>
      <c r="L526" s="13">
        <v>0.49099999999999999</v>
      </c>
      <c r="N526" s="12">
        <v>13.561999999999999</v>
      </c>
      <c r="O526" s="13">
        <v>7.0000000000000007E-2</v>
      </c>
      <c r="Q526" s="12">
        <v>17.125</v>
      </c>
      <c r="R526" s="13">
        <v>0.68400000000000005</v>
      </c>
    </row>
    <row r="527" spans="2:18" x14ac:dyDescent="0.2">
      <c r="B527" s="12">
        <v>60.97</v>
      </c>
      <c r="C527" s="13">
        <v>0.11</v>
      </c>
      <c r="E527" s="12">
        <v>24.696999999999999</v>
      </c>
      <c r="F527" s="13">
        <v>0.154</v>
      </c>
      <c r="K527" s="24">
        <v>20.545000000000002</v>
      </c>
      <c r="L527" s="13">
        <v>0.89200000000000002</v>
      </c>
      <c r="N527" s="12">
        <v>22.719000000000001</v>
      </c>
      <c r="O527" s="13">
        <v>9.1999999999999998E-2</v>
      </c>
      <c r="Q527" s="12">
        <v>15.423</v>
      </c>
      <c r="R527" s="13">
        <v>0.22900000000000001</v>
      </c>
    </row>
    <row r="528" spans="2:18" x14ac:dyDescent="0.2">
      <c r="B528" s="12">
        <v>29.353000000000002</v>
      </c>
      <c r="C528" s="13">
        <v>0.46700000000000003</v>
      </c>
      <c r="E528" s="12">
        <v>31.922000000000001</v>
      </c>
      <c r="F528" s="13">
        <v>0.183</v>
      </c>
      <c r="K528" s="24">
        <v>16.88</v>
      </c>
      <c r="L528" s="13">
        <v>0.23300000000000001</v>
      </c>
      <c r="N528" s="12">
        <v>5.7359999999999998</v>
      </c>
      <c r="O528" s="13">
        <v>98.251999999999995</v>
      </c>
      <c r="Q528" s="12">
        <v>13.476000000000001</v>
      </c>
      <c r="R528" s="13">
        <v>10.978</v>
      </c>
    </row>
    <row r="529" spans="2:18" x14ac:dyDescent="0.2">
      <c r="B529" s="12">
        <v>31.045000000000002</v>
      </c>
      <c r="C529" s="13">
        <v>0.19900000000000001</v>
      </c>
      <c r="E529" s="12">
        <v>40.228999999999999</v>
      </c>
      <c r="F529" s="13">
        <v>0.121</v>
      </c>
      <c r="K529" s="24">
        <v>12.167</v>
      </c>
      <c r="L529" s="13">
        <v>0.57299999999999995</v>
      </c>
      <c r="N529" s="12">
        <v>4.8929999999999998</v>
      </c>
      <c r="O529" s="13">
        <v>73.724999999999994</v>
      </c>
      <c r="Q529" s="12">
        <v>20.492999999999999</v>
      </c>
      <c r="R529" s="13">
        <v>0.23300000000000001</v>
      </c>
    </row>
    <row r="530" spans="2:18" x14ac:dyDescent="0.2">
      <c r="B530" s="12">
        <v>41.332000000000001</v>
      </c>
      <c r="C530" s="13">
        <v>7.3999999999999996E-2</v>
      </c>
      <c r="E530" s="12">
        <v>37.984999999999999</v>
      </c>
      <c r="F530" s="13">
        <v>0.1</v>
      </c>
      <c r="K530" s="24">
        <v>27.83</v>
      </c>
      <c r="L530" s="13">
        <v>0.53400000000000003</v>
      </c>
      <c r="N530" s="12">
        <v>18.170000000000002</v>
      </c>
      <c r="O530" s="13">
        <v>3.2000000000000001E-2</v>
      </c>
      <c r="Q530" s="12">
        <v>17.648</v>
      </c>
      <c r="R530" s="13">
        <v>0.125</v>
      </c>
    </row>
    <row r="531" spans="2:18" x14ac:dyDescent="0.2">
      <c r="B531" s="12">
        <v>27.359000000000002</v>
      </c>
      <c r="C531" s="13">
        <v>7.0000000000000007E-2</v>
      </c>
      <c r="E531" s="12">
        <v>38.198999999999998</v>
      </c>
      <c r="F531" s="13">
        <v>0.155</v>
      </c>
      <c r="K531" s="24">
        <v>13.493</v>
      </c>
      <c r="L531" s="13">
        <v>0.72499999999999998</v>
      </c>
      <c r="N531" s="12">
        <v>8.5380000000000003</v>
      </c>
      <c r="O531" s="13">
        <v>124.46</v>
      </c>
      <c r="Q531" s="12">
        <v>18.065000000000001</v>
      </c>
      <c r="R531" s="13">
        <v>0.17299999999999999</v>
      </c>
    </row>
    <row r="532" spans="2:18" x14ac:dyDescent="0.2">
      <c r="B532" s="12">
        <v>26.283000000000001</v>
      </c>
      <c r="C532" s="13">
        <v>0.08</v>
      </c>
      <c r="E532" s="12">
        <v>30.082999999999998</v>
      </c>
      <c r="F532" s="13">
        <v>0.13700000000000001</v>
      </c>
      <c r="K532" s="24">
        <v>19.146000000000001</v>
      </c>
      <c r="L532" s="13">
        <v>0.30499999999999999</v>
      </c>
      <c r="N532" s="12">
        <v>15.667</v>
      </c>
      <c r="O532" s="13">
        <v>4.5999999999999999E-2</v>
      </c>
      <c r="Q532" s="12">
        <v>22.914000000000001</v>
      </c>
      <c r="R532" s="13">
        <v>0.82699999999999996</v>
      </c>
    </row>
    <row r="533" spans="2:18" x14ac:dyDescent="0.2">
      <c r="B533" s="12">
        <v>34.945999999999998</v>
      </c>
      <c r="C533" s="13">
        <v>6.2E-2</v>
      </c>
      <c r="E533" s="12">
        <v>15.93</v>
      </c>
      <c r="F533" s="13">
        <v>0.20300000000000001</v>
      </c>
      <c r="K533" s="24">
        <v>15.484</v>
      </c>
      <c r="L533" s="13">
        <v>0.20699999999999999</v>
      </c>
      <c r="N533" s="12">
        <v>24.105</v>
      </c>
      <c r="O533" s="13">
        <v>6.3E-2</v>
      </c>
      <c r="Q533" s="12">
        <v>22.893000000000001</v>
      </c>
      <c r="R533" s="13">
        <v>0.17299999999999999</v>
      </c>
    </row>
    <row r="534" spans="2:18" x14ac:dyDescent="0.2">
      <c r="B534" s="12">
        <v>25.312999999999999</v>
      </c>
      <c r="C534" s="13">
        <v>7.6999999999999999E-2</v>
      </c>
      <c r="E534" s="12">
        <v>16.135000000000002</v>
      </c>
      <c r="F534" s="13">
        <v>0.156</v>
      </c>
      <c r="K534" s="24">
        <v>16.448</v>
      </c>
      <c r="L534" s="13">
        <v>0.255</v>
      </c>
      <c r="N534" s="12">
        <v>15.599</v>
      </c>
      <c r="O534" s="13">
        <v>6.5000000000000002E-2</v>
      </c>
      <c r="Q534" s="12">
        <v>17.774000000000001</v>
      </c>
      <c r="R534" s="13">
        <v>0.70399999999999996</v>
      </c>
    </row>
    <row r="535" spans="2:18" x14ac:dyDescent="0.2">
      <c r="B535" s="12">
        <v>36.256</v>
      </c>
      <c r="C535" s="13">
        <v>0.129</v>
      </c>
      <c r="E535" s="12">
        <v>29.928000000000001</v>
      </c>
      <c r="F535" s="13">
        <v>0.151</v>
      </c>
      <c r="K535" s="24">
        <v>23.42</v>
      </c>
      <c r="L535" s="13">
        <v>0.21099999999999999</v>
      </c>
      <c r="N535" s="12">
        <v>20.462</v>
      </c>
      <c r="O535" s="13">
        <v>5.5E-2</v>
      </c>
      <c r="Q535" s="12">
        <v>1.9370000000000001</v>
      </c>
      <c r="R535" s="13">
        <v>0.59199999999999997</v>
      </c>
    </row>
    <row r="536" spans="2:18" x14ac:dyDescent="0.2">
      <c r="B536" s="12">
        <v>25.64</v>
      </c>
      <c r="C536" s="13">
        <v>7.0000000000000007E-2</v>
      </c>
      <c r="E536" s="12">
        <v>44.215000000000003</v>
      </c>
      <c r="F536" s="13">
        <v>0.16200000000000001</v>
      </c>
      <c r="K536" s="24">
        <v>20.204000000000001</v>
      </c>
      <c r="L536" s="13">
        <v>0.24399999999999999</v>
      </c>
      <c r="N536" s="12">
        <v>7.8849999999999998</v>
      </c>
      <c r="O536" s="13">
        <v>129.68799999999999</v>
      </c>
      <c r="Q536" s="12">
        <v>14.625</v>
      </c>
      <c r="R536" s="13">
        <v>0.33400000000000002</v>
      </c>
    </row>
    <row r="537" spans="2:18" x14ac:dyDescent="0.2">
      <c r="B537" s="12">
        <v>37.418999999999997</v>
      </c>
      <c r="C537" s="13">
        <v>6.8000000000000005E-2</v>
      </c>
      <c r="E537" s="12">
        <v>12.625</v>
      </c>
      <c r="F537" s="13">
        <v>215.83799999999999</v>
      </c>
      <c r="K537" s="24">
        <v>8.6349999999999998</v>
      </c>
      <c r="L537" s="13">
        <v>0.434</v>
      </c>
      <c r="N537" s="12">
        <v>18.942</v>
      </c>
      <c r="O537" s="13">
        <v>6.8000000000000005E-2</v>
      </c>
      <c r="Q537" s="12">
        <v>18.873000000000001</v>
      </c>
      <c r="R537" s="13">
        <v>19.88</v>
      </c>
    </row>
    <row r="538" spans="2:18" x14ac:dyDescent="0.2">
      <c r="B538" s="12">
        <v>22.966000000000001</v>
      </c>
      <c r="C538" s="13">
        <v>7.6999999999999999E-2</v>
      </c>
      <c r="E538" s="12">
        <v>28.317</v>
      </c>
      <c r="F538" s="13">
        <v>0.129</v>
      </c>
      <c r="K538" s="24">
        <v>22.728000000000002</v>
      </c>
      <c r="L538" s="13">
        <v>0.27300000000000002</v>
      </c>
      <c r="N538" s="12">
        <v>22.533999999999999</v>
      </c>
      <c r="O538" s="13">
        <v>7.2999999999999995E-2</v>
      </c>
      <c r="Q538" s="12">
        <v>9.5129999999999999</v>
      </c>
      <c r="R538" s="13">
        <v>144.47399999999999</v>
      </c>
    </row>
    <row r="539" spans="2:18" x14ac:dyDescent="0.2">
      <c r="B539" s="12">
        <v>21.611000000000001</v>
      </c>
      <c r="C539" s="13">
        <v>6.4000000000000001E-2</v>
      </c>
      <c r="E539" s="12">
        <v>43.167999999999999</v>
      </c>
      <c r="F539" s="13">
        <v>0.123</v>
      </c>
      <c r="K539" s="24">
        <v>20.966999999999999</v>
      </c>
      <c r="L539" s="13">
        <v>0.16900000000000001</v>
      </c>
      <c r="N539" s="12">
        <v>22.414999999999999</v>
      </c>
      <c r="O539" s="13">
        <v>0.09</v>
      </c>
      <c r="Q539" s="12">
        <v>8.1750000000000007</v>
      </c>
      <c r="R539" s="13">
        <v>0.49299999999999999</v>
      </c>
    </row>
    <row r="540" spans="2:18" x14ac:dyDescent="0.2">
      <c r="B540" s="12">
        <v>34.186</v>
      </c>
      <c r="C540" s="13">
        <v>9.2999999999999999E-2</v>
      </c>
      <c r="E540" s="12">
        <v>27.018999999999998</v>
      </c>
      <c r="F540" s="13">
        <v>0.21099999999999999</v>
      </c>
      <c r="K540" s="24">
        <v>17.268999999999998</v>
      </c>
      <c r="L540" s="13">
        <v>0.67300000000000004</v>
      </c>
      <c r="N540" s="12">
        <v>15.59</v>
      </c>
      <c r="O540" s="13">
        <v>0.152</v>
      </c>
      <c r="Q540" s="12">
        <v>12.65</v>
      </c>
      <c r="R540" s="13">
        <v>0.115</v>
      </c>
    </row>
    <row r="541" spans="2:18" x14ac:dyDescent="0.2">
      <c r="B541" s="12">
        <v>19.198</v>
      </c>
      <c r="C541" s="13">
        <v>8.5999999999999993E-2</v>
      </c>
      <c r="E541" s="12">
        <v>42.753999999999998</v>
      </c>
      <c r="F541" s="13">
        <v>0.14599999999999999</v>
      </c>
      <c r="K541" s="24">
        <v>17.844999999999999</v>
      </c>
      <c r="L541" s="13">
        <v>0.26500000000000001</v>
      </c>
      <c r="N541" s="12">
        <v>14.875</v>
      </c>
      <c r="O541" s="13">
        <v>8.4000000000000005E-2</v>
      </c>
      <c r="Q541" s="12">
        <v>14.987</v>
      </c>
      <c r="R541" s="13">
        <v>2.8809999999999998</v>
      </c>
    </row>
    <row r="542" spans="2:18" x14ac:dyDescent="0.2">
      <c r="B542" s="12">
        <v>31.123999999999999</v>
      </c>
      <c r="C542" s="13">
        <v>8.4000000000000005E-2</v>
      </c>
      <c r="E542" s="12">
        <v>19.952000000000002</v>
      </c>
      <c r="F542" s="13">
        <v>6.2569999999999997</v>
      </c>
      <c r="K542" s="24">
        <v>8.9649999999999999</v>
      </c>
      <c r="L542" s="13">
        <v>0.183</v>
      </c>
      <c r="N542" s="12">
        <v>36.148000000000003</v>
      </c>
      <c r="O542" s="13">
        <v>6.6000000000000003E-2</v>
      </c>
      <c r="Q542" s="12">
        <v>26.407</v>
      </c>
      <c r="R542" s="13">
        <v>0.52</v>
      </c>
    </row>
    <row r="543" spans="2:18" x14ac:dyDescent="0.2">
      <c r="B543" s="12">
        <v>17.189</v>
      </c>
      <c r="C543" s="13">
        <v>0.124</v>
      </c>
      <c r="E543" s="12">
        <v>38.927999999999997</v>
      </c>
      <c r="F543" s="13">
        <v>0.15</v>
      </c>
      <c r="K543" s="24">
        <v>18.885999999999999</v>
      </c>
      <c r="L543" s="13">
        <v>0.22500000000000001</v>
      </c>
      <c r="N543" s="12">
        <v>31.234000000000002</v>
      </c>
      <c r="O543" s="13">
        <v>0.11</v>
      </c>
      <c r="Q543" s="12">
        <v>4.3390000000000004</v>
      </c>
      <c r="R543" s="13">
        <v>61.058</v>
      </c>
    </row>
    <row r="544" spans="2:18" x14ac:dyDescent="0.2">
      <c r="B544" s="12">
        <v>24.606999999999999</v>
      </c>
      <c r="C544" s="13">
        <v>6.4000000000000001E-2</v>
      </c>
      <c r="E544" s="12">
        <v>20.866</v>
      </c>
      <c r="F544" s="13">
        <v>0.223</v>
      </c>
      <c r="K544" s="24">
        <v>4.2830000000000004</v>
      </c>
      <c r="L544" s="13">
        <v>71.869</v>
      </c>
      <c r="N544" s="12">
        <v>20.913</v>
      </c>
      <c r="O544" s="13">
        <v>2.8000000000000001E-2</v>
      </c>
      <c r="Q544" s="12">
        <v>28.065999999999999</v>
      </c>
      <c r="R544" s="13">
        <v>0.32200000000000001</v>
      </c>
    </row>
    <row r="545" spans="2:18" x14ac:dyDescent="0.2">
      <c r="B545" s="12">
        <v>22.827999999999999</v>
      </c>
      <c r="C545" s="13">
        <v>0.11</v>
      </c>
      <c r="E545" s="12">
        <v>13.057</v>
      </c>
      <c r="F545" s="13">
        <v>215.28800000000001</v>
      </c>
      <c r="K545" s="24">
        <v>7.4850000000000003</v>
      </c>
      <c r="L545" s="13">
        <v>135.52500000000001</v>
      </c>
      <c r="N545" s="12">
        <v>14.584</v>
      </c>
      <c r="O545" s="13">
        <v>6.8000000000000005E-2</v>
      </c>
      <c r="Q545" s="12">
        <v>22.568999999999999</v>
      </c>
      <c r="R545" s="13">
        <v>0.38300000000000001</v>
      </c>
    </row>
    <row r="546" spans="2:18" x14ac:dyDescent="0.2">
      <c r="B546" s="12">
        <v>21.716000000000001</v>
      </c>
      <c r="C546" s="13">
        <v>8.3000000000000004E-2</v>
      </c>
      <c r="E546" s="12">
        <v>34.779000000000003</v>
      </c>
      <c r="F546" s="13">
        <v>0.16800000000000001</v>
      </c>
      <c r="K546" s="24">
        <v>11.874000000000001</v>
      </c>
      <c r="L546" s="13">
        <v>12.938000000000001</v>
      </c>
      <c r="N546" s="12">
        <v>22.288</v>
      </c>
      <c r="O546" s="13">
        <v>8.6999999999999994E-2</v>
      </c>
      <c r="Q546" s="12">
        <v>25.393999999999998</v>
      </c>
      <c r="R546" s="13">
        <v>0.41</v>
      </c>
    </row>
    <row r="547" spans="2:18" x14ac:dyDescent="0.2">
      <c r="B547" s="12">
        <v>25.756</v>
      </c>
      <c r="C547" s="13">
        <v>9.2999999999999999E-2</v>
      </c>
      <c r="E547" s="12">
        <v>39.209000000000003</v>
      </c>
      <c r="F547" s="13">
        <v>0.191</v>
      </c>
      <c r="K547" s="24">
        <v>26.574999999999999</v>
      </c>
      <c r="L547" s="13">
        <v>0.94299999999999995</v>
      </c>
      <c r="N547" s="12">
        <v>10.342000000000001</v>
      </c>
      <c r="O547" s="13">
        <v>4.2000000000000003E-2</v>
      </c>
      <c r="Q547" s="12">
        <v>27.76</v>
      </c>
      <c r="R547" s="13">
        <v>0.627</v>
      </c>
    </row>
    <row r="548" spans="2:18" x14ac:dyDescent="0.2">
      <c r="B548" s="12">
        <v>35.719000000000001</v>
      </c>
      <c r="C548" s="13">
        <v>8.8999999999999996E-2</v>
      </c>
      <c r="E548" s="12">
        <v>30.646000000000001</v>
      </c>
      <c r="F548" s="13">
        <v>0.3</v>
      </c>
      <c r="K548" s="24">
        <v>12.222</v>
      </c>
      <c r="L548" s="13">
        <v>0.317</v>
      </c>
      <c r="N548" s="12">
        <v>18.347999999999999</v>
      </c>
      <c r="O548" s="13">
        <v>5.2999999999999999E-2</v>
      </c>
      <c r="Q548" s="12">
        <v>5.3390000000000004</v>
      </c>
      <c r="R548" s="13">
        <v>75.62</v>
      </c>
    </row>
    <row r="549" spans="2:18" x14ac:dyDescent="0.2">
      <c r="B549" s="12">
        <v>27.515999999999998</v>
      </c>
      <c r="C549" s="13">
        <v>6.0999999999999999E-2</v>
      </c>
      <c r="E549" s="12">
        <v>28.164000000000001</v>
      </c>
      <c r="F549" s="13">
        <v>0.184</v>
      </c>
      <c r="K549" s="24">
        <v>15.455</v>
      </c>
      <c r="L549" s="13">
        <v>0.68799999999999994</v>
      </c>
      <c r="N549" s="12">
        <v>24.594999999999999</v>
      </c>
      <c r="O549" s="13">
        <v>0.08</v>
      </c>
      <c r="Q549" s="12">
        <v>23.123999999999999</v>
      </c>
      <c r="R549" s="13">
        <v>3.544</v>
      </c>
    </row>
    <row r="550" spans="2:18" x14ac:dyDescent="0.2">
      <c r="B550" s="12">
        <v>24.216000000000001</v>
      </c>
      <c r="C550" s="13">
        <v>0.127</v>
      </c>
      <c r="E550" s="12">
        <v>39.094999999999999</v>
      </c>
      <c r="F550" s="13">
        <v>0.152</v>
      </c>
      <c r="K550" s="24">
        <v>12.227</v>
      </c>
      <c r="L550" s="13">
        <v>0.38500000000000001</v>
      </c>
      <c r="N550" s="12">
        <v>20.088000000000001</v>
      </c>
      <c r="O550" s="13">
        <v>6.7000000000000004E-2</v>
      </c>
      <c r="Q550" s="12">
        <v>25.956</v>
      </c>
      <c r="R550" s="13">
        <v>0.17699999999999999</v>
      </c>
    </row>
    <row r="551" spans="2:18" x14ac:dyDescent="0.2">
      <c r="B551" s="12">
        <v>30.027000000000001</v>
      </c>
      <c r="C551" s="13">
        <v>0.17499999999999999</v>
      </c>
      <c r="E551" s="12">
        <v>46.756999999999998</v>
      </c>
      <c r="F551" s="13">
        <v>0.127</v>
      </c>
      <c r="K551" s="24">
        <v>17.988</v>
      </c>
      <c r="L551" s="13">
        <v>0.96299999999999997</v>
      </c>
      <c r="N551" s="12">
        <v>0.41299999999999998</v>
      </c>
      <c r="O551" s="13">
        <v>0.13500000000000001</v>
      </c>
      <c r="Q551" s="12">
        <v>20.446999999999999</v>
      </c>
      <c r="R551" s="13">
        <v>2.121</v>
      </c>
    </row>
    <row r="552" spans="2:18" x14ac:dyDescent="0.2">
      <c r="B552" s="12">
        <v>22.317</v>
      </c>
      <c r="C552" s="13">
        <v>8.2000000000000003E-2</v>
      </c>
      <c r="E552" s="12">
        <v>42.073</v>
      </c>
      <c r="F552" s="13">
        <v>0.14299999999999999</v>
      </c>
      <c r="K552" s="24">
        <v>9.2550000000000008</v>
      </c>
      <c r="L552" s="13">
        <v>0.54400000000000004</v>
      </c>
      <c r="N552" s="12">
        <v>0.83299999999999996</v>
      </c>
      <c r="O552" s="13">
        <v>0.65800000000000003</v>
      </c>
      <c r="Q552" s="12">
        <v>9.2439999999999998</v>
      </c>
      <c r="R552" s="13">
        <v>141.70699999999999</v>
      </c>
    </row>
    <row r="553" spans="2:18" x14ac:dyDescent="0.2">
      <c r="B553" s="12">
        <v>29.521000000000001</v>
      </c>
      <c r="C553" s="13">
        <v>8.8999999999999996E-2</v>
      </c>
      <c r="E553" s="12">
        <v>24.898</v>
      </c>
      <c r="F553" s="13">
        <v>0.14799999999999999</v>
      </c>
      <c r="K553" s="24">
        <v>8.0960000000000001</v>
      </c>
      <c r="L553" s="13">
        <v>0.29299999999999998</v>
      </c>
      <c r="N553" s="12">
        <v>0.66600000000000004</v>
      </c>
      <c r="O553" s="13">
        <v>0.67800000000000005</v>
      </c>
      <c r="Q553" s="12">
        <v>8.5090000000000003</v>
      </c>
      <c r="R553" s="13">
        <v>134.55699999999999</v>
      </c>
    </row>
    <row r="554" spans="2:18" x14ac:dyDescent="0.2">
      <c r="B554" s="12">
        <v>25.567</v>
      </c>
      <c r="C554" s="13">
        <v>0.04</v>
      </c>
      <c r="E554" s="12">
        <v>25.792000000000002</v>
      </c>
      <c r="F554" s="13">
        <v>0.20499999999999999</v>
      </c>
      <c r="K554" s="24">
        <v>8.3859999999999992</v>
      </c>
      <c r="L554" s="13">
        <v>0.67300000000000004</v>
      </c>
      <c r="N554" s="12">
        <v>0.69699999999999995</v>
      </c>
      <c r="O554" s="13">
        <v>0.317</v>
      </c>
      <c r="Q554" s="12">
        <v>1.575</v>
      </c>
      <c r="R554" s="13">
        <v>0.22700000000000001</v>
      </c>
    </row>
    <row r="555" spans="2:18" x14ac:dyDescent="0.2">
      <c r="B555" s="12">
        <v>31.222000000000001</v>
      </c>
      <c r="C555" s="13">
        <v>7.6999999999999999E-2</v>
      </c>
      <c r="E555" s="12">
        <v>26.503</v>
      </c>
      <c r="F555" s="13">
        <v>0.18</v>
      </c>
      <c r="K555" s="24">
        <v>26.088999999999999</v>
      </c>
      <c r="L555" s="13">
        <v>0.28499999999999998</v>
      </c>
      <c r="N555" s="12">
        <v>5.8620000000000001</v>
      </c>
      <c r="O555" s="13">
        <v>105.893</v>
      </c>
      <c r="Q555" s="12">
        <v>6.0910000000000002</v>
      </c>
      <c r="R555" s="13">
        <v>80.658000000000001</v>
      </c>
    </row>
    <row r="556" spans="2:18" x14ac:dyDescent="0.2">
      <c r="B556" s="12">
        <v>17.52</v>
      </c>
      <c r="C556" s="13">
        <v>7.8E-2</v>
      </c>
      <c r="E556" s="12">
        <v>39.737000000000002</v>
      </c>
      <c r="F556" s="13">
        <v>0.158</v>
      </c>
      <c r="K556" s="24">
        <v>5.4630000000000001</v>
      </c>
      <c r="L556" s="13">
        <v>0.58099999999999996</v>
      </c>
      <c r="N556" s="12">
        <v>4.4630000000000001</v>
      </c>
      <c r="O556" s="13">
        <v>85.977000000000004</v>
      </c>
      <c r="Q556" s="12">
        <v>5.4669999999999996</v>
      </c>
      <c r="R556" s="13">
        <v>68.518000000000001</v>
      </c>
    </row>
    <row r="557" spans="2:18" x14ac:dyDescent="0.2">
      <c r="B557" s="12">
        <v>33.881</v>
      </c>
      <c r="C557" s="13">
        <v>0.14099999999999999</v>
      </c>
      <c r="E557" s="12">
        <v>41.35</v>
      </c>
      <c r="F557" s="13">
        <v>0.108</v>
      </c>
      <c r="K557" s="24">
        <v>7.383</v>
      </c>
      <c r="L557" s="13">
        <v>0.113</v>
      </c>
      <c r="N557" s="12">
        <v>0.58299999999999996</v>
      </c>
      <c r="O557" s="13">
        <v>0.33300000000000002</v>
      </c>
      <c r="Q557" s="12">
        <v>4.5810000000000004</v>
      </c>
      <c r="R557" s="13">
        <v>59.573</v>
      </c>
    </row>
    <row r="558" spans="2:18" x14ac:dyDescent="0.2">
      <c r="B558" s="12">
        <v>3.2839999999999998</v>
      </c>
      <c r="C558" s="13">
        <v>7.3999999999999996E-2</v>
      </c>
      <c r="E558" s="12">
        <v>31.834</v>
      </c>
      <c r="F558" s="13">
        <v>0.246</v>
      </c>
      <c r="K558" s="24">
        <v>9.8480000000000008</v>
      </c>
      <c r="L558" s="13">
        <v>34.683999999999997</v>
      </c>
      <c r="N558" s="12">
        <v>3.0129999999999999</v>
      </c>
      <c r="O558" s="13">
        <v>52.209000000000003</v>
      </c>
      <c r="Q558" s="12">
        <v>6.5679999999999996</v>
      </c>
      <c r="R558" s="13">
        <v>94.933999999999997</v>
      </c>
    </row>
    <row r="559" spans="2:18" x14ac:dyDescent="0.2">
      <c r="B559" s="12">
        <v>18.657</v>
      </c>
      <c r="C559" s="13">
        <v>5.3999999999999999E-2</v>
      </c>
      <c r="E559" s="12">
        <v>32.909999999999997</v>
      </c>
      <c r="F559" s="13">
        <v>0.23899999999999999</v>
      </c>
      <c r="K559" s="24">
        <v>2.706</v>
      </c>
      <c r="L559" s="13">
        <v>43.011000000000003</v>
      </c>
      <c r="N559" s="12">
        <v>0.50600000000000001</v>
      </c>
      <c r="O559" s="13">
        <v>0.186</v>
      </c>
      <c r="Q559" s="12">
        <v>1.296</v>
      </c>
      <c r="R559" s="13">
        <v>1.169</v>
      </c>
    </row>
    <row r="560" spans="2:18" x14ac:dyDescent="0.2">
      <c r="B560" s="12">
        <v>21.846</v>
      </c>
      <c r="C560" s="13">
        <v>8.6999999999999994E-2</v>
      </c>
      <c r="E560" s="12">
        <v>19.305</v>
      </c>
      <c r="F560" s="13">
        <v>0.17799999999999999</v>
      </c>
      <c r="K560" s="24">
        <v>3.0329999999999999</v>
      </c>
      <c r="L560" s="13">
        <v>58.570999999999998</v>
      </c>
      <c r="N560" s="12">
        <v>5.38</v>
      </c>
      <c r="O560" s="13">
        <v>98.656999999999996</v>
      </c>
      <c r="Q560" s="12">
        <v>8.1620000000000008</v>
      </c>
      <c r="R560" s="13">
        <v>129.73699999999999</v>
      </c>
    </row>
    <row r="561" spans="2:18" x14ac:dyDescent="0.2">
      <c r="B561" s="12">
        <v>20.236000000000001</v>
      </c>
      <c r="C561" s="13">
        <v>0.08</v>
      </c>
      <c r="E561" s="12">
        <v>37.622</v>
      </c>
      <c r="F561" s="13">
        <v>0.20300000000000001</v>
      </c>
      <c r="K561" s="24">
        <v>2.98</v>
      </c>
      <c r="L561" s="13">
        <v>64.183999999999997</v>
      </c>
      <c r="N561" s="12">
        <v>5.4770000000000003</v>
      </c>
      <c r="O561" s="13">
        <v>102.965</v>
      </c>
      <c r="Q561" s="12">
        <v>8.24</v>
      </c>
      <c r="R561" s="13">
        <v>125.58499999999999</v>
      </c>
    </row>
    <row r="562" spans="2:18" x14ac:dyDescent="0.2">
      <c r="B562" s="12">
        <v>2.988</v>
      </c>
      <c r="C562" s="13">
        <v>0.14299999999999999</v>
      </c>
      <c r="E562" s="12">
        <v>46.082000000000001</v>
      </c>
      <c r="F562" s="13">
        <v>0.20100000000000001</v>
      </c>
      <c r="K562" s="24">
        <v>1.978</v>
      </c>
      <c r="L562" s="13">
        <v>31.280999999999999</v>
      </c>
      <c r="N562" s="12">
        <v>1.0409999999999999</v>
      </c>
      <c r="O562" s="13">
        <v>9.7000000000000003E-2</v>
      </c>
      <c r="Q562" s="12">
        <v>1.415</v>
      </c>
      <c r="R562" s="13">
        <v>0.82</v>
      </c>
    </row>
    <row r="563" spans="2:18" x14ac:dyDescent="0.2">
      <c r="B563" s="12">
        <v>31.295000000000002</v>
      </c>
      <c r="C563" s="13">
        <v>7.6999999999999999E-2</v>
      </c>
      <c r="E563" s="12">
        <v>39.06</v>
      </c>
      <c r="F563" s="13">
        <v>0.191</v>
      </c>
      <c r="K563" s="24">
        <v>3.7829999999999999</v>
      </c>
      <c r="L563" s="13">
        <v>69.340999999999994</v>
      </c>
      <c r="N563" s="12">
        <v>0.42899999999999999</v>
      </c>
      <c r="O563" s="13">
        <v>0.128</v>
      </c>
      <c r="Q563" s="12">
        <v>1.641</v>
      </c>
      <c r="R563" s="13">
        <v>0.20300000000000001</v>
      </c>
    </row>
    <row r="564" spans="2:18" x14ac:dyDescent="0.2">
      <c r="B564" s="12">
        <v>25.963999999999999</v>
      </c>
      <c r="C564" s="13">
        <v>7.0999999999999994E-2</v>
      </c>
      <c r="E564" s="12">
        <v>41.674999999999997</v>
      </c>
      <c r="F564" s="13">
        <v>0.17399999999999999</v>
      </c>
      <c r="K564" s="24">
        <v>1.8240000000000001</v>
      </c>
      <c r="L564" s="13">
        <v>32.021000000000001</v>
      </c>
      <c r="N564" s="12">
        <v>0.47199999999999998</v>
      </c>
      <c r="O564" s="13">
        <v>5.5E-2</v>
      </c>
      <c r="Q564" s="12">
        <v>24.103999999999999</v>
      </c>
      <c r="R564" s="13">
        <v>6.7830000000000004</v>
      </c>
    </row>
    <row r="565" spans="2:18" x14ac:dyDescent="0.2">
      <c r="B565" s="12">
        <v>9.2690000000000001</v>
      </c>
      <c r="C565" s="13">
        <v>0.36899999999999999</v>
      </c>
      <c r="E565" s="12">
        <v>24.158000000000001</v>
      </c>
      <c r="F565" s="13">
        <v>0.27800000000000002</v>
      </c>
      <c r="K565" s="24">
        <v>2.8570000000000002</v>
      </c>
      <c r="L565" s="13">
        <v>50.44</v>
      </c>
      <c r="N565" s="12">
        <v>0.51400000000000001</v>
      </c>
      <c r="O565" s="13">
        <v>1.3380000000000001</v>
      </c>
      <c r="Q565" s="12">
        <v>25.614999999999998</v>
      </c>
      <c r="R565" s="13">
        <v>2.4129999999999998</v>
      </c>
    </row>
    <row r="566" spans="2:18" x14ac:dyDescent="0.2">
      <c r="B566" s="12">
        <v>18.390999999999998</v>
      </c>
      <c r="C566" s="13">
        <v>9.7000000000000003E-2</v>
      </c>
      <c r="E566" s="12">
        <v>41.753</v>
      </c>
      <c r="F566" s="13">
        <v>0.373</v>
      </c>
      <c r="K566" s="24">
        <v>3.347</v>
      </c>
      <c r="L566" s="13">
        <v>60.959000000000003</v>
      </c>
      <c r="N566" s="12">
        <v>2.5880000000000001</v>
      </c>
      <c r="O566" s="13">
        <v>40.537999999999997</v>
      </c>
      <c r="Q566" s="12">
        <v>9.8079999999999998</v>
      </c>
      <c r="R566" s="13">
        <v>130.49299999999999</v>
      </c>
    </row>
    <row r="567" spans="2:18" x14ac:dyDescent="0.2">
      <c r="B567" s="12">
        <v>24.684000000000001</v>
      </c>
      <c r="C567" s="13">
        <v>0.15</v>
      </c>
      <c r="E567" s="12">
        <v>37.008000000000003</v>
      </c>
      <c r="F567" s="13">
        <v>0.19400000000000001</v>
      </c>
      <c r="K567" s="24">
        <v>3.2280000000000002</v>
      </c>
      <c r="L567" s="13">
        <v>57.857999999999997</v>
      </c>
      <c r="N567" s="12">
        <v>5.0170000000000003</v>
      </c>
      <c r="O567" s="13">
        <v>91.370999999999995</v>
      </c>
      <c r="Q567" s="12">
        <v>8.76</v>
      </c>
      <c r="R567" s="13">
        <v>127.265</v>
      </c>
    </row>
    <row r="568" spans="2:18" x14ac:dyDescent="0.2">
      <c r="B568" s="12">
        <v>26.123000000000001</v>
      </c>
      <c r="C568" s="13">
        <v>8.1000000000000003E-2</v>
      </c>
      <c r="E568" s="12">
        <v>33.094000000000001</v>
      </c>
      <c r="F568" s="13">
        <v>0.22</v>
      </c>
      <c r="K568" s="24">
        <v>2.0990000000000002</v>
      </c>
      <c r="L568" s="13">
        <v>39.097000000000001</v>
      </c>
      <c r="N568" s="12">
        <v>4.3860000000000001</v>
      </c>
      <c r="O568" s="13">
        <v>75.277000000000001</v>
      </c>
      <c r="Q568" s="12">
        <v>7.851</v>
      </c>
      <c r="R568" s="13">
        <v>113.09699999999999</v>
      </c>
    </row>
    <row r="569" spans="2:18" x14ac:dyDescent="0.2">
      <c r="B569" s="12">
        <v>15.356999999999999</v>
      </c>
      <c r="C569" s="13">
        <v>8.4000000000000005E-2</v>
      </c>
      <c r="E569" s="12">
        <v>25.312999999999999</v>
      </c>
      <c r="F569" s="13">
        <v>0.255</v>
      </c>
      <c r="K569" s="24">
        <v>2.391</v>
      </c>
      <c r="L569" s="13">
        <v>43.268000000000001</v>
      </c>
      <c r="N569" s="12">
        <v>0.71799999999999997</v>
      </c>
      <c r="O569" s="13">
        <v>0.127</v>
      </c>
      <c r="Q569" s="12">
        <v>5.9749999999999996</v>
      </c>
      <c r="R569" s="13">
        <v>86.35</v>
      </c>
    </row>
    <row r="570" spans="2:18" x14ac:dyDescent="0.2">
      <c r="B570" s="12">
        <v>26.152000000000001</v>
      </c>
      <c r="C570" s="13">
        <v>7.6999999999999999E-2</v>
      </c>
      <c r="E570" s="12">
        <v>37.731999999999999</v>
      </c>
      <c r="F570" s="13">
        <v>0.222</v>
      </c>
      <c r="K570" s="24">
        <v>2.6989999999999998</v>
      </c>
      <c r="L570" s="13">
        <v>55.752000000000002</v>
      </c>
      <c r="N570" s="12">
        <v>7.0890000000000004</v>
      </c>
      <c r="O570" s="13">
        <v>145.899</v>
      </c>
      <c r="Q570" s="12">
        <v>15.897</v>
      </c>
      <c r="R570" s="13">
        <v>227.82599999999999</v>
      </c>
    </row>
    <row r="571" spans="2:18" x14ac:dyDescent="0.2">
      <c r="B571" s="12">
        <v>32.057000000000002</v>
      </c>
      <c r="C571" s="13">
        <v>6.9000000000000006E-2</v>
      </c>
      <c r="E571" s="12">
        <v>26.146000000000001</v>
      </c>
      <c r="F571" s="13">
        <v>0.14000000000000001</v>
      </c>
      <c r="K571" s="24">
        <v>2.2650000000000001</v>
      </c>
      <c r="L571" s="13">
        <v>43.281999999999996</v>
      </c>
      <c r="N571" s="12">
        <v>7.3339999999999996</v>
      </c>
      <c r="O571" s="13">
        <v>155.23099999999999</v>
      </c>
      <c r="Q571" s="12">
        <v>21.474</v>
      </c>
      <c r="R571" s="13">
        <v>0.45500000000000002</v>
      </c>
    </row>
    <row r="572" spans="2:18" x14ac:dyDescent="0.2">
      <c r="B572" s="12">
        <v>34.131999999999998</v>
      </c>
      <c r="C572" s="13">
        <v>9.7000000000000003E-2</v>
      </c>
      <c r="E572" s="12">
        <v>34.020000000000003</v>
      </c>
      <c r="F572" s="13">
        <v>0.186</v>
      </c>
      <c r="K572" s="24">
        <v>2.3079999999999998</v>
      </c>
      <c r="L572" s="13">
        <v>43.985999999999997</v>
      </c>
      <c r="N572" s="12">
        <v>5.3650000000000002</v>
      </c>
      <c r="O572" s="13">
        <v>0.95599999999999996</v>
      </c>
      <c r="Q572" s="12">
        <v>1.65</v>
      </c>
      <c r="R572" s="13">
        <v>4.7119999999999997</v>
      </c>
    </row>
    <row r="573" spans="2:18" x14ac:dyDescent="0.2">
      <c r="B573" s="12">
        <v>5.23</v>
      </c>
      <c r="C573" s="13">
        <v>0.14499999999999999</v>
      </c>
      <c r="E573" s="12">
        <v>47.616999999999997</v>
      </c>
      <c r="F573" s="13">
        <v>0.90500000000000003</v>
      </c>
      <c r="K573" s="24">
        <v>0.69699999999999995</v>
      </c>
      <c r="L573" s="13">
        <v>0.96299999999999997</v>
      </c>
      <c r="N573" s="12">
        <v>7.9420000000000002</v>
      </c>
      <c r="O573" s="13">
        <v>7.3999999999999996E-2</v>
      </c>
      <c r="Q573" s="12">
        <v>6.3760000000000003</v>
      </c>
      <c r="R573" s="13">
        <v>53.262999999999998</v>
      </c>
    </row>
    <row r="574" spans="2:18" x14ac:dyDescent="0.2">
      <c r="B574" s="12">
        <v>40.679000000000002</v>
      </c>
      <c r="C574" s="13">
        <v>0.14299999999999999</v>
      </c>
      <c r="E574" s="12">
        <v>44.207999999999998</v>
      </c>
      <c r="F574" s="13">
        <v>0.29299999999999998</v>
      </c>
      <c r="K574" s="24">
        <v>2.5009999999999999</v>
      </c>
      <c r="L574" s="13">
        <v>35.593000000000004</v>
      </c>
      <c r="N574" s="12">
        <v>6.41</v>
      </c>
      <c r="O574" s="13">
        <v>128.52799999999999</v>
      </c>
      <c r="Q574" s="12">
        <v>9.9879999999999995</v>
      </c>
      <c r="R574" s="13">
        <v>119.97799999999999</v>
      </c>
    </row>
    <row r="575" spans="2:18" x14ac:dyDescent="0.2">
      <c r="B575" s="12">
        <v>29.099</v>
      </c>
      <c r="C575" s="13">
        <v>0.127</v>
      </c>
      <c r="E575" s="12">
        <v>28.652999999999999</v>
      </c>
      <c r="F575" s="13">
        <v>0.22600000000000001</v>
      </c>
      <c r="K575" s="24">
        <v>2.778</v>
      </c>
      <c r="L575" s="13">
        <v>60.186999999999998</v>
      </c>
      <c r="N575" s="12">
        <v>4.6429999999999998</v>
      </c>
      <c r="O575" s="13">
        <v>0.89400000000000002</v>
      </c>
      <c r="Q575" s="12">
        <v>11.34</v>
      </c>
      <c r="R575" s="13">
        <v>0.46100000000000002</v>
      </c>
    </row>
    <row r="576" spans="2:18" x14ac:dyDescent="0.2">
      <c r="B576" s="12">
        <v>33.124000000000002</v>
      </c>
      <c r="C576" s="13">
        <v>6.3E-2</v>
      </c>
      <c r="E576" s="12">
        <v>23.238</v>
      </c>
      <c r="F576" s="13">
        <v>2.0350000000000001</v>
      </c>
      <c r="K576" s="24">
        <v>1.883</v>
      </c>
      <c r="L576" s="13">
        <v>34.475999999999999</v>
      </c>
      <c r="N576" s="12">
        <v>5.907</v>
      </c>
      <c r="O576" s="13">
        <v>116.79</v>
      </c>
      <c r="Q576" s="12">
        <v>6.4580000000000002</v>
      </c>
      <c r="R576" s="13">
        <v>85.212000000000003</v>
      </c>
    </row>
    <row r="577" spans="2:18" x14ac:dyDescent="0.2">
      <c r="B577" s="12">
        <v>20.719000000000001</v>
      </c>
      <c r="C577" s="13">
        <v>0.14599999999999999</v>
      </c>
      <c r="E577" s="12">
        <v>41.781999999999996</v>
      </c>
      <c r="F577" s="13">
        <v>0.254</v>
      </c>
      <c r="K577" s="24">
        <v>3.0760000000000001</v>
      </c>
      <c r="L577" s="13">
        <v>55.938000000000002</v>
      </c>
      <c r="N577" s="12">
        <v>4.08</v>
      </c>
      <c r="O577" s="13">
        <v>79.632999999999996</v>
      </c>
      <c r="Q577" s="12">
        <v>10.815</v>
      </c>
      <c r="R577" s="13">
        <v>143.89400000000001</v>
      </c>
    </row>
    <row r="578" spans="2:18" x14ac:dyDescent="0.2">
      <c r="B578" s="12">
        <v>3.569</v>
      </c>
      <c r="C578" s="13">
        <v>7.1999999999999995E-2</v>
      </c>
      <c r="E578" s="12">
        <v>34.595999999999997</v>
      </c>
      <c r="F578" s="13">
        <v>0.19600000000000001</v>
      </c>
      <c r="K578" s="24">
        <v>2.7389999999999999</v>
      </c>
      <c r="L578" s="13">
        <v>55.966000000000001</v>
      </c>
      <c r="N578" s="12">
        <v>14.616</v>
      </c>
      <c r="O578" s="13">
        <v>8.4000000000000005E-2</v>
      </c>
      <c r="Q578" s="12">
        <v>7.4180000000000001</v>
      </c>
      <c r="R578" s="13">
        <v>93.2</v>
      </c>
    </row>
    <row r="579" spans="2:18" x14ac:dyDescent="0.2">
      <c r="B579" s="12">
        <v>28.581</v>
      </c>
      <c r="C579" s="13">
        <v>7.3999999999999996E-2</v>
      </c>
      <c r="E579" s="12">
        <v>21.681999999999999</v>
      </c>
      <c r="F579" s="13">
        <v>0.27400000000000002</v>
      </c>
      <c r="K579" s="24">
        <v>3.327</v>
      </c>
      <c r="L579" s="13">
        <v>68.59</v>
      </c>
      <c r="N579" s="12">
        <v>11.362</v>
      </c>
      <c r="O579" s="13">
        <v>7.9000000000000001E-2</v>
      </c>
      <c r="Q579" s="12">
        <v>8.7810000000000006</v>
      </c>
      <c r="R579" s="13">
        <v>135.946</v>
      </c>
    </row>
    <row r="580" spans="2:18" x14ac:dyDescent="0.2">
      <c r="B580" s="12">
        <v>23.905999999999999</v>
      </c>
      <c r="C580" s="13">
        <v>7.0999999999999994E-2</v>
      </c>
      <c r="E580" s="12">
        <v>33.411000000000001</v>
      </c>
      <c r="F580" s="13">
        <v>0.58199999999999996</v>
      </c>
      <c r="K580" s="24">
        <v>2.6709999999999998</v>
      </c>
      <c r="L580" s="13">
        <v>44.712000000000003</v>
      </c>
      <c r="N580" s="12">
        <v>2.544</v>
      </c>
      <c r="O580" s="13">
        <v>0.05</v>
      </c>
      <c r="Q580" s="12">
        <v>1.575</v>
      </c>
      <c r="R580" s="13">
        <v>0.245</v>
      </c>
    </row>
    <row r="581" spans="2:18" x14ac:dyDescent="0.2">
      <c r="B581" s="12">
        <v>1.7969999999999999</v>
      </c>
      <c r="C581" s="13">
        <v>0.16300000000000001</v>
      </c>
      <c r="E581" s="12">
        <v>27.791</v>
      </c>
      <c r="F581" s="13">
        <v>0.183</v>
      </c>
      <c r="K581" s="24">
        <v>2.1840000000000002</v>
      </c>
      <c r="L581" s="13">
        <v>41.497999999999998</v>
      </c>
      <c r="N581" s="12">
        <v>6.4820000000000002</v>
      </c>
      <c r="O581" s="13">
        <v>8.7999999999999995E-2</v>
      </c>
      <c r="Q581" s="12">
        <v>14.867000000000001</v>
      </c>
      <c r="R581" s="13">
        <v>217.49799999999999</v>
      </c>
    </row>
    <row r="582" spans="2:18" x14ac:dyDescent="0.2">
      <c r="B582" s="12">
        <v>17</v>
      </c>
      <c r="C582" s="13">
        <v>9.8000000000000004E-2</v>
      </c>
      <c r="E582" s="12">
        <v>6.9260000000000002</v>
      </c>
      <c r="F582" s="13">
        <v>0.47199999999999998</v>
      </c>
      <c r="K582" s="24">
        <v>0.72399999999999998</v>
      </c>
      <c r="L582" s="13">
        <v>0.42099999999999999</v>
      </c>
      <c r="N582" s="12">
        <v>6.1260000000000003</v>
      </c>
      <c r="O582" s="13">
        <v>118.291</v>
      </c>
      <c r="Q582" s="12">
        <v>7.8159999999999998</v>
      </c>
      <c r="R582" s="13">
        <v>72.295000000000002</v>
      </c>
    </row>
    <row r="583" spans="2:18" x14ac:dyDescent="0.2">
      <c r="B583" s="12">
        <v>26.972999999999999</v>
      </c>
      <c r="C583" s="13">
        <v>0.109</v>
      </c>
      <c r="E583" s="12">
        <v>11.698</v>
      </c>
      <c r="F583" s="13">
        <v>0.20699999999999999</v>
      </c>
      <c r="K583" s="24">
        <v>3.5819999999999999</v>
      </c>
      <c r="L583" s="13">
        <v>65.694999999999993</v>
      </c>
      <c r="N583" s="12">
        <v>9.09</v>
      </c>
      <c r="O583" s="13">
        <v>8.8999999999999996E-2</v>
      </c>
      <c r="Q583" s="12">
        <v>3.4089999999999998</v>
      </c>
      <c r="R583" s="13">
        <v>0.193</v>
      </c>
    </row>
    <row r="584" spans="2:18" x14ac:dyDescent="0.2">
      <c r="B584" s="12">
        <v>27.175999999999998</v>
      </c>
      <c r="C584" s="13">
        <v>0.10100000000000001</v>
      </c>
      <c r="E584" s="12">
        <v>21.254000000000001</v>
      </c>
      <c r="F584" s="13">
        <v>0.29199999999999998</v>
      </c>
      <c r="K584" s="24">
        <v>2.7789999999999999</v>
      </c>
      <c r="L584" s="13">
        <v>57.057000000000002</v>
      </c>
      <c r="N584" s="12">
        <v>12.147</v>
      </c>
      <c r="O584" s="13">
        <v>0.08</v>
      </c>
      <c r="Q584" s="12">
        <v>3.38</v>
      </c>
      <c r="R584" s="13">
        <v>0.35599999999999998</v>
      </c>
    </row>
    <row r="585" spans="2:18" x14ac:dyDescent="0.2">
      <c r="B585" s="12">
        <v>27.922999999999998</v>
      </c>
      <c r="C585" s="13">
        <v>0.10100000000000001</v>
      </c>
      <c r="E585" s="12">
        <v>36.106999999999999</v>
      </c>
      <c r="F585" s="13">
        <v>0.14899999999999999</v>
      </c>
      <c r="K585" s="24">
        <v>1.863</v>
      </c>
      <c r="L585" s="13">
        <v>34.646000000000001</v>
      </c>
      <c r="N585" s="12">
        <v>17.45</v>
      </c>
      <c r="O585" s="13">
        <v>0.21</v>
      </c>
      <c r="Q585" s="12">
        <v>3.9750000000000001</v>
      </c>
      <c r="R585" s="13">
        <v>0.53400000000000003</v>
      </c>
    </row>
    <row r="586" spans="2:18" x14ac:dyDescent="0.2">
      <c r="B586" s="12">
        <v>36.985999999999997</v>
      </c>
      <c r="C586" s="13">
        <v>7.3999999999999996E-2</v>
      </c>
      <c r="E586" s="12">
        <v>39.726999999999997</v>
      </c>
      <c r="F586" s="13">
        <v>0.26200000000000001</v>
      </c>
      <c r="K586" s="24">
        <v>0.29299999999999998</v>
      </c>
      <c r="L586" s="13">
        <v>0.20399999999999999</v>
      </c>
      <c r="N586" s="12">
        <v>4.9779999999999998</v>
      </c>
      <c r="O586" s="13">
        <v>91.165000000000006</v>
      </c>
      <c r="Q586" s="12">
        <v>9.9909999999999997</v>
      </c>
      <c r="R586" s="13">
        <v>142.88200000000001</v>
      </c>
    </row>
    <row r="587" spans="2:18" x14ac:dyDescent="0.2">
      <c r="B587" s="12">
        <v>27.984000000000002</v>
      </c>
      <c r="C587" s="13">
        <v>9.4E-2</v>
      </c>
      <c r="E587" s="12">
        <v>42.819000000000003</v>
      </c>
      <c r="F587" s="13">
        <v>0.151</v>
      </c>
      <c r="K587" s="24">
        <v>0.80400000000000005</v>
      </c>
      <c r="L587" s="13">
        <v>0.52400000000000002</v>
      </c>
      <c r="N587" s="12">
        <v>5.4740000000000002</v>
      </c>
      <c r="O587" s="13">
        <v>0.752</v>
      </c>
      <c r="Q587" s="12">
        <v>9.59</v>
      </c>
      <c r="R587" s="13">
        <v>149.94399999999999</v>
      </c>
    </row>
    <row r="588" spans="2:18" x14ac:dyDescent="0.2">
      <c r="B588" s="12">
        <v>28.242000000000001</v>
      </c>
      <c r="C588" s="13">
        <v>7.4999999999999997E-2</v>
      </c>
      <c r="E588" s="12">
        <v>43.463999999999999</v>
      </c>
      <c r="F588" s="13">
        <v>0.19900000000000001</v>
      </c>
      <c r="K588" s="24">
        <v>4.4210000000000003</v>
      </c>
      <c r="L588" s="13">
        <v>60.414999999999999</v>
      </c>
      <c r="N588" s="12">
        <v>10.327999999999999</v>
      </c>
      <c r="O588" s="13">
        <v>0.17499999999999999</v>
      </c>
      <c r="Q588" s="12">
        <v>8.7759999999999998</v>
      </c>
      <c r="R588" s="13">
        <v>140.14400000000001</v>
      </c>
    </row>
    <row r="589" spans="2:18" x14ac:dyDescent="0.2">
      <c r="B589" s="12">
        <v>25.465</v>
      </c>
      <c r="C589" s="13">
        <v>0.16800000000000001</v>
      </c>
      <c r="E589" s="12">
        <v>46.518000000000001</v>
      </c>
      <c r="F589" s="13">
        <v>0.38900000000000001</v>
      </c>
      <c r="K589" s="24">
        <v>2.4910000000000001</v>
      </c>
      <c r="L589" s="13">
        <v>45.741</v>
      </c>
      <c r="N589" s="12">
        <v>13.693</v>
      </c>
      <c r="O589" s="13">
        <v>6.5000000000000002E-2</v>
      </c>
      <c r="Q589" s="12">
        <v>6.069</v>
      </c>
      <c r="R589" s="13">
        <v>84.602000000000004</v>
      </c>
    </row>
    <row r="590" spans="2:18" x14ac:dyDescent="0.2">
      <c r="B590" s="12">
        <v>29.893999999999998</v>
      </c>
      <c r="C590" s="13">
        <v>0.114</v>
      </c>
      <c r="E590" s="12">
        <v>1.2669999999999999</v>
      </c>
      <c r="F590" s="13">
        <v>0.16600000000000001</v>
      </c>
      <c r="K590" s="24">
        <v>2.4489999999999998</v>
      </c>
      <c r="L590" s="13">
        <v>46.573</v>
      </c>
      <c r="N590" s="12">
        <v>5.2590000000000003</v>
      </c>
      <c r="O590" s="13">
        <v>1.68</v>
      </c>
      <c r="Q590" s="12">
        <v>7.0720000000000001</v>
      </c>
      <c r="R590" s="13">
        <v>101.899</v>
      </c>
    </row>
    <row r="591" spans="2:18" x14ac:dyDescent="0.2">
      <c r="B591" s="12">
        <v>21.69</v>
      </c>
      <c r="C591" s="13">
        <v>0.14599999999999999</v>
      </c>
      <c r="E591" s="12">
        <v>10.823</v>
      </c>
      <c r="F591" s="13">
        <v>177.096</v>
      </c>
      <c r="K591" s="24">
        <v>3.5329999999999999</v>
      </c>
      <c r="L591" s="13">
        <v>62.454999999999998</v>
      </c>
      <c r="N591" s="12">
        <v>9.5459999999999994</v>
      </c>
      <c r="O591" s="13">
        <v>0.13300000000000001</v>
      </c>
      <c r="Q591" s="12">
        <v>5.52</v>
      </c>
      <c r="R591" s="13">
        <v>77.028999999999996</v>
      </c>
    </row>
    <row r="592" spans="2:18" x14ac:dyDescent="0.2">
      <c r="B592" s="12">
        <v>5.32</v>
      </c>
      <c r="C592" s="13">
        <v>7.3999999999999996E-2</v>
      </c>
      <c r="E592" s="12">
        <v>37.905999999999999</v>
      </c>
      <c r="F592" s="13">
        <v>0.35099999999999998</v>
      </c>
      <c r="K592" s="24">
        <v>4.476</v>
      </c>
      <c r="L592" s="13">
        <v>94.046000000000006</v>
      </c>
      <c r="N592" s="12">
        <v>21.838999999999999</v>
      </c>
      <c r="O592" s="13">
        <v>0.122</v>
      </c>
      <c r="Q592" s="12">
        <v>13.358000000000001</v>
      </c>
      <c r="R592" s="13">
        <v>192.768</v>
      </c>
    </row>
    <row r="593" spans="2:18" x14ac:dyDescent="0.2">
      <c r="B593" s="12">
        <v>28.638000000000002</v>
      </c>
      <c r="C593" s="13">
        <v>9.5000000000000001E-2</v>
      </c>
      <c r="E593" s="12">
        <v>41.238</v>
      </c>
      <c r="F593" s="13">
        <v>0.17100000000000001</v>
      </c>
      <c r="K593" s="24">
        <v>2.1720000000000002</v>
      </c>
      <c r="L593" s="13">
        <v>42.942</v>
      </c>
      <c r="N593" s="12">
        <v>9.91</v>
      </c>
      <c r="O593" s="13">
        <v>6.9000000000000006E-2</v>
      </c>
      <c r="Q593" s="12">
        <v>10.582000000000001</v>
      </c>
      <c r="R593" s="13">
        <v>157.738</v>
      </c>
    </row>
    <row r="594" spans="2:18" x14ac:dyDescent="0.2">
      <c r="B594" s="12">
        <v>31.84</v>
      </c>
      <c r="C594" s="13">
        <v>1.2070000000000001</v>
      </c>
      <c r="E594" s="12">
        <v>45.674999999999997</v>
      </c>
      <c r="F594" s="13">
        <v>0.249</v>
      </c>
      <c r="K594" s="24">
        <v>1.885</v>
      </c>
      <c r="L594" s="13">
        <v>33.847000000000001</v>
      </c>
      <c r="N594" s="12">
        <v>4.1500000000000004</v>
      </c>
      <c r="O594" s="13">
        <v>0.26200000000000001</v>
      </c>
      <c r="Q594" s="12">
        <v>5.5940000000000003</v>
      </c>
      <c r="R594" s="13">
        <v>74.296999999999997</v>
      </c>
    </row>
    <row r="595" spans="2:18" x14ac:dyDescent="0.2">
      <c r="B595" s="12">
        <v>19.207000000000001</v>
      </c>
      <c r="C595" s="13">
        <v>0.112</v>
      </c>
      <c r="E595" s="12">
        <v>48.252000000000002</v>
      </c>
      <c r="F595" s="13">
        <v>0.189</v>
      </c>
      <c r="K595" s="24">
        <v>2.173</v>
      </c>
      <c r="L595" s="13">
        <v>19.434000000000001</v>
      </c>
      <c r="N595" s="12">
        <v>8.9280000000000008</v>
      </c>
      <c r="O595" s="13">
        <v>9.6000000000000002E-2</v>
      </c>
      <c r="Q595" s="12">
        <v>1.0580000000000001</v>
      </c>
      <c r="R595" s="13">
        <v>0.308</v>
      </c>
    </row>
    <row r="596" spans="2:18" x14ac:dyDescent="0.2">
      <c r="B596" s="12">
        <v>1.89</v>
      </c>
      <c r="C596" s="13">
        <v>0.48099999999999998</v>
      </c>
      <c r="E596" s="12">
        <v>14.731999999999999</v>
      </c>
      <c r="F596" s="13">
        <v>219.43</v>
      </c>
      <c r="K596" s="24">
        <v>1.3620000000000001</v>
      </c>
      <c r="L596" s="13">
        <v>19.122</v>
      </c>
      <c r="N596" s="12">
        <v>15.598000000000001</v>
      </c>
      <c r="O596" s="13">
        <v>0.1</v>
      </c>
      <c r="Q596" s="12">
        <v>0.97299999999999998</v>
      </c>
      <c r="R596" s="13">
        <v>3.359</v>
      </c>
    </row>
    <row r="597" spans="2:18" x14ac:dyDescent="0.2">
      <c r="B597" s="12">
        <v>1.577</v>
      </c>
      <c r="C597" s="13">
        <v>6.6000000000000003E-2</v>
      </c>
      <c r="E597" s="12">
        <v>37.298000000000002</v>
      </c>
      <c r="F597" s="13">
        <v>0.20100000000000001</v>
      </c>
      <c r="K597" s="24">
        <v>1.1739999999999999</v>
      </c>
      <c r="L597" s="13">
        <v>16.111999999999998</v>
      </c>
      <c r="N597" s="12">
        <v>13.308999999999999</v>
      </c>
      <c r="O597" s="13">
        <v>8.3000000000000004E-2</v>
      </c>
      <c r="Q597" s="12">
        <v>4.9870000000000001</v>
      </c>
      <c r="R597" s="13">
        <v>76.108999999999995</v>
      </c>
    </row>
    <row r="598" spans="2:18" x14ac:dyDescent="0.2">
      <c r="B598" s="12">
        <v>30.542000000000002</v>
      </c>
      <c r="C598" s="13">
        <v>7.8E-2</v>
      </c>
      <c r="E598" s="12">
        <v>57.295000000000002</v>
      </c>
      <c r="F598" s="13">
        <v>0.19500000000000001</v>
      </c>
      <c r="K598" s="24">
        <v>0.90800000000000003</v>
      </c>
      <c r="L598" s="13">
        <v>9.89</v>
      </c>
      <c r="N598" s="12">
        <v>9.94</v>
      </c>
      <c r="O598" s="13">
        <v>7.0999999999999994E-2</v>
      </c>
      <c r="Q598" s="12">
        <v>8.5449999999999999</v>
      </c>
      <c r="R598" s="13">
        <v>104.392</v>
      </c>
    </row>
    <row r="599" spans="2:18" x14ac:dyDescent="0.2">
      <c r="B599" s="12">
        <v>6.2030000000000003</v>
      </c>
      <c r="C599" s="13">
        <v>0.23599999999999999</v>
      </c>
      <c r="E599" s="12">
        <v>34.398000000000003</v>
      </c>
      <c r="F599" s="13">
        <v>0.32300000000000001</v>
      </c>
      <c r="K599" s="24">
        <v>2.637</v>
      </c>
      <c r="L599" s="13">
        <v>52.924999999999997</v>
      </c>
      <c r="N599" s="12">
        <v>11.888</v>
      </c>
      <c r="O599" s="13">
        <v>6.9000000000000006E-2</v>
      </c>
      <c r="Q599" s="12">
        <v>1.321</v>
      </c>
      <c r="R599" s="13">
        <v>2.7029999999999998</v>
      </c>
    </row>
    <row r="600" spans="2:18" x14ac:dyDescent="0.2">
      <c r="B600" s="12">
        <v>18.878</v>
      </c>
      <c r="C600" s="13">
        <v>0.17399999999999999</v>
      </c>
      <c r="E600" s="12">
        <v>36.57</v>
      </c>
      <c r="F600" s="13">
        <v>0.252</v>
      </c>
      <c r="K600" s="24">
        <v>1.113</v>
      </c>
      <c r="L600" s="13">
        <v>19.707999999999998</v>
      </c>
      <c r="N600" s="12">
        <v>7.2750000000000004</v>
      </c>
      <c r="O600" s="13">
        <v>6.9000000000000006E-2</v>
      </c>
      <c r="Q600" s="12">
        <v>0.97699999999999998</v>
      </c>
      <c r="R600" s="13">
        <v>0.70199999999999996</v>
      </c>
    </row>
    <row r="601" spans="2:18" x14ac:dyDescent="0.2">
      <c r="B601" s="12">
        <v>5.1879999999999997</v>
      </c>
      <c r="C601" s="13">
        <v>0.128</v>
      </c>
      <c r="E601" s="12">
        <v>42.765000000000001</v>
      </c>
      <c r="F601" s="13">
        <v>0.215</v>
      </c>
      <c r="K601" s="24">
        <v>6.2560000000000002</v>
      </c>
      <c r="L601" s="13">
        <v>135.09800000000001</v>
      </c>
      <c r="N601" s="12">
        <v>13.475</v>
      </c>
      <c r="O601" s="13">
        <v>0.115</v>
      </c>
      <c r="Q601" s="12">
        <v>1.196</v>
      </c>
      <c r="R601" s="13">
        <v>5.327</v>
      </c>
    </row>
    <row r="602" spans="2:18" x14ac:dyDescent="0.2">
      <c r="B602" s="12">
        <v>10.919</v>
      </c>
      <c r="C602" s="13">
        <v>0.14599999999999999</v>
      </c>
      <c r="E602" s="12">
        <v>47.152000000000001</v>
      </c>
      <c r="F602" s="13">
        <v>0.32600000000000001</v>
      </c>
      <c r="K602" s="24">
        <v>5.1100000000000003</v>
      </c>
      <c r="L602" s="13">
        <v>60.497999999999998</v>
      </c>
      <c r="N602" s="12">
        <v>11.89</v>
      </c>
      <c r="O602" s="13">
        <v>7.6999999999999999E-2</v>
      </c>
      <c r="Q602" s="12">
        <v>1.1259999999999999</v>
      </c>
      <c r="R602" s="13">
        <v>1.498</v>
      </c>
    </row>
    <row r="603" spans="2:18" x14ac:dyDescent="0.2">
      <c r="B603" s="12">
        <v>12.691000000000001</v>
      </c>
      <c r="C603" s="13">
        <v>7.4999999999999997E-2</v>
      </c>
      <c r="E603" s="12">
        <v>9.6669999999999998</v>
      </c>
      <c r="F603" s="13">
        <v>141.41300000000001</v>
      </c>
      <c r="K603" s="24">
        <v>2.5099999999999998</v>
      </c>
      <c r="L603" s="13">
        <v>50.399000000000001</v>
      </c>
      <c r="N603" s="12">
        <v>11.032999999999999</v>
      </c>
      <c r="O603" s="13">
        <v>8.5000000000000006E-2</v>
      </c>
      <c r="Q603" s="12">
        <v>8.2070000000000007</v>
      </c>
      <c r="R603" s="13">
        <v>113.306</v>
      </c>
    </row>
    <row r="604" spans="2:18" x14ac:dyDescent="0.2">
      <c r="B604" s="12">
        <v>23.58</v>
      </c>
      <c r="C604" s="13">
        <v>7.2999999999999995E-2</v>
      </c>
      <c r="E604" s="12">
        <v>51.726999999999997</v>
      </c>
      <c r="F604" s="13">
        <v>0.52500000000000002</v>
      </c>
      <c r="K604" s="24">
        <v>2.88</v>
      </c>
      <c r="L604" s="13">
        <v>59.247</v>
      </c>
      <c r="N604" s="12">
        <v>14.576000000000001</v>
      </c>
      <c r="O604" s="13">
        <v>7.2999999999999995E-2</v>
      </c>
      <c r="Q604" s="12">
        <v>1.512</v>
      </c>
      <c r="R604" s="13">
        <v>1.85</v>
      </c>
    </row>
    <row r="605" spans="2:18" x14ac:dyDescent="0.2">
      <c r="B605" s="12">
        <v>18.789000000000001</v>
      </c>
      <c r="C605" s="13">
        <v>0.129</v>
      </c>
      <c r="E605" s="12">
        <v>49.121000000000002</v>
      </c>
      <c r="F605" s="13">
        <v>0.57199999999999995</v>
      </c>
      <c r="K605" s="24">
        <v>3.2170000000000001</v>
      </c>
      <c r="L605" s="13">
        <v>58.447000000000003</v>
      </c>
      <c r="N605" s="12">
        <v>8.5980000000000008</v>
      </c>
      <c r="O605" s="13">
        <v>8.1000000000000003E-2</v>
      </c>
      <c r="Q605" s="12">
        <v>11.403</v>
      </c>
      <c r="R605" s="13">
        <v>166.22399999999999</v>
      </c>
    </row>
    <row r="606" spans="2:18" x14ac:dyDescent="0.2">
      <c r="B606" s="12">
        <v>11.432</v>
      </c>
      <c r="C606" s="13">
        <v>5.1999999999999998E-2</v>
      </c>
      <c r="E606" s="12">
        <v>51.655000000000001</v>
      </c>
      <c r="F606" s="13">
        <v>0.44900000000000001</v>
      </c>
      <c r="K606" s="24">
        <v>3.0710000000000002</v>
      </c>
      <c r="L606" s="13">
        <v>68.783000000000001</v>
      </c>
      <c r="N606" s="12">
        <v>7.0039999999999996</v>
      </c>
      <c r="O606" s="13">
        <v>7.0999999999999994E-2</v>
      </c>
      <c r="Q606" s="12">
        <v>6.83</v>
      </c>
      <c r="R606" s="13">
        <v>94.69</v>
      </c>
    </row>
    <row r="607" spans="2:18" x14ac:dyDescent="0.2">
      <c r="B607" s="12">
        <v>23.562999999999999</v>
      </c>
      <c r="C607" s="13">
        <v>0.11799999999999999</v>
      </c>
      <c r="E607" s="12">
        <v>47.57</v>
      </c>
      <c r="F607" s="13">
        <v>0.42499999999999999</v>
      </c>
      <c r="K607" s="24">
        <v>2.2309999999999999</v>
      </c>
      <c r="L607" s="13">
        <v>37.276000000000003</v>
      </c>
      <c r="N607" s="12">
        <v>15.397</v>
      </c>
      <c r="O607" s="13">
        <v>7.4999999999999997E-2</v>
      </c>
      <c r="Q607" s="12">
        <v>10.035</v>
      </c>
      <c r="R607" s="13">
        <v>145.66</v>
      </c>
    </row>
    <row r="608" spans="2:18" x14ac:dyDescent="0.2">
      <c r="B608" s="12">
        <v>10.893000000000001</v>
      </c>
      <c r="C608" s="13">
        <v>8.6999999999999994E-2</v>
      </c>
      <c r="E608" s="12">
        <v>1.163</v>
      </c>
      <c r="F608" s="13">
        <v>0.113</v>
      </c>
      <c r="K608" s="24">
        <v>2.0030000000000001</v>
      </c>
      <c r="L608" s="13">
        <v>33.061999999999998</v>
      </c>
      <c r="N608" s="12">
        <v>6.1719999999999997</v>
      </c>
      <c r="O608" s="13">
        <v>3.4000000000000002E-2</v>
      </c>
      <c r="Q608" s="12">
        <v>5.9829999999999997</v>
      </c>
      <c r="R608" s="13">
        <v>69.448999999999998</v>
      </c>
    </row>
    <row r="609" spans="2:18" x14ac:dyDescent="0.2">
      <c r="B609" s="12">
        <v>36.674999999999997</v>
      </c>
      <c r="C609" s="13">
        <v>9.9000000000000005E-2</v>
      </c>
      <c r="E609" s="12">
        <v>29.436</v>
      </c>
      <c r="F609" s="13">
        <v>0.34599999999999997</v>
      </c>
      <c r="K609" s="24">
        <v>3.569</v>
      </c>
      <c r="L609" s="13">
        <v>70.605000000000004</v>
      </c>
      <c r="N609" s="12">
        <v>10.798</v>
      </c>
      <c r="O609" s="13">
        <v>9.9000000000000005E-2</v>
      </c>
      <c r="Q609" s="12">
        <v>1.2350000000000001</v>
      </c>
      <c r="R609" s="13">
        <v>3.6920000000000002</v>
      </c>
    </row>
    <row r="610" spans="2:18" x14ac:dyDescent="0.2">
      <c r="B610" s="12">
        <v>19.326000000000001</v>
      </c>
      <c r="C610" s="13">
        <v>8.6999999999999994E-2</v>
      </c>
      <c r="E610" s="12">
        <v>57.893000000000001</v>
      </c>
      <c r="F610" s="13">
        <v>0.57599999999999996</v>
      </c>
      <c r="K610" s="24">
        <v>4.8029999999999999</v>
      </c>
      <c r="L610" s="13">
        <v>99.549000000000007</v>
      </c>
      <c r="N610" s="12">
        <v>14.962999999999999</v>
      </c>
      <c r="O610" s="13">
        <v>6.2E-2</v>
      </c>
      <c r="Q610" s="12">
        <v>1.367</v>
      </c>
      <c r="R610" s="13">
        <v>3.8010000000000002</v>
      </c>
    </row>
    <row r="611" spans="2:18" x14ac:dyDescent="0.2">
      <c r="B611" s="12">
        <v>8.6189999999999998</v>
      </c>
      <c r="C611" s="13">
        <v>0.11</v>
      </c>
      <c r="E611" s="12">
        <v>56.023000000000003</v>
      </c>
      <c r="F611" s="13">
        <v>0.35899999999999999</v>
      </c>
      <c r="K611" s="24">
        <v>2.8889999999999998</v>
      </c>
      <c r="L611" s="13">
        <v>47.905000000000001</v>
      </c>
      <c r="N611" s="12">
        <v>8.1880000000000006</v>
      </c>
      <c r="O611" s="13">
        <v>6.8000000000000005E-2</v>
      </c>
      <c r="Q611" s="12">
        <v>0.70099999999999996</v>
      </c>
      <c r="R611" s="13">
        <v>0.22900000000000001</v>
      </c>
    </row>
    <row r="612" spans="2:18" x14ac:dyDescent="0.2">
      <c r="B612" s="12">
        <v>11.932</v>
      </c>
      <c r="C612" s="13">
        <v>0.22500000000000001</v>
      </c>
      <c r="E612" s="12">
        <v>58.115000000000002</v>
      </c>
      <c r="F612" s="13">
        <v>0.89400000000000002</v>
      </c>
      <c r="K612" s="24">
        <v>4.5919999999999996</v>
      </c>
      <c r="L612" s="13">
        <v>92.855999999999995</v>
      </c>
      <c r="N612" s="12">
        <v>13.372</v>
      </c>
      <c r="O612" s="13">
        <v>7.0000000000000007E-2</v>
      </c>
      <c r="Q612" s="12">
        <v>6.8070000000000004</v>
      </c>
      <c r="R612" s="13">
        <v>100.79300000000001</v>
      </c>
    </row>
    <row r="613" spans="2:18" x14ac:dyDescent="0.2">
      <c r="B613" s="12">
        <v>5.952</v>
      </c>
      <c r="C613" s="13">
        <v>5.3999999999999999E-2</v>
      </c>
      <c r="E613" s="12">
        <v>36.762999999999998</v>
      </c>
      <c r="F613" s="13">
        <v>0.76600000000000001</v>
      </c>
      <c r="K613" s="24">
        <v>2.5630000000000002</v>
      </c>
      <c r="L613" s="13">
        <v>49.546999999999997</v>
      </c>
      <c r="N613" s="12">
        <v>11.462</v>
      </c>
      <c r="O613" s="13">
        <v>6.0999999999999999E-2</v>
      </c>
      <c r="Q613" s="12">
        <v>8.5570000000000004</v>
      </c>
      <c r="R613" s="13">
        <v>134.83000000000001</v>
      </c>
    </row>
    <row r="614" spans="2:18" x14ac:dyDescent="0.2">
      <c r="B614" s="12">
        <v>4.1210000000000004</v>
      </c>
      <c r="C614" s="13">
        <v>0.108</v>
      </c>
      <c r="E614" s="12">
        <v>64.117000000000004</v>
      </c>
      <c r="F614" s="13">
        <v>0.54200000000000004</v>
      </c>
      <c r="K614" s="24">
        <v>0.309</v>
      </c>
      <c r="L614" s="13">
        <v>0.93200000000000005</v>
      </c>
      <c r="N614" s="12">
        <v>10.625</v>
      </c>
      <c r="O614" s="13">
        <v>7.2999999999999995E-2</v>
      </c>
      <c r="Q614" s="12">
        <v>1.2949999999999999</v>
      </c>
      <c r="R614" s="13">
        <v>0.72699999999999998</v>
      </c>
    </row>
    <row r="615" spans="2:18" x14ac:dyDescent="0.2">
      <c r="B615" s="12">
        <v>28.19</v>
      </c>
      <c r="C615" s="13">
        <v>0.13</v>
      </c>
      <c r="E615" s="12">
        <v>1.0009999999999999</v>
      </c>
      <c r="F615" s="13">
        <v>0.13700000000000001</v>
      </c>
      <c r="K615" s="24">
        <v>1.77</v>
      </c>
      <c r="L615" s="13">
        <v>38.246000000000002</v>
      </c>
      <c r="N615" s="12">
        <v>12.263999999999999</v>
      </c>
      <c r="O615" s="13">
        <v>5.7000000000000002E-2</v>
      </c>
      <c r="Q615" s="12">
        <v>6.9409999999999998</v>
      </c>
      <c r="R615" s="13">
        <v>94.271000000000001</v>
      </c>
    </row>
    <row r="616" spans="2:18" x14ac:dyDescent="0.2">
      <c r="B616" s="12">
        <v>10.698</v>
      </c>
      <c r="C616" s="13">
        <v>8.7999999999999995E-2</v>
      </c>
      <c r="E616" s="12">
        <v>54.618000000000002</v>
      </c>
      <c r="F616" s="13">
        <v>0.79700000000000004</v>
      </c>
      <c r="K616" s="24">
        <v>2.6259999999999999</v>
      </c>
      <c r="L616" s="13">
        <v>53.517000000000003</v>
      </c>
      <c r="N616" s="12">
        <v>11.502000000000001</v>
      </c>
      <c r="O616" s="13">
        <v>9.5000000000000001E-2</v>
      </c>
      <c r="Q616" s="12">
        <v>10.628</v>
      </c>
      <c r="R616" s="13">
        <v>134.56</v>
      </c>
    </row>
    <row r="617" spans="2:18" x14ac:dyDescent="0.2">
      <c r="B617" s="12">
        <v>24.498999999999999</v>
      </c>
      <c r="C617" s="13">
        <v>8.7999999999999995E-2</v>
      </c>
      <c r="E617" s="12">
        <v>1.0129999999999999</v>
      </c>
      <c r="F617" s="13">
        <v>0.11899999999999999</v>
      </c>
      <c r="K617" s="24">
        <v>2.3839999999999999</v>
      </c>
      <c r="L617" s="13">
        <v>40.825000000000003</v>
      </c>
      <c r="N617" s="12">
        <v>12.555999999999999</v>
      </c>
      <c r="O617" s="13">
        <v>0.14699999999999999</v>
      </c>
      <c r="Q617" s="12">
        <v>13.61</v>
      </c>
      <c r="R617" s="13">
        <v>208.39</v>
      </c>
    </row>
    <row r="618" spans="2:18" x14ac:dyDescent="0.2">
      <c r="B618" s="12">
        <v>3.0230000000000001</v>
      </c>
      <c r="C618" s="13">
        <v>8.3000000000000004E-2</v>
      </c>
      <c r="E618" s="12">
        <v>14.683999999999999</v>
      </c>
      <c r="F618" s="13">
        <v>218.774</v>
      </c>
      <c r="K618" s="24">
        <v>2.492</v>
      </c>
      <c r="L618" s="13">
        <v>50.497999999999998</v>
      </c>
      <c r="N618" s="12">
        <v>12.904999999999999</v>
      </c>
      <c r="O618" s="13">
        <v>5.1999999999999998E-2</v>
      </c>
      <c r="Q618" s="12">
        <v>4.8840000000000003</v>
      </c>
      <c r="R618" s="13">
        <v>71.239999999999995</v>
      </c>
    </row>
    <row r="619" spans="2:18" x14ac:dyDescent="0.2">
      <c r="B619" s="12">
        <v>27.518000000000001</v>
      </c>
      <c r="C619" s="13">
        <v>0.10299999999999999</v>
      </c>
      <c r="E619" s="12">
        <v>1.2649999999999999</v>
      </c>
      <c r="F619" s="13">
        <v>0.157</v>
      </c>
      <c r="K619" s="24">
        <v>4.0460000000000003</v>
      </c>
      <c r="L619" s="13">
        <v>82.808000000000007</v>
      </c>
      <c r="N619" s="12">
        <v>1.6890000000000001</v>
      </c>
      <c r="O619" s="13">
        <v>0.05</v>
      </c>
      <c r="Q619" s="12">
        <v>12.167999999999999</v>
      </c>
      <c r="R619" s="13">
        <v>182.428</v>
      </c>
    </row>
    <row r="620" spans="2:18" x14ac:dyDescent="0.2">
      <c r="B620" s="12">
        <v>32.444000000000003</v>
      </c>
      <c r="C620" s="13">
        <v>0.128</v>
      </c>
      <c r="E620" s="12">
        <v>13.743</v>
      </c>
      <c r="F620" s="13">
        <v>210.27199999999999</v>
      </c>
      <c r="K620" s="24">
        <v>2.36</v>
      </c>
      <c r="L620" s="13">
        <v>45.798999999999999</v>
      </c>
      <c r="N620" s="12">
        <v>9.9830000000000005</v>
      </c>
      <c r="O620" s="13">
        <v>7.1999999999999995E-2</v>
      </c>
      <c r="Q620" s="12">
        <v>1.1080000000000001</v>
      </c>
      <c r="R620" s="13">
        <v>1.349</v>
      </c>
    </row>
    <row r="621" spans="2:18" x14ac:dyDescent="0.2">
      <c r="B621" s="12">
        <v>20.3</v>
      </c>
      <c r="C621" s="13">
        <v>0.17599999999999999</v>
      </c>
      <c r="E621" s="12">
        <v>12.936999999999999</v>
      </c>
      <c r="F621" s="13">
        <v>197.02199999999999</v>
      </c>
      <c r="K621" s="24">
        <v>0.90300000000000002</v>
      </c>
      <c r="L621" s="13">
        <v>1.2370000000000001</v>
      </c>
      <c r="N621" s="12">
        <v>22.363</v>
      </c>
      <c r="O621" s="13">
        <v>6.4000000000000001E-2</v>
      </c>
      <c r="Q621" s="12">
        <v>8.6140000000000008</v>
      </c>
      <c r="R621" s="13">
        <v>125.122</v>
      </c>
    </row>
    <row r="622" spans="2:18" x14ac:dyDescent="0.2">
      <c r="B622" s="12">
        <v>26.228999999999999</v>
      </c>
      <c r="C622" s="13">
        <v>7.5999999999999998E-2</v>
      </c>
      <c r="E622" s="12">
        <v>13.795999999999999</v>
      </c>
      <c r="F622" s="13">
        <v>203.75399999999999</v>
      </c>
      <c r="K622" s="24">
        <v>5.25</v>
      </c>
      <c r="L622" s="13">
        <v>87.953000000000003</v>
      </c>
      <c r="N622" s="12">
        <v>12.734</v>
      </c>
      <c r="O622" s="13">
        <v>0.10299999999999999</v>
      </c>
      <c r="Q622" s="12">
        <v>13.285</v>
      </c>
      <c r="R622" s="13">
        <v>183.79400000000001</v>
      </c>
    </row>
    <row r="623" spans="2:18" x14ac:dyDescent="0.2">
      <c r="B623" s="12">
        <v>34.069000000000003</v>
      </c>
      <c r="C623" s="13">
        <v>9.1999999999999998E-2</v>
      </c>
      <c r="E623" s="12">
        <v>33.694000000000003</v>
      </c>
      <c r="F623" s="13">
        <v>7.0999999999999994E-2</v>
      </c>
      <c r="K623" s="24">
        <v>3.47</v>
      </c>
      <c r="L623" s="13">
        <v>72.873999999999995</v>
      </c>
      <c r="N623" s="12">
        <v>16.727</v>
      </c>
      <c r="O623" s="13">
        <v>0.06</v>
      </c>
      <c r="Q623" s="12">
        <v>7.1630000000000003</v>
      </c>
      <c r="R623" s="13">
        <v>104.44499999999999</v>
      </c>
    </row>
    <row r="624" spans="2:18" x14ac:dyDescent="0.2">
      <c r="B624" s="12">
        <v>9.4930000000000003</v>
      </c>
      <c r="C624" s="13">
        <v>0.13800000000000001</v>
      </c>
      <c r="E624" s="12">
        <v>43.576000000000001</v>
      </c>
      <c r="F624" s="13">
        <v>7.9000000000000001E-2</v>
      </c>
      <c r="K624" s="24">
        <v>0.96199999999999997</v>
      </c>
      <c r="L624" s="13">
        <v>1.911</v>
      </c>
      <c r="N624" s="12">
        <v>11.396000000000001</v>
      </c>
      <c r="O624" s="13">
        <v>0.10199999999999999</v>
      </c>
      <c r="Q624" s="12">
        <v>10.647</v>
      </c>
      <c r="R624" s="13">
        <v>131.56899999999999</v>
      </c>
    </row>
    <row r="625" spans="2:18" x14ac:dyDescent="0.2">
      <c r="B625" s="12">
        <v>2.415</v>
      </c>
      <c r="C625" s="13">
        <v>0.19400000000000001</v>
      </c>
      <c r="E625" s="12">
        <v>45.104999999999997</v>
      </c>
      <c r="F625" s="13">
        <v>8.8999999999999996E-2</v>
      </c>
      <c r="K625" s="24">
        <v>1.907</v>
      </c>
      <c r="L625" s="13">
        <v>31.965</v>
      </c>
      <c r="N625" s="12">
        <v>7.9059999999999997</v>
      </c>
      <c r="O625" s="13">
        <v>7.4999999999999997E-2</v>
      </c>
      <c r="Q625" s="12">
        <v>8.1519999999999992</v>
      </c>
      <c r="R625" s="13">
        <v>113.80500000000001</v>
      </c>
    </row>
    <row r="626" spans="2:18" x14ac:dyDescent="0.2">
      <c r="B626" s="12">
        <v>26.408000000000001</v>
      </c>
      <c r="C626" s="13">
        <v>0.13300000000000001</v>
      </c>
      <c r="E626" s="12">
        <v>48.045999999999999</v>
      </c>
      <c r="F626" s="13">
        <v>8.6999999999999994E-2</v>
      </c>
      <c r="K626" s="24">
        <v>2.8759999999999999</v>
      </c>
      <c r="L626" s="13">
        <v>55.021000000000001</v>
      </c>
      <c r="N626" s="12">
        <v>12.382</v>
      </c>
      <c r="O626" s="13">
        <v>4.3999999999999997E-2</v>
      </c>
      <c r="Q626" s="12">
        <v>2.1789999999999998</v>
      </c>
      <c r="R626" s="13">
        <v>7.2869999999999999</v>
      </c>
    </row>
    <row r="627" spans="2:18" x14ac:dyDescent="0.2">
      <c r="B627" s="12">
        <v>5.88</v>
      </c>
      <c r="C627" s="13">
        <v>0.122</v>
      </c>
      <c r="E627" s="12">
        <v>37.698</v>
      </c>
      <c r="F627" s="13">
        <v>0.40799999999999997</v>
      </c>
      <c r="K627" s="24">
        <v>2.9769999999999999</v>
      </c>
      <c r="L627" s="13">
        <v>52.133000000000003</v>
      </c>
      <c r="N627" s="12">
        <v>11.321</v>
      </c>
      <c r="O627" s="13">
        <v>6.9000000000000006E-2</v>
      </c>
      <c r="Q627" s="12">
        <v>6.7350000000000003</v>
      </c>
      <c r="R627" s="13">
        <v>13.932</v>
      </c>
    </row>
    <row r="628" spans="2:18" x14ac:dyDescent="0.2">
      <c r="B628" s="12">
        <v>28.974</v>
      </c>
      <c r="C628" s="13">
        <v>0.13700000000000001</v>
      </c>
      <c r="E628" s="12">
        <v>45.606000000000002</v>
      </c>
      <c r="F628" s="13">
        <v>7.8E-2</v>
      </c>
      <c r="K628" s="24">
        <v>6.0679999999999996</v>
      </c>
      <c r="L628" s="13">
        <v>121.065</v>
      </c>
      <c r="N628" s="12">
        <v>20.831</v>
      </c>
      <c r="O628" s="13">
        <v>5.3999999999999999E-2</v>
      </c>
      <c r="Q628" s="12">
        <v>1.3129999999999999</v>
      </c>
      <c r="R628" s="13">
        <v>6.319</v>
      </c>
    </row>
    <row r="629" spans="2:18" x14ac:dyDescent="0.2">
      <c r="B629" s="12">
        <v>46.259</v>
      </c>
      <c r="C629" s="13">
        <v>0.22900000000000001</v>
      </c>
      <c r="E629" s="12">
        <v>35.284999999999997</v>
      </c>
      <c r="F629" s="13">
        <v>0.1</v>
      </c>
      <c r="K629" s="24">
        <v>3.6589999999999998</v>
      </c>
      <c r="L629" s="13">
        <v>64.727999999999994</v>
      </c>
      <c r="N629" s="12">
        <v>25.401</v>
      </c>
      <c r="O629" s="13">
        <v>7.0000000000000007E-2</v>
      </c>
      <c r="Q629" s="12">
        <v>9.4730000000000008</v>
      </c>
      <c r="R629" s="13">
        <v>142.94499999999999</v>
      </c>
    </row>
    <row r="630" spans="2:18" x14ac:dyDescent="0.2">
      <c r="B630" s="12">
        <v>1.7470000000000001</v>
      </c>
      <c r="C630" s="13">
        <v>0.46100000000000002</v>
      </c>
      <c r="E630" s="12">
        <v>37.768000000000001</v>
      </c>
      <c r="F630" s="13">
        <v>0.114</v>
      </c>
      <c r="K630" s="24">
        <v>2.3319999999999999</v>
      </c>
      <c r="L630" s="13">
        <v>43.893000000000001</v>
      </c>
      <c r="N630" s="12">
        <v>13.18</v>
      </c>
      <c r="O630" s="13">
        <v>6.0999999999999999E-2</v>
      </c>
      <c r="Q630" s="12">
        <v>6.7439999999999998</v>
      </c>
      <c r="R630" s="13">
        <v>81.156000000000006</v>
      </c>
    </row>
    <row r="631" spans="2:18" x14ac:dyDescent="0.2">
      <c r="B631" s="12">
        <v>1.268</v>
      </c>
      <c r="C631" s="13">
        <v>0.17399999999999999</v>
      </c>
      <c r="E631" s="12">
        <v>25.318999999999999</v>
      </c>
      <c r="F631" s="13">
        <v>9.7000000000000003E-2</v>
      </c>
      <c r="K631" s="24">
        <v>10.198</v>
      </c>
      <c r="L631" s="13">
        <v>195.95599999999999</v>
      </c>
      <c r="N631" s="12">
        <v>11.454000000000001</v>
      </c>
      <c r="O631" s="13">
        <v>7.3999999999999996E-2</v>
      </c>
      <c r="Q631" s="12">
        <v>10.97</v>
      </c>
      <c r="R631" s="13">
        <v>169.245</v>
      </c>
    </row>
    <row r="632" spans="2:18" x14ac:dyDescent="0.2">
      <c r="B632" s="12">
        <v>33.802</v>
      </c>
      <c r="C632" s="13">
        <v>0.123</v>
      </c>
      <c r="E632" s="12">
        <v>43.356000000000002</v>
      </c>
      <c r="F632" s="13">
        <v>9.2999999999999999E-2</v>
      </c>
      <c r="K632" s="24">
        <v>2.2909999999999999</v>
      </c>
      <c r="L632" s="13">
        <v>44.137999999999998</v>
      </c>
      <c r="N632" s="12">
        <v>13.568</v>
      </c>
      <c r="O632" s="13">
        <v>7.4999999999999997E-2</v>
      </c>
      <c r="Q632" s="12">
        <v>11.244999999999999</v>
      </c>
      <c r="R632" s="13">
        <v>168.048</v>
      </c>
    </row>
    <row r="633" spans="2:18" x14ac:dyDescent="0.2">
      <c r="B633" s="12">
        <v>40.256999999999998</v>
      </c>
      <c r="C633" s="13">
        <v>0.125</v>
      </c>
      <c r="E633" s="12">
        <v>46.488999999999997</v>
      </c>
      <c r="F633" s="13">
        <v>0.108</v>
      </c>
      <c r="K633"/>
      <c r="L633"/>
      <c r="N633" s="12">
        <v>21.943999999999999</v>
      </c>
      <c r="O633" s="13">
        <v>0.109</v>
      </c>
      <c r="Q633" s="12">
        <v>6.8230000000000004</v>
      </c>
      <c r="R633" s="13">
        <v>84.971999999999994</v>
      </c>
    </row>
    <row r="634" spans="2:18" x14ac:dyDescent="0.2">
      <c r="B634" s="12">
        <v>56.395000000000003</v>
      </c>
      <c r="C634" s="13">
        <v>0.129</v>
      </c>
      <c r="E634" s="12">
        <v>36.087000000000003</v>
      </c>
      <c r="F634" s="13">
        <v>0.114</v>
      </c>
      <c r="K634"/>
      <c r="L634"/>
      <c r="N634" s="12">
        <v>6.7130000000000001</v>
      </c>
      <c r="O634" s="13">
        <v>6.3E-2</v>
      </c>
      <c r="Q634" s="12">
        <v>5.1879999999999997</v>
      </c>
      <c r="R634" s="13">
        <v>73.444000000000003</v>
      </c>
    </row>
    <row r="635" spans="2:18" x14ac:dyDescent="0.2">
      <c r="B635" s="12">
        <v>7.5060000000000002</v>
      </c>
      <c r="C635" s="13">
        <v>9.2999999999999999E-2</v>
      </c>
      <c r="E635" s="12">
        <v>41.591000000000001</v>
      </c>
      <c r="F635" s="13">
        <v>0.10100000000000001</v>
      </c>
      <c r="K635"/>
      <c r="L635"/>
      <c r="N635" s="12">
        <v>9.7249999999999996</v>
      </c>
      <c r="O635" s="13">
        <v>7.3999999999999996E-2</v>
      </c>
      <c r="Q635" s="12">
        <v>3.6269999999999998</v>
      </c>
      <c r="R635" s="13">
        <v>47.988</v>
      </c>
    </row>
    <row r="636" spans="2:18" x14ac:dyDescent="0.2">
      <c r="B636" s="12">
        <v>1.9750000000000001</v>
      </c>
      <c r="C636" s="13">
        <v>0.218</v>
      </c>
      <c r="E636" s="12">
        <v>39.899000000000001</v>
      </c>
      <c r="F636" s="13">
        <v>7.8E-2</v>
      </c>
      <c r="K636"/>
      <c r="L636"/>
      <c r="N636" s="12">
        <v>11.097</v>
      </c>
      <c r="O636" s="13">
        <v>0.123</v>
      </c>
      <c r="Q636" s="12">
        <v>2.9750000000000001</v>
      </c>
      <c r="R636" s="13">
        <v>34.966999999999999</v>
      </c>
    </row>
    <row r="637" spans="2:18" x14ac:dyDescent="0.2">
      <c r="B637" s="12">
        <v>30.457000000000001</v>
      </c>
      <c r="C637" s="13">
        <v>0.109</v>
      </c>
      <c r="E637" s="12">
        <v>41.499000000000002</v>
      </c>
      <c r="F637" s="13">
        <v>0.105</v>
      </c>
      <c r="K637"/>
      <c r="L637"/>
      <c r="N637" s="12">
        <v>18.631</v>
      </c>
      <c r="O637" s="13">
        <v>7.4999999999999997E-2</v>
      </c>
      <c r="Q637" s="12">
        <v>6.7469999999999999</v>
      </c>
      <c r="R637" s="13">
        <v>97.158000000000001</v>
      </c>
    </row>
    <row r="638" spans="2:18" x14ac:dyDescent="0.2">
      <c r="B638" s="12">
        <v>46.201000000000001</v>
      </c>
      <c r="C638" s="13">
        <v>0.22</v>
      </c>
      <c r="E638" s="12">
        <v>40.978999999999999</v>
      </c>
      <c r="F638" s="13">
        <v>0.10299999999999999</v>
      </c>
      <c r="K638"/>
      <c r="L638"/>
      <c r="N638" s="12">
        <v>9.7940000000000005</v>
      </c>
      <c r="O638" s="13">
        <v>8.3000000000000004E-2</v>
      </c>
      <c r="Q638" s="12">
        <v>8.3160000000000007</v>
      </c>
      <c r="R638" s="13">
        <v>113.045</v>
      </c>
    </row>
    <row r="639" spans="2:18" x14ac:dyDescent="0.2">
      <c r="B639" s="12">
        <v>42.905999999999999</v>
      </c>
      <c r="C639" s="13">
        <v>0.16</v>
      </c>
      <c r="E639" s="12">
        <v>30.757999999999999</v>
      </c>
      <c r="F639" s="13">
        <v>0.14399999999999999</v>
      </c>
      <c r="K639"/>
      <c r="L639"/>
      <c r="N639" s="12">
        <v>16.673999999999999</v>
      </c>
      <c r="O639" s="13">
        <v>7.0000000000000007E-2</v>
      </c>
      <c r="Q639" s="12">
        <v>9.7360000000000007</v>
      </c>
      <c r="R639" s="13">
        <v>135.197</v>
      </c>
    </row>
    <row r="640" spans="2:18" x14ac:dyDescent="0.2">
      <c r="B640" s="12">
        <v>1.508</v>
      </c>
      <c r="C640" s="13">
        <v>0.14399999999999999</v>
      </c>
      <c r="E640" s="12">
        <v>35.936</v>
      </c>
      <c r="F640" s="13">
        <v>6.3E-2</v>
      </c>
      <c r="K640"/>
      <c r="L640"/>
      <c r="N640" s="12">
        <v>9.9909999999999997</v>
      </c>
      <c r="O640" s="13">
        <v>7.6999999999999999E-2</v>
      </c>
      <c r="Q640" s="12">
        <v>10.625999999999999</v>
      </c>
      <c r="R640" s="13">
        <v>154.70400000000001</v>
      </c>
    </row>
    <row r="641" spans="2:18" x14ac:dyDescent="0.2">
      <c r="B641" s="12">
        <v>11.933</v>
      </c>
      <c r="C641" s="13">
        <v>0.18</v>
      </c>
      <c r="E641" s="12">
        <v>39.802</v>
      </c>
      <c r="F641" s="13">
        <v>0.127</v>
      </c>
      <c r="K641"/>
      <c r="L641"/>
      <c r="N641" s="12">
        <v>18.760000000000002</v>
      </c>
      <c r="O641" s="13">
        <v>3.7999999999999999E-2</v>
      </c>
      <c r="Q641" s="12">
        <v>4.8979999999999997</v>
      </c>
      <c r="R641" s="13">
        <v>70.373999999999995</v>
      </c>
    </row>
    <row r="642" spans="2:18" x14ac:dyDescent="0.2">
      <c r="B642" s="12">
        <v>9.9710000000000001</v>
      </c>
      <c r="C642" s="13">
        <v>139.17599999999999</v>
      </c>
      <c r="E642" s="12">
        <v>59.722999999999999</v>
      </c>
      <c r="F642" s="13">
        <v>7.2999999999999995E-2</v>
      </c>
      <c r="K642"/>
      <c r="L642"/>
      <c r="N642" s="12">
        <v>16.190999999999999</v>
      </c>
      <c r="O642" s="13">
        <v>6.4000000000000001E-2</v>
      </c>
      <c r="Q642" s="12">
        <v>8.5280000000000005</v>
      </c>
      <c r="R642" s="13">
        <v>127.139</v>
      </c>
    </row>
    <row r="643" spans="2:18" x14ac:dyDescent="0.2">
      <c r="B643" s="12">
        <v>1.5089999999999999</v>
      </c>
      <c r="C643" s="13">
        <v>9.0999999999999998E-2</v>
      </c>
      <c r="E643" s="12">
        <v>36.255000000000003</v>
      </c>
      <c r="F643" s="13">
        <v>0.11799999999999999</v>
      </c>
      <c r="K643"/>
      <c r="L643"/>
      <c r="N643" s="12">
        <v>8.3550000000000004</v>
      </c>
      <c r="O643" s="13">
        <v>0.04</v>
      </c>
      <c r="Q643" s="12">
        <v>8.7040000000000006</v>
      </c>
      <c r="R643" s="13">
        <v>135.20400000000001</v>
      </c>
    </row>
    <row r="644" spans="2:18" x14ac:dyDescent="0.2">
      <c r="B644" s="12">
        <v>43.009</v>
      </c>
      <c r="C644" s="13">
        <v>0.16600000000000001</v>
      </c>
      <c r="E644" s="12">
        <v>33.536000000000001</v>
      </c>
      <c r="F644" s="13">
        <v>0.16</v>
      </c>
      <c r="K644"/>
      <c r="L644"/>
      <c r="N644" s="12">
        <v>33.603000000000002</v>
      </c>
      <c r="O644" s="13">
        <v>7.0000000000000007E-2</v>
      </c>
      <c r="Q644" s="12">
        <v>6.7779999999999996</v>
      </c>
      <c r="R644" s="13">
        <v>89.885000000000005</v>
      </c>
    </row>
    <row r="645" spans="2:18" x14ac:dyDescent="0.2">
      <c r="B645" s="12">
        <v>51.442999999999998</v>
      </c>
      <c r="C645" s="13">
        <v>0.10299999999999999</v>
      </c>
      <c r="E645" s="12">
        <v>36.750999999999998</v>
      </c>
      <c r="F645" s="13">
        <v>0.09</v>
      </c>
      <c r="K645"/>
      <c r="L645"/>
      <c r="N645" s="12">
        <v>10.916</v>
      </c>
      <c r="O645" s="13">
        <v>8.5000000000000006E-2</v>
      </c>
      <c r="Q645" s="12">
        <v>14.824</v>
      </c>
      <c r="R645" s="13">
        <v>190.03100000000001</v>
      </c>
    </row>
    <row r="646" spans="2:18" x14ac:dyDescent="0.2">
      <c r="B646" s="12">
        <v>44.594000000000001</v>
      </c>
      <c r="C646" s="13">
        <v>0.126</v>
      </c>
      <c r="E646" s="12">
        <v>47.162999999999997</v>
      </c>
      <c r="F646" s="13">
        <v>8.6999999999999994E-2</v>
      </c>
      <c r="K646"/>
      <c r="L646"/>
      <c r="N646" s="12">
        <v>10.638999999999999</v>
      </c>
      <c r="O646" s="13">
        <v>6.2E-2</v>
      </c>
      <c r="Q646" s="12">
        <v>13.236000000000001</v>
      </c>
      <c r="R646" s="13">
        <v>192.47499999999999</v>
      </c>
    </row>
    <row r="647" spans="2:18" x14ac:dyDescent="0.2">
      <c r="B647" s="12">
        <v>23.913</v>
      </c>
      <c r="C647" s="13">
        <v>0.16500000000000001</v>
      </c>
      <c r="E647" s="12">
        <v>31.053999999999998</v>
      </c>
      <c r="F647" s="13">
        <v>0.124</v>
      </c>
      <c r="K647"/>
      <c r="L647"/>
      <c r="N647" s="12">
        <v>8.0440000000000005</v>
      </c>
      <c r="O647" s="13">
        <v>7.0000000000000007E-2</v>
      </c>
      <c r="Q647" s="12">
        <v>5.7469999999999999</v>
      </c>
      <c r="R647" s="13">
        <v>86.111000000000004</v>
      </c>
    </row>
    <row r="648" spans="2:18" x14ac:dyDescent="0.2">
      <c r="B648" s="12">
        <v>4.5030000000000001</v>
      </c>
      <c r="C648" s="13">
        <v>0.14599999999999999</v>
      </c>
      <c r="E648" s="12">
        <v>42.21</v>
      </c>
      <c r="F648" s="13">
        <v>0.11799999999999999</v>
      </c>
      <c r="K648"/>
      <c r="L648"/>
      <c r="N648" s="12">
        <v>9.15</v>
      </c>
      <c r="O648" s="13">
        <v>7.1999999999999995E-2</v>
      </c>
      <c r="Q648" s="12">
        <v>7.4489999999999998</v>
      </c>
      <c r="R648" s="13">
        <v>89.363</v>
      </c>
    </row>
    <row r="649" spans="2:18" x14ac:dyDescent="0.2">
      <c r="B649" s="12">
        <v>34.831000000000003</v>
      </c>
      <c r="C649" s="13">
        <v>0.36199999999999999</v>
      </c>
      <c r="E649" s="12">
        <v>41.844999999999999</v>
      </c>
      <c r="F649" s="13">
        <v>8.8999999999999996E-2</v>
      </c>
      <c r="K649"/>
      <c r="L649"/>
      <c r="N649" s="12">
        <v>7.899</v>
      </c>
      <c r="O649" s="13">
        <v>6.3E-2</v>
      </c>
      <c r="Q649" s="12">
        <v>6.9960000000000004</v>
      </c>
      <c r="R649" s="13">
        <v>102.76600000000001</v>
      </c>
    </row>
    <row r="650" spans="2:18" x14ac:dyDescent="0.2">
      <c r="B650" s="12">
        <v>11.843</v>
      </c>
      <c r="C650" s="13">
        <v>0.185</v>
      </c>
      <c r="E650" s="12">
        <v>41.79</v>
      </c>
      <c r="F650" s="13">
        <v>0.121</v>
      </c>
      <c r="K650"/>
      <c r="L650"/>
      <c r="N650" s="12">
        <v>5.1539999999999999</v>
      </c>
      <c r="O650" s="13">
        <v>8.5999999999999993E-2</v>
      </c>
      <c r="Q650" s="12">
        <v>6.5359999999999996</v>
      </c>
      <c r="R650" s="13">
        <v>79.013000000000005</v>
      </c>
    </row>
    <row r="651" spans="2:18" x14ac:dyDescent="0.2">
      <c r="B651" s="12">
        <v>33.408000000000001</v>
      </c>
      <c r="C651" s="13">
        <v>0.13100000000000001</v>
      </c>
      <c r="E651" s="12">
        <v>40.281999999999996</v>
      </c>
      <c r="F651" s="13">
        <v>0.14000000000000001</v>
      </c>
      <c r="K651"/>
      <c r="L651"/>
      <c r="N651" s="12">
        <v>10.739000000000001</v>
      </c>
      <c r="O651" s="13">
        <v>8.4000000000000005E-2</v>
      </c>
      <c r="Q651" s="12">
        <v>7.5140000000000002</v>
      </c>
      <c r="R651" s="13">
        <v>106.97</v>
      </c>
    </row>
    <row r="652" spans="2:18" x14ac:dyDescent="0.2">
      <c r="B652" s="12">
        <v>11.03</v>
      </c>
      <c r="C652" s="13">
        <v>0.35899999999999999</v>
      </c>
      <c r="E652" s="12">
        <v>44.603000000000002</v>
      </c>
      <c r="F652" s="13">
        <v>0.125</v>
      </c>
      <c r="K652"/>
      <c r="L652"/>
      <c r="N652" s="12">
        <v>9.6669999999999998</v>
      </c>
      <c r="O652" s="13">
        <v>0.10299999999999999</v>
      </c>
      <c r="Q652" s="12">
        <v>7.3070000000000004</v>
      </c>
      <c r="R652" s="13">
        <v>102.74</v>
      </c>
    </row>
    <row r="653" spans="2:18" x14ac:dyDescent="0.2">
      <c r="B653" s="12">
        <v>38.4</v>
      </c>
      <c r="C653" s="13">
        <v>0.65500000000000003</v>
      </c>
      <c r="E653" s="12">
        <v>39.131</v>
      </c>
      <c r="F653" s="13">
        <v>0.13600000000000001</v>
      </c>
      <c r="K653"/>
      <c r="L653"/>
      <c r="N653" s="12">
        <v>11.897</v>
      </c>
      <c r="O653" s="13">
        <v>6.5000000000000002E-2</v>
      </c>
      <c r="Q653" s="12">
        <v>7.383</v>
      </c>
      <c r="R653" s="13">
        <v>88.037000000000006</v>
      </c>
    </row>
    <row r="654" spans="2:18" x14ac:dyDescent="0.2">
      <c r="B654" s="12">
        <v>35.887</v>
      </c>
      <c r="C654" s="13">
        <v>0.17899999999999999</v>
      </c>
      <c r="E654" s="12">
        <v>36.823999999999998</v>
      </c>
      <c r="F654" s="13">
        <v>0.127</v>
      </c>
      <c r="K654"/>
      <c r="L654"/>
      <c r="N654" s="12">
        <v>9.2230000000000008</v>
      </c>
      <c r="O654" s="13">
        <v>9.0999999999999998E-2</v>
      </c>
      <c r="Q654" s="12">
        <v>10.51</v>
      </c>
      <c r="R654" s="13">
        <v>140.334</v>
      </c>
    </row>
    <row r="655" spans="2:18" x14ac:dyDescent="0.2">
      <c r="B655" s="12">
        <v>35.581000000000003</v>
      </c>
      <c r="C655" s="13">
        <v>0.50600000000000001</v>
      </c>
      <c r="E655" s="12">
        <v>51.24</v>
      </c>
      <c r="F655" s="13">
        <v>0.109</v>
      </c>
      <c r="K655"/>
      <c r="L655"/>
      <c r="N655" s="12">
        <v>12.164999999999999</v>
      </c>
      <c r="O655" s="13">
        <v>8.5000000000000006E-2</v>
      </c>
      <c r="Q655" s="12">
        <v>8.9890000000000008</v>
      </c>
      <c r="R655" s="13">
        <v>110.779</v>
      </c>
    </row>
    <row r="656" spans="2:18" x14ac:dyDescent="0.2">
      <c r="B656" s="12">
        <v>44.832999999999998</v>
      </c>
      <c r="C656" s="13">
        <v>0.28299999999999997</v>
      </c>
      <c r="E656" s="12">
        <v>49.588999999999999</v>
      </c>
      <c r="F656" s="13">
        <v>0.11600000000000001</v>
      </c>
      <c r="K656"/>
      <c r="L656"/>
      <c r="N656" s="12">
        <v>4.2009999999999996</v>
      </c>
      <c r="O656" s="13">
        <v>67.198999999999998</v>
      </c>
      <c r="Q656" s="12">
        <v>22.038</v>
      </c>
      <c r="R656" s="13">
        <v>231.58099999999999</v>
      </c>
    </row>
    <row r="657" spans="2:18" x14ac:dyDescent="0.2">
      <c r="B657" s="12">
        <v>3.5630000000000002</v>
      </c>
      <c r="C657" s="13">
        <v>16.577999999999999</v>
      </c>
      <c r="E657" s="12">
        <v>37.671999999999997</v>
      </c>
      <c r="F657" s="13">
        <v>9.6000000000000002E-2</v>
      </c>
      <c r="K657"/>
      <c r="L657"/>
      <c r="N657" s="12">
        <v>8.3379999999999992</v>
      </c>
      <c r="O657" s="13">
        <v>5.7000000000000002E-2</v>
      </c>
      <c r="Q657" s="12">
        <v>11.587</v>
      </c>
      <c r="R657" s="13">
        <v>146.49799999999999</v>
      </c>
    </row>
    <row r="658" spans="2:18" x14ac:dyDescent="0.2">
      <c r="B658" s="12">
        <v>37.828000000000003</v>
      </c>
      <c r="C658" s="13">
        <v>8.5000000000000006E-2</v>
      </c>
      <c r="E658" s="12">
        <v>37.151000000000003</v>
      </c>
      <c r="F658" s="13">
        <v>9.4E-2</v>
      </c>
      <c r="K658"/>
      <c r="L658"/>
      <c r="N658" s="12">
        <v>10.211</v>
      </c>
      <c r="O658" s="13">
        <v>6.0999999999999999E-2</v>
      </c>
      <c r="Q658" s="12"/>
      <c r="R658" s="13"/>
    </row>
    <row r="659" spans="2:18" x14ac:dyDescent="0.2">
      <c r="B659" s="12">
        <v>10.643000000000001</v>
      </c>
      <c r="C659" s="13">
        <v>0.13</v>
      </c>
      <c r="E659" s="12">
        <v>41.005000000000003</v>
      </c>
      <c r="F659" s="13">
        <v>0.14899999999999999</v>
      </c>
      <c r="K659"/>
      <c r="L659"/>
      <c r="N659" s="12">
        <v>9.8070000000000004</v>
      </c>
      <c r="O659" s="13">
        <v>8.5999999999999993E-2</v>
      </c>
      <c r="Q659" s="12"/>
      <c r="R659" s="13"/>
    </row>
    <row r="660" spans="2:18" x14ac:dyDescent="0.2">
      <c r="B660" s="12">
        <v>0.77200000000000002</v>
      </c>
      <c r="C660" s="13">
        <v>0.31900000000000001</v>
      </c>
      <c r="E660" s="12">
        <v>42.073999999999998</v>
      </c>
      <c r="F660" s="13">
        <v>0.14499999999999999</v>
      </c>
      <c r="K660"/>
      <c r="L660"/>
      <c r="N660" s="12">
        <v>11.055999999999999</v>
      </c>
      <c r="O660" s="13">
        <v>8.2000000000000003E-2</v>
      </c>
      <c r="Q660" s="12"/>
      <c r="R660" s="13"/>
    </row>
    <row r="661" spans="2:18" x14ac:dyDescent="0.2">
      <c r="B661" s="12">
        <v>48.524000000000001</v>
      </c>
      <c r="C661" s="13">
        <v>0.65500000000000003</v>
      </c>
      <c r="E661" s="12">
        <v>46.816000000000003</v>
      </c>
      <c r="F661" s="13">
        <v>0.151</v>
      </c>
      <c r="K661"/>
      <c r="L661"/>
      <c r="N661" s="12">
        <v>11.787000000000001</v>
      </c>
      <c r="O661" s="13">
        <v>8.5000000000000006E-2</v>
      </c>
      <c r="Q661" s="12"/>
      <c r="R661" s="13"/>
    </row>
    <row r="662" spans="2:18" x14ac:dyDescent="0.2">
      <c r="B662" s="12">
        <v>8.9339999999999993</v>
      </c>
      <c r="C662" s="13">
        <v>0.73899999999999999</v>
      </c>
      <c r="E662" s="12">
        <v>20.645</v>
      </c>
      <c r="F662" s="13">
        <v>0.182</v>
      </c>
      <c r="K662"/>
      <c r="L662"/>
      <c r="N662" s="12">
        <v>9.6150000000000002</v>
      </c>
      <c r="O662" s="13">
        <v>0.08</v>
      </c>
      <c r="Q662" s="12"/>
      <c r="R662" s="13"/>
    </row>
    <row r="663" spans="2:18" x14ac:dyDescent="0.2">
      <c r="B663" s="12">
        <v>1.9419999999999999</v>
      </c>
      <c r="C663" s="13">
        <v>1.147</v>
      </c>
      <c r="E663" s="12">
        <v>26.965</v>
      </c>
      <c r="F663" s="13">
        <v>0.16500000000000001</v>
      </c>
      <c r="K663"/>
      <c r="L663"/>
      <c r="N663" s="12">
        <v>12.391</v>
      </c>
      <c r="O663" s="13">
        <v>7.1999999999999995E-2</v>
      </c>
      <c r="Q663" s="12"/>
      <c r="R663" s="13"/>
    </row>
    <row r="664" spans="2:18" x14ac:dyDescent="0.2">
      <c r="B664" s="12">
        <v>42.780999999999999</v>
      </c>
      <c r="C664" s="13">
        <v>0.16900000000000001</v>
      </c>
      <c r="E664" s="12">
        <v>42.465000000000003</v>
      </c>
      <c r="F664" s="13">
        <v>0.161</v>
      </c>
      <c r="K664"/>
      <c r="L664"/>
      <c r="N664" s="12">
        <v>10.25</v>
      </c>
      <c r="O664" s="13">
        <v>9.4E-2</v>
      </c>
      <c r="Q664" s="12"/>
      <c r="R664" s="13"/>
    </row>
    <row r="665" spans="2:18" x14ac:dyDescent="0.2">
      <c r="B665" s="12">
        <v>2.669</v>
      </c>
      <c r="C665" s="13">
        <v>0.58099999999999996</v>
      </c>
      <c r="E665" s="12">
        <v>38.372999999999998</v>
      </c>
      <c r="F665" s="13">
        <v>0.129</v>
      </c>
      <c r="K665"/>
      <c r="L665"/>
      <c r="N665" s="12">
        <v>0.79</v>
      </c>
      <c r="O665" s="13">
        <v>0.125</v>
      </c>
      <c r="Q665" s="12"/>
      <c r="R665" s="13"/>
    </row>
    <row r="666" spans="2:18" x14ac:dyDescent="0.2">
      <c r="B666" s="12">
        <v>6.88</v>
      </c>
      <c r="C666" s="13">
        <v>0.13900000000000001</v>
      </c>
      <c r="E666" s="12">
        <v>42.326000000000001</v>
      </c>
      <c r="F666" s="13">
        <v>0.14699999999999999</v>
      </c>
      <c r="K666"/>
      <c r="L666"/>
      <c r="N666" s="12">
        <v>10.25</v>
      </c>
      <c r="O666" s="13">
        <v>0.09</v>
      </c>
      <c r="Q666" s="12"/>
      <c r="R666" s="13"/>
    </row>
    <row r="667" spans="2:18" x14ac:dyDescent="0.2">
      <c r="B667" s="12">
        <v>26.193999999999999</v>
      </c>
      <c r="C667" s="13">
        <v>163.08199999999999</v>
      </c>
      <c r="E667" s="12">
        <v>46.753999999999998</v>
      </c>
      <c r="F667" s="13">
        <v>0.153</v>
      </c>
      <c r="K667"/>
      <c r="L667"/>
      <c r="N667" s="12">
        <v>9.7550000000000008</v>
      </c>
      <c r="O667" s="13">
        <v>0.106</v>
      </c>
      <c r="Q667" s="12"/>
      <c r="R667" s="13"/>
    </row>
    <row r="668" spans="2:18" x14ac:dyDescent="0.2">
      <c r="B668" s="12">
        <v>1.494</v>
      </c>
      <c r="C668" s="13">
        <v>6.0659999999999998</v>
      </c>
      <c r="E668" s="12">
        <v>37.308</v>
      </c>
      <c r="F668" s="13">
        <v>0.23499999999999999</v>
      </c>
      <c r="K668"/>
      <c r="L668"/>
      <c r="N668" s="12">
        <v>9.5060000000000002</v>
      </c>
      <c r="O668" s="13">
        <v>7.3999999999999996E-2</v>
      </c>
      <c r="Q668" s="12"/>
      <c r="R668" s="13"/>
    </row>
    <row r="669" spans="2:18" x14ac:dyDescent="0.2">
      <c r="B669" s="12">
        <v>26.466000000000001</v>
      </c>
      <c r="C669" s="13">
        <v>164.69399999999999</v>
      </c>
      <c r="E669" s="12">
        <v>42.497</v>
      </c>
      <c r="F669" s="13">
        <v>0.115</v>
      </c>
      <c r="K669"/>
      <c r="L669"/>
      <c r="N669" s="12">
        <v>1.3109999999999999</v>
      </c>
      <c r="O669" s="13">
        <v>5.1999999999999998E-2</v>
      </c>
      <c r="Q669" s="12"/>
      <c r="R669" s="13"/>
    </row>
    <row r="670" spans="2:18" x14ac:dyDescent="0.2">
      <c r="B670" s="12">
        <v>2.04</v>
      </c>
      <c r="C670" s="13">
        <v>6.6000000000000003E-2</v>
      </c>
      <c r="E670" s="12">
        <v>24.956</v>
      </c>
      <c r="F670" s="13">
        <v>19.608000000000001</v>
      </c>
      <c r="K670"/>
      <c r="L670"/>
      <c r="N670" s="12">
        <v>12.898</v>
      </c>
      <c r="O670" s="13">
        <v>7.0999999999999994E-2</v>
      </c>
      <c r="Q670" s="12"/>
      <c r="R670" s="13"/>
    </row>
    <row r="671" spans="2:18" x14ac:dyDescent="0.2">
      <c r="B671" s="12">
        <v>10.869</v>
      </c>
      <c r="C671" s="13">
        <v>9.9000000000000005E-2</v>
      </c>
      <c r="E671" s="12">
        <v>9.8520000000000003</v>
      </c>
      <c r="F671" s="13">
        <v>171.69300000000001</v>
      </c>
      <c r="K671"/>
      <c r="L671"/>
      <c r="N671" s="12">
        <v>9.5419999999999998</v>
      </c>
      <c r="O671" s="13">
        <v>7.2999999999999995E-2</v>
      </c>
      <c r="Q671" s="12"/>
      <c r="R671" s="13"/>
    </row>
    <row r="672" spans="2:18" x14ac:dyDescent="0.2">
      <c r="B672" s="12">
        <v>51.366</v>
      </c>
      <c r="C672" s="13">
        <v>0.17599999999999999</v>
      </c>
      <c r="E672" s="12">
        <v>19.806999999999999</v>
      </c>
      <c r="F672" s="13">
        <v>1.2450000000000001</v>
      </c>
      <c r="K672"/>
      <c r="L672"/>
      <c r="N672" s="12">
        <v>1.2929999999999999</v>
      </c>
      <c r="O672" s="13">
        <v>5.8000000000000003E-2</v>
      </c>
      <c r="Q672" s="12"/>
      <c r="R672" s="13"/>
    </row>
    <row r="673" spans="2:18" x14ac:dyDescent="0.2">
      <c r="B673" s="12">
        <v>29.577000000000002</v>
      </c>
      <c r="C673" s="13">
        <v>0.96599999999999997</v>
      </c>
      <c r="E673" s="12">
        <v>13.348000000000001</v>
      </c>
      <c r="F673" s="13">
        <v>0.56799999999999995</v>
      </c>
      <c r="K673"/>
      <c r="L673"/>
      <c r="N673" s="12">
        <v>4.7240000000000002</v>
      </c>
      <c r="O673" s="13">
        <v>78.281999999999996</v>
      </c>
      <c r="Q673" s="12"/>
      <c r="R673" s="13"/>
    </row>
    <row r="674" spans="2:18" x14ac:dyDescent="0.2">
      <c r="B674" s="12">
        <v>2.5339999999999998</v>
      </c>
      <c r="C674" s="13">
        <v>0.36899999999999999</v>
      </c>
      <c r="E674" s="12">
        <v>41.09</v>
      </c>
      <c r="F674" s="13">
        <v>0.161</v>
      </c>
      <c r="K674"/>
      <c r="L674"/>
      <c r="N674" s="12">
        <v>10.446999999999999</v>
      </c>
      <c r="O674" s="13">
        <v>9.1999999999999998E-2</v>
      </c>
      <c r="Q674" s="12"/>
      <c r="R674" s="13"/>
    </row>
    <row r="675" spans="2:18" x14ac:dyDescent="0.2">
      <c r="B675" s="12">
        <v>40.656999999999996</v>
      </c>
      <c r="C675" s="13">
        <v>0.29799999999999999</v>
      </c>
      <c r="E675" s="12">
        <v>23.946000000000002</v>
      </c>
      <c r="F675" s="13">
        <v>0.77100000000000002</v>
      </c>
      <c r="K675"/>
      <c r="L675"/>
      <c r="N675" s="12">
        <v>11.287000000000001</v>
      </c>
      <c r="O675" s="13">
        <v>5.8999999999999997E-2</v>
      </c>
      <c r="Q675" s="12"/>
      <c r="R675" s="13"/>
    </row>
    <row r="676" spans="2:18" x14ac:dyDescent="0.2">
      <c r="B676" s="12">
        <v>3.1640000000000001</v>
      </c>
      <c r="C676" s="13">
        <v>0.83099999999999996</v>
      </c>
      <c r="E676" s="12">
        <v>34.718000000000004</v>
      </c>
      <c r="F676" s="13">
        <v>0.26</v>
      </c>
      <c r="K676"/>
      <c r="L676"/>
      <c r="N676" s="12">
        <v>8.2140000000000004</v>
      </c>
      <c r="O676" s="13">
        <v>7.6999999999999999E-2</v>
      </c>
      <c r="Q676" s="12"/>
      <c r="R676" s="13"/>
    </row>
    <row r="677" spans="2:18" x14ac:dyDescent="0.2">
      <c r="B677" s="12">
        <v>1.92</v>
      </c>
      <c r="C677" s="13">
        <v>9.4E-2</v>
      </c>
      <c r="E677" s="12">
        <v>19.675000000000001</v>
      </c>
      <c r="F677" s="13">
        <v>0.54400000000000004</v>
      </c>
      <c r="K677"/>
      <c r="L677"/>
      <c r="N677" s="12">
        <v>13.153</v>
      </c>
      <c r="O677" s="13">
        <v>7.0000000000000007E-2</v>
      </c>
      <c r="Q677" s="12"/>
      <c r="R677" s="13"/>
    </row>
    <row r="678" spans="2:18" x14ac:dyDescent="0.2">
      <c r="B678" s="12">
        <v>8.0939999999999994</v>
      </c>
      <c r="C678" s="13">
        <v>0.13800000000000001</v>
      </c>
      <c r="E678" s="12">
        <v>40.167000000000002</v>
      </c>
      <c r="F678" s="13">
        <v>0.17</v>
      </c>
      <c r="K678"/>
      <c r="L678"/>
      <c r="N678" s="12">
        <v>0.68899999999999995</v>
      </c>
      <c r="O678" s="13">
        <v>4.4999999999999998E-2</v>
      </c>
      <c r="Q678" s="12"/>
      <c r="R678" s="13"/>
    </row>
    <row r="679" spans="2:18" x14ac:dyDescent="0.2">
      <c r="B679" s="12">
        <v>44.819000000000003</v>
      </c>
      <c r="C679" s="13">
        <v>0.16400000000000001</v>
      </c>
      <c r="E679" s="12">
        <v>12.920999999999999</v>
      </c>
      <c r="F679" s="13">
        <v>1.0589999999999999</v>
      </c>
      <c r="K679"/>
      <c r="L679"/>
      <c r="N679" s="12">
        <v>6.5410000000000004</v>
      </c>
      <c r="O679" s="13">
        <v>42.295999999999999</v>
      </c>
      <c r="Q679" s="12"/>
      <c r="R679" s="13"/>
    </row>
    <row r="680" spans="2:18" x14ac:dyDescent="0.2">
      <c r="B680" s="12">
        <v>19.079999999999998</v>
      </c>
      <c r="C680" s="13">
        <v>0.122</v>
      </c>
      <c r="E680" s="12">
        <v>18.75</v>
      </c>
      <c r="F680" s="13">
        <v>0.36699999999999999</v>
      </c>
      <c r="K680"/>
      <c r="L680"/>
      <c r="N680" s="12">
        <v>11.929</v>
      </c>
      <c r="O680" s="13">
        <v>0.09</v>
      </c>
      <c r="Q680" s="12"/>
      <c r="R680" s="13"/>
    </row>
    <row r="681" spans="2:18" x14ac:dyDescent="0.2">
      <c r="B681" s="12">
        <v>1.875</v>
      </c>
      <c r="C681" s="13">
        <v>0.26200000000000001</v>
      </c>
      <c r="E681" s="12">
        <v>11.074</v>
      </c>
      <c r="F681" s="13">
        <v>184.654</v>
      </c>
      <c r="K681"/>
      <c r="L681"/>
      <c r="N681" s="12">
        <v>4.3659999999999997</v>
      </c>
      <c r="O681" s="13">
        <v>80.837999999999994</v>
      </c>
      <c r="Q681" s="12"/>
      <c r="R681" s="13"/>
    </row>
    <row r="682" spans="2:18" x14ac:dyDescent="0.2">
      <c r="B682" s="12">
        <v>43.957999999999998</v>
      </c>
      <c r="C682" s="13">
        <v>0.121</v>
      </c>
      <c r="E682" s="12">
        <v>40.783000000000001</v>
      </c>
      <c r="F682" s="13">
        <v>0.30099999999999999</v>
      </c>
      <c r="K682"/>
      <c r="L682"/>
      <c r="N682" s="12">
        <v>12.161</v>
      </c>
      <c r="O682" s="13">
        <v>9.1999999999999998E-2</v>
      </c>
      <c r="Q682" s="12"/>
      <c r="R682" s="13"/>
    </row>
    <row r="683" spans="2:18" x14ac:dyDescent="0.2">
      <c r="B683" s="12">
        <v>9.0250000000000004</v>
      </c>
      <c r="C683" s="13">
        <v>80.369</v>
      </c>
      <c r="E683" s="12">
        <v>22.771999999999998</v>
      </c>
      <c r="F683" s="13">
        <v>1.5680000000000001</v>
      </c>
      <c r="K683"/>
      <c r="L683"/>
      <c r="N683" s="12">
        <v>11.332000000000001</v>
      </c>
      <c r="O683" s="13">
        <v>0.08</v>
      </c>
      <c r="Q683" s="12"/>
      <c r="R683" s="13"/>
    </row>
    <row r="684" spans="2:18" x14ac:dyDescent="0.2">
      <c r="B684" s="12">
        <v>25.138999999999999</v>
      </c>
      <c r="C684" s="13">
        <v>0.36</v>
      </c>
      <c r="E684" s="12">
        <v>41.731999999999999</v>
      </c>
      <c r="F684" s="13">
        <v>0.222</v>
      </c>
      <c r="K684"/>
      <c r="L684"/>
      <c r="N684" s="12">
        <v>7.875</v>
      </c>
      <c r="O684" s="13">
        <v>7.2999999999999995E-2</v>
      </c>
      <c r="Q684" s="12"/>
      <c r="R684" s="13"/>
    </row>
    <row r="685" spans="2:18" x14ac:dyDescent="0.2">
      <c r="B685" s="12">
        <v>51.308</v>
      </c>
      <c r="C685" s="13">
        <v>0.104</v>
      </c>
      <c r="E685" s="12">
        <v>9.5879999999999992</v>
      </c>
      <c r="F685" s="13">
        <v>152.08699999999999</v>
      </c>
      <c r="K685"/>
      <c r="L685"/>
      <c r="N685" s="12">
        <v>13.553000000000001</v>
      </c>
      <c r="O685" s="13">
        <v>6.2E-2</v>
      </c>
      <c r="Q685" s="12"/>
      <c r="R685" s="13"/>
    </row>
    <row r="686" spans="2:18" x14ac:dyDescent="0.2">
      <c r="B686" s="12">
        <v>7.7069999999999999</v>
      </c>
      <c r="C686" s="13">
        <v>97.661000000000001</v>
      </c>
      <c r="E686" s="12">
        <v>46.981000000000002</v>
      </c>
      <c r="F686" s="13">
        <v>0.188</v>
      </c>
      <c r="K686"/>
      <c r="L686"/>
      <c r="N686" s="12">
        <v>7.9</v>
      </c>
      <c r="O686" s="13">
        <v>163.34200000000001</v>
      </c>
      <c r="Q686" s="12"/>
      <c r="R686" s="13"/>
    </row>
    <row r="687" spans="2:18" x14ac:dyDescent="0.2">
      <c r="B687" s="12">
        <v>36.07</v>
      </c>
      <c r="C687" s="13">
        <v>0.121</v>
      </c>
      <c r="E687" s="12">
        <v>17.846</v>
      </c>
      <c r="F687" s="13">
        <v>65.558999999999997</v>
      </c>
      <c r="K687"/>
      <c r="L687"/>
      <c r="N687" s="12">
        <v>14.201000000000001</v>
      </c>
      <c r="O687" s="13">
        <v>8.4000000000000005E-2</v>
      </c>
      <c r="Q687" s="12"/>
      <c r="R687" s="13"/>
    </row>
    <row r="688" spans="2:18" x14ac:dyDescent="0.2">
      <c r="B688" s="12">
        <v>10.4</v>
      </c>
      <c r="C688" s="13">
        <v>0.14899999999999999</v>
      </c>
      <c r="E688" s="12">
        <v>40.176000000000002</v>
      </c>
      <c r="F688" s="13">
        <v>0.14199999999999999</v>
      </c>
      <c r="K688"/>
      <c r="L688"/>
      <c r="N688" s="12">
        <v>10.763999999999999</v>
      </c>
      <c r="O688" s="13">
        <v>7.5999999999999998E-2</v>
      </c>
      <c r="Q688" s="12"/>
      <c r="R688" s="13"/>
    </row>
    <row r="689" spans="2:18" x14ac:dyDescent="0.2">
      <c r="B689" s="12">
        <v>41.704999999999998</v>
      </c>
      <c r="C689" s="13">
        <v>0.23400000000000001</v>
      </c>
      <c r="E689" s="12">
        <v>25.933</v>
      </c>
      <c r="F689" s="13">
        <v>0.39500000000000002</v>
      </c>
      <c r="K689"/>
      <c r="L689"/>
      <c r="N689" s="12">
        <v>11.058</v>
      </c>
      <c r="O689" s="13">
        <v>0.104</v>
      </c>
      <c r="Q689" s="12"/>
      <c r="R689" s="13"/>
    </row>
    <row r="690" spans="2:18" x14ac:dyDescent="0.2">
      <c r="B690" s="12">
        <v>40.273000000000003</v>
      </c>
      <c r="C690" s="13">
        <v>0.93700000000000006</v>
      </c>
      <c r="E690" s="12">
        <v>38.258000000000003</v>
      </c>
      <c r="F690" s="13">
        <v>0.182</v>
      </c>
      <c r="K690"/>
      <c r="L690"/>
      <c r="N690" s="12">
        <v>12.893000000000001</v>
      </c>
      <c r="O690" s="13">
        <v>0.111</v>
      </c>
      <c r="Q690" s="12"/>
      <c r="R690" s="13"/>
    </row>
    <row r="691" spans="2:18" x14ac:dyDescent="0.2">
      <c r="B691" s="12">
        <v>11.94</v>
      </c>
      <c r="C691" s="13">
        <v>0.113</v>
      </c>
      <c r="E691" s="12">
        <v>35.39</v>
      </c>
      <c r="F691" s="13">
        <v>0.159</v>
      </c>
      <c r="K691"/>
      <c r="L691"/>
      <c r="N691" s="12">
        <v>2.456</v>
      </c>
      <c r="O691" s="13">
        <v>0.317</v>
      </c>
      <c r="Q691" s="12"/>
      <c r="R691" s="13"/>
    </row>
    <row r="692" spans="2:18" x14ac:dyDescent="0.2">
      <c r="B692" s="12">
        <v>58.414000000000001</v>
      </c>
      <c r="C692" s="13">
        <v>7.3999999999999996E-2</v>
      </c>
      <c r="E692" s="12">
        <v>17.777000000000001</v>
      </c>
      <c r="F692" s="13">
        <v>218.68199999999999</v>
      </c>
      <c r="K692"/>
      <c r="L692"/>
      <c r="N692" s="12">
        <v>3.9710000000000001</v>
      </c>
      <c r="O692" s="13">
        <v>68.168999999999997</v>
      </c>
      <c r="Q692" s="12"/>
      <c r="R692" s="13"/>
    </row>
    <row r="693" spans="2:18" x14ac:dyDescent="0.2">
      <c r="B693" s="12">
        <v>60.893999999999998</v>
      </c>
      <c r="C693" s="13">
        <v>0.111</v>
      </c>
      <c r="E693" s="12">
        <v>22.466999999999999</v>
      </c>
      <c r="F693" s="13">
        <v>7.9000000000000001E-2</v>
      </c>
      <c r="K693"/>
      <c r="L693"/>
      <c r="N693" s="12">
        <v>10.927</v>
      </c>
      <c r="O693" s="13">
        <v>6.4000000000000001E-2</v>
      </c>
      <c r="Q693" s="12"/>
      <c r="R693" s="13"/>
    </row>
    <row r="694" spans="2:18" x14ac:dyDescent="0.2">
      <c r="B694" s="12">
        <v>56.420999999999999</v>
      </c>
      <c r="C694" s="13">
        <v>6.9000000000000006E-2</v>
      </c>
      <c r="E694" s="12">
        <v>28.864000000000001</v>
      </c>
      <c r="F694" s="13">
        <v>4.2000000000000003E-2</v>
      </c>
      <c r="K694"/>
      <c r="L694"/>
      <c r="N694" s="12">
        <v>4.6900000000000004</v>
      </c>
      <c r="O694" s="13">
        <v>81.897000000000006</v>
      </c>
      <c r="Q694" s="12"/>
      <c r="R694" s="13"/>
    </row>
    <row r="695" spans="2:18" x14ac:dyDescent="0.2">
      <c r="B695" s="12">
        <v>50.07</v>
      </c>
      <c r="C695" s="13">
        <v>6.2E-2</v>
      </c>
      <c r="E695" s="12">
        <v>25.928999999999998</v>
      </c>
      <c r="F695" s="13">
        <v>0.06</v>
      </c>
      <c r="K695"/>
      <c r="L695"/>
      <c r="N695" s="12">
        <v>10.407999999999999</v>
      </c>
      <c r="O695" s="13">
        <v>9.2999999999999999E-2</v>
      </c>
      <c r="Q695" s="12"/>
      <c r="R695" s="13"/>
    </row>
    <row r="696" spans="2:18" x14ac:dyDescent="0.2">
      <c r="B696" s="12">
        <v>65.317999999999998</v>
      </c>
      <c r="C696" s="13">
        <v>6.3E-2</v>
      </c>
      <c r="E696" s="12">
        <v>22.387</v>
      </c>
      <c r="F696" s="13">
        <v>7.3999999999999996E-2</v>
      </c>
      <c r="K696"/>
      <c r="L696"/>
      <c r="N696" s="12">
        <v>12.968999999999999</v>
      </c>
      <c r="O696" s="13">
        <v>6.8000000000000005E-2</v>
      </c>
      <c r="Q696" s="12"/>
      <c r="R696" s="13"/>
    </row>
    <row r="697" spans="2:18" x14ac:dyDescent="0.2">
      <c r="B697" s="12">
        <v>61.39</v>
      </c>
      <c r="C697" s="13">
        <v>0.112</v>
      </c>
      <c r="E697" s="12">
        <v>22.143000000000001</v>
      </c>
      <c r="F697" s="13">
        <v>0.115</v>
      </c>
      <c r="K697"/>
      <c r="L697"/>
      <c r="N697" s="12">
        <v>15.907999999999999</v>
      </c>
      <c r="O697" s="13">
        <v>7.0000000000000007E-2</v>
      </c>
      <c r="Q697" s="12"/>
      <c r="R697" s="13"/>
    </row>
    <row r="698" spans="2:18" x14ac:dyDescent="0.2">
      <c r="B698" s="12">
        <v>70.268000000000001</v>
      </c>
      <c r="C698" s="13">
        <v>6.7000000000000004E-2</v>
      </c>
      <c r="E698" s="12">
        <v>32.768999999999998</v>
      </c>
      <c r="F698" s="13">
        <v>9.4E-2</v>
      </c>
      <c r="K698"/>
      <c r="L698"/>
      <c r="N698" s="12">
        <v>13.836</v>
      </c>
      <c r="O698" s="13">
        <v>8.2000000000000003E-2</v>
      </c>
      <c r="Q698" s="12"/>
      <c r="R698" s="13"/>
    </row>
    <row r="699" spans="2:18" x14ac:dyDescent="0.2">
      <c r="B699" s="12">
        <v>57.276000000000003</v>
      </c>
      <c r="C699" s="13">
        <v>7.3999999999999996E-2</v>
      </c>
      <c r="E699" s="12">
        <v>27.283999999999999</v>
      </c>
      <c r="F699" s="13">
        <v>8.6999999999999994E-2</v>
      </c>
      <c r="K699"/>
      <c r="L699"/>
      <c r="N699" s="12">
        <v>10.567</v>
      </c>
      <c r="O699" s="13">
        <v>0.23499999999999999</v>
      </c>
      <c r="Q699" s="12"/>
      <c r="R699" s="13"/>
    </row>
    <row r="700" spans="2:18" x14ac:dyDescent="0.2">
      <c r="B700" s="12">
        <v>57.901000000000003</v>
      </c>
      <c r="C700" s="13">
        <v>8.3000000000000004E-2</v>
      </c>
      <c r="E700" s="12">
        <v>24.460999999999999</v>
      </c>
      <c r="F700" s="13">
        <v>0.23799999999999999</v>
      </c>
      <c r="K700"/>
      <c r="L700"/>
      <c r="N700" s="12">
        <v>10.596</v>
      </c>
      <c r="O700" s="13">
        <v>0.104</v>
      </c>
      <c r="Q700" s="12"/>
      <c r="R700" s="13"/>
    </row>
    <row r="701" spans="2:18" x14ac:dyDescent="0.2">
      <c r="B701" s="12">
        <v>64.182000000000002</v>
      </c>
      <c r="C701" s="13">
        <v>0.109</v>
      </c>
      <c r="E701" s="12">
        <v>28.260999999999999</v>
      </c>
      <c r="F701" s="13">
        <v>0.17799999999999999</v>
      </c>
      <c r="K701"/>
      <c r="L701"/>
      <c r="N701" s="12">
        <v>13.602</v>
      </c>
      <c r="O701" s="13">
        <v>7.6999999999999999E-2</v>
      </c>
      <c r="Q701" s="12"/>
      <c r="R701" s="13"/>
    </row>
    <row r="702" spans="2:18" x14ac:dyDescent="0.2">
      <c r="B702" s="12">
        <v>75.477000000000004</v>
      </c>
      <c r="C702" s="13">
        <v>8.5999999999999993E-2</v>
      </c>
      <c r="E702" s="12">
        <v>23.760999999999999</v>
      </c>
      <c r="F702" s="13">
        <v>0.11899999999999999</v>
      </c>
      <c r="K702"/>
      <c r="L702"/>
      <c r="N702" s="12">
        <v>14.869</v>
      </c>
      <c r="O702" s="13">
        <v>5.1999999999999998E-2</v>
      </c>
      <c r="Q702" s="12"/>
      <c r="R702" s="13"/>
    </row>
    <row r="703" spans="2:18" x14ac:dyDescent="0.2">
      <c r="B703" s="12">
        <v>61.722999999999999</v>
      </c>
      <c r="C703" s="13">
        <v>9.7000000000000003E-2</v>
      </c>
      <c r="E703" s="12">
        <v>26.433</v>
      </c>
      <c r="F703" s="13">
        <v>0.10100000000000001</v>
      </c>
      <c r="K703"/>
      <c r="L703"/>
      <c r="N703" s="12">
        <v>10.683999999999999</v>
      </c>
      <c r="O703" s="13">
        <v>0.105</v>
      </c>
      <c r="Q703" s="12"/>
      <c r="R703" s="13"/>
    </row>
    <row r="704" spans="2:18" x14ac:dyDescent="0.2">
      <c r="B704" s="12">
        <v>68.796999999999997</v>
      </c>
      <c r="C704" s="13">
        <v>0.104</v>
      </c>
      <c r="E704" s="12">
        <v>23.768000000000001</v>
      </c>
      <c r="F704" s="13">
        <v>7.0000000000000007E-2</v>
      </c>
      <c r="K704"/>
      <c r="L704"/>
      <c r="N704" s="12">
        <v>10.794</v>
      </c>
      <c r="O704" s="13">
        <v>0.13800000000000001</v>
      </c>
      <c r="Q704" s="12"/>
      <c r="R704" s="13"/>
    </row>
    <row r="705" spans="2:18" x14ac:dyDescent="0.2">
      <c r="B705" s="12">
        <v>58.048000000000002</v>
      </c>
      <c r="C705" s="13">
        <v>8.5999999999999993E-2</v>
      </c>
      <c r="E705" s="12">
        <v>22.457000000000001</v>
      </c>
      <c r="F705" s="13">
        <v>8.5000000000000006E-2</v>
      </c>
      <c r="K705"/>
      <c r="L705"/>
      <c r="N705" s="12">
        <v>16.481999999999999</v>
      </c>
      <c r="O705" s="13">
        <v>6.6000000000000003E-2</v>
      </c>
      <c r="Q705" s="12"/>
      <c r="R705" s="13"/>
    </row>
    <row r="706" spans="2:18" x14ac:dyDescent="0.2">
      <c r="B706" s="12">
        <v>60.015999999999998</v>
      </c>
      <c r="C706" s="13">
        <v>7.1999999999999995E-2</v>
      </c>
      <c r="E706" s="12">
        <v>15.566000000000001</v>
      </c>
      <c r="F706" s="13">
        <v>0.106</v>
      </c>
      <c r="K706"/>
      <c r="L706"/>
      <c r="N706" s="12">
        <v>3.8090000000000002</v>
      </c>
      <c r="O706" s="13">
        <v>68.168999999999997</v>
      </c>
      <c r="Q706" s="12"/>
      <c r="R706" s="13"/>
    </row>
    <row r="707" spans="2:18" x14ac:dyDescent="0.2">
      <c r="B707" s="12">
        <v>60.521000000000001</v>
      </c>
      <c r="C707" s="13">
        <v>8.1000000000000003E-2</v>
      </c>
      <c r="E707" s="12">
        <v>17.771999999999998</v>
      </c>
      <c r="F707" s="13">
        <v>0.182</v>
      </c>
      <c r="K707"/>
      <c r="L707"/>
      <c r="N707" s="12">
        <v>12.429</v>
      </c>
      <c r="O707" s="13">
        <v>0.114</v>
      </c>
      <c r="Q707" s="12"/>
      <c r="R707" s="13"/>
    </row>
    <row r="708" spans="2:18" x14ac:dyDescent="0.2">
      <c r="B708" s="12">
        <v>57.765000000000001</v>
      </c>
      <c r="C708" s="13">
        <v>7.1999999999999995E-2</v>
      </c>
      <c r="E708" s="12">
        <v>20.541</v>
      </c>
      <c r="F708" s="13">
        <v>0.13900000000000001</v>
      </c>
      <c r="K708"/>
      <c r="L708"/>
      <c r="N708" s="12">
        <v>1.782</v>
      </c>
      <c r="O708" s="13">
        <v>0.38400000000000001</v>
      </c>
      <c r="Q708" s="12"/>
      <c r="R708" s="13"/>
    </row>
    <row r="709" spans="2:18" x14ac:dyDescent="0.2">
      <c r="B709" s="12">
        <v>63.491999999999997</v>
      </c>
      <c r="C709" s="13">
        <v>7.2999999999999995E-2</v>
      </c>
      <c r="E709" s="12">
        <v>29.498999999999999</v>
      </c>
      <c r="F709" s="13">
        <v>0.10299999999999999</v>
      </c>
      <c r="K709"/>
      <c r="L709"/>
      <c r="N709" s="12">
        <v>15.635999999999999</v>
      </c>
      <c r="O709" s="13">
        <v>0.106</v>
      </c>
      <c r="Q709" s="12"/>
      <c r="R709" s="13"/>
    </row>
    <row r="710" spans="2:18" x14ac:dyDescent="0.2">
      <c r="B710" s="12">
        <v>53.994</v>
      </c>
      <c r="C710" s="13">
        <v>6.8000000000000005E-2</v>
      </c>
      <c r="E710" s="12">
        <v>26.745999999999999</v>
      </c>
      <c r="F710" s="13">
        <v>0.53800000000000003</v>
      </c>
      <c r="K710"/>
      <c r="L710"/>
      <c r="N710" s="12">
        <v>14.682</v>
      </c>
      <c r="O710" s="13">
        <v>7.2999999999999995E-2</v>
      </c>
      <c r="Q710" s="12"/>
      <c r="R710" s="13"/>
    </row>
    <row r="711" spans="2:18" x14ac:dyDescent="0.2">
      <c r="B711" s="12">
        <v>73.25</v>
      </c>
      <c r="C711" s="13">
        <v>9.7000000000000003E-2</v>
      </c>
      <c r="E711" s="12">
        <v>22.256</v>
      </c>
      <c r="F711" s="13">
        <v>0.12</v>
      </c>
      <c r="K711"/>
      <c r="L711"/>
      <c r="N711" s="12">
        <v>11.581</v>
      </c>
      <c r="O711" s="13">
        <v>0.14899999999999999</v>
      </c>
      <c r="Q711" s="12"/>
      <c r="R711" s="13"/>
    </row>
    <row r="712" spans="2:18" x14ac:dyDescent="0.2">
      <c r="B712" s="12">
        <v>62.030999999999999</v>
      </c>
      <c r="C712" s="13">
        <v>8.4000000000000005E-2</v>
      </c>
      <c r="E712" s="12">
        <v>39.273000000000003</v>
      </c>
      <c r="F712" s="13">
        <v>0.10100000000000001</v>
      </c>
      <c r="K712"/>
      <c r="L712"/>
      <c r="N712" s="12">
        <v>13.215</v>
      </c>
      <c r="O712" s="13">
        <v>7.5999999999999998E-2</v>
      </c>
      <c r="Q712" s="12"/>
      <c r="R712" s="13"/>
    </row>
    <row r="713" spans="2:18" x14ac:dyDescent="0.2">
      <c r="B713" s="12">
        <v>63.991</v>
      </c>
      <c r="C713" s="13">
        <v>5.8000000000000003E-2</v>
      </c>
      <c r="E713" s="12">
        <v>28.734000000000002</v>
      </c>
      <c r="F713" s="13">
        <v>0.10299999999999999</v>
      </c>
      <c r="K713"/>
      <c r="L713"/>
      <c r="N713" s="12">
        <v>5.7720000000000002</v>
      </c>
      <c r="O713" s="13">
        <v>99.024000000000001</v>
      </c>
      <c r="Q713" s="12"/>
      <c r="R713" s="13"/>
    </row>
    <row r="714" spans="2:18" x14ac:dyDescent="0.2">
      <c r="B714" s="12">
        <v>55.34</v>
      </c>
      <c r="C714" s="13">
        <v>7.2999999999999995E-2</v>
      </c>
      <c r="E714" s="12">
        <v>23.678999999999998</v>
      </c>
      <c r="F714" s="13">
        <v>7.8E-2</v>
      </c>
      <c r="K714"/>
      <c r="L714"/>
      <c r="N714" s="12">
        <v>13.85</v>
      </c>
      <c r="O714" s="13">
        <v>0.08</v>
      </c>
      <c r="Q714" s="12"/>
      <c r="R714" s="13"/>
    </row>
    <row r="715" spans="2:18" x14ac:dyDescent="0.2">
      <c r="B715" s="12">
        <v>69.766000000000005</v>
      </c>
      <c r="C715" s="13">
        <v>5.8000000000000003E-2</v>
      </c>
      <c r="K715"/>
      <c r="L715"/>
      <c r="N715" s="12">
        <v>1.726</v>
      </c>
      <c r="O715" s="13">
        <v>0.125</v>
      </c>
      <c r="Q715" s="12"/>
      <c r="R715" s="13"/>
    </row>
    <row r="716" spans="2:18" x14ac:dyDescent="0.2">
      <c r="B716" s="12">
        <v>69.349999999999994</v>
      </c>
      <c r="C716" s="13">
        <v>6.7000000000000004E-2</v>
      </c>
      <c r="K716"/>
      <c r="L716"/>
      <c r="N716" s="12">
        <v>14.32</v>
      </c>
      <c r="O716" s="13">
        <v>245.11699999999999</v>
      </c>
      <c r="Q716" s="12"/>
      <c r="R716" s="13"/>
    </row>
    <row r="717" spans="2:18" x14ac:dyDescent="0.2">
      <c r="B717" s="12">
        <v>68.195999999999998</v>
      </c>
      <c r="C717" s="13">
        <v>6.9000000000000006E-2</v>
      </c>
      <c r="K717"/>
      <c r="L717"/>
      <c r="N717" s="12">
        <v>4.0979999999999999</v>
      </c>
      <c r="O717" s="13">
        <v>75.611000000000004</v>
      </c>
      <c r="Q717" s="12"/>
      <c r="R717" s="13"/>
    </row>
    <row r="718" spans="2:18" x14ac:dyDescent="0.2">
      <c r="B718" s="12">
        <v>63.103000000000002</v>
      </c>
      <c r="C718" s="13">
        <v>5.0999999999999997E-2</v>
      </c>
      <c r="K718"/>
      <c r="L718"/>
      <c r="N718" s="12">
        <v>3.3260000000000001</v>
      </c>
      <c r="O718" s="13">
        <v>65.727999999999994</v>
      </c>
      <c r="Q718" s="12"/>
      <c r="R718" s="13"/>
    </row>
    <row r="719" spans="2:18" x14ac:dyDescent="0.2">
      <c r="B719" s="12">
        <v>60.418999999999997</v>
      </c>
      <c r="C719" s="13">
        <v>8.2000000000000003E-2</v>
      </c>
      <c r="K719"/>
      <c r="L719"/>
      <c r="N719" s="12">
        <v>5.05</v>
      </c>
      <c r="O719" s="13">
        <v>90.519000000000005</v>
      </c>
      <c r="Q719" s="12"/>
      <c r="R719" s="13"/>
    </row>
    <row r="720" spans="2:18" x14ac:dyDescent="0.2">
      <c r="B720" s="12">
        <v>70.09</v>
      </c>
      <c r="C720" s="13">
        <v>9.9000000000000005E-2</v>
      </c>
      <c r="K720"/>
      <c r="L720"/>
      <c r="N720" s="12">
        <v>5.7789999999999999</v>
      </c>
      <c r="O720" s="13">
        <v>9.5000000000000001E-2</v>
      </c>
      <c r="Q720" s="12"/>
      <c r="R720" s="13"/>
    </row>
    <row r="721" spans="2:18" x14ac:dyDescent="0.2">
      <c r="B721" s="12">
        <v>46.225999999999999</v>
      </c>
      <c r="C721" s="13">
        <v>9.5000000000000001E-2</v>
      </c>
      <c r="K721"/>
      <c r="L721"/>
      <c r="N721" s="12">
        <v>9.8390000000000004</v>
      </c>
      <c r="O721" s="13">
        <v>185.21100000000001</v>
      </c>
      <c r="Q721" s="12"/>
      <c r="R721" s="13"/>
    </row>
    <row r="722" spans="2:18" x14ac:dyDescent="0.2">
      <c r="B722" s="12">
        <v>56.29</v>
      </c>
      <c r="C722" s="13">
        <v>9.2999999999999999E-2</v>
      </c>
      <c r="K722"/>
      <c r="L722"/>
      <c r="N722" s="12">
        <v>4.6139999999999999</v>
      </c>
      <c r="O722" s="13">
        <v>93.103999999999999</v>
      </c>
      <c r="Q722" s="12"/>
      <c r="R722" s="13"/>
    </row>
    <row r="723" spans="2:18" x14ac:dyDescent="0.2">
      <c r="B723" s="12">
        <v>66.42</v>
      </c>
      <c r="C723" s="13">
        <v>8.3000000000000004E-2</v>
      </c>
      <c r="K723"/>
      <c r="L723"/>
      <c r="N723" s="12">
        <v>13.151</v>
      </c>
      <c r="O723" s="13">
        <v>7.0999999999999994E-2</v>
      </c>
      <c r="Q723" s="12"/>
      <c r="R723" s="13"/>
    </row>
    <row r="724" spans="2:18" x14ac:dyDescent="0.2">
      <c r="B724" s="12">
        <v>64.350999999999999</v>
      </c>
      <c r="C724" s="13">
        <v>9.2999999999999999E-2</v>
      </c>
      <c r="K724"/>
      <c r="L724"/>
      <c r="N724" s="12">
        <v>3.7040000000000002</v>
      </c>
      <c r="O724" s="13">
        <v>36.024000000000001</v>
      </c>
      <c r="Q724" s="12"/>
      <c r="R724" s="13"/>
    </row>
    <row r="725" spans="2:18" x14ac:dyDescent="0.2">
      <c r="B725" s="12">
        <v>73.343000000000004</v>
      </c>
      <c r="C725" s="13">
        <v>8.1000000000000003E-2</v>
      </c>
      <c r="K725"/>
      <c r="L725"/>
      <c r="N725" s="12">
        <v>5.9640000000000004</v>
      </c>
      <c r="O725" s="13">
        <v>109.28</v>
      </c>
      <c r="Q725" s="12"/>
      <c r="R725" s="13"/>
    </row>
    <row r="726" spans="2:18" x14ac:dyDescent="0.2">
      <c r="B726" s="12">
        <v>60.03</v>
      </c>
      <c r="C726" s="13">
        <v>5.0999999999999997E-2</v>
      </c>
      <c r="K726"/>
      <c r="L726"/>
      <c r="N726" s="12">
        <v>6.8479999999999999</v>
      </c>
      <c r="O726" s="13">
        <v>134.732</v>
      </c>
      <c r="Q726" s="12"/>
      <c r="R726" s="13"/>
    </row>
    <row r="727" spans="2:18" x14ac:dyDescent="0.2">
      <c r="B727" s="12">
        <v>68.102999999999994</v>
      </c>
      <c r="C727" s="13">
        <v>7.5999999999999998E-2</v>
      </c>
      <c r="K727"/>
      <c r="L727"/>
      <c r="N727" s="12">
        <v>16.253</v>
      </c>
      <c r="O727" s="13">
        <v>0.10100000000000001</v>
      </c>
      <c r="Q727" s="12"/>
      <c r="R727" s="13"/>
    </row>
    <row r="728" spans="2:18" x14ac:dyDescent="0.2">
      <c r="B728" s="12">
        <v>72.188000000000002</v>
      </c>
      <c r="C728" s="13">
        <v>9.5000000000000001E-2</v>
      </c>
      <c r="K728"/>
      <c r="L728"/>
      <c r="N728" s="12">
        <v>6.4850000000000003</v>
      </c>
      <c r="O728" s="13">
        <v>121.96</v>
      </c>
      <c r="Q728" s="12"/>
      <c r="R728" s="13"/>
    </row>
    <row r="729" spans="2:18" x14ac:dyDescent="0.2">
      <c r="B729" s="12">
        <v>65.236000000000004</v>
      </c>
      <c r="C729" s="13">
        <v>6.9000000000000006E-2</v>
      </c>
      <c r="K729"/>
      <c r="L729"/>
      <c r="N729" s="12">
        <v>4.8040000000000003</v>
      </c>
      <c r="O729" s="13">
        <v>78.188000000000002</v>
      </c>
      <c r="Q729" s="12"/>
      <c r="R729" s="13"/>
    </row>
    <row r="730" spans="2:18" x14ac:dyDescent="0.2">
      <c r="B730" s="12">
        <v>61.345999999999997</v>
      </c>
      <c r="C730" s="13">
        <v>6.5000000000000002E-2</v>
      </c>
      <c r="K730"/>
      <c r="L730"/>
      <c r="N730" s="12">
        <v>19.971</v>
      </c>
      <c r="O730" s="13">
        <v>6.0999999999999999E-2</v>
      </c>
      <c r="Q730" s="12"/>
      <c r="R730" s="13"/>
    </row>
    <row r="731" spans="2:18" x14ac:dyDescent="0.2">
      <c r="B731" s="12">
        <v>46.612000000000002</v>
      </c>
      <c r="C731" s="13">
        <v>0.08</v>
      </c>
      <c r="K731"/>
      <c r="L731"/>
      <c r="N731" s="12">
        <v>15.257999999999999</v>
      </c>
      <c r="O731" s="13">
        <v>7.6999999999999999E-2</v>
      </c>
      <c r="Q731" s="12"/>
      <c r="R731" s="13"/>
    </row>
    <row r="732" spans="2:18" x14ac:dyDescent="0.2">
      <c r="B732" s="12">
        <v>55.598999999999997</v>
      </c>
      <c r="C732" s="13">
        <v>8.3000000000000004E-2</v>
      </c>
      <c r="K732"/>
      <c r="L732"/>
      <c r="N732" s="12">
        <v>6.9589999999999996</v>
      </c>
      <c r="O732" s="13">
        <v>123.04900000000001</v>
      </c>
      <c r="Q732" s="12"/>
      <c r="R732" s="13"/>
    </row>
    <row r="733" spans="2:18" x14ac:dyDescent="0.2">
      <c r="B733" s="12">
        <v>75.772000000000006</v>
      </c>
      <c r="C733" s="13">
        <v>7.0000000000000007E-2</v>
      </c>
      <c r="K733"/>
      <c r="L733"/>
      <c r="N733" s="12">
        <v>5.0540000000000003</v>
      </c>
      <c r="O733" s="13">
        <v>98.738</v>
      </c>
      <c r="Q733" s="12"/>
      <c r="R733" s="13"/>
    </row>
    <row r="734" spans="2:18" x14ac:dyDescent="0.2">
      <c r="B734" s="12">
        <v>71.945999999999998</v>
      </c>
      <c r="C734" s="13">
        <v>6.5000000000000002E-2</v>
      </c>
      <c r="K734"/>
      <c r="L734"/>
      <c r="N734" s="12">
        <v>6.3079999999999998</v>
      </c>
      <c r="O734" s="13">
        <v>103.49</v>
      </c>
      <c r="Q734" s="12"/>
      <c r="R734" s="13"/>
    </row>
    <row r="735" spans="2:18" x14ac:dyDescent="0.2">
      <c r="B735" s="12">
        <v>73.63</v>
      </c>
      <c r="C735" s="13">
        <v>6.8000000000000005E-2</v>
      </c>
      <c r="K735"/>
      <c r="L735"/>
      <c r="N735" s="12">
        <v>19.995999999999999</v>
      </c>
      <c r="O735" s="13">
        <v>8.2000000000000003E-2</v>
      </c>
      <c r="Q735" s="12"/>
      <c r="R735" s="13"/>
    </row>
    <row r="736" spans="2:18" x14ac:dyDescent="0.2">
      <c r="B736" s="12">
        <v>57.902999999999999</v>
      </c>
      <c r="C736" s="13">
        <v>7.8E-2</v>
      </c>
      <c r="K736"/>
      <c r="L736"/>
      <c r="N736" s="12">
        <v>6.41</v>
      </c>
      <c r="O736" s="13">
        <v>128.61600000000001</v>
      </c>
      <c r="Q736" s="12"/>
      <c r="R736" s="13"/>
    </row>
    <row r="737" spans="2:18" x14ac:dyDescent="0.2">
      <c r="B737" s="12">
        <v>69.683000000000007</v>
      </c>
      <c r="C737" s="13">
        <v>0.09</v>
      </c>
      <c r="K737"/>
      <c r="L737"/>
      <c r="N737" s="12">
        <v>5.641</v>
      </c>
      <c r="O737" s="13">
        <v>111.17</v>
      </c>
      <c r="Q737" s="12"/>
      <c r="R737" s="13"/>
    </row>
    <row r="738" spans="2:18" x14ac:dyDescent="0.2">
      <c r="B738" s="12">
        <v>70.194000000000003</v>
      </c>
      <c r="C738" s="13">
        <v>8.5000000000000006E-2</v>
      </c>
      <c r="K738"/>
      <c r="L738"/>
      <c r="N738" s="12">
        <v>5.0389999999999997</v>
      </c>
      <c r="O738" s="13">
        <v>89.355000000000004</v>
      </c>
      <c r="Q738" s="12"/>
      <c r="R738" s="13"/>
    </row>
    <row r="739" spans="2:18" x14ac:dyDescent="0.2">
      <c r="B739" s="12">
        <v>61.862000000000002</v>
      </c>
      <c r="C739" s="13">
        <v>0.10100000000000001</v>
      </c>
      <c r="K739"/>
      <c r="L739"/>
      <c r="N739" s="12">
        <v>26.739000000000001</v>
      </c>
      <c r="O739" s="13">
        <v>7.0000000000000007E-2</v>
      </c>
      <c r="Q739" s="12"/>
      <c r="R739" s="13"/>
    </row>
    <row r="740" spans="2:18" x14ac:dyDescent="0.2">
      <c r="B740" s="12">
        <v>66.882000000000005</v>
      </c>
      <c r="C740" s="13">
        <v>0.10100000000000001</v>
      </c>
      <c r="K740"/>
      <c r="L740"/>
      <c r="N740" s="12">
        <v>21.303000000000001</v>
      </c>
      <c r="O740" s="13">
        <v>0.11</v>
      </c>
      <c r="Q740" s="12"/>
      <c r="R740" s="13"/>
    </row>
    <row r="741" spans="2:18" x14ac:dyDescent="0.2">
      <c r="B741" s="12">
        <v>60.113</v>
      </c>
      <c r="C741" s="13">
        <v>8.2000000000000003E-2</v>
      </c>
      <c r="K741"/>
      <c r="L741"/>
      <c r="N741" s="12">
        <v>5.9580000000000002</v>
      </c>
      <c r="O741" s="13">
        <v>102.026</v>
      </c>
      <c r="Q741" s="12"/>
      <c r="R741" s="13"/>
    </row>
    <row r="742" spans="2:18" x14ac:dyDescent="0.2">
      <c r="B742" s="12">
        <v>62.808</v>
      </c>
      <c r="C742" s="13">
        <v>9.0999999999999998E-2</v>
      </c>
      <c r="K742"/>
      <c r="L742"/>
      <c r="N742" s="12">
        <v>7.3719999999999999</v>
      </c>
      <c r="O742" s="13">
        <v>134.30500000000001</v>
      </c>
      <c r="Q742" s="12"/>
      <c r="R742" s="13"/>
    </row>
    <row r="743" spans="2:18" x14ac:dyDescent="0.2">
      <c r="B743" s="12">
        <v>52.790999999999997</v>
      </c>
      <c r="C743" s="13">
        <v>7.6999999999999999E-2</v>
      </c>
      <c r="K743"/>
      <c r="L743"/>
      <c r="N743" s="12">
        <v>22.087</v>
      </c>
      <c r="O743" s="13">
        <v>2.5999999999999999E-2</v>
      </c>
      <c r="Q743" s="12"/>
      <c r="R743" s="13"/>
    </row>
    <row r="744" spans="2:18" x14ac:dyDescent="0.2">
      <c r="B744" s="12">
        <v>72.322000000000003</v>
      </c>
      <c r="C744" s="13">
        <v>6.4000000000000001E-2</v>
      </c>
      <c r="K744"/>
      <c r="L744"/>
      <c r="N744" s="12">
        <v>4.4530000000000003</v>
      </c>
      <c r="O744" s="13">
        <v>75.350999999999999</v>
      </c>
      <c r="Q744" s="12"/>
      <c r="R744" s="13"/>
    </row>
    <row r="745" spans="2:18" x14ac:dyDescent="0.2">
      <c r="B745" s="12">
        <v>67.822000000000003</v>
      </c>
      <c r="C745" s="13">
        <v>0.104</v>
      </c>
      <c r="K745"/>
      <c r="L745"/>
      <c r="N745" s="12">
        <v>4.5359999999999996</v>
      </c>
      <c r="O745" s="13">
        <v>80.242999999999995</v>
      </c>
      <c r="Q745" s="12"/>
      <c r="R745" s="13"/>
    </row>
    <row r="746" spans="2:18" x14ac:dyDescent="0.2">
      <c r="B746" s="12">
        <v>68.052999999999997</v>
      </c>
      <c r="C746" s="13">
        <v>6.8000000000000005E-2</v>
      </c>
      <c r="K746"/>
      <c r="L746"/>
      <c r="N746" s="12">
        <v>7.7720000000000002</v>
      </c>
      <c r="O746" s="13">
        <v>132.72800000000001</v>
      </c>
      <c r="Q746" s="12"/>
      <c r="R746" s="13"/>
    </row>
    <row r="747" spans="2:18" x14ac:dyDescent="0.2">
      <c r="B747" s="12">
        <v>77.584000000000003</v>
      </c>
      <c r="C747" s="13">
        <v>7.8E-2</v>
      </c>
      <c r="K747"/>
      <c r="L747"/>
      <c r="N747" s="12">
        <v>24.576000000000001</v>
      </c>
      <c r="O747" s="13">
        <v>0.10299999999999999</v>
      </c>
      <c r="Q747" s="12"/>
      <c r="R747" s="13"/>
    </row>
    <row r="748" spans="2:18" x14ac:dyDescent="0.2">
      <c r="B748" s="12">
        <v>65.680000000000007</v>
      </c>
      <c r="C748" s="13">
        <v>8.4000000000000005E-2</v>
      </c>
      <c r="K748"/>
      <c r="L748"/>
      <c r="N748" s="12">
        <v>25.957000000000001</v>
      </c>
      <c r="O748" s="13">
        <v>0.14199999999999999</v>
      </c>
      <c r="Q748" s="12"/>
      <c r="R748" s="13"/>
    </row>
    <row r="749" spans="2:18" x14ac:dyDescent="0.2">
      <c r="B749" s="12">
        <v>55.345999999999997</v>
      </c>
      <c r="C749" s="13">
        <v>9.7000000000000003E-2</v>
      </c>
      <c r="K749"/>
      <c r="L749"/>
      <c r="N749" s="12">
        <v>6.6639999999999997</v>
      </c>
      <c r="O749" s="13">
        <v>136.095</v>
      </c>
      <c r="Q749" s="12"/>
      <c r="R749" s="13"/>
    </row>
    <row r="750" spans="2:18" x14ac:dyDescent="0.2">
      <c r="B750" s="12">
        <v>36.597000000000001</v>
      </c>
      <c r="C750" s="13">
        <v>7.0999999999999994E-2</v>
      </c>
      <c r="K750"/>
      <c r="L750"/>
      <c r="N750" s="12">
        <v>24.908000000000001</v>
      </c>
      <c r="O750" s="13">
        <v>0.123</v>
      </c>
      <c r="Q750" s="12"/>
      <c r="R750" s="13"/>
    </row>
    <row r="751" spans="2:18" x14ac:dyDescent="0.2">
      <c r="B751" s="12">
        <v>61.427999999999997</v>
      </c>
      <c r="C751" s="13">
        <v>8.2000000000000003E-2</v>
      </c>
      <c r="K751"/>
      <c r="L751"/>
      <c r="N751" s="12">
        <v>4.9470000000000001</v>
      </c>
      <c r="O751" s="13">
        <v>88.667000000000002</v>
      </c>
      <c r="Q751" s="12"/>
      <c r="R751" s="13"/>
    </row>
    <row r="752" spans="2:18" x14ac:dyDescent="0.2">
      <c r="B752" s="12">
        <v>64.343000000000004</v>
      </c>
      <c r="C752" s="13">
        <v>0.09</v>
      </c>
      <c r="K752"/>
      <c r="L752"/>
      <c r="N752" s="12">
        <v>5.2460000000000004</v>
      </c>
      <c r="O752" s="13">
        <v>69.448999999999998</v>
      </c>
      <c r="Q752" s="12"/>
      <c r="R752" s="13"/>
    </row>
    <row r="753" spans="2:18" x14ac:dyDescent="0.2">
      <c r="B753" s="12">
        <v>77.018000000000001</v>
      </c>
      <c r="C753" s="13">
        <v>7.6999999999999999E-2</v>
      </c>
      <c r="K753"/>
      <c r="L753"/>
      <c r="N753" s="12">
        <v>3.6389999999999998</v>
      </c>
      <c r="O753" s="13">
        <v>63.387</v>
      </c>
      <c r="Q753" s="12"/>
      <c r="R753" s="13"/>
    </row>
    <row r="754" spans="2:18" x14ac:dyDescent="0.2">
      <c r="B754" s="12">
        <v>61.777000000000001</v>
      </c>
      <c r="C754" s="13">
        <v>6.7000000000000004E-2</v>
      </c>
      <c r="K754"/>
      <c r="L754"/>
      <c r="N754" s="12">
        <v>25.791</v>
      </c>
      <c r="O754" s="13">
        <v>0.17</v>
      </c>
      <c r="Q754" s="12"/>
      <c r="R754" s="13"/>
    </row>
    <row r="755" spans="2:18" x14ac:dyDescent="0.2">
      <c r="B755" s="12">
        <v>65.174999999999997</v>
      </c>
      <c r="C755" s="13">
        <v>9.7000000000000003E-2</v>
      </c>
      <c r="K755"/>
      <c r="L755"/>
      <c r="N755" s="12">
        <v>1.1379999999999999</v>
      </c>
      <c r="O755" s="13">
        <v>3.9E-2</v>
      </c>
      <c r="Q755" s="12"/>
      <c r="R755" s="13"/>
    </row>
    <row r="756" spans="2:18" x14ac:dyDescent="0.2">
      <c r="B756" s="12">
        <v>71.171000000000006</v>
      </c>
      <c r="C756" s="13">
        <v>5.8000000000000003E-2</v>
      </c>
      <c r="K756"/>
      <c r="L756"/>
      <c r="N756" s="12">
        <v>7.9279999999999999</v>
      </c>
      <c r="O756" s="13">
        <v>5.1999999999999998E-2</v>
      </c>
      <c r="Q756" s="12"/>
      <c r="R756" s="13"/>
    </row>
    <row r="757" spans="2:18" x14ac:dyDescent="0.2">
      <c r="B757" s="12">
        <v>51.542999999999999</v>
      </c>
      <c r="C757" s="13">
        <v>0.109</v>
      </c>
      <c r="K757"/>
      <c r="L757"/>
      <c r="N757" s="12">
        <v>12.413</v>
      </c>
      <c r="O757" s="13">
        <v>4.8000000000000001E-2</v>
      </c>
      <c r="Q757" s="12"/>
      <c r="R757" s="13"/>
    </row>
    <row r="758" spans="2:18" x14ac:dyDescent="0.2">
      <c r="B758" s="12">
        <v>64.272000000000006</v>
      </c>
      <c r="C758" s="13">
        <v>6.8000000000000005E-2</v>
      </c>
      <c r="K758"/>
      <c r="L758"/>
      <c r="N758" s="12">
        <v>24.602</v>
      </c>
      <c r="O758" s="13">
        <v>0.17199999999999999</v>
      </c>
      <c r="Q758" s="12"/>
      <c r="R758" s="13"/>
    </row>
    <row r="759" spans="2:18" x14ac:dyDescent="0.2">
      <c r="B759" s="12">
        <v>65.260000000000005</v>
      </c>
      <c r="C759" s="13">
        <v>8.5999999999999993E-2</v>
      </c>
      <c r="K759"/>
      <c r="L759"/>
      <c r="N759" s="12">
        <v>24.22</v>
      </c>
      <c r="O759" s="13">
        <v>0.20100000000000001</v>
      </c>
      <c r="Q759" s="12"/>
      <c r="R759" s="13"/>
    </row>
    <row r="760" spans="2:18" x14ac:dyDescent="0.2">
      <c r="B760" s="12">
        <v>6.9130000000000003</v>
      </c>
      <c r="C760" s="13">
        <v>0.16200000000000001</v>
      </c>
      <c r="K760"/>
      <c r="L760"/>
      <c r="N760" s="12">
        <v>13.131</v>
      </c>
      <c r="O760" s="13">
        <v>6.0999999999999999E-2</v>
      </c>
      <c r="Q760" s="12"/>
      <c r="R760" s="13"/>
    </row>
    <row r="761" spans="2:18" x14ac:dyDescent="0.2">
      <c r="B761" s="12">
        <v>66.572999999999993</v>
      </c>
      <c r="C761" s="13">
        <v>6.5000000000000002E-2</v>
      </c>
      <c r="K761"/>
      <c r="L761"/>
      <c r="N761" s="12">
        <v>19.463999999999999</v>
      </c>
      <c r="O761" s="13">
        <v>0.15</v>
      </c>
      <c r="Q761" s="12"/>
      <c r="R761" s="13"/>
    </row>
    <row r="762" spans="2:18" x14ac:dyDescent="0.2">
      <c r="B762" s="12">
        <v>37.823</v>
      </c>
      <c r="C762" s="13">
        <v>7.2999999999999995E-2</v>
      </c>
      <c r="K762"/>
      <c r="L762"/>
      <c r="N762" s="12">
        <v>13.420999999999999</v>
      </c>
      <c r="O762" s="13">
        <v>4.8000000000000001E-2</v>
      </c>
      <c r="Q762" s="12"/>
      <c r="R762" s="13"/>
    </row>
    <row r="763" spans="2:18" x14ac:dyDescent="0.2">
      <c r="B763" s="12">
        <v>65.400999999999996</v>
      </c>
      <c r="C763" s="13">
        <v>8.5999999999999993E-2</v>
      </c>
      <c r="K763"/>
      <c r="L763"/>
      <c r="N763" s="12">
        <v>16.305</v>
      </c>
      <c r="O763" s="13">
        <v>6.6000000000000003E-2</v>
      </c>
      <c r="Q763" s="12"/>
      <c r="R763" s="13"/>
    </row>
    <row r="764" spans="2:18" x14ac:dyDescent="0.2">
      <c r="B764" s="12">
        <v>52.457000000000001</v>
      </c>
      <c r="C764" s="13">
        <v>6.0999999999999999E-2</v>
      </c>
      <c r="K764"/>
      <c r="L764"/>
      <c r="N764" s="12">
        <v>22.1</v>
      </c>
      <c r="O764" s="13">
        <v>0.126</v>
      </c>
      <c r="Q764" s="12"/>
      <c r="R764" s="13"/>
    </row>
    <row r="765" spans="2:18" x14ac:dyDescent="0.2">
      <c r="B765" s="12">
        <v>63.597999999999999</v>
      </c>
      <c r="C765" s="13">
        <v>0.10100000000000001</v>
      </c>
      <c r="K765"/>
      <c r="L765"/>
      <c r="N765" s="12">
        <v>15.324999999999999</v>
      </c>
      <c r="O765" s="13">
        <v>3.7999999999999999E-2</v>
      </c>
      <c r="Q765" s="12"/>
      <c r="R765" s="13"/>
    </row>
    <row r="766" spans="2:18" x14ac:dyDescent="0.2">
      <c r="B766" s="12">
        <v>66.91</v>
      </c>
      <c r="C766" s="13">
        <v>5.5E-2</v>
      </c>
      <c r="K766"/>
      <c r="L766"/>
      <c r="N766" s="12">
        <v>0.88500000000000001</v>
      </c>
      <c r="O766" s="13">
        <v>0.254</v>
      </c>
      <c r="Q766" s="12"/>
      <c r="R766" s="13"/>
    </row>
    <row r="767" spans="2:18" x14ac:dyDescent="0.2">
      <c r="B767" s="12">
        <v>49.505000000000003</v>
      </c>
      <c r="C767" s="13">
        <v>8.5999999999999993E-2</v>
      </c>
      <c r="K767"/>
      <c r="L767"/>
      <c r="N767" s="12">
        <v>20.228999999999999</v>
      </c>
      <c r="O767" s="13">
        <v>7.6999999999999999E-2</v>
      </c>
      <c r="Q767" s="12"/>
      <c r="R767" s="13"/>
    </row>
    <row r="768" spans="2:18" x14ac:dyDescent="0.2">
      <c r="B768" s="12">
        <v>51.371000000000002</v>
      </c>
      <c r="C768" s="13">
        <v>7.0999999999999994E-2</v>
      </c>
      <c r="K768"/>
      <c r="L768"/>
      <c r="N768" s="12">
        <v>9.8689999999999998</v>
      </c>
      <c r="O768" s="13">
        <v>7.4999999999999997E-2</v>
      </c>
      <c r="Q768" s="12"/>
      <c r="R768" s="13"/>
    </row>
    <row r="769" spans="2:18" x14ac:dyDescent="0.2">
      <c r="B769" s="12">
        <v>58.015999999999998</v>
      </c>
      <c r="C769" s="13">
        <v>7.8E-2</v>
      </c>
      <c r="K769"/>
      <c r="L769"/>
      <c r="N769" s="12">
        <v>9.3260000000000005</v>
      </c>
      <c r="O769" s="13">
        <v>4.8000000000000001E-2</v>
      </c>
      <c r="Q769" s="12"/>
      <c r="R769" s="13"/>
    </row>
    <row r="770" spans="2:18" x14ac:dyDescent="0.2">
      <c r="B770" s="12">
        <v>59.878999999999998</v>
      </c>
      <c r="C770" s="13">
        <v>6.0999999999999999E-2</v>
      </c>
      <c r="K770"/>
      <c r="L770"/>
      <c r="N770" s="12">
        <v>13.012</v>
      </c>
      <c r="O770" s="13">
        <v>5.8999999999999997E-2</v>
      </c>
      <c r="Q770" s="12"/>
      <c r="R770" s="13"/>
    </row>
    <row r="771" spans="2:18" x14ac:dyDescent="0.2">
      <c r="B771" s="12">
        <v>77.852999999999994</v>
      </c>
      <c r="C771" s="13">
        <v>7.3999999999999996E-2</v>
      </c>
      <c r="K771"/>
      <c r="L771"/>
      <c r="N771" s="12">
        <v>19.116</v>
      </c>
      <c r="O771" s="13">
        <v>6.7000000000000004E-2</v>
      </c>
      <c r="Q771" s="12"/>
      <c r="R771" s="13"/>
    </row>
    <row r="772" spans="2:18" x14ac:dyDescent="0.2">
      <c r="B772" s="12">
        <v>49.673999999999999</v>
      </c>
      <c r="C772" s="13">
        <v>4.7E-2</v>
      </c>
      <c r="K772"/>
      <c r="L772"/>
      <c r="N772" s="12">
        <v>17.806000000000001</v>
      </c>
      <c r="O772" s="13">
        <v>7.8E-2</v>
      </c>
      <c r="Q772" s="12"/>
      <c r="R772" s="13"/>
    </row>
    <row r="773" spans="2:18" x14ac:dyDescent="0.2">
      <c r="B773" s="12">
        <v>52.709000000000003</v>
      </c>
      <c r="C773" s="13">
        <v>8.6999999999999994E-2</v>
      </c>
      <c r="K773"/>
      <c r="L773"/>
      <c r="N773" s="12">
        <v>10.43</v>
      </c>
      <c r="O773" s="13">
        <v>8.6999999999999994E-2</v>
      </c>
      <c r="Q773" s="12"/>
      <c r="R773" s="13"/>
    </row>
    <row r="774" spans="2:18" x14ac:dyDescent="0.2">
      <c r="B774" s="12">
        <v>61.338000000000001</v>
      </c>
      <c r="C774" s="13">
        <v>8.1000000000000003E-2</v>
      </c>
      <c r="K774"/>
      <c r="L774"/>
      <c r="N774" s="12">
        <v>11.879</v>
      </c>
      <c r="O774" s="13">
        <v>7.1999999999999995E-2</v>
      </c>
      <c r="Q774" s="12"/>
      <c r="R774" s="13"/>
    </row>
    <row r="775" spans="2:18" x14ac:dyDescent="0.2">
      <c r="B775" s="12">
        <v>57.314999999999998</v>
      </c>
      <c r="C775" s="13">
        <v>0.08</v>
      </c>
      <c r="K775"/>
      <c r="L775"/>
      <c r="N775" s="12">
        <v>14.997999999999999</v>
      </c>
      <c r="O775" s="13">
        <v>6.8000000000000005E-2</v>
      </c>
      <c r="Q775" s="12"/>
      <c r="R775" s="13"/>
    </row>
    <row r="776" spans="2:18" x14ac:dyDescent="0.2">
      <c r="B776" s="12">
        <v>58.125</v>
      </c>
      <c r="C776" s="13">
        <v>9.7000000000000003E-2</v>
      </c>
      <c r="K776"/>
      <c r="L776"/>
      <c r="N776" s="12">
        <v>13.971</v>
      </c>
      <c r="O776" s="13">
        <v>5.1999999999999998E-2</v>
      </c>
      <c r="Q776" s="12"/>
      <c r="R776" s="13"/>
    </row>
    <row r="777" spans="2:18" x14ac:dyDescent="0.2">
      <c r="B777" s="12">
        <v>60.988999999999997</v>
      </c>
      <c r="C777" s="13">
        <v>9.6000000000000002E-2</v>
      </c>
      <c r="K777"/>
      <c r="L777"/>
      <c r="N777" s="12">
        <v>3.161</v>
      </c>
      <c r="O777" s="13">
        <v>3.9E-2</v>
      </c>
      <c r="Q777" s="12"/>
      <c r="R777" s="13"/>
    </row>
    <row r="778" spans="2:18" x14ac:dyDescent="0.2">
      <c r="B778" s="12">
        <v>61.015000000000001</v>
      </c>
      <c r="C778" s="13">
        <v>5.8000000000000003E-2</v>
      </c>
      <c r="K778"/>
      <c r="L778"/>
      <c r="N778" s="12">
        <v>31.343</v>
      </c>
      <c r="O778" s="13">
        <v>0.113</v>
      </c>
      <c r="Q778" s="12"/>
      <c r="R778" s="13"/>
    </row>
    <row r="779" spans="2:18" x14ac:dyDescent="0.2">
      <c r="B779" s="12">
        <v>56.034999999999997</v>
      </c>
      <c r="C779" s="13">
        <v>7.2999999999999995E-2</v>
      </c>
      <c r="K779"/>
      <c r="L779"/>
      <c r="N779" s="12">
        <v>30.472999999999999</v>
      </c>
      <c r="O779" s="13">
        <v>6.7000000000000004E-2</v>
      </c>
      <c r="Q779" s="12"/>
      <c r="R779" s="13"/>
    </row>
    <row r="780" spans="2:18" x14ac:dyDescent="0.2">
      <c r="B780" s="12">
        <v>62.978999999999999</v>
      </c>
      <c r="C780" s="13">
        <v>8.5000000000000006E-2</v>
      </c>
      <c r="K780"/>
      <c r="L780"/>
      <c r="N780" s="12">
        <v>36.271999999999998</v>
      </c>
      <c r="O780" s="13">
        <v>0.11700000000000001</v>
      </c>
      <c r="Q780" s="12"/>
      <c r="R780" s="13"/>
    </row>
    <row r="781" spans="2:18" x14ac:dyDescent="0.2">
      <c r="B781" s="12">
        <v>55.302</v>
      </c>
      <c r="C781" s="13">
        <v>7.3999999999999996E-2</v>
      </c>
      <c r="K781"/>
      <c r="L781"/>
      <c r="N781" s="12">
        <v>35.825000000000003</v>
      </c>
      <c r="O781" s="13">
        <v>0.10299999999999999</v>
      </c>
      <c r="Q781" s="12"/>
      <c r="R781" s="13"/>
    </row>
    <row r="782" spans="2:18" x14ac:dyDescent="0.2">
      <c r="B782" s="12">
        <v>76.522999999999996</v>
      </c>
      <c r="C782" s="13">
        <v>8.4000000000000005E-2</v>
      </c>
      <c r="K782"/>
      <c r="L782"/>
      <c r="N782" s="12">
        <v>28.193999999999999</v>
      </c>
      <c r="O782" s="13">
        <v>8.1000000000000003E-2</v>
      </c>
      <c r="Q782" s="12"/>
      <c r="R782" s="13"/>
    </row>
    <row r="783" spans="2:18" x14ac:dyDescent="0.2">
      <c r="B783" s="12">
        <v>57.002000000000002</v>
      </c>
      <c r="C783" s="13">
        <v>8.3000000000000004E-2</v>
      </c>
      <c r="K783"/>
      <c r="L783"/>
      <c r="N783" s="12">
        <v>29.09</v>
      </c>
      <c r="O783" s="13">
        <v>0.80400000000000005</v>
      </c>
      <c r="Q783" s="12"/>
      <c r="R783" s="13"/>
    </row>
    <row r="784" spans="2:18" x14ac:dyDescent="0.2">
      <c r="B784" s="12">
        <v>61.927999999999997</v>
      </c>
      <c r="C784" s="13">
        <v>6.6000000000000003E-2</v>
      </c>
      <c r="K784"/>
      <c r="L784"/>
      <c r="N784" s="12">
        <v>32.798999999999999</v>
      </c>
      <c r="O784" s="13">
        <v>0.11700000000000001</v>
      </c>
      <c r="Q784" s="12"/>
      <c r="R784" s="13"/>
    </row>
    <row r="785" spans="2:18" x14ac:dyDescent="0.2">
      <c r="B785" s="12">
        <v>60.593000000000004</v>
      </c>
      <c r="C785" s="13">
        <v>6.9000000000000006E-2</v>
      </c>
      <c r="K785"/>
      <c r="L785"/>
      <c r="N785" s="12">
        <v>32.143999999999998</v>
      </c>
      <c r="O785" s="13">
        <v>6.6000000000000003E-2</v>
      </c>
      <c r="Q785" s="12"/>
      <c r="R785" s="13"/>
    </row>
    <row r="786" spans="2:18" x14ac:dyDescent="0.2">
      <c r="B786" s="12">
        <v>40.695</v>
      </c>
      <c r="C786" s="13">
        <v>8.2000000000000003E-2</v>
      </c>
      <c r="K786"/>
      <c r="L786"/>
      <c r="N786" s="12">
        <v>32.954999999999998</v>
      </c>
      <c r="O786" s="13">
        <v>9.6000000000000002E-2</v>
      </c>
      <c r="Q786" s="12"/>
      <c r="R786" s="13"/>
    </row>
    <row r="787" spans="2:18" x14ac:dyDescent="0.2">
      <c r="B787" s="12">
        <v>62.497</v>
      </c>
      <c r="C787" s="13">
        <v>8.5000000000000006E-2</v>
      </c>
      <c r="K787"/>
      <c r="L787"/>
      <c r="N787" s="12">
        <v>23.838000000000001</v>
      </c>
      <c r="O787" s="13">
        <v>8.6999999999999994E-2</v>
      </c>
      <c r="Q787" s="12"/>
      <c r="R787" s="13"/>
    </row>
    <row r="788" spans="2:18" x14ac:dyDescent="0.2">
      <c r="B788" s="12">
        <v>58.076999999999998</v>
      </c>
      <c r="C788" s="13">
        <v>7.9000000000000001E-2</v>
      </c>
      <c r="K788"/>
      <c r="L788"/>
      <c r="N788" s="12">
        <v>32.671999999999997</v>
      </c>
      <c r="O788" s="13">
        <v>8.4000000000000005E-2</v>
      </c>
      <c r="Q788" s="12"/>
      <c r="R788" s="13"/>
    </row>
    <row r="789" spans="2:18" x14ac:dyDescent="0.2">
      <c r="B789" s="12">
        <v>70.531999999999996</v>
      </c>
      <c r="C789" s="13">
        <v>0.107</v>
      </c>
      <c r="K789"/>
      <c r="L789"/>
      <c r="N789" s="12">
        <v>30.38</v>
      </c>
      <c r="O789" s="13">
        <v>0.11</v>
      </c>
      <c r="Q789" s="12"/>
      <c r="R789" s="13"/>
    </row>
    <row r="790" spans="2:18" x14ac:dyDescent="0.2">
      <c r="B790" s="12">
        <v>53.883000000000003</v>
      </c>
      <c r="C790" s="13">
        <v>7.5999999999999998E-2</v>
      </c>
      <c r="K790"/>
      <c r="L790"/>
      <c r="N790" s="12">
        <v>33.238999999999997</v>
      </c>
      <c r="O790" s="13">
        <v>8.6999999999999994E-2</v>
      </c>
      <c r="Q790" s="12"/>
      <c r="R790" s="13"/>
    </row>
    <row r="791" spans="2:18" x14ac:dyDescent="0.2">
      <c r="B791" s="12">
        <v>65.75</v>
      </c>
      <c r="C791" s="13">
        <v>6.6000000000000003E-2</v>
      </c>
      <c r="K791"/>
      <c r="L791"/>
      <c r="N791" s="12">
        <v>31.370999999999999</v>
      </c>
      <c r="O791" s="13">
        <v>0.53700000000000003</v>
      </c>
      <c r="Q791" s="12"/>
      <c r="R791" s="13"/>
    </row>
    <row r="792" spans="2:18" x14ac:dyDescent="0.2">
      <c r="B792" s="12">
        <v>44.279000000000003</v>
      </c>
      <c r="C792" s="13">
        <v>5.8999999999999997E-2</v>
      </c>
      <c r="K792"/>
      <c r="L792"/>
      <c r="N792" s="12">
        <v>25.344999999999999</v>
      </c>
      <c r="O792" s="13">
        <v>0.14799999999999999</v>
      </c>
      <c r="Q792" s="12"/>
      <c r="R792" s="13"/>
    </row>
    <row r="793" spans="2:18" x14ac:dyDescent="0.2">
      <c r="B793" s="12">
        <v>63.152999999999999</v>
      </c>
      <c r="C793" s="13">
        <v>8.1000000000000003E-2</v>
      </c>
      <c r="K793"/>
      <c r="L793"/>
      <c r="N793" s="12">
        <v>29.626000000000001</v>
      </c>
      <c r="O793" s="13">
        <v>0.111</v>
      </c>
      <c r="Q793" s="12"/>
      <c r="R793" s="13"/>
    </row>
    <row r="794" spans="2:18" x14ac:dyDescent="0.2">
      <c r="B794" s="12">
        <v>55.924999999999997</v>
      </c>
      <c r="C794" s="13">
        <v>7.0000000000000007E-2</v>
      </c>
      <c r="K794"/>
      <c r="L794"/>
      <c r="N794" s="12">
        <v>35.033000000000001</v>
      </c>
      <c r="O794" s="13">
        <v>0.192</v>
      </c>
      <c r="Q794" s="12"/>
      <c r="R794" s="13"/>
    </row>
    <row r="795" spans="2:18" x14ac:dyDescent="0.2">
      <c r="B795" s="12">
        <v>60.15</v>
      </c>
      <c r="C795" s="13">
        <v>7.0000000000000007E-2</v>
      </c>
      <c r="K795"/>
      <c r="L795"/>
      <c r="N795" s="12">
        <v>19.821000000000002</v>
      </c>
      <c r="O795" s="13">
        <v>0.35799999999999998</v>
      </c>
      <c r="Q795" s="12"/>
      <c r="R795" s="13"/>
    </row>
    <row r="796" spans="2:18" x14ac:dyDescent="0.2">
      <c r="B796" s="12">
        <v>45.264000000000003</v>
      </c>
      <c r="C796" s="13">
        <v>8.3000000000000004E-2</v>
      </c>
      <c r="K796"/>
      <c r="L796"/>
      <c r="N796" s="12">
        <v>31.1</v>
      </c>
      <c r="O796" s="13">
        <v>0.122</v>
      </c>
      <c r="Q796" s="12"/>
      <c r="R796" s="13"/>
    </row>
    <row r="797" spans="2:18" x14ac:dyDescent="0.2">
      <c r="B797" s="12">
        <v>75.043999999999997</v>
      </c>
      <c r="C797" s="13">
        <v>7.0999999999999994E-2</v>
      </c>
      <c r="K797"/>
      <c r="L797"/>
      <c r="N797" s="12">
        <v>33.155999999999999</v>
      </c>
      <c r="O797" s="13">
        <v>7.8E-2</v>
      </c>
      <c r="Q797" s="12"/>
      <c r="R797" s="13"/>
    </row>
    <row r="798" spans="2:18" x14ac:dyDescent="0.2">
      <c r="B798" s="12">
        <v>67.576999999999998</v>
      </c>
      <c r="C798" s="13">
        <v>8.6999999999999994E-2</v>
      </c>
      <c r="K798"/>
      <c r="L798"/>
      <c r="N798" s="12">
        <v>23.629000000000001</v>
      </c>
      <c r="O798" s="13">
        <v>0.25900000000000001</v>
      </c>
      <c r="Q798" s="12"/>
      <c r="R798" s="13"/>
    </row>
    <row r="799" spans="2:18" x14ac:dyDescent="0.2">
      <c r="B799" s="12">
        <v>55.893999999999998</v>
      </c>
      <c r="C799" s="13">
        <v>7.5999999999999998E-2</v>
      </c>
      <c r="K799"/>
      <c r="L799"/>
      <c r="N799" s="12">
        <v>33.466999999999999</v>
      </c>
      <c r="O799" s="13">
        <v>9.9000000000000005E-2</v>
      </c>
      <c r="Q799" s="12"/>
      <c r="R799" s="13"/>
    </row>
    <row r="800" spans="2:18" x14ac:dyDescent="0.2">
      <c r="B800" s="12">
        <v>58.750999999999998</v>
      </c>
      <c r="C800" s="13">
        <v>6.7000000000000004E-2</v>
      </c>
      <c r="K800"/>
      <c r="L800"/>
      <c r="N800" s="12">
        <v>29.152000000000001</v>
      </c>
      <c r="O800" s="13">
        <v>0.16500000000000001</v>
      </c>
      <c r="Q800" s="12"/>
      <c r="R800" s="13"/>
    </row>
    <row r="801" spans="2:18" x14ac:dyDescent="0.2">
      <c r="B801" s="12">
        <v>61.171999999999997</v>
      </c>
      <c r="C801" s="13">
        <v>8.3000000000000004E-2</v>
      </c>
      <c r="K801"/>
      <c r="L801"/>
      <c r="N801" s="12">
        <v>25.928000000000001</v>
      </c>
      <c r="O801" s="13">
        <v>5.3999999999999999E-2</v>
      </c>
      <c r="Q801" s="12"/>
      <c r="R801" s="13"/>
    </row>
    <row r="802" spans="2:18" x14ac:dyDescent="0.2">
      <c r="B802" s="12">
        <v>60.914000000000001</v>
      </c>
      <c r="C802" s="13">
        <v>8.1000000000000003E-2</v>
      </c>
      <c r="K802"/>
      <c r="L802"/>
      <c r="N802" s="12">
        <v>30.698</v>
      </c>
      <c r="O802" s="13">
        <v>0.14899999999999999</v>
      </c>
      <c r="Q802" s="12"/>
      <c r="R802" s="13"/>
    </row>
    <row r="803" spans="2:18" x14ac:dyDescent="0.2">
      <c r="B803" s="12">
        <v>78.364999999999995</v>
      </c>
      <c r="C803" s="13">
        <v>8.1000000000000003E-2</v>
      </c>
      <c r="K803"/>
      <c r="L803"/>
      <c r="N803" s="12">
        <v>34.439</v>
      </c>
      <c r="O803" s="13">
        <v>9.6000000000000002E-2</v>
      </c>
      <c r="Q803" s="12"/>
      <c r="R803" s="13"/>
    </row>
    <row r="804" spans="2:18" x14ac:dyDescent="0.2">
      <c r="B804" s="12">
        <v>52.2</v>
      </c>
      <c r="C804" s="13">
        <v>9.0999999999999998E-2</v>
      </c>
      <c r="K804"/>
      <c r="L804"/>
      <c r="N804" s="12">
        <v>31.033999999999999</v>
      </c>
      <c r="O804" s="13">
        <v>0.215</v>
      </c>
      <c r="Q804" s="12"/>
      <c r="R804" s="13"/>
    </row>
    <row r="805" spans="2:18" x14ac:dyDescent="0.2">
      <c r="B805" s="12">
        <v>70.08</v>
      </c>
      <c r="C805" s="13">
        <v>7.8E-2</v>
      </c>
      <c r="K805"/>
      <c r="L805"/>
      <c r="N805" s="12">
        <v>31.138999999999999</v>
      </c>
      <c r="O805" s="13">
        <v>0.22</v>
      </c>
      <c r="Q805" s="12"/>
      <c r="R805" s="13"/>
    </row>
    <row r="806" spans="2:18" x14ac:dyDescent="0.2">
      <c r="B806" s="12">
        <v>69.070999999999998</v>
      </c>
      <c r="C806" s="13">
        <v>4.4999999999999998E-2</v>
      </c>
      <c r="K806"/>
      <c r="L806"/>
      <c r="N806" s="12">
        <v>29.783999999999999</v>
      </c>
      <c r="O806" s="13">
        <v>0.109</v>
      </c>
      <c r="Q806" s="12"/>
      <c r="R806" s="13"/>
    </row>
    <row r="807" spans="2:18" x14ac:dyDescent="0.2">
      <c r="B807" s="12">
        <v>47.347000000000001</v>
      </c>
      <c r="C807" s="13">
        <v>6.9000000000000006E-2</v>
      </c>
      <c r="K807"/>
      <c r="L807"/>
      <c r="N807" s="12">
        <v>23.294</v>
      </c>
      <c r="O807" s="13">
        <v>7.8E-2</v>
      </c>
      <c r="Q807" s="12"/>
      <c r="R807" s="13"/>
    </row>
    <row r="808" spans="2:18" x14ac:dyDescent="0.2">
      <c r="B808" s="12">
        <v>68.424000000000007</v>
      </c>
      <c r="C808" s="13">
        <v>9.2999999999999999E-2</v>
      </c>
      <c r="K808"/>
      <c r="L808"/>
      <c r="N808" s="12">
        <v>25.385999999999999</v>
      </c>
      <c r="O808" s="13">
        <v>0.23599999999999999</v>
      </c>
      <c r="Q808" s="12"/>
      <c r="R808" s="13"/>
    </row>
    <row r="809" spans="2:18" x14ac:dyDescent="0.2">
      <c r="B809" s="12">
        <v>46.567</v>
      </c>
      <c r="C809" s="13">
        <v>8.5999999999999993E-2</v>
      </c>
      <c r="K809"/>
      <c r="L809"/>
      <c r="N809" s="12">
        <v>31.314</v>
      </c>
      <c r="O809" s="13">
        <v>0.14199999999999999</v>
      </c>
      <c r="Q809" s="12"/>
      <c r="R809" s="13"/>
    </row>
    <row r="810" spans="2:18" x14ac:dyDescent="0.2">
      <c r="B810" s="12">
        <v>79.034000000000006</v>
      </c>
      <c r="C810" s="13">
        <v>6.3E-2</v>
      </c>
      <c r="K810"/>
      <c r="L810"/>
      <c r="N810" s="12">
        <v>35.448</v>
      </c>
      <c r="O810" s="13">
        <v>9.0999999999999998E-2</v>
      </c>
      <c r="Q810" s="12"/>
      <c r="R810" s="13"/>
    </row>
    <row r="811" spans="2:18" x14ac:dyDescent="0.2">
      <c r="B811" s="12">
        <v>47.875</v>
      </c>
      <c r="C811" s="13">
        <v>7.4999999999999997E-2</v>
      </c>
      <c r="K811"/>
      <c r="L811"/>
      <c r="N811" s="12">
        <v>30.803999999999998</v>
      </c>
      <c r="O811" s="13">
        <v>0.218</v>
      </c>
      <c r="Q811" s="12"/>
      <c r="R811" s="13"/>
    </row>
    <row r="812" spans="2:18" x14ac:dyDescent="0.2">
      <c r="B812" s="12">
        <v>61.374000000000002</v>
      </c>
      <c r="C812" s="13">
        <v>8.4000000000000005E-2</v>
      </c>
      <c r="K812"/>
      <c r="L812"/>
      <c r="N812" s="12">
        <v>30.349</v>
      </c>
      <c r="O812" s="13">
        <v>0.161</v>
      </c>
      <c r="Q812" s="12"/>
      <c r="R812" s="13"/>
    </row>
    <row r="813" spans="2:18" x14ac:dyDescent="0.2">
      <c r="B813" s="12">
        <v>54.298000000000002</v>
      </c>
      <c r="C813" s="13">
        <v>0.11</v>
      </c>
      <c r="K813"/>
      <c r="L813"/>
      <c r="N813" s="12">
        <v>21.600999999999999</v>
      </c>
      <c r="O813" s="13">
        <v>0.16700000000000001</v>
      </c>
      <c r="Q813" s="12"/>
      <c r="R813" s="13"/>
    </row>
    <row r="814" spans="2:18" x14ac:dyDescent="0.2">
      <c r="B814" s="12">
        <v>64.784999999999997</v>
      </c>
      <c r="C814" s="13">
        <v>7.3999999999999996E-2</v>
      </c>
      <c r="K814"/>
      <c r="L814"/>
      <c r="N814" s="12">
        <v>0.92500000000000004</v>
      </c>
      <c r="O814" s="13">
        <v>0.24199999999999999</v>
      </c>
      <c r="Q814" s="12"/>
      <c r="R814" s="13"/>
    </row>
    <row r="815" spans="2:18" x14ac:dyDescent="0.2">
      <c r="B815" s="12">
        <v>63.131999999999998</v>
      </c>
      <c r="C815" s="13">
        <v>7.3999999999999996E-2</v>
      </c>
      <c r="K815"/>
      <c r="L815"/>
      <c r="N815" s="12">
        <v>31.420999999999999</v>
      </c>
      <c r="O815" s="13">
        <v>0.14000000000000001</v>
      </c>
      <c r="Q815" s="12"/>
      <c r="R815" s="13"/>
    </row>
    <row r="816" spans="2:18" x14ac:dyDescent="0.2">
      <c r="B816" s="12">
        <v>45.747999999999998</v>
      </c>
      <c r="C816" s="13">
        <v>6.6000000000000003E-2</v>
      </c>
      <c r="K816"/>
      <c r="L816"/>
      <c r="N816" s="12">
        <v>37.256</v>
      </c>
      <c r="O816" s="13">
        <v>0.214</v>
      </c>
      <c r="Q816" s="12"/>
      <c r="R816" s="13"/>
    </row>
    <row r="817" spans="2:18" x14ac:dyDescent="0.2">
      <c r="B817" s="12">
        <v>55.680999999999997</v>
      </c>
      <c r="C817" s="13">
        <v>9.7000000000000003E-2</v>
      </c>
      <c r="K817"/>
      <c r="L817"/>
      <c r="N817" s="12">
        <v>38.526000000000003</v>
      </c>
      <c r="O817" s="13">
        <v>0.191</v>
      </c>
      <c r="Q817" s="12"/>
      <c r="R817" s="13"/>
    </row>
    <row r="818" spans="2:18" x14ac:dyDescent="0.2">
      <c r="B818" s="12">
        <v>65.849999999999994</v>
      </c>
      <c r="C818" s="13">
        <v>7.5999999999999998E-2</v>
      </c>
      <c r="K818"/>
      <c r="L818"/>
      <c r="N818" s="12">
        <v>19.07</v>
      </c>
      <c r="O818" s="13">
        <v>8.5000000000000006E-2</v>
      </c>
      <c r="Q818" s="12"/>
      <c r="R818" s="13"/>
    </row>
    <row r="819" spans="2:18" x14ac:dyDescent="0.2">
      <c r="B819" s="12">
        <v>58.503999999999998</v>
      </c>
      <c r="C819" s="13">
        <v>8.8999999999999996E-2</v>
      </c>
      <c r="K819"/>
      <c r="L819"/>
      <c r="N819" s="12">
        <v>32.731999999999999</v>
      </c>
      <c r="O819" s="13">
        <v>0.11600000000000001</v>
      </c>
      <c r="Q819" s="12"/>
      <c r="R819" s="13"/>
    </row>
    <row r="820" spans="2:18" x14ac:dyDescent="0.2">
      <c r="B820" s="12">
        <v>64.478999999999999</v>
      </c>
      <c r="C820" s="13">
        <v>6.6000000000000003E-2</v>
      </c>
      <c r="K820"/>
      <c r="L820"/>
      <c r="N820" s="12">
        <v>37.076999999999998</v>
      </c>
      <c r="O820" s="13">
        <v>8.2000000000000003E-2</v>
      </c>
      <c r="Q820" s="12"/>
      <c r="R820" s="13"/>
    </row>
    <row r="821" spans="2:18" x14ac:dyDescent="0.2">
      <c r="B821" s="12">
        <v>60.115000000000002</v>
      </c>
      <c r="C821" s="13">
        <v>7.5999999999999998E-2</v>
      </c>
      <c r="K821"/>
      <c r="L821"/>
      <c r="N821" s="12">
        <v>41.764000000000003</v>
      </c>
      <c r="O821" s="13">
        <v>0.16800000000000001</v>
      </c>
      <c r="Q821" s="12"/>
      <c r="R821" s="13"/>
    </row>
    <row r="822" spans="2:18" x14ac:dyDescent="0.2">
      <c r="B822" s="12">
        <v>73.587000000000003</v>
      </c>
      <c r="C822" s="13">
        <v>9.8000000000000004E-2</v>
      </c>
      <c r="K822"/>
      <c r="L822"/>
      <c r="N822" s="12">
        <v>20.416</v>
      </c>
      <c r="O822" s="13">
        <v>0.125</v>
      </c>
      <c r="Q822" s="12"/>
      <c r="R822" s="13"/>
    </row>
    <row r="823" spans="2:18" x14ac:dyDescent="0.2">
      <c r="B823" s="12">
        <v>63.945999999999998</v>
      </c>
      <c r="C823" s="13">
        <v>0.10199999999999999</v>
      </c>
      <c r="K823"/>
      <c r="L823"/>
      <c r="N823" s="12">
        <v>35.25</v>
      </c>
      <c r="O823" s="13">
        <v>0.107</v>
      </c>
      <c r="Q823" s="12"/>
      <c r="R823" s="13"/>
    </row>
    <row r="824" spans="2:18" x14ac:dyDescent="0.2">
      <c r="B824" s="12">
        <v>63.036999999999999</v>
      </c>
      <c r="C824" s="13">
        <v>0.11</v>
      </c>
      <c r="K824"/>
      <c r="L824"/>
      <c r="N824" s="12">
        <v>37.234999999999999</v>
      </c>
      <c r="O824" s="13">
        <v>0.122</v>
      </c>
      <c r="Q824" s="12"/>
      <c r="R824" s="13"/>
    </row>
    <row r="825" spans="2:18" x14ac:dyDescent="0.2">
      <c r="B825" s="12">
        <v>54.451999999999998</v>
      </c>
      <c r="C825" s="13">
        <v>5.1999999999999998E-2</v>
      </c>
      <c r="K825"/>
      <c r="L825"/>
      <c r="N825" s="12">
        <v>24.916</v>
      </c>
      <c r="O825" s="13">
        <v>7.0000000000000007E-2</v>
      </c>
      <c r="Q825" s="12"/>
      <c r="R825" s="13"/>
    </row>
    <row r="826" spans="2:18" x14ac:dyDescent="0.2">
      <c r="B826" s="12">
        <v>64.718999999999994</v>
      </c>
      <c r="C826" s="13">
        <v>0.105</v>
      </c>
      <c r="K826"/>
      <c r="L826"/>
      <c r="N826" s="12">
        <v>22.977</v>
      </c>
      <c r="O826" s="13">
        <v>8.5000000000000006E-2</v>
      </c>
      <c r="Q826" s="12"/>
      <c r="R826" s="13"/>
    </row>
    <row r="827" spans="2:18" x14ac:dyDescent="0.2">
      <c r="B827" s="12">
        <v>63.591000000000001</v>
      </c>
      <c r="C827" s="13">
        <v>8.3000000000000004E-2</v>
      </c>
      <c r="K827"/>
      <c r="L827"/>
      <c r="N827" s="12">
        <v>25.861000000000001</v>
      </c>
      <c r="O827" s="13">
        <v>3.2690000000000001</v>
      </c>
      <c r="Q827" s="12"/>
      <c r="R827" s="13"/>
    </row>
    <row r="828" spans="2:18" x14ac:dyDescent="0.2">
      <c r="B828" s="12">
        <v>67.236999999999995</v>
      </c>
      <c r="C828" s="13">
        <v>6.4000000000000001E-2</v>
      </c>
      <c r="K828"/>
      <c r="L828"/>
      <c r="N828" s="12">
        <v>21.407</v>
      </c>
      <c r="O828" s="13">
        <v>0.128</v>
      </c>
      <c r="Q828" s="12"/>
      <c r="R828" s="13"/>
    </row>
    <row r="829" spans="2:18" x14ac:dyDescent="0.2">
      <c r="B829" s="12">
        <v>53.91</v>
      </c>
      <c r="C829" s="13">
        <v>4.9000000000000002E-2</v>
      </c>
      <c r="K829"/>
      <c r="L829"/>
      <c r="N829" s="12">
        <v>34.713999999999999</v>
      </c>
      <c r="O829" s="13">
        <v>0.105</v>
      </c>
      <c r="Q829" s="12"/>
      <c r="R829" s="13"/>
    </row>
    <row r="830" spans="2:18" x14ac:dyDescent="0.2">
      <c r="B830" s="12">
        <v>59.545000000000002</v>
      </c>
      <c r="C830" s="13">
        <v>7.9000000000000001E-2</v>
      </c>
      <c r="K830"/>
      <c r="L830"/>
      <c r="N830" s="12">
        <v>32.241</v>
      </c>
      <c r="O830" s="13">
        <v>0.13400000000000001</v>
      </c>
      <c r="Q830" s="12"/>
      <c r="R830" s="13"/>
    </row>
    <row r="831" spans="2:18" x14ac:dyDescent="0.2">
      <c r="B831" s="12">
        <v>56.055</v>
      </c>
      <c r="C831" s="13">
        <v>0.11</v>
      </c>
      <c r="K831"/>
      <c r="L831"/>
      <c r="N831" s="12">
        <v>35.682000000000002</v>
      </c>
      <c r="O831" s="13">
        <v>0.13900000000000001</v>
      </c>
      <c r="Q831" s="12"/>
      <c r="R831" s="13"/>
    </row>
    <row r="832" spans="2:18" x14ac:dyDescent="0.2">
      <c r="B832" s="12">
        <v>66.036000000000001</v>
      </c>
      <c r="C832" s="13">
        <v>7.3999999999999996E-2</v>
      </c>
      <c r="K832"/>
      <c r="L832"/>
      <c r="N832" s="12">
        <v>23.684000000000001</v>
      </c>
      <c r="O832" s="13">
        <v>0.23499999999999999</v>
      </c>
      <c r="Q832" s="12"/>
      <c r="R832" s="13"/>
    </row>
    <row r="833" spans="2:18" x14ac:dyDescent="0.2">
      <c r="B833" s="12">
        <v>80.566999999999993</v>
      </c>
      <c r="C833" s="13">
        <v>5.8000000000000003E-2</v>
      </c>
      <c r="K833"/>
      <c r="L833"/>
      <c r="N833" s="12">
        <v>17.843</v>
      </c>
      <c r="O833" s="13">
        <v>0.47099999999999997</v>
      </c>
      <c r="Q833" s="12"/>
      <c r="R833" s="13"/>
    </row>
    <row r="834" spans="2:18" x14ac:dyDescent="0.2">
      <c r="B834" s="12">
        <v>42.325000000000003</v>
      </c>
      <c r="C834" s="13">
        <v>7.4999999999999997E-2</v>
      </c>
      <c r="K834"/>
      <c r="L834"/>
      <c r="N834" s="12">
        <v>20.155999999999999</v>
      </c>
      <c r="O834" s="13">
        <v>6.9000000000000006E-2</v>
      </c>
      <c r="Q834" s="12"/>
      <c r="R834" s="13"/>
    </row>
    <row r="835" spans="2:18" x14ac:dyDescent="0.2">
      <c r="B835" s="12">
        <v>58.963000000000001</v>
      </c>
      <c r="C835" s="13">
        <v>7.9000000000000001E-2</v>
      </c>
      <c r="K835"/>
      <c r="L835"/>
      <c r="N835" s="12">
        <v>34.536000000000001</v>
      </c>
      <c r="O835" s="13">
        <v>9.6000000000000002E-2</v>
      </c>
      <c r="Q835" s="12"/>
      <c r="R835" s="13"/>
    </row>
    <row r="836" spans="2:18" x14ac:dyDescent="0.2">
      <c r="B836" s="12">
        <v>53.685000000000002</v>
      </c>
      <c r="C836" s="13">
        <v>7.3999999999999996E-2</v>
      </c>
      <c r="K836"/>
      <c r="L836"/>
      <c r="N836" s="12">
        <v>33.42</v>
      </c>
      <c r="O836" s="13">
        <v>9.8000000000000004E-2</v>
      </c>
      <c r="Q836" s="12"/>
      <c r="R836" s="13"/>
    </row>
    <row r="837" spans="2:18" x14ac:dyDescent="0.2">
      <c r="B837" s="12">
        <v>53.69</v>
      </c>
      <c r="C837" s="13">
        <v>7.9000000000000001E-2</v>
      </c>
      <c r="K837"/>
      <c r="L837"/>
      <c r="N837" s="12">
        <v>30.414000000000001</v>
      </c>
      <c r="O837" s="13">
        <v>8.3000000000000004E-2</v>
      </c>
      <c r="Q837" s="12"/>
      <c r="R837" s="13"/>
    </row>
    <row r="838" spans="2:18" x14ac:dyDescent="0.2">
      <c r="B838" s="12">
        <v>58.783000000000001</v>
      </c>
      <c r="C838" s="13">
        <v>6.8000000000000005E-2</v>
      </c>
      <c r="K838"/>
      <c r="L838"/>
      <c r="N838" s="12">
        <v>7.0129999999999999</v>
      </c>
      <c r="O838" s="13">
        <v>136.99199999999999</v>
      </c>
      <c r="Q838" s="12"/>
      <c r="R838" s="13"/>
    </row>
    <row r="839" spans="2:18" x14ac:dyDescent="0.2">
      <c r="B839" s="12">
        <v>60.972999999999999</v>
      </c>
      <c r="C839" s="13">
        <v>7.2999999999999995E-2</v>
      </c>
      <c r="K839"/>
      <c r="L839"/>
      <c r="N839" s="12">
        <v>17.72</v>
      </c>
      <c r="O839" s="13">
        <v>0.224</v>
      </c>
      <c r="Q839" s="12"/>
      <c r="R839" s="13"/>
    </row>
    <row r="840" spans="2:18" x14ac:dyDescent="0.2">
      <c r="B840" s="12">
        <v>59.192</v>
      </c>
      <c r="C840" s="13">
        <v>0.10299999999999999</v>
      </c>
      <c r="K840"/>
      <c r="L840"/>
      <c r="N840" s="12">
        <v>31.297000000000001</v>
      </c>
      <c r="O840" s="13">
        <v>7.8E-2</v>
      </c>
      <c r="Q840" s="12"/>
      <c r="R840" s="13"/>
    </row>
    <row r="841" spans="2:18" x14ac:dyDescent="0.2">
      <c r="B841" s="12">
        <v>48.738</v>
      </c>
      <c r="C841" s="13">
        <v>7.6999999999999999E-2</v>
      </c>
      <c r="K841"/>
      <c r="L841"/>
      <c r="N841" s="12">
        <v>39.588000000000001</v>
      </c>
      <c r="O841" s="13">
        <v>0.107</v>
      </c>
      <c r="Q841" s="12"/>
      <c r="R841" s="13"/>
    </row>
    <row r="842" spans="2:18" x14ac:dyDescent="0.2">
      <c r="B842" s="12">
        <v>72.847999999999999</v>
      </c>
      <c r="C842" s="13">
        <v>0.121</v>
      </c>
      <c r="K842"/>
      <c r="L842"/>
      <c r="N842" s="12">
        <v>25.9</v>
      </c>
      <c r="O842" s="13">
        <v>7.5999999999999998E-2</v>
      </c>
      <c r="Q842" s="12"/>
      <c r="R842" s="13"/>
    </row>
    <row r="843" spans="2:18" x14ac:dyDescent="0.2">
      <c r="B843" s="12">
        <v>60.334000000000003</v>
      </c>
      <c r="C843" s="13">
        <v>8.5000000000000006E-2</v>
      </c>
      <c r="K843"/>
      <c r="L843"/>
      <c r="N843" s="12">
        <v>35.901000000000003</v>
      </c>
      <c r="O843" s="13">
        <v>7.3999999999999996E-2</v>
      </c>
      <c r="Q843" s="12"/>
      <c r="R843" s="13"/>
    </row>
    <row r="844" spans="2:18" x14ac:dyDescent="0.2">
      <c r="B844" s="12">
        <v>60.875</v>
      </c>
      <c r="C844" s="13">
        <v>5.8000000000000003E-2</v>
      </c>
      <c r="K844"/>
      <c r="L844"/>
      <c r="N844" s="12">
        <v>26.488</v>
      </c>
      <c r="O844" s="13">
        <v>0.107</v>
      </c>
      <c r="Q844" s="12"/>
      <c r="R844" s="13"/>
    </row>
    <row r="845" spans="2:18" x14ac:dyDescent="0.2">
      <c r="B845" s="12">
        <v>63.921999999999997</v>
      </c>
      <c r="C845" s="13">
        <v>7.5999999999999998E-2</v>
      </c>
      <c r="K845"/>
      <c r="L845"/>
      <c r="N845" s="12">
        <v>28.707000000000001</v>
      </c>
      <c r="O845" s="13">
        <v>0.106</v>
      </c>
      <c r="Q845" s="12"/>
      <c r="R845" s="13"/>
    </row>
    <row r="846" spans="2:18" x14ac:dyDescent="0.2">
      <c r="B846" s="12">
        <v>67.197999999999993</v>
      </c>
      <c r="C846" s="13">
        <v>6.4000000000000001E-2</v>
      </c>
      <c r="K846"/>
      <c r="L846"/>
      <c r="N846" s="12">
        <v>36.529000000000003</v>
      </c>
      <c r="O846" s="13">
        <v>7.3999999999999996E-2</v>
      </c>
      <c r="Q846" s="12"/>
      <c r="R846" s="13"/>
    </row>
    <row r="847" spans="2:18" x14ac:dyDescent="0.2">
      <c r="B847" s="12">
        <v>52.374000000000002</v>
      </c>
      <c r="C847" s="13">
        <v>8.2000000000000003E-2</v>
      </c>
      <c r="K847"/>
      <c r="L847"/>
      <c r="N847" s="12">
        <v>30.544</v>
      </c>
      <c r="O847" s="13">
        <v>6.4000000000000001E-2</v>
      </c>
      <c r="Q847" s="12"/>
      <c r="R847" s="13"/>
    </row>
    <row r="848" spans="2:18" x14ac:dyDescent="0.2">
      <c r="B848" s="12">
        <v>67.8</v>
      </c>
      <c r="C848" s="13">
        <v>7.5999999999999998E-2</v>
      </c>
      <c r="K848"/>
      <c r="L848"/>
      <c r="N848" s="12">
        <v>30.532</v>
      </c>
      <c r="O848" s="13">
        <v>0.106</v>
      </c>
      <c r="Q848" s="12"/>
      <c r="R848" s="13"/>
    </row>
    <row r="849" spans="2:18" x14ac:dyDescent="0.2">
      <c r="B849" s="12">
        <v>57.122</v>
      </c>
      <c r="C849" s="13">
        <v>9.6000000000000002E-2</v>
      </c>
      <c r="K849"/>
      <c r="L849"/>
      <c r="N849" s="12">
        <v>33.344000000000001</v>
      </c>
      <c r="O849" s="13">
        <v>0.06</v>
      </c>
      <c r="Q849" s="12"/>
      <c r="R849" s="13"/>
    </row>
    <row r="850" spans="2:18" x14ac:dyDescent="0.2">
      <c r="B850" s="12">
        <v>50.667999999999999</v>
      </c>
      <c r="C850" s="13">
        <v>8.7999999999999995E-2</v>
      </c>
      <c r="K850"/>
      <c r="L850"/>
      <c r="N850" s="12">
        <v>39.5</v>
      </c>
      <c r="O850" s="13">
        <v>6.9000000000000006E-2</v>
      </c>
      <c r="Q850" s="12"/>
      <c r="R850" s="13"/>
    </row>
    <row r="851" spans="2:18" x14ac:dyDescent="0.2">
      <c r="B851" s="12">
        <v>61.917999999999999</v>
      </c>
      <c r="C851" s="13">
        <v>0.112</v>
      </c>
      <c r="K851"/>
      <c r="L851"/>
      <c r="N851" s="12">
        <v>24.428000000000001</v>
      </c>
      <c r="O851" s="13">
        <v>8.6999999999999994E-2</v>
      </c>
      <c r="Q851" s="12"/>
      <c r="R851" s="13"/>
    </row>
    <row r="852" spans="2:18" x14ac:dyDescent="0.2">
      <c r="B852" s="12">
        <v>62.034999999999997</v>
      </c>
      <c r="C852" s="13">
        <v>6.6000000000000003E-2</v>
      </c>
      <c r="K852"/>
      <c r="L852"/>
      <c r="N852" s="12">
        <v>24.922999999999998</v>
      </c>
      <c r="O852" s="13">
        <v>5.6000000000000001E-2</v>
      </c>
      <c r="Q852" s="12"/>
      <c r="R852" s="13"/>
    </row>
    <row r="853" spans="2:18" x14ac:dyDescent="0.2">
      <c r="B853" s="12">
        <v>53.716000000000001</v>
      </c>
      <c r="C853" s="13">
        <v>9.2999999999999999E-2</v>
      </c>
      <c r="K853"/>
      <c r="L853"/>
      <c r="N853" s="12">
        <v>2.319</v>
      </c>
      <c r="O853" s="13">
        <v>8.6999999999999994E-2</v>
      </c>
      <c r="Q853" s="12"/>
      <c r="R853" s="13"/>
    </row>
    <row r="854" spans="2:18" x14ac:dyDescent="0.2">
      <c r="B854" s="12">
        <v>63.371000000000002</v>
      </c>
      <c r="C854" s="13">
        <v>6.8000000000000005E-2</v>
      </c>
      <c r="K854"/>
      <c r="L854"/>
      <c r="N854" s="12">
        <v>25.997</v>
      </c>
      <c r="O854" s="13">
        <v>6.3E-2</v>
      </c>
      <c r="Q854" s="12"/>
      <c r="R854" s="13"/>
    </row>
    <row r="855" spans="2:18" x14ac:dyDescent="0.2">
      <c r="B855" s="12">
        <v>46.593000000000004</v>
      </c>
      <c r="C855" s="13">
        <v>6.7000000000000004E-2</v>
      </c>
      <c r="K855"/>
      <c r="L855"/>
      <c r="N855" s="12">
        <v>21.923999999999999</v>
      </c>
      <c r="O855" s="13">
        <v>4.3999999999999997E-2</v>
      </c>
      <c r="Q855" s="12"/>
      <c r="R855" s="13"/>
    </row>
    <row r="856" spans="2:18" x14ac:dyDescent="0.2">
      <c r="B856" s="12">
        <v>64.706999999999994</v>
      </c>
      <c r="C856" s="13">
        <v>7.9000000000000001E-2</v>
      </c>
      <c r="K856"/>
      <c r="L856"/>
      <c r="N856" s="12">
        <v>4.5949999999999998</v>
      </c>
      <c r="O856" s="13">
        <v>76.022999999999996</v>
      </c>
      <c r="Q856" s="12"/>
      <c r="R856" s="13"/>
    </row>
    <row r="857" spans="2:18" x14ac:dyDescent="0.2">
      <c r="B857" s="12">
        <v>52.575000000000003</v>
      </c>
      <c r="C857" s="13">
        <v>0.08</v>
      </c>
      <c r="K857"/>
      <c r="L857"/>
      <c r="N857" s="12">
        <v>23.353999999999999</v>
      </c>
      <c r="O857" s="13">
        <v>0.105</v>
      </c>
      <c r="Q857" s="12"/>
      <c r="R857" s="13"/>
    </row>
    <row r="858" spans="2:18" x14ac:dyDescent="0.2">
      <c r="B858" s="12">
        <v>63.460999999999999</v>
      </c>
      <c r="C858" s="13">
        <v>7.4999999999999997E-2</v>
      </c>
      <c r="K858"/>
      <c r="L858"/>
      <c r="N858" s="12">
        <v>28.809000000000001</v>
      </c>
      <c r="O858" s="13">
        <v>7.1999999999999995E-2</v>
      </c>
      <c r="Q858" s="12"/>
      <c r="R858" s="13"/>
    </row>
    <row r="859" spans="2:18" x14ac:dyDescent="0.2">
      <c r="B859" s="12">
        <v>68.796000000000006</v>
      </c>
      <c r="C859" s="13">
        <v>0.1</v>
      </c>
      <c r="K859"/>
      <c r="L859"/>
      <c r="N859" s="12">
        <v>14.276999999999999</v>
      </c>
      <c r="O859" s="13">
        <v>8.5000000000000006E-2</v>
      </c>
      <c r="Q859" s="12"/>
      <c r="R859" s="13"/>
    </row>
    <row r="860" spans="2:18" x14ac:dyDescent="0.2">
      <c r="B860" s="12">
        <v>56.460999999999999</v>
      </c>
      <c r="C860" s="13">
        <v>6.6000000000000003E-2</v>
      </c>
      <c r="K860"/>
      <c r="L860"/>
      <c r="N860" s="12">
        <v>32.536999999999999</v>
      </c>
      <c r="O860" s="13">
        <v>9.1999999999999998E-2</v>
      </c>
      <c r="Q860" s="12"/>
      <c r="R860" s="13"/>
    </row>
    <row r="861" spans="2:18" x14ac:dyDescent="0.2">
      <c r="B861" s="12">
        <v>69.093000000000004</v>
      </c>
      <c r="C861" s="13">
        <v>0.11</v>
      </c>
      <c r="K861"/>
      <c r="L861"/>
      <c r="N861" s="12">
        <v>26.177</v>
      </c>
      <c r="O861" s="13">
        <v>7.4999999999999997E-2</v>
      </c>
      <c r="Q861" s="12"/>
      <c r="R861" s="13"/>
    </row>
    <row r="862" spans="2:18" x14ac:dyDescent="0.2">
      <c r="B862" s="12">
        <v>56.183999999999997</v>
      </c>
      <c r="C862" s="13">
        <v>9.8000000000000004E-2</v>
      </c>
      <c r="K862"/>
      <c r="L862"/>
      <c r="N862" s="12">
        <v>25.164000000000001</v>
      </c>
      <c r="O862" s="13">
        <v>8.8999999999999996E-2</v>
      </c>
      <c r="Q862" s="12"/>
      <c r="R862" s="13"/>
    </row>
    <row r="863" spans="2:18" x14ac:dyDescent="0.2">
      <c r="B863" s="12">
        <v>76.834999999999994</v>
      </c>
      <c r="C863" s="13">
        <v>7.5999999999999998E-2</v>
      </c>
      <c r="K863"/>
      <c r="L863"/>
      <c r="N863" s="12">
        <v>28.236999999999998</v>
      </c>
      <c r="O863" s="13">
        <v>9.5000000000000001E-2</v>
      </c>
      <c r="Q863" s="12"/>
      <c r="R863" s="13"/>
    </row>
    <row r="864" spans="2:18" x14ac:dyDescent="0.2">
      <c r="B864" s="12">
        <v>61.951999999999998</v>
      </c>
      <c r="C864" s="13">
        <v>5.6000000000000001E-2</v>
      </c>
      <c r="K864"/>
      <c r="L864"/>
      <c r="N864" s="12">
        <v>29.823</v>
      </c>
      <c r="O864" s="13">
        <v>7.1999999999999995E-2</v>
      </c>
      <c r="Q864" s="12"/>
      <c r="R864" s="13"/>
    </row>
    <row r="865" spans="2:18" x14ac:dyDescent="0.2">
      <c r="B865" s="12">
        <v>62.808</v>
      </c>
      <c r="C865" s="13">
        <v>8.4000000000000005E-2</v>
      </c>
      <c r="K865"/>
      <c r="L865"/>
      <c r="N865" s="12">
        <v>31.734000000000002</v>
      </c>
      <c r="O865" s="13">
        <v>8.5999999999999993E-2</v>
      </c>
      <c r="Q865" s="12"/>
      <c r="R865" s="13"/>
    </row>
    <row r="866" spans="2:18" x14ac:dyDescent="0.2">
      <c r="B866" s="12">
        <v>70.12</v>
      </c>
      <c r="C866" s="13">
        <v>8.1000000000000003E-2</v>
      </c>
      <c r="K866"/>
      <c r="L866"/>
      <c r="N866" s="12">
        <v>29.774999999999999</v>
      </c>
      <c r="O866" s="13">
        <v>0.112</v>
      </c>
      <c r="Q866" s="12"/>
      <c r="R866" s="13"/>
    </row>
    <row r="867" spans="2:18" x14ac:dyDescent="0.2">
      <c r="B867" s="12">
        <v>29.091000000000001</v>
      </c>
      <c r="C867" s="13">
        <v>6.8000000000000005E-2</v>
      </c>
      <c r="K867"/>
      <c r="L867"/>
      <c r="N867" s="12">
        <v>27.427</v>
      </c>
      <c r="O867" s="13">
        <v>6.5000000000000002E-2</v>
      </c>
      <c r="Q867" s="12"/>
      <c r="R867" s="13"/>
    </row>
    <row r="868" spans="2:18" x14ac:dyDescent="0.2">
      <c r="B868" s="12">
        <v>48.671999999999997</v>
      </c>
      <c r="C868" s="13">
        <v>9.6000000000000002E-2</v>
      </c>
      <c r="K868"/>
      <c r="L868"/>
      <c r="N868" s="12">
        <v>35.405000000000001</v>
      </c>
      <c r="O868" s="13">
        <v>8.8999999999999996E-2</v>
      </c>
      <c r="Q868" s="12"/>
      <c r="R868" s="13"/>
    </row>
    <row r="869" spans="2:18" x14ac:dyDescent="0.2">
      <c r="B869" s="12">
        <v>53.311999999999998</v>
      </c>
      <c r="C869" s="13">
        <v>7.8E-2</v>
      </c>
      <c r="K869"/>
      <c r="L869"/>
      <c r="N869" s="12">
        <v>29.585000000000001</v>
      </c>
      <c r="O869" s="13">
        <v>0.107</v>
      </c>
      <c r="Q869" s="12"/>
      <c r="R869" s="13"/>
    </row>
    <row r="870" spans="2:18" x14ac:dyDescent="0.2">
      <c r="B870" s="12">
        <v>53.264000000000003</v>
      </c>
      <c r="C870" s="13">
        <v>7.1999999999999995E-2</v>
      </c>
      <c r="K870"/>
      <c r="L870"/>
      <c r="N870" s="12">
        <v>6.2569999999999997</v>
      </c>
      <c r="O870" s="13">
        <v>117.333</v>
      </c>
      <c r="Q870" s="12"/>
      <c r="R870" s="13"/>
    </row>
    <row r="871" spans="2:18" x14ac:dyDescent="0.2">
      <c r="B871" s="12">
        <v>56.789000000000001</v>
      </c>
      <c r="C871" s="13">
        <v>7.6999999999999999E-2</v>
      </c>
      <c r="K871"/>
      <c r="L871"/>
      <c r="N871" s="12">
        <v>4.9320000000000004</v>
      </c>
      <c r="O871" s="13">
        <v>83.778999999999996</v>
      </c>
      <c r="Q871" s="12"/>
      <c r="R871" s="13"/>
    </row>
    <row r="872" spans="2:18" x14ac:dyDescent="0.2">
      <c r="B872" s="12">
        <v>51.018999999999998</v>
      </c>
      <c r="C872" s="13">
        <v>9.7000000000000003E-2</v>
      </c>
      <c r="K872"/>
      <c r="L872"/>
      <c r="N872" s="12">
        <v>33.750999999999998</v>
      </c>
      <c r="O872" s="13">
        <v>0.32900000000000001</v>
      </c>
      <c r="Q872" s="12"/>
      <c r="R872" s="13"/>
    </row>
    <row r="873" spans="2:18" x14ac:dyDescent="0.2">
      <c r="B873" s="12">
        <v>59.622999999999998</v>
      </c>
      <c r="C873" s="13">
        <v>6.5000000000000002E-2</v>
      </c>
      <c r="K873"/>
      <c r="L873"/>
      <c r="N873" s="12">
        <v>5.7670000000000003</v>
      </c>
      <c r="O873" s="13">
        <v>110.44499999999999</v>
      </c>
      <c r="Q873" s="12"/>
      <c r="R873" s="13"/>
    </row>
    <row r="874" spans="2:18" x14ac:dyDescent="0.2">
      <c r="B874" s="12">
        <v>58.061</v>
      </c>
      <c r="C874" s="13">
        <v>8.8999999999999996E-2</v>
      </c>
      <c r="K874"/>
      <c r="L874"/>
      <c r="N874" s="12">
        <v>21.251000000000001</v>
      </c>
      <c r="O874" s="13">
        <v>7.2999999999999995E-2</v>
      </c>
      <c r="Q874" s="12"/>
      <c r="R874" s="13"/>
    </row>
    <row r="875" spans="2:18" x14ac:dyDescent="0.2">
      <c r="B875" s="12">
        <v>56.603000000000002</v>
      </c>
      <c r="C875" s="13">
        <v>8.5000000000000006E-2</v>
      </c>
      <c r="K875"/>
      <c r="L875"/>
      <c r="N875" s="12">
        <v>28.795000000000002</v>
      </c>
      <c r="O875" s="13">
        <v>0.108</v>
      </c>
      <c r="Q875" s="12"/>
      <c r="R875" s="13"/>
    </row>
    <row r="876" spans="2:18" x14ac:dyDescent="0.2">
      <c r="B876" s="12">
        <v>63.591000000000001</v>
      </c>
      <c r="C876" s="13">
        <v>6.9000000000000006E-2</v>
      </c>
      <c r="K876"/>
      <c r="L876"/>
      <c r="N876" s="12">
        <v>0.95099999999999996</v>
      </c>
      <c r="O876" s="13">
        <v>0.25900000000000001</v>
      </c>
      <c r="Q876" s="12"/>
      <c r="R876" s="13"/>
    </row>
    <row r="877" spans="2:18" x14ac:dyDescent="0.2">
      <c r="B877" s="12">
        <v>53.851999999999997</v>
      </c>
      <c r="C877" s="13">
        <v>7.0999999999999994E-2</v>
      </c>
      <c r="K877"/>
      <c r="L877"/>
      <c r="N877" s="12">
        <v>24.376000000000001</v>
      </c>
      <c r="O877" s="13">
        <v>0.11</v>
      </c>
      <c r="Q877" s="12"/>
      <c r="R877" s="13"/>
    </row>
    <row r="878" spans="2:18" x14ac:dyDescent="0.2">
      <c r="B878" s="12">
        <v>63.106000000000002</v>
      </c>
      <c r="C878" s="13">
        <v>8.5999999999999993E-2</v>
      </c>
      <c r="K878"/>
      <c r="L878"/>
      <c r="N878" s="12">
        <v>1.0860000000000001</v>
      </c>
      <c r="O878" s="13">
        <v>0.128</v>
      </c>
      <c r="Q878" s="12"/>
      <c r="R878" s="13"/>
    </row>
    <row r="879" spans="2:18" x14ac:dyDescent="0.2">
      <c r="B879" s="12">
        <v>34.603999999999999</v>
      </c>
      <c r="C879" s="13">
        <v>8.3000000000000004E-2</v>
      </c>
      <c r="K879"/>
      <c r="L879"/>
      <c r="N879" s="12">
        <v>24.847000000000001</v>
      </c>
      <c r="O879" s="13">
        <v>0.183</v>
      </c>
      <c r="Q879" s="12"/>
      <c r="R879" s="13"/>
    </row>
    <row r="880" spans="2:18" x14ac:dyDescent="0.2">
      <c r="B880" s="12">
        <v>54.828000000000003</v>
      </c>
      <c r="C880" s="13">
        <v>6.5000000000000002E-2</v>
      </c>
      <c r="K880"/>
      <c r="L880"/>
      <c r="N880" s="12">
        <v>1.169</v>
      </c>
      <c r="O880" s="13">
        <v>8.6999999999999994E-2</v>
      </c>
      <c r="Q880" s="12"/>
      <c r="R880" s="13"/>
    </row>
    <row r="881" spans="2:18" x14ac:dyDescent="0.2">
      <c r="B881" s="12">
        <v>58.692</v>
      </c>
      <c r="C881" s="13">
        <v>9.5000000000000001E-2</v>
      </c>
      <c r="K881"/>
      <c r="L881"/>
      <c r="N881" s="12">
        <v>32.668999999999997</v>
      </c>
      <c r="O881" s="13">
        <v>0.19500000000000001</v>
      </c>
      <c r="Q881" s="12"/>
      <c r="R881" s="13"/>
    </row>
    <row r="882" spans="2:18" x14ac:dyDescent="0.2">
      <c r="B882" s="12">
        <v>51.286999999999999</v>
      </c>
      <c r="C882" s="13">
        <v>8.7999999999999995E-2</v>
      </c>
      <c r="K882"/>
      <c r="L882"/>
      <c r="N882" s="12">
        <v>38.573</v>
      </c>
      <c r="O882" s="13">
        <v>0.121</v>
      </c>
      <c r="Q882" s="12"/>
      <c r="R882" s="13"/>
    </row>
    <row r="883" spans="2:18" x14ac:dyDescent="0.2">
      <c r="B883" s="12">
        <v>57.841999999999999</v>
      </c>
      <c r="C883" s="13">
        <v>6.7000000000000004E-2</v>
      </c>
      <c r="K883"/>
      <c r="L883"/>
      <c r="N883" s="12">
        <v>31.364000000000001</v>
      </c>
      <c r="O883" s="13">
        <v>0.34699999999999998</v>
      </c>
      <c r="Q883" s="12"/>
      <c r="R883" s="13"/>
    </row>
    <row r="884" spans="2:18" x14ac:dyDescent="0.2">
      <c r="B884" s="12">
        <v>60.347000000000001</v>
      </c>
      <c r="C884" s="13">
        <v>4.8000000000000001E-2</v>
      </c>
      <c r="K884"/>
      <c r="L884"/>
      <c r="N884" s="12">
        <v>32.024000000000001</v>
      </c>
      <c r="O884" s="13">
        <v>0.16800000000000001</v>
      </c>
      <c r="Q884" s="12"/>
      <c r="R884" s="13"/>
    </row>
    <row r="885" spans="2:18" x14ac:dyDescent="0.2">
      <c r="B885" s="12">
        <v>60.680999999999997</v>
      </c>
      <c r="C885" s="13">
        <v>6.7000000000000004E-2</v>
      </c>
      <c r="K885"/>
      <c r="L885"/>
      <c r="N885" s="12">
        <v>34.454000000000001</v>
      </c>
      <c r="O885" s="13">
        <v>0.14099999999999999</v>
      </c>
      <c r="Q885" s="12"/>
      <c r="R885" s="13"/>
    </row>
    <row r="886" spans="2:18" x14ac:dyDescent="0.2">
      <c r="B886" s="12">
        <v>50.712000000000003</v>
      </c>
      <c r="C886" s="13">
        <v>6.0999999999999999E-2</v>
      </c>
      <c r="K886"/>
      <c r="L886"/>
      <c r="N886" s="12">
        <v>25.213999999999999</v>
      </c>
      <c r="O886" s="13">
        <v>0.13300000000000001</v>
      </c>
      <c r="Q886" s="12"/>
      <c r="R886" s="13"/>
    </row>
    <row r="887" spans="2:18" x14ac:dyDescent="0.2">
      <c r="B887" s="12">
        <v>36.348999999999997</v>
      </c>
      <c r="C887" s="13">
        <v>8.5000000000000006E-2</v>
      </c>
      <c r="K887"/>
      <c r="L887"/>
      <c r="N887" s="12">
        <v>19.643000000000001</v>
      </c>
      <c r="O887" s="13">
        <v>71.881</v>
      </c>
      <c r="Q887" s="12"/>
      <c r="R887" s="13"/>
    </row>
    <row r="888" spans="2:18" x14ac:dyDescent="0.2">
      <c r="B888" s="12">
        <v>52.094000000000001</v>
      </c>
      <c r="C888" s="13">
        <v>8.2000000000000003E-2</v>
      </c>
      <c r="K888"/>
      <c r="L888"/>
      <c r="N888" s="12">
        <v>5.718</v>
      </c>
      <c r="O888" s="13">
        <v>3.2000000000000001E-2</v>
      </c>
      <c r="Q888" s="12"/>
      <c r="R888" s="13"/>
    </row>
    <row r="889" spans="2:18" x14ac:dyDescent="0.2">
      <c r="B889" s="12">
        <v>63.84</v>
      </c>
      <c r="C889" s="13">
        <v>7.4999999999999997E-2</v>
      </c>
      <c r="K889"/>
      <c r="L889"/>
      <c r="N889" s="12">
        <v>6.1669999999999998</v>
      </c>
      <c r="O889" s="13">
        <v>3.4000000000000002E-2</v>
      </c>
      <c r="Q889" s="12"/>
      <c r="R889" s="13"/>
    </row>
    <row r="890" spans="2:18" x14ac:dyDescent="0.2">
      <c r="B890" s="12">
        <v>42.48</v>
      </c>
      <c r="C890" s="13">
        <v>9.2999999999999999E-2</v>
      </c>
      <c r="K890"/>
      <c r="L890"/>
      <c r="N890" s="12">
        <v>0.36199999999999999</v>
      </c>
      <c r="O890" s="13">
        <v>4.1000000000000002E-2</v>
      </c>
      <c r="Q890" s="12"/>
      <c r="R890" s="13"/>
    </row>
    <row r="891" spans="2:18" x14ac:dyDescent="0.2">
      <c r="B891" s="12">
        <v>57.55</v>
      </c>
      <c r="C891" s="13">
        <v>0.107</v>
      </c>
      <c r="K891"/>
      <c r="L891"/>
      <c r="N891" s="12">
        <v>5.7409999999999997</v>
      </c>
      <c r="O891" s="13">
        <v>0.17499999999999999</v>
      </c>
      <c r="Q891" s="12"/>
      <c r="R891" s="13"/>
    </row>
    <row r="892" spans="2:18" x14ac:dyDescent="0.2">
      <c r="B892" s="12">
        <v>58.12</v>
      </c>
      <c r="C892" s="13">
        <v>0.06</v>
      </c>
      <c r="K892"/>
      <c r="L892"/>
      <c r="N892" s="12">
        <v>4.9080000000000004</v>
      </c>
      <c r="O892" s="13">
        <v>0.184</v>
      </c>
      <c r="Q892" s="12"/>
      <c r="R892" s="13"/>
    </row>
    <row r="893" spans="2:18" x14ac:dyDescent="0.2">
      <c r="B893" s="12">
        <v>60.441000000000003</v>
      </c>
      <c r="C893" s="13">
        <v>6.9000000000000006E-2</v>
      </c>
      <c r="K893"/>
      <c r="L893"/>
      <c r="N893" s="12">
        <v>5.0060000000000002</v>
      </c>
      <c r="O893" s="13">
        <v>0.20300000000000001</v>
      </c>
      <c r="Q893" s="12"/>
      <c r="R893" s="13"/>
    </row>
    <row r="894" spans="2:18" x14ac:dyDescent="0.2">
      <c r="B894" s="12">
        <v>46.204999999999998</v>
      </c>
      <c r="C894" s="13">
        <v>7.9000000000000001E-2</v>
      </c>
      <c r="K894"/>
      <c r="L894"/>
      <c r="N894" s="12">
        <v>5.79</v>
      </c>
      <c r="O894" s="13">
        <v>2.5000000000000001E-2</v>
      </c>
      <c r="Q894" s="12"/>
      <c r="R894" s="13"/>
    </row>
    <row r="895" spans="2:18" x14ac:dyDescent="0.2">
      <c r="B895" s="12">
        <v>59.482999999999997</v>
      </c>
      <c r="C895" s="13">
        <v>7.9000000000000001E-2</v>
      </c>
      <c r="K895"/>
      <c r="L895"/>
      <c r="N895" s="12">
        <v>7.601</v>
      </c>
      <c r="O895" s="13">
        <v>4.1000000000000002E-2</v>
      </c>
      <c r="Q895" s="12"/>
      <c r="R895" s="13"/>
    </row>
    <row r="896" spans="2:18" x14ac:dyDescent="0.2">
      <c r="B896" s="12">
        <v>59.401000000000003</v>
      </c>
      <c r="C896" s="13">
        <v>7.4999999999999997E-2</v>
      </c>
      <c r="K896"/>
      <c r="L896"/>
      <c r="N896" s="12">
        <v>7.8170000000000002</v>
      </c>
      <c r="O896" s="13">
        <v>0.03</v>
      </c>
      <c r="Q896" s="12"/>
      <c r="R896" s="13"/>
    </row>
    <row r="897" spans="2:18" x14ac:dyDescent="0.2">
      <c r="B897" s="12">
        <v>59.481999999999999</v>
      </c>
      <c r="C897" s="13">
        <v>6.5000000000000002E-2</v>
      </c>
      <c r="K897"/>
      <c r="L897"/>
      <c r="N897" s="12">
        <v>0.92500000000000004</v>
      </c>
      <c r="O897" s="13">
        <v>9.8179999999999996</v>
      </c>
      <c r="Q897" s="12"/>
      <c r="R897" s="13"/>
    </row>
    <row r="898" spans="2:18" x14ac:dyDescent="0.2">
      <c r="B898" s="12">
        <v>43.167999999999999</v>
      </c>
      <c r="C898" s="13">
        <v>7.2999999999999995E-2</v>
      </c>
      <c r="K898"/>
      <c r="L898"/>
      <c r="N898" s="12">
        <v>0.76900000000000002</v>
      </c>
      <c r="O898" s="13">
        <v>9.3949999999999996</v>
      </c>
      <c r="Q898" s="12"/>
      <c r="R898" s="13"/>
    </row>
    <row r="899" spans="2:18" x14ac:dyDescent="0.2">
      <c r="B899" s="12">
        <v>55.948999999999998</v>
      </c>
      <c r="C899" s="13">
        <v>7.2999999999999995E-2</v>
      </c>
      <c r="K899"/>
      <c r="L899"/>
      <c r="N899" s="12">
        <v>7.41</v>
      </c>
      <c r="O899" s="13">
        <v>5.0999999999999997E-2</v>
      </c>
      <c r="Q899" s="12"/>
      <c r="R899" s="13"/>
    </row>
    <row r="900" spans="2:18" x14ac:dyDescent="0.2">
      <c r="B900" s="12">
        <v>49.55</v>
      </c>
      <c r="C900" s="13">
        <v>7.1999999999999995E-2</v>
      </c>
      <c r="K900"/>
      <c r="L900"/>
      <c r="N900" s="12">
        <v>6.1369999999999996</v>
      </c>
      <c r="O900" s="13">
        <v>0.29699999999999999</v>
      </c>
      <c r="Q900" s="12"/>
      <c r="R900" s="13"/>
    </row>
    <row r="901" spans="2:18" x14ac:dyDescent="0.2">
      <c r="B901" s="12">
        <v>51.48</v>
      </c>
      <c r="C901" s="13">
        <v>8.3000000000000004E-2</v>
      </c>
      <c r="K901"/>
      <c r="L901"/>
      <c r="N901" s="12">
        <v>1.605</v>
      </c>
      <c r="O901" s="13">
        <v>25.388999999999999</v>
      </c>
      <c r="Q901" s="12"/>
      <c r="R901" s="13"/>
    </row>
    <row r="902" spans="2:18" x14ac:dyDescent="0.2">
      <c r="B902" s="12">
        <v>61.4</v>
      </c>
      <c r="C902" s="13">
        <v>5.7000000000000002E-2</v>
      </c>
      <c r="K902"/>
      <c r="L902"/>
      <c r="N902" s="12">
        <v>0.36</v>
      </c>
      <c r="O902" s="13">
        <v>0.40699999999999997</v>
      </c>
      <c r="Q902" s="12"/>
      <c r="R902" s="13"/>
    </row>
    <row r="903" spans="2:18" x14ac:dyDescent="0.2">
      <c r="B903" s="12">
        <v>49.55</v>
      </c>
      <c r="C903" s="13">
        <v>4.8000000000000001E-2</v>
      </c>
      <c r="K903"/>
      <c r="L903"/>
      <c r="N903" s="12">
        <v>1.6080000000000001</v>
      </c>
      <c r="O903" s="13">
        <v>31.143999999999998</v>
      </c>
      <c r="Q903" s="12"/>
      <c r="R903" s="13"/>
    </row>
    <row r="904" spans="2:18" x14ac:dyDescent="0.2">
      <c r="B904" s="12">
        <v>54.762</v>
      </c>
      <c r="C904" s="13">
        <v>7.3999999999999996E-2</v>
      </c>
      <c r="K904"/>
      <c r="L904"/>
      <c r="N904" s="12">
        <v>1.77</v>
      </c>
      <c r="O904" s="13">
        <v>32.872</v>
      </c>
      <c r="Q904" s="12"/>
      <c r="R904" s="13"/>
    </row>
    <row r="905" spans="2:18" x14ac:dyDescent="0.2">
      <c r="B905" s="12">
        <v>53.875999999999998</v>
      </c>
      <c r="C905" s="13">
        <v>0.06</v>
      </c>
      <c r="K905"/>
      <c r="L905"/>
      <c r="N905" s="12">
        <v>1.25</v>
      </c>
      <c r="O905" s="13">
        <v>18.274000000000001</v>
      </c>
      <c r="Q905" s="12"/>
      <c r="R905" s="13"/>
    </row>
    <row r="906" spans="2:18" x14ac:dyDescent="0.2">
      <c r="B906" s="12">
        <v>43.210999999999999</v>
      </c>
      <c r="C906" s="13">
        <v>7.9000000000000001E-2</v>
      </c>
      <c r="K906"/>
      <c r="L906"/>
      <c r="N906" s="12">
        <v>1.9690000000000001</v>
      </c>
      <c r="O906" s="13">
        <v>33.097000000000001</v>
      </c>
      <c r="Q906" s="12"/>
      <c r="R906" s="13"/>
    </row>
    <row r="907" spans="2:18" x14ac:dyDescent="0.2">
      <c r="B907" s="12">
        <v>43.764000000000003</v>
      </c>
      <c r="C907" s="13">
        <v>5.8999999999999997E-2</v>
      </c>
      <c r="K907"/>
      <c r="L907"/>
      <c r="N907" s="12">
        <v>2.008</v>
      </c>
      <c r="O907" s="13">
        <v>31.773</v>
      </c>
      <c r="Q907" s="12"/>
      <c r="R907" s="13"/>
    </row>
    <row r="908" spans="2:18" x14ac:dyDescent="0.2">
      <c r="B908" s="12">
        <v>63.76</v>
      </c>
      <c r="C908" s="13">
        <v>6.8000000000000005E-2</v>
      </c>
      <c r="K908"/>
      <c r="L908"/>
      <c r="N908" s="12">
        <v>2.8719999999999999</v>
      </c>
      <c r="O908" s="13">
        <v>40.384999999999998</v>
      </c>
      <c r="Q908" s="12"/>
      <c r="R908" s="13"/>
    </row>
    <row r="909" spans="2:18" x14ac:dyDescent="0.2">
      <c r="B909" s="12">
        <v>34.465000000000003</v>
      </c>
      <c r="C909" s="13">
        <v>7.3999999999999996E-2</v>
      </c>
      <c r="K909"/>
      <c r="L909"/>
      <c r="N909" s="12">
        <v>2.4729999999999999</v>
      </c>
      <c r="O909" s="13">
        <v>40.137</v>
      </c>
      <c r="Q909" s="12"/>
      <c r="R909" s="13"/>
    </row>
    <row r="910" spans="2:18" x14ac:dyDescent="0.2">
      <c r="B910" s="12">
        <v>9.327</v>
      </c>
      <c r="C910" s="13">
        <v>148.87200000000001</v>
      </c>
      <c r="K910"/>
      <c r="L910"/>
      <c r="N910" s="12">
        <v>1.79</v>
      </c>
      <c r="O910" s="13">
        <v>32.128999999999998</v>
      </c>
      <c r="Q910" s="12"/>
      <c r="R910" s="13"/>
    </row>
    <row r="911" spans="2:18" x14ac:dyDescent="0.2">
      <c r="B911" s="12">
        <v>10.826000000000001</v>
      </c>
      <c r="C911" s="13">
        <v>183.387</v>
      </c>
      <c r="K911"/>
      <c r="L911"/>
      <c r="N911" s="12">
        <v>1.8420000000000001</v>
      </c>
      <c r="O911" s="13">
        <v>38.325000000000003</v>
      </c>
      <c r="Q911" s="12"/>
      <c r="R911" s="13"/>
    </row>
    <row r="912" spans="2:18" x14ac:dyDescent="0.2">
      <c r="B912" s="12">
        <v>13.435</v>
      </c>
      <c r="C912" s="13">
        <v>214.471</v>
      </c>
      <c r="K912"/>
      <c r="L912"/>
      <c r="N912" s="12">
        <v>2.681</v>
      </c>
      <c r="O912" s="13">
        <v>56.747</v>
      </c>
      <c r="Q912" s="12"/>
      <c r="R912" s="13"/>
    </row>
    <row r="913" spans="2:18" x14ac:dyDescent="0.2">
      <c r="B913" s="12">
        <v>9.9489999999999998</v>
      </c>
      <c r="C913" s="13">
        <v>163.20400000000001</v>
      </c>
      <c r="K913"/>
      <c r="L913"/>
      <c r="N913" s="12">
        <v>2.7989999999999999</v>
      </c>
      <c r="O913" s="13">
        <v>51.354999999999997</v>
      </c>
      <c r="Q913" s="12"/>
      <c r="R913" s="13"/>
    </row>
    <row r="914" spans="2:18" x14ac:dyDescent="0.2">
      <c r="B914" s="12">
        <v>12.076000000000001</v>
      </c>
      <c r="C914" s="13">
        <v>194.405</v>
      </c>
      <c r="K914"/>
      <c r="L914"/>
      <c r="N914" s="12">
        <v>2.395</v>
      </c>
      <c r="O914" s="13">
        <v>43.774999999999999</v>
      </c>
      <c r="Q914" s="12"/>
      <c r="R914" s="13"/>
    </row>
    <row r="915" spans="2:18" x14ac:dyDescent="0.2">
      <c r="B915" s="12">
        <v>16.992999999999999</v>
      </c>
      <c r="C915" s="13">
        <v>236.73</v>
      </c>
      <c r="K915"/>
      <c r="L915"/>
      <c r="N915" s="12">
        <v>2.1680000000000001</v>
      </c>
      <c r="O915" s="13">
        <v>37.259</v>
      </c>
      <c r="Q915" s="12"/>
      <c r="R915" s="13"/>
    </row>
    <row r="916" spans="2:18" x14ac:dyDescent="0.2">
      <c r="B916" s="12">
        <v>58.414000000000001</v>
      </c>
      <c r="C916" s="13">
        <v>7.3999999999999996E-2</v>
      </c>
      <c r="K916"/>
      <c r="L916"/>
      <c r="N916" s="12">
        <v>2.226</v>
      </c>
      <c r="O916" s="13">
        <v>37.04</v>
      </c>
      <c r="Q916" s="12"/>
      <c r="R916" s="13"/>
    </row>
    <row r="917" spans="2:18" x14ac:dyDescent="0.2">
      <c r="B917" s="12">
        <v>60.893999999999998</v>
      </c>
      <c r="C917" s="13">
        <v>0.111</v>
      </c>
      <c r="K917"/>
      <c r="L917"/>
      <c r="N917" s="12">
        <v>2.226</v>
      </c>
      <c r="O917" s="13">
        <v>44.677</v>
      </c>
      <c r="Q917" s="12"/>
      <c r="R917" s="13"/>
    </row>
    <row r="918" spans="2:18" x14ac:dyDescent="0.2">
      <c r="B918" s="12">
        <v>56.420999999999999</v>
      </c>
      <c r="C918" s="13">
        <v>6.9000000000000006E-2</v>
      </c>
      <c r="K918"/>
      <c r="L918"/>
      <c r="N918" s="12">
        <v>2.722</v>
      </c>
      <c r="O918" s="13">
        <v>53.871000000000002</v>
      </c>
      <c r="Q918" s="12"/>
      <c r="R918" s="13"/>
    </row>
    <row r="919" spans="2:18" x14ac:dyDescent="0.2">
      <c r="B919" s="12">
        <v>50.07</v>
      </c>
      <c r="C919" s="13">
        <v>6.2E-2</v>
      </c>
      <c r="K919"/>
      <c r="L919"/>
      <c r="N919" s="12">
        <v>2.5089999999999999</v>
      </c>
      <c r="O919" s="13">
        <v>45.366</v>
      </c>
      <c r="Q919" s="12"/>
      <c r="R919" s="13"/>
    </row>
    <row r="920" spans="2:18" x14ac:dyDescent="0.2">
      <c r="B920" s="12">
        <v>65.317999999999998</v>
      </c>
      <c r="C920" s="13">
        <v>6.3E-2</v>
      </c>
      <c r="K920"/>
      <c r="L920"/>
      <c r="N920" s="12">
        <v>1.8049999999999999</v>
      </c>
      <c r="O920" s="13">
        <v>34.808999999999997</v>
      </c>
      <c r="Q920" s="12"/>
      <c r="R920" s="13"/>
    </row>
    <row r="921" spans="2:18" x14ac:dyDescent="0.2">
      <c r="B921" s="12">
        <v>61.39</v>
      </c>
      <c r="C921" s="13">
        <v>0.112</v>
      </c>
      <c r="K921"/>
      <c r="L921"/>
      <c r="N921" s="12">
        <v>1.966</v>
      </c>
      <c r="O921" s="13">
        <v>35.905999999999999</v>
      </c>
      <c r="Q921" s="12"/>
      <c r="R921" s="13"/>
    </row>
    <row r="922" spans="2:18" x14ac:dyDescent="0.2">
      <c r="B922" s="12">
        <v>70.268000000000001</v>
      </c>
      <c r="C922" s="13">
        <v>6.7000000000000004E-2</v>
      </c>
      <c r="K922"/>
      <c r="L922"/>
      <c r="N922" s="12">
        <v>1.889</v>
      </c>
      <c r="O922" s="13">
        <v>40.243000000000002</v>
      </c>
      <c r="Q922" s="12"/>
      <c r="R922" s="13"/>
    </row>
    <row r="923" spans="2:18" x14ac:dyDescent="0.2">
      <c r="B923" s="12">
        <v>57.276000000000003</v>
      </c>
      <c r="C923" s="13">
        <v>7.3999999999999996E-2</v>
      </c>
      <c r="K923"/>
      <c r="L923"/>
      <c r="N923" s="12">
        <v>1.599</v>
      </c>
      <c r="O923" s="13">
        <v>32.887</v>
      </c>
      <c r="Q923" s="12"/>
      <c r="R923" s="13"/>
    </row>
    <row r="924" spans="2:18" x14ac:dyDescent="0.2">
      <c r="B924" s="12">
        <v>57.901000000000003</v>
      </c>
      <c r="C924" s="13">
        <v>8.3000000000000004E-2</v>
      </c>
      <c r="K924"/>
      <c r="L924"/>
      <c r="N924" s="12">
        <v>2.198</v>
      </c>
      <c r="O924" s="13">
        <v>38.917999999999999</v>
      </c>
      <c r="Q924" s="12"/>
      <c r="R924" s="13"/>
    </row>
    <row r="925" spans="2:18" x14ac:dyDescent="0.2">
      <c r="B925" s="12">
        <v>64.182000000000002</v>
      </c>
      <c r="C925" s="13">
        <v>0.109</v>
      </c>
      <c r="K925"/>
      <c r="L925"/>
      <c r="N925" s="12">
        <v>2.6819999999999999</v>
      </c>
      <c r="O925" s="13">
        <v>50.503</v>
      </c>
      <c r="Q925" s="12"/>
      <c r="R925" s="13"/>
    </row>
    <row r="926" spans="2:18" x14ac:dyDescent="0.2">
      <c r="B926" s="12">
        <v>75.477000000000004</v>
      </c>
      <c r="C926" s="13">
        <v>8.5999999999999993E-2</v>
      </c>
      <c r="K926"/>
      <c r="L926"/>
      <c r="N926" s="12">
        <v>2.319</v>
      </c>
      <c r="O926" s="13">
        <v>42.984000000000002</v>
      </c>
      <c r="Q926" s="12"/>
      <c r="R926" s="13"/>
    </row>
    <row r="927" spans="2:18" x14ac:dyDescent="0.2">
      <c r="B927" s="12">
        <v>61.722999999999999</v>
      </c>
      <c r="C927" s="13">
        <v>9.7000000000000003E-2</v>
      </c>
      <c r="K927"/>
      <c r="L927"/>
      <c r="N927" s="12">
        <v>2.024</v>
      </c>
      <c r="O927" s="13">
        <v>35.24</v>
      </c>
      <c r="Q927" s="12"/>
      <c r="R927" s="13"/>
    </row>
    <row r="928" spans="2:18" x14ac:dyDescent="0.2">
      <c r="B928" s="12">
        <v>68.796999999999997</v>
      </c>
      <c r="C928" s="13">
        <v>0.104</v>
      </c>
      <c r="K928"/>
      <c r="L928"/>
      <c r="N928" s="12">
        <v>1.4319999999999999</v>
      </c>
      <c r="O928" s="13">
        <v>27.247</v>
      </c>
      <c r="Q928" s="12"/>
      <c r="R928" s="13"/>
    </row>
    <row r="929" spans="2:18" x14ac:dyDescent="0.2">
      <c r="B929" s="12">
        <v>58.048000000000002</v>
      </c>
      <c r="C929" s="13">
        <v>8.5999999999999993E-2</v>
      </c>
      <c r="K929"/>
      <c r="L929"/>
      <c r="N929" s="12">
        <v>1.8460000000000001</v>
      </c>
      <c r="O929" s="13">
        <v>38.652000000000001</v>
      </c>
      <c r="Q929" s="12"/>
      <c r="R929" s="13"/>
    </row>
    <row r="930" spans="2:18" x14ac:dyDescent="0.2">
      <c r="B930" s="12">
        <v>60.015999999999998</v>
      </c>
      <c r="C930" s="13">
        <v>7.1999999999999995E-2</v>
      </c>
      <c r="K930"/>
      <c r="L930"/>
      <c r="N930" s="12">
        <v>2.4209999999999998</v>
      </c>
      <c r="O930" s="13">
        <v>52.54</v>
      </c>
      <c r="Q930" s="12"/>
      <c r="R930" s="13"/>
    </row>
    <row r="931" spans="2:18" x14ac:dyDescent="0.2">
      <c r="B931" s="12">
        <v>60.521000000000001</v>
      </c>
      <c r="C931" s="13">
        <v>8.1000000000000003E-2</v>
      </c>
      <c r="K931"/>
      <c r="L931"/>
      <c r="N931" s="12">
        <v>0.32600000000000001</v>
      </c>
      <c r="O931" s="13">
        <v>0.155</v>
      </c>
      <c r="Q931" s="12"/>
      <c r="R931" s="13"/>
    </row>
    <row r="932" spans="2:18" x14ac:dyDescent="0.2">
      <c r="B932" s="12">
        <v>57.765000000000001</v>
      </c>
      <c r="C932" s="13">
        <v>7.1999999999999995E-2</v>
      </c>
      <c r="K932"/>
      <c r="L932"/>
      <c r="N932" s="12">
        <v>1.238</v>
      </c>
      <c r="O932" s="13">
        <v>22.228999999999999</v>
      </c>
      <c r="Q932" s="12"/>
      <c r="R932" s="13"/>
    </row>
    <row r="933" spans="2:18" x14ac:dyDescent="0.2">
      <c r="B933" s="12">
        <v>63.491999999999997</v>
      </c>
      <c r="C933" s="13">
        <v>7.2999999999999995E-2</v>
      </c>
      <c r="K933"/>
      <c r="L933"/>
      <c r="N933" s="12">
        <v>1.885</v>
      </c>
      <c r="O933" s="13">
        <v>31.01</v>
      </c>
      <c r="Q933" s="12"/>
      <c r="R933" s="13"/>
    </row>
    <row r="934" spans="2:18" x14ac:dyDescent="0.2">
      <c r="B934" s="12">
        <v>53.994</v>
      </c>
      <c r="C934" s="13">
        <v>6.8000000000000005E-2</v>
      </c>
      <c r="K934"/>
      <c r="L934"/>
      <c r="N934" s="12">
        <v>1.694</v>
      </c>
      <c r="O934" s="13">
        <v>33.817999999999998</v>
      </c>
      <c r="Q934" s="12"/>
      <c r="R934" s="13"/>
    </row>
    <row r="935" spans="2:18" x14ac:dyDescent="0.2">
      <c r="B935" s="12">
        <v>73.25</v>
      </c>
      <c r="C935" s="13">
        <v>9.7000000000000003E-2</v>
      </c>
      <c r="K935"/>
      <c r="L935"/>
      <c r="N935" s="12">
        <v>1.5780000000000001</v>
      </c>
      <c r="O935" s="13">
        <v>29.048999999999999</v>
      </c>
      <c r="Q935" s="12"/>
      <c r="R935" s="13"/>
    </row>
    <row r="936" spans="2:18" x14ac:dyDescent="0.2">
      <c r="B936" s="12">
        <v>62.030999999999999</v>
      </c>
      <c r="C936" s="13">
        <v>8.4000000000000005E-2</v>
      </c>
      <c r="K936"/>
      <c r="L936"/>
      <c r="N936" s="12">
        <v>1.792</v>
      </c>
      <c r="O936" s="13">
        <v>31.818000000000001</v>
      </c>
      <c r="Q936" s="12"/>
      <c r="R936" s="13"/>
    </row>
    <row r="937" spans="2:18" x14ac:dyDescent="0.2">
      <c r="B937" s="12">
        <v>63.991</v>
      </c>
      <c r="C937" s="13">
        <v>5.8000000000000003E-2</v>
      </c>
      <c r="K937"/>
      <c r="L937"/>
      <c r="N937" s="12">
        <v>1.3</v>
      </c>
      <c r="O937" s="13">
        <v>24.404</v>
      </c>
      <c r="Q937" s="12"/>
      <c r="R937" s="13"/>
    </row>
    <row r="938" spans="2:18" x14ac:dyDescent="0.2">
      <c r="B938" s="12">
        <v>55.34</v>
      </c>
      <c r="C938" s="13">
        <v>7.2999999999999995E-2</v>
      </c>
      <c r="K938"/>
      <c r="L938"/>
      <c r="N938" s="12">
        <v>2.173</v>
      </c>
      <c r="O938" s="13">
        <v>39.158000000000001</v>
      </c>
      <c r="Q938" s="12"/>
      <c r="R938" s="13"/>
    </row>
    <row r="939" spans="2:18" x14ac:dyDescent="0.2">
      <c r="B939" s="12">
        <v>69.766000000000005</v>
      </c>
      <c r="C939" s="13">
        <v>5.8000000000000003E-2</v>
      </c>
      <c r="K939"/>
      <c r="L939"/>
      <c r="N939" s="12">
        <v>1.593</v>
      </c>
      <c r="O939" s="13">
        <v>34.145000000000003</v>
      </c>
      <c r="Q939" s="12"/>
      <c r="R939" s="13"/>
    </row>
    <row r="940" spans="2:18" x14ac:dyDescent="0.2">
      <c r="B940" s="12">
        <v>69.349999999999994</v>
      </c>
      <c r="C940" s="13">
        <v>6.7000000000000004E-2</v>
      </c>
      <c r="K940"/>
      <c r="L940"/>
      <c r="N940" s="12">
        <v>1.6359999999999999</v>
      </c>
      <c r="O940" s="13">
        <v>34.476999999999997</v>
      </c>
      <c r="Q940" s="12"/>
      <c r="R940" s="13"/>
    </row>
    <row r="941" spans="2:18" x14ac:dyDescent="0.2">
      <c r="B941" s="12">
        <v>68.195999999999998</v>
      </c>
      <c r="C941" s="13">
        <v>6.9000000000000006E-2</v>
      </c>
      <c r="K941"/>
      <c r="L941"/>
      <c r="N941" s="12">
        <v>1.988</v>
      </c>
      <c r="O941" s="13">
        <v>38.343000000000004</v>
      </c>
      <c r="Q941" s="12"/>
      <c r="R941" s="13"/>
    </row>
    <row r="942" spans="2:18" x14ac:dyDescent="0.2">
      <c r="B942" s="12">
        <v>63.103000000000002</v>
      </c>
      <c r="C942" s="13">
        <v>5.0999999999999997E-2</v>
      </c>
      <c r="K942"/>
      <c r="L942"/>
      <c r="N942" s="12">
        <v>1.474</v>
      </c>
      <c r="O942" s="13">
        <v>27.728999999999999</v>
      </c>
      <c r="Q942" s="12"/>
      <c r="R942" s="13"/>
    </row>
    <row r="943" spans="2:18" x14ac:dyDescent="0.2">
      <c r="B943" s="12">
        <v>60.418999999999997</v>
      </c>
      <c r="C943" s="13">
        <v>8.2000000000000003E-2</v>
      </c>
      <c r="K943"/>
      <c r="L943"/>
      <c r="N943" s="12">
        <v>0.56899999999999995</v>
      </c>
      <c r="O943" s="13">
        <v>7.2999999999999995E-2</v>
      </c>
      <c r="Q943" s="12"/>
      <c r="R943" s="13"/>
    </row>
    <row r="944" spans="2:18" x14ac:dyDescent="0.2">
      <c r="B944" s="12">
        <v>70.09</v>
      </c>
      <c r="C944" s="13">
        <v>9.9000000000000005E-2</v>
      </c>
      <c r="K944"/>
      <c r="L944"/>
      <c r="N944" s="12">
        <v>2.1579999999999999</v>
      </c>
      <c r="O944" s="13">
        <v>45.546999999999997</v>
      </c>
      <c r="Q944" s="12"/>
      <c r="R944" s="13"/>
    </row>
    <row r="945" spans="2:18" x14ac:dyDescent="0.2">
      <c r="B945" s="12">
        <v>46.225999999999999</v>
      </c>
      <c r="C945" s="13">
        <v>9.5000000000000001E-2</v>
      </c>
      <c r="K945"/>
      <c r="L945"/>
      <c r="N945" s="12">
        <v>1.9570000000000001</v>
      </c>
      <c r="O945" s="13">
        <v>25.254999999999999</v>
      </c>
      <c r="Q945" s="12"/>
      <c r="R945" s="13"/>
    </row>
    <row r="946" spans="2:18" x14ac:dyDescent="0.2">
      <c r="B946" s="12">
        <v>56.29</v>
      </c>
      <c r="C946" s="13">
        <v>9.2999999999999999E-2</v>
      </c>
      <c r="K946"/>
      <c r="L946"/>
      <c r="N946" s="12">
        <v>0.42099999999999999</v>
      </c>
      <c r="O946" s="13">
        <v>0.20200000000000001</v>
      </c>
      <c r="Q946" s="12"/>
      <c r="R946" s="13"/>
    </row>
    <row r="947" spans="2:18" x14ac:dyDescent="0.2">
      <c r="B947" s="12">
        <v>66.42</v>
      </c>
      <c r="C947" s="13">
        <v>8.3000000000000004E-2</v>
      </c>
      <c r="K947"/>
      <c r="L947"/>
      <c r="N947" s="12">
        <v>1.9359999999999999</v>
      </c>
      <c r="O947" s="13">
        <v>35.750999999999998</v>
      </c>
      <c r="Q947" s="12"/>
      <c r="R947" s="13"/>
    </row>
    <row r="948" spans="2:18" x14ac:dyDescent="0.2">
      <c r="B948" s="12">
        <v>64.350999999999999</v>
      </c>
      <c r="C948" s="13">
        <v>9.2999999999999999E-2</v>
      </c>
      <c r="K948"/>
      <c r="L948"/>
      <c r="N948" s="12">
        <v>1.41</v>
      </c>
      <c r="O948" s="13">
        <v>24.632999999999999</v>
      </c>
      <c r="Q948" s="12"/>
      <c r="R948" s="13"/>
    </row>
    <row r="949" spans="2:18" x14ac:dyDescent="0.2">
      <c r="B949" s="12">
        <v>73.343000000000004</v>
      </c>
      <c r="C949" s="13">
        <v>8.1000000000000003E-2</v>
      </c>
      <c r="K949"/>
      <c r="L949"/>
      <c r="N949" s="12">
        <v>0.45100000000000001</v>
      </c>
      <c r="O949" s="13">
        <v>3.2000000000000001E-2</v>
      </c>
      <c r="Q949" s="12"/>
      <c r="R949" s="13"/>
    </row>
    <row r="950" spans="2:18" x14ac:dyDescent="0.2">
      <c r="B950" s="12">
        <v>60.03</v>
      </c>
      <c r="C950" s="13">
        <v>5.0999999999999997E-2</v>
      </c>
      <c r="K950"/>
      <c r="L950"/>
      <c r="N950" s="12">
        <v>1.6659999999999999</v>
      </c>
      <c r="O950" s="13">
        <v>24.12</v>
      </c>
      <c r="Q950" s="12"/>
      <c r="R950" s="13"/>
    </row>
    <row r="951" spans="2:18" x14ac:dyDescent="0.2">
      <c r="B951" s="12">
        <v>68.102999999999994</v>
      </c>
      <c r="C951" s="13">
        <v>7.5999999999999998E-2</v>
      </c>
      <c r="K951"/>
      <c r="L951"/>
      <c r="N951" s="12">
        <v>0.48599999999999999</v>
      </c>
      <c r="O951" s="13">
        <v>4.5999999999999999E-2</v>
      </c>
      <c r="Q951" s="12"/>
      <c r="R951" s="13"/>
    </row>
    <row r="952" spans="2:18" x14ac:dyDescent="0.2">
      <c r="B952" s="12">
        <v>72.188000000000002</v>
      </c>
      <c r="C952" s="13">
        <v>9.5000000000000001E-2</v>
      </c>
      <c r="K952"/>
      <c r="L952"/>
      <c r="N952" s="12">
        <v>2.4729999999999999</v>
      </c>
      <c r="O952" s="13">
        <v>16.803999999999998</v>
      </c>
      <c r="Q952" s="12"/>
      <c r="R952" s="13"/>
    </row>
    <row r="953" spans="2:18" x14ac:dyDescent="0.2">
      <c r="B953" s="12">
        <v>65.236000000000004</v>
      </c>
      <c r="C953" s="13">
        <v>6.9000000000000006E-2</v>
      </c>
      <c r="K953"/>
      <c r="L953"/>
      <c r="N953" s="12">
        <v>3.109</v>
      </c>
      <c r="O953" s="13">
        <v>61.484999999999999</v>
      </c>
      <c r="Q953" s="12"/>
      <c r="R953" s="13"/>
    </row>
    <row r="954" spans="2:18" x14ac:dyDescent="0.2">
      <c r="B954" s="12">
        <v>61.345999999999997</v>
      </c>
      <c r="C954" s="13">
        <v>6.5000000000000002E-2</v>
      </c>
      <c r="K954"/>
      <c r="L954"/>
      <c r="N954" s="12">
        <v>0.21299999999999999</v>
      </c>
      <c r="O954" s="13">
        <v>0.152</v>
      </c>
      <c r="Q954" s="12"/>
      <c r="R954" s="13"/>
    </row>
    <row r="955" spans="2:18" x14ac:dyDescent="0.2">
      <c r="B955" s="12">
        <v>46.612000000000002</v>
      </c>
      <c r="C955" s="13">
        <v>0.08</v>
      </c>
      <c r="K955"/>
      <c r="L955"/>
      <c r="N955" s="12">
        <v>1.679</v>
      </c>
      <c r="O955" s="13">
        <v>33.634</v>
      </c>
      <c r="Q955" s="12"/>
      <c r="R955" s="13"/>
    </row>
    <row r="956" spans="2:18" x14ac:dyDescent="0.2">
      <c r="B956" s="12">
        <v>55.598999999999997</v>
      </c>
      <c r="C956" s="13">
        <v>8.3000000000000004E-2</v>
      </c>
      <c r="K956"/>
      <c r="L956"/>
      <c r="N956" s="12">
        <v>5.0170000000000003</v>
      </c>
      <c r="O956" s="13">
        <v>0.251</v>
      </c>
      <c r="Q956" s="12"/>
      <c r="R956" s="13"/>
    </row>
    <row r="957" spans="2:18" x14ac:dyDescent="0.2">
      <c r="B957" s="12">
        <v>75.772000000000006</v>
      </c>
      <c r="C957" s="13">
        <v>7.0000000000000007E-2</v>
      </c>
      <c r="K957"/>
      <c r="L957"/>
      <c r="N957" s="12">
        <v>0.40200000000000002</v>
      </c>
      <c r="O957" s="13">
        <v>0.14599999999999999</v>
      </c>
      <c r="Q957" s="12"/>
      <c r="R957" s="13"/>
    </row>
    <row r="958" spans="2:18" x14ac:dyDescent="0.2">
      <c r="B958" s="12">
        <v>71.945999999999998</v>
      </c>
      <c r="C958" s="13">
        <v>6.5000000000000002E-2</v>
      </c>
      <c r="K958"/>
      <c r="L958"/>
      <c r="N958" s="12">
        <v>0.23499999999999999</v>
      </c>
      <c r="O958" s="13">
        <v>0.26200000000000001</v>
      </c>
      <c r="Q958" s="12"/>
      <c r="R958" s="13"/>
    </row>
    <row r="959" spans="2:18" x14ac:dyDescent="0.2">
      <c r="B959" s="12">
        <v>73.63</v>
      </c>
      <c r="C959" s="13">
        <v>6.8000000000000005E-2</v>
      </c>
      <c r="K959"/>
      <c r="L959"/>
      <c r="Q959" s="12"/>
      <c r="R959" s="13"/>
    </row>
    <row r="960" spans="2:18" x14ac:dyDescent="0.2">
      <c r="B960" s="12">
        <v>57.902999999999999</v>
      </c>
      <c r="C960" s="13">
        <v>7.8E-2</v>
      </c>
      <c r="K960"/>
      <c r="L960"/>
      <c r="Q960" s="12"/>
      <c r="R960" s="13"/>
    </row>
    <row r="961" spans="2:18" x14ac:dyDescent="0.2">
      <c r="B961" s="12">
        <v>69.683000000000007</v>
      </c>
      <c r="C961" s="13">
        <v>0.09</v>
      </c>
      <c r="K961"/>
      <c r="L961"/>
      <c r="Q961" s="12"/>
      <c r="R961" s="13"/>
    </row>
    <row r="962" spans="2:18" x14ac:dyDescent="0.2">
      <c r="B962" s="12">
        <v>70.194000000000003</v>
      </c>
      <c r="C962" s="13">
        <v>8.5000000000000006E-2</v>
      </c>
      <c r="K962"/>
      <c r="L962"/>
      <c r="Q962" s="12"/>
      <c r="R962" s="13"/>
    </row>
    <row r="963" spans="2:18" x14ac:dyDescent="0.2">
      <c r="B963" s="12">
        <v>61.862000000000002</v>
      </c>
      <c r="C963" s="13">
        <v>0.10100000000000001</v>
      </c>
      <c r="K963"/>
      <c r="L963"/>
      <c r="Q963" s="12"/>
      <c r="R963" s="13"/>
    </row>
    <row r="964" spans="2:18" x14ac:dyDescent="0.2">
      <c r="B964" s="12">
        <v>66.882000000000005</v>
      </c>
      <c r="C964" s="13">
        <v>0.10100000000000001</v>
      </c>
      <c r="K964"/>
      <c r="L964"/>
      <c r="Q964" s="12"/>
      <c r="R964" s="13"/>
    </row>
    <row r="965" spans="2:18" x14ac:dyDescent="0.2">
      <c r="B965" s="12">
        <v>60.113</v>
      </c>
      <c r="C965" s="13">
        <v>8.2000000000000003E-2</v>
      </c>
      <c r="K965"/>
      <c r="L965"/>
      <c r="Q965" s="12"/>
      <c r="R965" s="13"/>
    </row>
    <row r="966" spans="2:18" x14ac:dyDescent="0.2">
      <c r="B966" s="12">
        <v>62.808</v>
      </c>
      <c r="C966" s="13">
        <v>9.0999999999999998E-2</v>
      </c>
      <c r="K966"/>
      <c r="L966"/>
      <c r="Q966" s="12"/>
      <c r="R966" s="13"/>
    </row>
    <row r="967" spans="2:18" x14ac:dyDescent="0.2">
      <c r="B967" s="12">
        <v>52.790999999999997</v>
      </c>
      <c r="C967" s="13">
        <v>7.6999999999999999E-2</v>
      </c>
      <c r="K967"/>
      <c r="L967"/>
      <c r="Q967" s="12"/>
      <c r="R967" s="13"/>
    </row>
    <row r="968" spans="2:18" x14ac:dyDescent="0.2">
      <c r="B968" s="12">
        <v>72.322000000000003</v>
      </c>
      <c r="C968" s="13">
        <v>6.4000000000000001E-2</v>
      </c>
      <c r="K968"/>
      <c r="L968"/>
      <c r="Q968" s="12"/>
      <c r="R968" s="13"/>
    </row>
    <row r="969" spans="2:18" x14ac:dyDescent="0.2">
      <c r="B969" s="12">
        <v>67.822000000000003</v>
      </c>
      <c r="C969" s="13">
        <v>0.104</v>
      </c>
      <c r="K969"/>
      <c r="L969"/>
      <c r="Q969" s="12"/>
      <c r="R969" s="13"/>
    </row>
    <row r="970" spans="2:18" x14ac:dyDescent="0.2">
      <c r="B970" s="12">
        <v>68.052999999999997</v>
      </c>
      <c r="C970" s="13">
        <v>6.8000000000000005E-2</v>
      </c>
      <c r="K970"/>
      <c r="L970"/>
      <c r="Q970" s="12"/>
      <c r="R970" s="13"/>
    </row>
    <row r="971" spans="2:18" x14ac:dyDescent="0.2">
      <c r="B971" s="12">
        <v>77.584000000000003</v>
      </c>
      <c r="C971" s="13">
        <v>7.8E-2</v>
      </c>
      <c r="K971"/>
      <c r="L971"/>
      <c r="Q971" s="12"/>
      <c r="R971" s="13"/>
    </row>
    <row r="972" spans="2:18" x14ac:dyDescent="0.2">
      <c r="B972" s="12">
        <v>65.680000000000007</v>
      </c>
      <c r="C972" s="13">
        <v>8.4000000000000005E-2</v>
      </c>
      <c r="K972"/>
      <c r="L972"/>
      <c r="Q972" s="12"/>
      <c r="R972" s="13"/>
    </row>
    <row r="973" spans="2:18" x14ac:dyDescent="0.2">
      <c r="B973" s="12">
        <v>55.345999999999997</v>
      </c>
      <c r="C973" s="13">
        <v>9.7000000000000003E-2</v>
      </c>
      <c r="K973"/>
      <c r="L973"/>
      <c r="Q973" s="12"/>
      <c r="R973" s="13"/>
    </row>
    <row r="974" spans="2:18" x14ac:dyDescent="0.2">
      <c r="B974" s="12">
        <v>36.597000000000001</v>
      </c>
      <c r="C974" s="13">
        <v>7.0999999999999994E-2</v>
      </c>
      <c r="K974"/>
      <c r="L974"/>
      <c r="Q974" s="12"/>
      <c r="R974" s="13"/>
    </row>
    <row r="975" spans="2:18" x14ac:dyDescent="0.2">
      <c r="B975" s="12">
        <v>61.427999999999997</v>
      </c>
      <c r="C975" s="13">
        <v>8.2000000000000003E-2</v>
      </c>
      <c r="K975"/>
      <c r="L975"/>
      <c r="Q975" s="12"/>
      <c r="R975" s="13"/>
    </row>
    <row r="976" spans="2:18" x14ac:dyDescent="0.2">
      <c r="B976" s="12">
        <v>64.343000000000004</v>
      </c>
      <c r="C976" s="13">
        <v>0.09</v>
      </c>
      <c r="K976"/>
      <c r="L976"/>
      <c r="Q976" s="12"/>
      <c r="R976" s="13"/>
    </row>
    <row r="977" spans="2:18" x14ac:dyDescent="0.2">
      <c r="B977" s="12">
        <v>77.018000000000001</v>
      </c>
      <c r="C977" s="13">
        <v>7.6999999999999999E-2</v>
      </c>
      <c r="K977"/>
      <c r="L977"/>
      <c r="Q977" s="12"/>
      <c r="R977" s="13"/>
    </row>
    <row r="978" spans="2:18" x14ac:dyDescent="0.2">
      <c r="B978" s="12">
        <v>61.777000000000001</v>
      </c>
      <c r="C978" s="13">
        <v>6.7000000000000004E-2</v>
      </c>
      <c r="K978"/>
      <c r="L978"/>
      <c r="Q978" s="12"/>
      <c r="R978" s="13"/>
    </row>
    <row r="979" spans="2:18" x14ac:dyDescent="0.2">
      <c r="B979" s="12">
        <v>65.174999999999997</v>
      </c>
      <c r="C979" s="13">
        <v>9.7000000000000003E-2</v>
      </c>
      <c r="K979"/>
      <c r="L979"/>
      <c r="Q979" s="12"/>
      <c r="R979" s="13"/>
    </row>
    <row r="980" spans="2:18" x14ac:dyDescent="0.2">
      <c r="B980" s="12">
        <v>71.171000000000006</v>
      </c>
      <c r="C980" s="13">
        <v>5.8000000000000003E-2</v>
      </c>
      <c r="K980"/>
      <c r="L980"/>
      <c r="Q980" s="12"/>
      <c r="R980" s="13"/>
    </row>
    <row r="981" spans="2:18" x14ac:dyDescent="0.2">
      <c r="B981" s="12">
        <v>51.542999999999999</v>
      </c>
      <c r="C981" s="13">
        <v>0.109</v>
      </c>
      <c r="K981"/>
      <c r="L981"/>
      <c r="Q981" s="12"/>
      <c r="R981" s="13"/>
    </row>
    <row r="982" spans="2:18" x14ac:dyDescent="0.2">
      <c r="B982" s="12">
        <v>64.272000000000006</v>
      </c>
      <c r="C982" s="13">
        <v>6.8000000000000005E-2</v>
      </c>
      <c r="K982"/>
      <c r="L982"/>
      <c r="Q982" s="12"/>
      <c r="R982" s="13"/>
    </row>
    <row r="983" spans="2:18" x14ac:dyDescent="0.2">
      <c r="B983" s="12">
        <v>65.260000000000005</v>
      </c>
      <c r="C983" s="13">
        <v>8.5999999999999993E-2</v>
      </c>
      <c r="K983"/>
      <c r="L983"/>
      <c r="Q983" s="12"/>
      <c r="R983" s="13"/>
    </row>
    <row r="984" spans="2:18" x14ac:dyDescent="0.2">
      <c r="B984" s="12">
        <v>6.9130000000000003</v>
      </c>
      <c r="C984" s="13">
        <v>0.16200000000000001</v>
      </c>
      <c r="K984"/>
      <c r="L984"/>
      <c r="Q984" s="12"/>
      <c r="R984" s="13"/>
    </row>
    <row r="985" spans="2:18" x14ac:dyDescent="0.2">
      <c r="B985" s="12">
        <v>66.572999999999993</v>
      </c>
      <c r="C985" s="13">
        <v>6.5000000000000002E-2</v>
      </c>
      <c r="K985"/>
      <c r="L985"/>
      <c r="Q985" s="12"/>
      <c r="R985" s="13"/>
    </row>
    <row r="986" spans="2:18" x14ac:dyDescent="0.2">
      <c r="B986" s="12">
        <v>37.823</v>
      </c>
      <c r="C986" s="13">
        <v>7.2999999999999995E-2</v>
      </c>
      <c r="K986"/>
      <c r="L986"/>
      <c r="Q986" s="12"/>
      <c r="R986" s="13"/>
    </row>
    <row r="987" spans="2:18" x14ac:dyDescent="0.2">
      <c r="B987" s="12">
        <v>65.400999999999996</v>
      </c>
      <c r="C987" s="13">
        <v>8.5999999999999993E-2</v>
      </c>
      <c r="K987"/>
      <c r="L987"/>
      <c r="Q987" s="12"/>
      <c r="R987" s="13"/>
    </row>
    <row r="988" spans="2:18" x14ac:dyDescent="0.2">
      <c r="B988" s="12">
        <v>52.457000000000001</v>
      </c>
      <c r="C988" s="13">
        <v>6.0999999999999999E-2</v>
      </c>
      <c r="K988"/>
      <c r="L988"/>
      <c r="Q988" s="12"/>
      <c r="R988" s="13"/>
    </row>
    <row r="989" spans="2:18" x14ac:dyDescent="0.2">
      <c r="B989" s="12">
        <v>63.597999999999999</v>
      </c>
      <c r="C989" s="13">
        <v>0.10100000000000001</v>
      </c>
      <c r="K989"/>
      <c r="L989"/>
      <c r="Q989" s="12"/>
      <c r="R989" s="13"/>
    </row>
    <row r="990" spans="2:18" x14ac:dyDescent="0.2">
      <c r="B990" s="12">
        <v>66.91</v>
      </c>
      <c r="C990" s="13">
        <v>5.5E-2</v>
      </c>
      <c r="K990"/>
      <c r="L990"/>
      <c r="Q990" s="12"/>
      <c r="R990" s="13"/>
    </row>
    <row r="991" spans="2:18" x14ac:dyDescent="0.2">
      <c r="B991" s="12">
        <v>49.505000000000003</v>
      </c>
      <c r="C991" s="13">
        <v>8.5999999999999993E-2</v>
      </c>
      <c r="K991"/>
      <c r="L991"/>
      <c r="Q991" s="12"/>
      <c r="R991" s="13"/>
    </row>
    <row r="992" spans="2:18" x14ac:dyDescent="0.2">
      <c r="B992" s="12">
        <v>51.371000000000002</v>
      </c>
      <c r="C992" s="13">
        <v>7.0999999999999994E-2</v>
      </c>
      <c r="K992"/>
      <c r="L992"/>
      <c r="Q992" s="12"/>
      <c r="R992" s="13"/>
    </row>
    <row r="993" spans="2:18" x14ac:dyDescent="0.2">
      <c r="B993" s="12">
        <v>58.015999999999998</v>
      </c>
      <c r="C993" s="13">
        <v>7.8E-2</v>
      </c>
      <c r="K993"/>
      <c r="L993"/>
      <c r="Q993" s="12"/>
      <c r="R993" s="13"/>
    </row>
    <row r="994" spans="2:18" x14ac:dyDescent="0.2">
      <c r="B994" s="12">
        <v>59.878999999999998</v>
      </c>
      <c r="C994" s="13">
        <v>6.0999999999999999E-2</v>
      </c>
      <c r="K994"/>
      <c r="L994"/>
      <c r="Q994" s="12"/>
      <c r="R994" s="13"/>
    </row>
    <row r="995" spans="2:18" x14ac:dyDescent="0.2">
      <c r="B995" s="12">
        <v>77.852999999999994</v>
      </c>
      <c r="C995" s="13">
        <v>7.3999999999999996E-2</v>
      </c>
      <c r="K995"/>
      <c r="L995"/>
      <c r="Q995" s="12"/>
      <c r="R995" s="13"/>
    </row>
    <row r="996" spans="2:18" x14ac:dyDescent="0.2">
      <c r="B996" s="12">
        <v>49.673999999999999</v>
      </c>
      <c r="C996" s="13">
        <v>4.7E-2</v>
      </c>
      <c r="K996"/>
      <c r="L996"/>
      <c r="Q996" s="12"/>
      <c r="R996" s="13"/>
    </row>
    <row r="997" spans="2:18" x14ac:dyDescent="0.2">
      <c r="B997" s="12">
        <v>52.709000000000003</v>
      </c>
      <c r="C997" s="13">
        <v>8.6999999999999994E-2</v>
      </c>
      <c r="K997"/>
      <c r="L997"/>
      <c r="Q997" s="12"/>
      <c r="R997" s="13"/>
    </row>
    <row r="998" spans="2:18" x14ac:dyDescent="0.2">
      <c r="B998" s="12">
        <v>61.338000000000001</v>
      </c>
      <c r="C998" s="13">
        <v>8.1000000000000003E-2</v>
      </c>
      <c r="K998"/>
      <c r="L998"/>
      <c r="Q998" s="12"/>
      <c r="R998" s="13"/>
    </row>
    <row r="999" spans="2:18" x14ac:dyDescent="0.2">
      <c r="B999" s="12">
        <v>57.314999999999998</v>
      </c>
      <c r="C999" s="13">
        <v>0.08</v>
      </c>
      <c r="K999"/>
      <c r="L999"/>
      <c r="Q999" s="12"/>
      <c r="R999" s="13"/>
    </row>
    <row r="1000" spans="2:18" x14ac:dyDescent="0.2">
      <c r="B1000" s="12">
        <v>58.125</v>
      </c>
      <c r="C1000" s="13">
        <v>9.7000000000000003E-2</v>
      </c>
      <c r="K1000"/>
      <c r="L1000"/>
      <c r="Q1000" s="12"/>
      <c r="R1000" s="13"/>
    </row>
    <row r="1001" spans="2:18" x14ac:dyDescent="0.2">
      <c r="B1001" s="12">
        <v>60.988999999999997</v>
      </c>
      <c r="C1001" s="13">
        <v>9.6000000000000002E-2</v>
      </c>
      <c r="K1001"/>
      <c r="L1001"/>
      <c r="Q1001" s="12"/>
      <c r="R1001" s="13"/>
    </row>
    <row r="1002" spans="2:18" x14ac:dyDescent="0.2">
      <c r="B1002" s="12">
        <v>61.015000000000001</v>
      </c>
      <c r="C1002" s="13">
        <v>5.8000000000000003E-2</v>
      </c>
      <c r="K1002"/>
      <c r="L1002"/>
      <c r="Q1002" s="12"/>
      <c r="R1002" s="13"/>
    </row>
    <row r="1003" spans="2:18" x14ac:dyDescent="0.2">
      <c r="B1003" s="12">
        <v>56.034999999999997</v>
      </c>
      <c r="C1003" s="13">
        <v>7.2999999999999995E-2</v>
      </c>
      <c r="K1003"/>
      <c r="L1003"/>
      <c r="Q1003" s="12"/>
      <c r="R1003" s="13"/>
    </row>
    <row r="1004" spans="2:18" x14ac:dyDescent="0.2">
      <c r="B1004" s="12">
        <v>62.978999999999999</v>
      </c>
      <c r="C1004" s="13">
        <v>8.5000000000000006E-2</v>
      </c>
      <c r="K1004"/>
      <c r="L1004"/>
      <c r="Q1004" s="12"/>
      <c r="R1004" s="13"/>
    </row>
    <row r="1005" spans="2:18" x14ac:dyDescent="0.2">
      <c r="B1005" s="12">
        <v>55.302</v>
      </c>
      <c r="C1005" s="13">
        <v>7.3999999999999996E-2</v>
      </c>
      <c r="K1005"/>
      <c r="L1005"/>
      <c r="Q1005" s="12"/>
      <c r="R1005" s="13"/>
    </row>
    <row r="1006" spans="2:18" x14ac:dyDescent="0.2">
      <c r="B1006" s="12">
        <v>76.522999999999996</v>
      </c>
      <c r="C1006" s="13">
        <v>8.4000000000000005E-2</v>
      </c>
      <c r="K1006"/>
      <c r="L1006"/>
      <c r="Q1006" s="12"/>
      <c r="R1006" s="13"/>
    </row>
    <row r="1007" spans="2:18" x14ac:dyDescent="0.2">
      <c r="B1007" s="12">
        <v>57.002000000000002</v>
      </c>
      <c r="C1007" s="13">
        <v>8.3000000000000004E-2</v>
      </c>
      <c r="K1007"/>
      <c r="L1007"/>
      <c r="Q1007" s="12"/>
      <c r="R1007" s="13"/>
    </row>
    <row r="1008" spans="2:18" x14ac:dyDescent="0.2">
      <c r="B1008" s="12">
        <v>61.927999999999997</v>
      </c>
      <c r="C1008" s="13">
        <v>6.6000000000000003E-2</v>
      </c>
      <c r="K1008"/>
      <c r="L1008"/>
      <c r="Q1008" s="12"/>
      <c r="R1008" s="13"/>
    </row>
    <row r="1009" spans="2:18" x14ac:dyDescent="0.2">
      <c r="B1009" s="12">
        <v>60.593000000000004</v>
      </c>
      <c r="C1009" s="13">
        <v>6.9000000000000006E-2</v>
      </c>
      <c r="K1009"/>
      <c r="L1009"/>
      <c r="Q1009" s="12"/>
      <c r="R1009" s="13"/>
    </row>
    <row r="1010" spans="2:18" x14ac:dyDescent="0.2">
      <c r="B1010" s="12">
        <v>40.695</v>
      </c>
      <c r="C1010" s="13">
        <v>8.2000000000000003E-2</v>
      </c>
      <c r="K1010"/>
      <c r="L1010"/>
      <c r="Q1010" s="12"/>
      <c r="R1010" s="13"/>
    </row>
    <row r="1011" spans="2:18" x14ac:dyDescent="0.2">
      <c r="B1011" s="12">
        <v>62.497</v>
      </c>
      <c r="C1011" s="13">
        <v>8.5000000000000006E-2</v>
      </c>
      <c r="K1011"/>
      <c r="L1011"/>
      <c r="Q1011" s="12"/>
      <c r="R1011" s="13"/>
    </row>
    <row r="1012" spans="2:18" x14ac:dyDescent="0.2">
      <c r="B1012" s="12">
        <v>58.076999999999998</v>
      </c>
      <c r="C1012" s="13">
        <v>7.9000000000000001E-2</v>
      </c>
      <c r="K1012"/>
      <c r="L1012"/>
      <c r="Q1012" s="12"/>
      <c r="R1012" s="13"/>
    </row>
    <row r="1013" spans="2:18" x14ac:dyDescent="0.2">
      <c r="B1013" s="12">
        <v>70.531999999999996</v>
      </c>
      <c r="C1013" s="13">
        <v>0.107</v>
      </c>
      <c r="K1013"/>
      <c r="L1013"/>
      <c r="Q1013" s="12"/>
      <c r="R1013" s="13"/>
    </row>
    <row r="1014" spans="2:18" x14ac:dyDescent="0.2">
      <c r="B1014" s="12">
        <v>53.883000000000003</v>
      </c>
      <c r="C1014" s="13">
        <v>7.5999999999999998E-2</v>
      </c>
      <c r="K1014"/>
      <c r="L1014"/>
      <c r="Q1014" s="12"/>
      <c r="R1014" s="13"/>
    </row>
    <row r="1015" spans="2:18" x14ac:dyDescent="0.2">
      <c r="B1015" s="12">
        <v>65.75</v>
      </c>
      <c r="C1015" s="13">
        <v>6.6000000000000003E-2</v>
      </c>
      <c r="K1015"/>
      <c r="L1015"/>
      <c r="Q1015" s="12"/>
      <c r="R1015" s="13"/>
    </row>
    <row r="1016" spans="2:18" x14ac:dyDescent="0.2">
      <c r="B1016" s="12">
        <v>44.279000000000003</v>
      </c>
      <c r="C1016" s="13">
        <v>5.8999999999999997E-2</v>
      </c>
      <c r="K1016"/>
      <c r="L1016"/>
      <c r="Q1016" s="12"/>
      <c r="R1016" s="13"/>
    </row>
    <row r="1017" spans="2:18" x14ac:dyDescent="0.2">
      <c r="B1017" s="12">
        <v>63.152999999999999</v>
      </c>
      <c r="C1017" s="13">
        <v>8.1000000000000003E-2</v>
      </c>
      <c r="K1017"/>
      <c r="L1017"/>
      <c r="Q1017" s="12"/>
      <c r="R1017" s="13"/>
    </row>
    <row r="1018" spans="2:18" x14ac:dyDescent="0.2">
      <c r="B1018" s="12">
        <v>55.924999999999997</v>
      </c>
      <c r="C1018" s="13">
        <v>7.0000000000000007E-2</v>
      </c>
      <c r="K1018"/>
      <c r="L1018"/>
      <c r="Q1018" s="12"/>
      <c r="R1018" s="13"/>
    </row>
    <row r="1019" spans="2:18" x14ac:dyDescent="0.2">
      <c r="B1019" s="12">
        <v>60.15</v>
      </c>
      <c r="C1019" s="13">
        <v>7.0000000000000007E-2</v>
      </c>
      <c r="K1019"/>
      <c r="L1019"/>
      <c r="Q1019" s="12"/>
      <c r="R1019" s="13"/>
    </row>
    <row r="1020" spans="2:18" x14ac:dyDescent="0.2">
      <c r="B1020" s="12">
        <v>45.264000000000003</v>
      </c>
      <c r="C1020" s="13">
        <v>8.3000000000000004E-2</v>
      </c>
      <c r="K1020"/>
      <c r="L1020"/>
      <c r="Q1020" s="12"/>
      <c r="R1020" s="13"/>
    </row>
    <row r="1021" spans="2:18" x14ac:dyDescent="0.2">
      <c r="B1021" s="12">
        <v>75.043999999999997</v>
      </c>
      <c r="C1021" s="13">
        <v>7.0999999999999994E-2</v>
      </c>
      <c r="K1021"/>
      <c r="L1021"/>
      <c r="Q1021" s="12"/>
      <c r="R1021" s="13"/>
    </row>
    <row r="1022" spans="2:18" x14ac:dyDescent="0.2">
      <c r="B1022" s="12">
        <v>67.576999999999998</v>
      </c>
      <c r="C1022" s="13">
        <v>8.6999999999999994E-2</v>
      </c>
      <c r="K1022"/>
      <c r="L1022"/>
      <c r="Q1022" s="12"/>
      <c r="R1022" s="13"/>
    </row>
    <row r="1023" spans="2:18" x14ac:dyDescent="0.2">
      <c r="B1023" s="12">
        <v>55.893999999999998</v>
      </c>
      <c r="C1023" s="13">
        <v>7.5999999999999998E-2</v>
      </c>
      <c r="K1023"/>
      <c r="L1023"/>
      <c r="Q1023" s="12"/>
      <c r="R1023" s="13"/>
    </row>
    <row r="1024" spans="2:18" x14ac:dyDescent="0.2">
      <c r="B1024" s="12">
        <v>58.750999999999998</v>
      </c>
      <c r="C1024" s="13">
        <v>6.7000000000000004E-2</v>
      </c>
      <c r="K1024"/>
      <c r="L1024"/>
      <c r="Q1024" s="12"/>
      <c r="R1024" s="13"/>
    </row>
    <row r="1025" spans="2:18" x14ac:dyDescent="0.2">
      <c r="B1025" s="12">
        <v>61.171999999999997</v>
      </c>
      <c r="C1025" s="13">
        <v>8.3000000000000004E-2</v>
      </c>
      <c r="K1025"/>
      <c r="L1025"/>
      <c r="Q1025" s="12"/>
      <c r="R1025" s="13"/>
    </row>
    <row r="1026" spans="2:18" x14ac:dyDescent="0.2">
      <c r="B1026" s="12">
        <v>60.914000000000001</v>
      </c>
      <c r="C1026" s="13">
        <v>8.1000000000000003E-2</v>
      </c>
      <c r="K1026"/>
      <c r="L1026"/>
      <c r="Q1026" s="12"/>
      <c r="R1026" s="13"/>
    </row>
    <row r="1027" spans="2:18" x14ac:dyDescent="0.2">
      <c r="B1027" s="12">
        <v>78.364999999999995</v>
      </c>
      <c r="C1027" s="13">
        <v>8.1000000000000003E-2</v>
      </c>
      <c r="K1027"/>
      <c r="L1027"/>
      <c r="Q1027" s="12"/>
      <c r="R1027" s="13"/>
    </row>
    <row r="1028" spans="2:18" x14ac:dyDescent="0.2">
      <c r="B1028" s="12">
        <v>52.2</v>
      </c>
      <c r="C1028" s="13">
        <v>9.0999999999999998E-2</v>
      </c>
      <c r="K1028"/>
      <c r="L1028"/>
      <c r="Q1028" s="12"/>
      <c r="R1028" s="13"/>
    </row>
    <row r="1029" spans="2:18" x14ac:dyDescent="0.2">
      <c r="B1029" s="12">
        <v>70.08</v>
      </c>
      <c r="C1029" s="13">
        <v>7.8E-2</v>
      </c>
      <c r="K1029"/>
      <c r="L1029"/>
      <c r="Q1029" s="12"/>
      <c r="R1029" s="13"/>
    </row>
    <row r="1030" spans="2:18" x14ac:dyDescent="0.2">
      <c r="B1030" s="12">
        <v>69.070999999999998</v>
      </c>
      <c r="C1030" s="13">
        <v>4.4999999999999998E-2</v>
      </c>
      <c r="K1030"/>
      <c r="L1030"/>
      <c r="Q1030" s="12"/>
      <c r="R1030" s="13"/>
    </row>
    <row r="1031" spans="2:18" x14ac:dyDescent="0.2">
      <c r="B1031" s="12">
        <v>47.347000000000001</v>
      </c>
      <c r="C1031" s="13">
        <v>6.9000000000000006E-2</v>
      </c>
      <c r="K1031"/>
      <c r="L1031"/>
      <c r="Q1031" s="12"/>
      <c r="R1031" s="13"/>
    </row>
    <row r="1032" spans="2:18" x14ac:dyDescent="0.2">
      <c r="B1032" s="12">
        <v>68.424000000000007</v>
      </c>
      <c r="C1032" s="13">
        <v>9.2999999999999999E-2</v>
      </c>
      <c r="K1032"/>
      <c r="L1032"/>
      <c r="Q1032" s="12"/>
      <c r="R1032" s="13"/>
    </row>
    <row r="1033" spans="2:18" x14ac:dyDescent="0.2">
      <c r="B1033" s="12">
        <v>46.567</v>
      </c>
      <c r="C1033" s="13">
        <v>8.5999999999999993E-2</v>
      </c>
      <c r="K1033"/>
      <c r="L1033"/>
      <c r="Q1033" s="12"/>
      <c r="R1033" s="13"/>
    </row>
    <row r="1034" spans="2:18" x14ac:dyDescent="0.2">
      <c r="B1034" s="12">
        <v>79.034000000000006</v>
      </c>
      <c r="C1034" s="13">
        <v>6.3E-2</v>
      </c>
      <c r="K1034"/>
      <c r="L1034"/>
      <c r="Q1034" s="12"/>
      <c r="R1034" s="13"/>
    </row>
    <row r="1035" spans="2:18" x14ac:dyDescent="0.2">
      <c r="B1035" s="12">
        <v>47.875</v>
      </c>
      <c r="C1035" s="13">
        <v>7.4999999999999997E-2</v>
      </c>
      <c r="K1035"/>
      <c r="L1035"/>
      <c r="Q1035" s="12"/>
      <c r="R1035" s="13"/>
    </row>
    <row r="1036" spans="2:18" x14ac:dyDescent="0.2">
      <c r="B1036" s="12">
        <v>61.374000000000002</v>
      </c>
      <c r="C1036" s="13">
        <v>8.4000000000000005E-2</v>
      </c>
      <c r="K1036"/>
      <c r="L1036"/>
      <c r="Q1036" s="12"/>
      <c r="R1036" s="13"/>
    </row>
    <row r="1037" spans="2:18" x14ac:dyDescent="0.2">
      <c r="B1037" s="12">
        <v>54.298000000000002</v>
      </c>
      <c r="C1037" s="13">
        <v>0.11</v>
      </c>
      <c r="K1037"/>
      <c r="L1037"/>
      <c r="Q1037" s="12"/>
      <c r="R1037" s="13"/>
    </row>
    <row r="1038" spans="2:18" x14ac:dyDescent="0.2">
      <c r="B1038" s="12">
        <v>64.784999999999997</v>
      </c>
      <c r="C1038" s="13">
        <v>7.3999999999999996E-2</v>
      </c>
      <c r="K1038"/>
      <c r="L1038"/>
      <c r="Q1038" s="12"/>
      <c r="R1038" s="13"/>
    </row>
    <row r="1039" spans="2:18" x14ac:dyDescent="0.2">
      <c r="B1039" s="12">
        <v>63.131999999999998</v>
      </c>
      <c r="C1039" s="13">
        <v>7.3999999999999996E-2</v>
      </c>
      <c r="K1039"/>
      <c r="L1039"/>
      <c r="Q1039" s="12"/>
      <c r="R1039" s="13"/>
    </row>
    <row r="1040" spans="2:18" x14ac:dyDescent="0.2">
      <c r="B1040" s="12">
        <v>45.747999999999998</v>
      </c>
      <c r="C1040" s="13">
        <v>6.6000000000000003E-2</v>
      </c>
      <c r="K1040"/>
      <c r="L1040"/>
      <c r="Q1040" s="12"/>
      <c r="R1040" s="13"/>
    </row>
    <row r="1041" spans="2:18" x14ac:dyDescent="0.2">
      <c r="B1041" s="12">
        <v>55.680999999999997</v>
      </c>
      <c r="C1041" s="13">
        <v>9.7000000000000003E-2</v>
      </c>
      <c r="K1041"/>
      <c r="L1041"/>
      <c r="Q1041" s="12"/>
      <c r="R1041" s="13"/>
    </row>
    <row r="1042" spans="2:18" x14ac:dyDescent="0.2">
      <c r="B1042" s="12">
        <v>65.849999999999994</v>
      </c>
      <c r="C1042" s="13">
        <v>7.5999999999999998E-2</v>
      </c>
      <c r="K1042"/>
      <c r="L1042"/>
      <c r="Q1042" s="12"/>
      <c r="R1042" s="13"/>
    </row>
    <row r="1043" spans="2:18" x14ac:dyDescent="0.2">
      <c r="B1043" s="12">
        <v>58.503999999999998</v>
      </c>
      <c r="C1043" s="13">
        <v>8.8999999999999996E-2</v>
      </c>
      <c r="K1043"/>
      <c r="L1043"/>
      <c r="Q1043" s="12"/>
      <c r="R1043" s="13"/>
    </row>
    <row r="1044" spans="2:18" x14ac:dyDescent="0.2">
      <c r="B1044" s="12">
        <v>64.478999999999999</v>
      </c>
      <c r="C1044" s="13">
        <v>6.6000000000000003E-2</v>
      </c>
      <c r="K1044"/>
      <c r="L1044"/>
      <c r="Q1044" s="12"/>
      <c r="R1044" s="13"/>
    </row>
    <row r="1045" spans="2:18" x14ac:dyDescent="0.2">
      <c r="B1045" s="12">
        <v>60.115000000000002</v>
      </c>
      <c r="C1045" s="13">
        <v>7.5999999999999998E-2</v>
      </c>
      <c r="K1045"/>
      <c r="L1045"/>
      <c r="Q1045" s="12"/>
      <c r="R1045" s="13"/>
    </row>
    <row r="1046" spans="2:18" x14ac:dyDescent="0.2">
      <c r="B1046" s="12">
        <v>73.587000000000003</v>
      </c>
      <c r="C1046" s="13">
        <v>9.8000000000000004E-2</v>
      </c>
      <c r="K1046"/>
      <c r="L1046"/>
      <c r="Q1046" s="12"/>
      <c r="R1046" s="13"/>
    </row>
    <row r="1047" spans="2:18" x14ac:dyDescent="0.2">
      <c r="B1047" s="12">
        <v>63.945999999999998</v>
      </c>
      <c r="C1047" s="13">
        <v>0.10199999999999999</v>
      </c>
      <c r="K1047"/>
      <c r="L1047"/>
      <c r="Q1047" s="12"/>
      <c r="R1047" s="13"/>
    </row>
    <row r="1048" spans="2:18" x14ac:dyDescent="0.2">
      <c r="B1048" s="12">
        <v>63.036999999999999</v>
      </c>
      <c r="C1048" s="13">
        <v>0.11</v>
      </c>
      <c r="K1048"/>
      <c r="L1048"/>
      <c r="Q1048" s="12"/>
      <c r="R1048" s="13"/>
    </row>
    <row r="1049" spans="2:18" x14ac:dyDescent="0.2">
      <c r="B1049" s="12">
        <v>54.451999999999998</v>
      </c>
      <c r="C1049" s="13">
        <v>5.1999999999999998E-2</v>
      </c>
      <c r="K1049"/>
      <c r="L1049"/>
      <c r="Q1049" s="12"/>
      <c r="R1049" s="13"/>
    </row>
    <row r="1050" spans="2:18" x14ac:dyDescent="0.2">
      <c r="B1050" s="12">
        <v>64.718999999999994</v>
      </c>
      <c r="C1050" s="13">
        <v>0.105</v>
      </c>
      <c r="K1050"/>
      <c r="L1050"/>
      <c r="Q1050" s="12"/>
      <c r="R1050" s="13"/>
    </row>
    <row r="1051" spans="2:18" x14ac:dyDescent="0.2">
      <c r="B1051" s="12">
        <v>63.591000000000001</v>
      </c>
      <c r="C1051" s="13">
        <v>8.3000000000000004E-2</v>
      </c>
      <c r="K1051"/>
      <c r="L1051"/>
      <c r="Q1051" s="12"/>
      <c r="R1051" s="13"/>
    </row>
    <row r="1052" spans="2:18" x14ac:dyDescent="0.2">
      <c r="B1052" s="12">
        <v>67.236999999999995</v>
      </c>
      <c r="C1052" s="13">
        <v>6.4000000000000001E-2</v>
      </c>
      <c r="K1052"/>
      <c r="L1052"/>
      <c r="Q1052" s="12"/>
      <c r="R1052" s="13"/>
    </row>
    <row r="1053" spans="2:18" x14ac:dyDescent="0.2">
      <c r="B1053" s="12">
        <v>53.91</v>
      </c>
      <c r="C1053" s="13">
        <v>4.9000000000000002E-2</v>
      </c>
      <c r="K1053"/>
      <c r="L1053"/>
      <c r="Q1053" s="12"/>
      <c r="R1053" s="13"/>
    </row>
    <row r="1054" spans="2:18" x14ac:dyDescent="0.2">
      <c r="B1054" s="12">
        <v>59.545000000000002</v>
      </c>
      <c r="C1054" s="13">
        <v>7.9000000000000001E-2</v>
      </c>
      <c r="K1054"/>
      <c r="L1054"/>
      <c r="Q1054" s="12"/>
      <c r="R1054" s="13"/>
    </row>
    <row r="1055" spans="2:18" x14ac:dyDescent="0.2">
      <c r="B1055" s="12">
        <v>56.055</v>
      </c>
      <c r="C1055" s="13">
        <v>0.11</v>
      </c>
      <c r="K1055"/>
      <c r="L1055"/>
      <c r="Q1055" s="12"/>
      <c r="R1055" s="13"/>
    </row>
    <row r="1056" spans="2:18" x14ac:dyDescent="0.2">
      <c r="B1056" s="12">
        <v>66.036000000000001</v>
      </c>
      <c r="C1056" s="13">
        <v>7.3999999999999996E-2</v>
      </c>
      <c r="K1056"/>
      <c r="L1056"/>
      <c r="Q1056" s="12"/>
      <c r="R1056" s="13"/>
    </row>
    <row r="1057" spans="2:18" x14ac:dyDescent="0.2">
      <c r="B1057" s="12">
        <v>80.566999999999993</v>
      </c>
      <c r="C1057" s="13">
        <v>5.8000000000000003E-2</v>
      </c>
      <c r="K1057"/>
      <c r="L1057"/>
      <c r="Q1057" s="12"/>
      <c r="R1057" s="13"/>
    </row>
    <row r="1058" spans="2:18" x14ac:dyDescent="0.2">
      <c r="B1058" s="12">
        <v>42.325000000000003</v>
      </c>
      <c r="C1058" s="13">
        <v>7.4999999999999997E-2</v>
      </c>
      <c r="K1058"/>
      <c r="L1058"/>
      <c r="Q1058" s="12"/>
      <c r="R1058" s="13"/>
    </row>
    <row r="1059" spans="2:18" x14ac:dyDescent="0.2">
      <c r="B1059" s="12">
        <v>58.963000000000001</v>
      </c>
      <c r="C1059" s="13">
        <v>7.9000000000000001E-2</v>
      </c>
      <c r="K1059"/>
      <c r="L1059"/>
      <c r="Q1059" s="12"/>
      <c r="R1059" s="13"/>
    </row>
    <row r="1060" spans="2:18" x14ac:dyDescent="0.2">
      <c r="B1060" s="12">
        <v>53.685000000000002</v>
      </c>
      <c r="C1060" s="13">
        <v>7.3999999999999996E-2</v>
      </c>
      <c r="K1060"/>
      <c r="L1060"/>
      <c r="Q1060" s="12"/>
      <c r="R1060" s="13"/>
    </row>
    <row r="1061" spans="2:18" x14ac:dyDescent="0.2">
      <c r="B1061" s="12">
        <v>53.69</v>
      </c>
      <c r="C1061" s="13">
        <v>7.9000000000000001E-2</v>
      </c>
      <c r="K1061"/>
      <c r="L1061"/>
      <c r="Q1061" s="12"/>
      <c r="R1061" s="13"/>
    </row>
    <row r="1062" spans="2:18" x14ac:dyDescent="0.2">
      <c r="B1062" s="12">
        <v>58.783000000000001</v>
      </c>
      <c r="C1062" s="13">
        <v>6.8000000000000005E-2</v>
      </c>
      <c r="K1062"/>
      <c r="L1062"/>
      <c r="Q1062" s="12"/>
      <c r="R1062" s="13"/>
    </row>
    <row r="1063" spans="2:18" x14ac:dyDescent="0.2">
      <c r="B1063" s="12">
        <v>60.972999999999999</v>
      </c>
      <c r="C1063" s="13">
        <v>7.2999999999999995E-2</v>
      </c>
      <c r="K1063"/>
      <c r="L1063"/>
      <c r="Q1063" s="12"/>
      <c r="R1063" s="13"/>
    </row>
    <row r="1064" spans="2:18" x14ac:dyDescent="0.2">
      <c r="B1064" s="12">
        <v>59.192</v>
      </c>
      <c r="C1064" s="13">
        <v>0.10299999999999999</v>
      </c>
      <c r="K1064"/>
      <c r="L1064"/>
      <c r="Q1064" s="12"/>
      <c r="R1064" s="13"/>
    </row>
    <row r="1065" spans="2:18" x14ac:dyDescent="0.2">
      <c r="B1065" s="12">
        <v>48.738</v>
      </c>
      <c r="C1065" s="13">
        <v>7.6999999999999999E-2</v>
      </c>
      <c r="K1065"/>
      <c r="L1065"/>
      <c r="Q1065" s="12"/>
      <c r="R1065" s="13"/>
    </row>
    <row r="1066" spans="2:18" x14ac:dyDescent="0.2">
      <c r="B1066" s="12">
        <v>72.847999999999999</v>
      </c>
      <c r="C1066" s="13">
        <v>0.121</v>
      </c>
      <c r="K1066"/>
      <c r="L1066"/>
      <c r="Q1066" s="12"/>
      <c r="R1066" s="13"/>
    </row>
    <row r="1067" spans="2:18" x14ac:dyDescent="0.2">
      <c r="B1067" s="12">
        <v>60.334000000000003</v>
      </c>
      <c r="C1067" s="13">
        <v>8.5000000000000006E-2</v>
      </c>
      <c r="K1067"/>
      <c r="L1067"/>
      <c r="Q1067" s="12"/>
      <c r="R1067" s="13"/>
    </row>
    <row r="1068" spans="2:18" x14ac:dyDescent="0.2">
      <c r="B1068" s="12">
        <v>60.875</v>
      </c>
      <c r="C1068" s="13">
        <v>5.8000000000000003E-2</v>
      </c>
      <c r="K1068"/>
      <c r="L1068"/>
      <c r="Q1068" s="12"/>
      <c r="R1068" s="13"/>
    </row>
    <row r="1069" spans="2:18" x14ac:dyDescent="0.2">
      <c r="B1069" s="12">
        <v>63.921999999999997</v>
      </c>
      <c r="C1069" s="13">
        <v>7.5999999999999998E-2</v>
      </c>
      <c r="K1069"/>
      <c r="L1069"/>
      <c r="Q1069" s="12"/>
      <c r="R1069" s="13"/>
    </row>
    <row r="1070" spans="2:18" x14ac:dyDescent="0.2">
      <c r="B1070" s="12">
        <v>67.197999999999993</v>
      </c>
      <c r="C1070" s="13">
        <v>6.4000000000000001E-2</v>
      </c>
      <c r="K1070"/>
      <c r="L1070"/>
      <c r="Q1070" s="12"/>
      <c r="R1070" s="13"/>
    </row>
    <row r="1071" spans="2:18" x14ac:dyDescent="0.2">
      <c r="B1071" s="12">
        <v>52.374000000000002</v>
      </c>
      <c r="C1071" s="13">
        <v>8.2000000000000003E-2</v>
      </c>
      <c r="K1071"/>
      <c r="L1071"/>
      <c r="Q1071" s="12"/>
      <c r="R1071" s="13"/>
    </row>
    <row r="1072" spans="2:18" x14ac:dyDescent="0.2">
      <c r="B1072" s="12">
        <v>67.8</v>
      </c>
      <c r="C1072" s="13">
        <v>7.5999999999999998E-2</v>
      </c>
      <c r="K1072"/>
      <c r="L1072"/>
      <c r="Q1072" s="12"/>
      <c r="R1072" s="13"/>
    </row>
    <row r="1073" spans="2:18" x14ac:dyDescent="0.2">
      <c r="B1073" s="12">
        <v>57.122</v>
      </c>
      <c r="C1073" s="13">
        <v>9.6000000000000002E-2</v>
      </c>
      <c r="K1073"/>
      <c r="L1073"/>
      <c r="Q1073" s="12"/>
      <c r="R1073" s="13"/>
    </row>
    <row r="1074" spans="2:18" x14ac:dyDescent="0.2">
      <c r="B1074" s="12">
        <v>50.667999999999999</v>
      </c>
      <c r="C1074" s="13">
        <v>8.7999999999999995E-2</v>
      </c>
      <c r="K1074"/>
      <c r="L1074"/>
      <c r="Q1074" s="12"/>
      <c r="R1074" s="13"/>
    </row>
    <row r="1075" spans="2:18" x14ac:dyDescent="0.2">
      <c r="B1075" s="12">
        <v>61.917999999999999</v>
      </c>
      <c r="C1075" s="13">
        <v>0.112</v>
      </c>
      <c r="K1075"/>
      <c r="L1075"/>
      <c r="Q1075" s="12"/>
      <c r="R1075" s="13"/>
    </row>
    <row r="1076" spans="2:18" x14ac:dyDescent="0.2">
      <c r="B1076" s="12">
        <v>62.034999999999997</v>
      </c>
      <c r="C1076" s="13">
        <v>6.6000000000000003E-2</v>
      </c>
      <c r="K1076"/>
      <c r="L1076"/>
      <c r="Q1076" s="12"/>
      <c r="R1076" s="13"/>
    </row>
    <row r="1077" spans="2:18" x14ac:dyDescent="0.2">
      <c r="B1077" s="12">
        <v>53.716000000000001</v>
      </c>
      <c r="C1077" s="13">
        <v>9.2999999999999999E-2</v>
      </c>
      <c r="K1077"/>
      <c r="L1077"/>
      <c r="Q1077" s="12"/>
      <c r="R1077" s="13"/>
    </row>
    <row r="1078" spans="2:18" x14ac:dyDescent="0.2">
      <c r="B1078" s="12">
        <v>63.371000000000002</v>
      </c>
      <c r="C1078" s="13">
        <v>6.8000000000000005E-2</v>
      </c>
      <c r="K1078"/>
      <c r="L1078"/>
      <c r="Q1078" s="12"/>
      <c r="R1078" s="13"/>
    </row>
    <row r="1079" spans="2:18" x14ac:dyDescent="0.2">
      <c r="B1079" s="12">
        <v>46.593000000000004</v>
      </c>
      <c r="C1079" s="13">
        <v>6.7000000000000004E-2</v>
      </c>
      <c r="K1079"/>
      <c r="L1079"/>
      <c r="Q1079" s="12"/>
      <c r="R1079" s="13"/>
    </row>
    <row r="1080" spans="2:18" x14ac:dyDescent="0.2">
      <c r="B1080" s="12">
        <v>64.706999999999994</v>
      </c>
      <c r="C1080" s="13">
        <v>7.9000000000000001E-2</v>
      </c>
      <c r="K1080"/>
      <c r="L1080"/>
      <c r="Q1080" s="12"/>
      <c r="R1080" s="13"/>
    </row>
    <row r="1081" spans="2:18" x14ac:dyDescent="0.2">
      <c r="B1081" s="12">
        <v>52.575000000000003</v>
      </c>
      <c r="C1081" s="13">
        <v>0.08</v>
      </c>
      <c r="K1081"/>
      <c r="L1081"/>
      <c r="Q1081" s="12"/>
      <c r="R1081" s="13"/>
    </row>
    <row r="1082" spans="2:18" x14ac:dyDescent="0.2">
      <c r="B1082" s="12">
        <v>63.460999999999999</v>
      </c>
      <c r="C1082" s="13">
        <v>7.4999999999999997E-2</v>
      </c>
      <c r="K1082"/>
      <c r="L1082"/>
      <c r="Q1082" s="12"/>
      <c r="R1082" s="13"/>
    </row>
    <row r="1083" spans="2:18" x14ac:dyDescent="0.2">
      <c r="B1083" s="12">
        <v>68.796000000000006</v>
      </c>
      <c r="C1083" s="13">
        <v>0.1</v>
      </c>
      <c r="K1083"/>
      <c r="L1083"/>
      <c r="Q1083" s="12"/>
      <c r="R1083" s="13"/>
    </row>
    <row r="1084" spans="2:18" x14ac:dyDescent="0.2">
      <c r="B1084" s="12">
        <v>56.460999999999999</v>
      </c>
      <c r="C1084" s="13">
        <v>6.6000000000000003E-2</v>
      </c>
      <c r="K1084"/>
      <c r="L1084"/>
      <c r="Q1084" s="12"/>
      <c r="R1084" s="13"/>
    </row>
    <row r="1085" spans="2:18" x14ac:dyDescent="0.2">
      <c r="B1085" s="12">
        <v>69.093000000000004</v>
      </c>
      <c r="C1085" s="13">
        <v>0.11</v>
      </c>
      <c r="K1085"/>
      <c r="L1085"/>
      <c r="Q1085" s="12"/>
      <c r="R1085" s="13"/>
    </row>
    <row r="1086" spans="2:18" x14ac:dyDescent="0.2">
      <c r="B1086" s="12">
        <v>56.183999999999997</v>
      </c>
      <c r="C1086" s="13">
        <v>9.8000000000000004E-2</v>
      </c>
      <c r="K1086"/>
      <c r="L1086"/>
      <c r="Q1086" s="12"/>
      <c r="R1086" s="13"/>
    </row>
    <row r="1087" spans="2:18" x14ac:dyDescent="0.2">
      <c r="B1087" s="12">
        <v>76.834999999999994</v>
      </c>
      <c r="C1087" s="13">
        <v>7.5999999999999998E-2</v>
      </c>
      <c r="K1087"/>
      <c r="L1087"/>
      <c r="Q1087" s="12"/>
      <c r="R1087" s="13"/>
    </row>
    <row r="1088" spans="2:18" x14ac:dyDescent="0.2">
      <c r="B1088" s="12">
        <v>61.951999999999998</v>
      </c>
      <c r="C1088" s="13">
        <v>5.6000000000000001E-2</v>
      </c>
      <c r="K1088"/>
      <c r="L1088"/>
      <c r="Q1088" s="12"/>
      <c r="R1088" s="13"/>
    </row>
    <row r="1089" spans="2:18" x14ac:dyDescent="0.2">
      <c r="B1089" s="12">
        <v>62.808</v>
      </c>
      <c r="C1089" s="13">
        <v>8.4000000000000005E-2</v>
      </c>
      <c r="K1089"/>
      <c r="L1089"/>
      <c r="Q1089" s="12"/>
      <c r="R1089" s="13"/>
    </row>
    <row r="1090" spans="2:18" x14ac:dyDescent="0.2">
      <c r="B1090" s="12">
        <v>70.12</v>
      </c>
      <c r="C1090" s="13">
        <v>8.1000000000000003E-2</v>
      </c>
      <c r="K1090"/>
      <c r="L1090"/>
      <c r="Q1090" s="12"/>
      <c r="R1090" s="13"/>
    </row>
    <row r="1091" spans="2:18" x14ac:dyDescent="0.2">
      <c r="B1091" s="12">
        <v>29.091000000000001</v>
      </c>
      <c r="C1091" s="13">
        <v>6.8000000000000005E-2</v>
      </c>
      <c r="K1091"/>
      <c r="L1091"/>
      <c r="Q1091" s="12"/>
      <c r="R1091" s="13"/>
    </row>
    <row r="1092" spans="2:18" x14ac:dyDescent="0.2">
      <c r="B1092" s="12">
        <v>48.671999999999997</v>
      </c>
      <c r="C1092" s="13">
        <v>9.6000000000000002E-2</v>
      </c>
      <c r="K1092"/>
      <c r="L1092"/>
      <c r="Q1092" s="12"/>
      <c r="R1092" s="13"/>
    </row>
    <row r="1093" spans="2:18" x14ac:dyDescent="0.2">
      <c r="B1093" s="12">
        <v>53.311999999999998</v>
      </c>
      <c r="C1093" s="13">
        <v>7.8E-2</v>
      </c>
      <c r="K1093"/>
      <c r="L1093"/>
      <c r="Q1093" s="12"/>
      <c r="R1093" s="13"/>
    </row>
    <row r="1094" spans="2:18" x14ac:dyDescent="0.2">
      <c r="B1094" s="12">
        <v>53.264000000000003</v>
      </c>
      <c r="C1094" s="13">
        <v>7.1999999999999995E-2</v>
      </c>
      <c r="K1094"/>
      <c r="L1094"/>
      <c r="Q1094" s="12"/>
      <c r="R1094" s="13"/>
    </row>
    <row r="1095" spans="2:18" x14ac:dyDescent="0.2">
      <c r="B1095" s="12">
        <v>56.789000000000001</v>
      </c>
      <c r="C1095" s="13">
        <v>7.6999999999999999E-2</v>
      </c>
      <c r="K1095"/>
      <c r="L1095"/>
      <c r="Q1095" s="12"/>
      <c r="R1095" s="13"/>
    </row>
    <row r="1096" spans="2:18" x14ac:dyDescent="0.2">
      <c r="B1096" s="12">
        <v>51.018999999999998</v>
      </c>
      <c r="C1096" s="13">
        <v>9.7000000000000003E-2</v>
      </c>
      <c r="K1096"/>
      <c r="L1096"/>
      <c r="Q1096" s="12"/>
      <c r="R1096" s="13"/>
    </row>
    <row r="1097" spans="2:18" x14ac:dyDescent="0.2">
      <c r="B1097" s="12">
        <v>59.622999999999998</v>
      </c>
      <c r="C1097" s="13">
        <v>6.5000000000000002E-2</v>
      </c>
      <c r="K1097"/>
      <c r="L1097"/>
      <c r="Q1097" s="12"/>
      <c r="R1097" s="13"/>
    </row>
    <row r="1098" spans="2:18" x14ac:dyDescent="0.2">
      <c r="B1098" s="12">
        <v>58.061</v>
      </c>
      <c r="C1098" s="13">
        <v>8.8999999999999996E-2</v>
      </c>
      <c r="K1098"/>
      <c r="L1098"/>
      <c r="Q1098" s="12"/>
      <c r="R1098" s="13"/>
    </row>
    <row r="1099" spans="2:18" x14ac:dyDescent="0.2">
      <c r="B1099" s="12">
        <v>56.603000000000002</v>
      </c>
      <c r="C1099" s="13">
        <v>8.5000000000000006E-2</v>
      </c>
      <c r="K1099"/>
      <c r="L1099"/>
      <c r="Q1099" s="12"/>
      <c r="R1099" s="13"/>
    </row>
    <row r="1100" spans="2:18" x14ac:dyDescent="0.2">
      <c r="B1100" s="12">
        <v>63.591000000000001</v>
      </c>
      <c r="C1100" s="13">
        <v>6.9000000000000006E-2</v>
      </c>
      <c r="K1100"/>
      <c r="L1100"/>
      <c r="Q1100" s="12"/>
      <c r="R1100" s="13"/>
    </row>
    <row r="1101" spans="2:18" x14ac:dyDescent="0.2">
      <c r="B1101" s="12">
        <v>53.851999999999997</v>
      </c>
      <c r="C1101" s="13">
        <v>7.0999999999999994E-2</v>
      </c>
      <c r="K1101"/>
      <c r="L1101"/>
      <c r="Q1101" s="12"/>
      <c r="R1101" s="13"/>
    </row>
    <row r="1102" spans="2:18" x14ac:dyDescent="0.2">
      <c r="B1102" s="12">
        <v>63.106000000000002</v>
      </c>
      <c r="C1102" s="13">
        <v>8.5999999999999993E-2</v>
      </c>
      <c r="K1102"/>
      <c r="L1102"/>
      <c r="Q1102" s="12"/>
      <c r="R1102" s="13"/>
    </row>
    <row r="1103" spans="2:18" x14ac:dyDescent="0.2">
      <c r="B1103" s="12">
        <v>34.603999999999999</v>
      </c>
      <c r="C1103" s="13">
        <v>8.3000000000000004E-2</v>
      </c>
      <c r="K1103"/>
      <c r="L1103"/>
      <c r="Q1103" s="12"/>
      <c r="R1103" s="13"/>
    </row>
    <row r="1104" spans="2:18" x14ac:dyDescent="0.2">
      <c r="B1104" s="12">
        <v>54.828000000000003</v>
      </c>
      <c r="C1104" s="13">
        <v>6.5000000000000002E-2</v>
      </c>
      <c r="K1104"/>
      <c r="L1104"/>
      <c r="Q1104" s="12"/>
      <c r="R1104" s="13"/>
    </row>
    <row r="1105" spans="2:18" x14ac:dyDescent="0.2">
      <c r="B1105" s="12">
        <v>58.692</v>
      </c>
      <c r="C1105" s="13">
        <v>9.5000000000000001E-2</v>
      </c>
      <c r="K1105"/>
      <c r="L1105"/>
      <c r="Q1105" s="12"/>
      <c r="R1105" s="13"/>
    </row>
    <row r="1106" spans="2:18" x14ac:dyDescent="0.2">
      <c r="B1106" s="12">
        <v>51.286999999999999</v>
      </c>
      <c r="C1106" s="13">
        <v>8.7999999999999995E-2</v>
      </c>
      <c r="K1106"/>
      <c r="L1106"/>
      <c r="Q1106" s="12"/>
      <c r="R1106" s="13"/>
    </row>
    <row r="1107" spans="2:18" x14ac:dyDescent="0.2">
      <c r="B1107" s="12">
        <v>57.841999999999999</v>
      </c>
      <c r="C1107" s="13">
        <v>6.7000000000000004E-2</v>
      </c>
      <c r="K1107"/>
      <c r="L1107"/>
      <c r="Q1107" s="12"/>
      <c r="R1107" s="13"/>
    </row>
    <row r="1108" spans="2:18" x14ac:dyDescent="0.2">
      <c r="B1108" s="12">
        <v>60.347000000000001</v>
      </c>
      <c r="C1108" s="13">
        <v>4.8000000000000001E-2</v>
      </c>
      <c r="K1108"/>
      <c r="L1108"/>
      <c r="Q1108" s="12"/>
      <c r="R1108" s="13"/>
    </row>
    <row r="1109" spans="2:18" x14ac:dyDescent="0.2">
      <c r="B1109" s="12">
        <v>60.680999999999997</v>
      </c>
      <c r="C1109" s="13">
        <v>6.7000000000000004E-2</v>
      </c>
      <c r="K1109"/>
      <c r="L1109"/>
      <c r="Q1109" s="12"/>
      <c r="R1109" s="13"/>
    </row>
    <row r="1110" spans="2:18" x14ac:dyDescent="0.2">
      <c r="B1110" s="12">
        <v>50.712000000000003</v>
      </c>
      <c r="C1110" s="13">
        <v>6.0999999999999999E-2</v>
      </c>
      <c r="K1110"/>
      <c r="L1110"/>
      <c r="Q1110" s="12"/>
      <c r="R1110" s="13"/>
    </row>
    <row r="1111" spans="2:18" x14ac:dyDescent="0.2">
      <c r="B1111" s="12">
        <v>36.348999999999997</v>
      </c>
      <c r="C1111" s="13">
        <v>8.5000000000000006E-2</v>
      </c>
      <c r="K1111"/>
      <c r="L1111"/>
      <c r="Q1111" s="12"/>
      <c r="R1111" s="13"/>
    </row>
    <row r="1112" spans="2:18" x14ac:dyDescent="0.2">
      <c r="B1112" s="12">
        <v>52.094000000000001</v>
      </c>
      <c r="C1112" s="13">
        <v>8.2000000000000003E-2</v>
      </c>
      <c r="K1112"/>
      <c r="L1112"/>
      <c r="Q1112" s="12"/>
      <c r="R1112" s="13"/>
    </row>
    <row r="1113" spans="2:18" x14ac:dyDescent="0.2">
      <c r="B1113" s="12">
        <v>63.84</v>
      </c>
      <c r="C1113" s="13">
        <v>7.4999999999999997E-2</v>
      </c>
      <c r="K1113"/>
      <c r="L1113"/>
      <c r="Q1113" s="12"/>
      <c r="R1113" s="13"/>
    </row>
    <row r="1114" spans="2:18" x14ac:dyDescent="0.2">
      <c r="B1114" s="12">
        <v>42.48</v>
      </c>
      <c r="C1114" s="13">
        <v>9.2999999999999999E-2</v>
      </c>
      <c r="K1114"/>
      <c r="L1114"/>
      <c r="Q1114" s="12"/>
      <c r="R1114" s="13"/>
    </row>
    <row r="1115" spans="2:18" x14ac:dyDescent="0.2">
      <c r="B1115" s="12">
        <v>57.55</v>
      </c>
      <c r="C1115" s="13">
        <v>0.107</v>
      </c>
      <c r="K1115"/>
      <c r="L1115"/>
      <c r="Q1115" s="12"/>
      <c r="R1115" s="13"/>
    </row>
    <row r="1116" spans="2:18" x14ac:dyDescent="0.2">
      <c r="B1116" s="12">
        <v>58.12</v>
      </c>
      <c r="C1116" s="13">
        <v>0.06</v>
      </c>
      <c r="K1116"/>
      <c r="L1116"/>
      <c r="Q1116" s="12"/>
      <c r="R1116" s="13"/>
    </row>
    <row r="1117" spans="2:18" x14ac:dyDescent="0.2">
      <c r="B1117" s="12">
        <v>60.441000000000003</v>
      </c>
      <c r="C1117" s="13">
        <v>6.9000000000000006E-2</v>
      </c>
      <c r="K1117"/>
      <c r="L1117"/>
      <c r="Q1117" s="12"/>
      <c r="R1117" s="13"/>
    </row>
    <row r="1118" spans="2:18" x14ac:dyDescent="0.2">
      <c r="B1118" s="12">
        <v>46.204999999999998</v>
      </c>
      <c r="C1118" s="13">
        <v>7.9000000000000001E-2</v>
      </c>
      <c r="K1118"/>
      <c r="L1118"/>
      <c r="Q1118" s="12"/>
      <c r="R1118" s="13"/>
    </row>
    <row r="1119" spans="2:18" x14ac:dyDescent="0.2">
      <c r="B1119" s="12">
        <v>59.482999999999997</v>
      </c>
      <c r="C1119" s="13">
        <v>7.9000000000000001E-2</v>
      </c>
      <c r="K1119"/>
      <c r="L1119"/>
      <c r="Q1119" s="12"/>
      <c r="R1119" s="13"/>
    </row>
    <row r="1120" spans="2:18" x14ac:dyDescent="0.2">
      <c r="B1120" s="12">
        <v>59.401000000000003</v>
      </c>
      <c r="C1120" s="13">
        <v>7.4999999999999997E-2</v>
      </c>
      <c r="K1120"/>
      <c r="L1120"/>
      <c r="Q1120" s="12"/>
      <c r="R1120" s="13"/>
    </row>
    <row r="1121" spans="2:18" x14ac:dyDescent="0.2">
      <c r="B1121" s="12">
        <v>59.481999999999999</v>
      </c>
      <c r="C1121" s="13">
        <v>6.5000000000000002E-2</v>
      </c>
      <c r="K1121"/>
      <c r="L1121"/>
      <c r="Q1121" s="12"/>
      <c r="R1121" s="13"/>
    </row>
    <row r="1122" spans="2:18" x14ac:dyDescent="0.2">
      <c r="B1122" s="12">
        <v>43.167999999999999</v>
      </c>
      <c r="C1122" s="13">
        <v>7.2999999999999995E-2</v>
      </c>
      <c r="K1122"/>
      <c r="L1122"/>
      <c r="Q1122" s="12"/>
      <c r="R1122" s="13"/>
    </row>
    <row r="1123" spans="2:18" x14ac:dyDescent="0.2">
      <c r="B1123" s="12">
        <v>55.948999999999998</v>
      </c>
      <c r="C1123" s="13">
        <v>7.2999999999999995E-2</v>
      </c>
      <c r="K1123"/>
      <c r="L1123"/>
      <c r="Q1123" s="12"/>
      <c r="R1123" s="13"/>
    </row>
    <row r="1124" spans="2:18" x14ac:dyDescent="0.2">
      <c r="B1124" s="12">
        <v>49.55</v>
      </c>
      <c r="C1124" s="13">
        <v>7.1999999999999995E-2</v>
      </c>
      <c r="K1124"/>
      <c r="L1124"/>
      <c r="Q1124" s="12"/>
      <c r="R1124" s="13"/>
    </row>
    <row r="1125" spans="2:18" x14ac:dyDescent="0.2">
      <c r="B1125" s="12">
        <v>51.48</v>
      </c>
      <c r="C1125" s="13">
        <v>8.3000000000000004E-2</v>
      </c>
      <c r="K1125"/>
      <c r="L1125"/>
      <c r="Q1125" s="12"/>
      <c r="R1125" s="13"/>
    </row>
    <row r="1126" spans="2:18" x14ac:dyDescent="0.2">
      <c r="B1126" s="12">
        <v>61.4</v>
      </c>
      <c r="C1126" s="13">
        <v>5.7000000000000002E-2</v>
      </c>
      <c r="K1126"/>
      <c r="L1126"/>
      <c r="Q1126" s="12"/>
      <c r="R1126" s="13"/>
    </row>
    <row r="1127" spans="2:18" x14ac:dyDescent="0.2">
      <c r="B1127" s="12">
        <v>49.55</v>
      </c>
      <c r="C1127" s="13">
        <v>4.8000000000000001E-2</v>
      </c>
      <c r="K1127"/>
      <c r="L1127"/>
      <c r="Q1127" s="12"/>
      <c r="R1127" s="13"/>
    </row>
    <row r="1128" spans="2:18" x14ac:dyDescent="0.2">
      <c r="B1128" s="12">
        <v>54.762</v>
      </c>
      <c r="C1128" s="13">
        <v>7.3999999999999996E-2</v>
      </c>
      <c r="K1128"/>
      <c r="L1128"/>
      <c r="Q1128" s="12"/>
      <c r="R1128" s="13"/>
    </row>
    <row r="1129" spans="2:18" x14ac:dyDescent="0.2">
      <c r="B1129" s="12">
        <v>53.875999999999998</v>
      </c>
      <c r="C1129" s="13">
        <v>0.06</v>
      </c>
      <c r="K1129"/>
      <c r="L1129"/>
      <c r="Q1129" s="12"/>
      <c r="R1129" s="13"/>
    </row>
    <row r="1130" spans="2:18" x14ac:dyDescent="0.2">
      <c r="B1130" s="12">
        <v>43.210999999999999</v>
      </c>
      <c r="C1130" s="13">
        <v>7.9000000000000001E-2</v>
      </c>
      <c r="K1130"/>
      <c r="L1130"/>
      <c r="Q1130" s="12"/>
      <c r="R1130" s="13"/>
    </row>
    <row r="1131" spans="2:18" x14ac:dyDescent="0.2">
      <c r="B1131" s="12">
        <v>43.764000000000003</v>
      </c>
      <c r="C1131" s="13">
        <v>5.8999999999999997E-2</v>
      </c>
      <c r="K1131"/>
      <c r="L1131"/>
      <c r="Q1131" s="12"/>
      <c r="R1131" s="13"/>
    </row>
    <row r="1132" spans="2:18" x14ac:dyDescent="0.2">
      <c r="B1132" s="12">
        <v>63.76</v>
      </c>
      <c r="C1132" s="13">
        <v>6.8000000000000005E-2</v>
      </c>
      <c r="K1132"/>
      <c r="L1132"/>
      <c r="Q1132" s="12"/>
      <c r="R1132" s="13"/>
    </row>
    <row r="1133" spans="2:18" x14ac:dyDescent="0.2">
      <c r="B1133" s="12">
        <v>34.465000000000003</v>
      </c>
      <c r="C1133" s="13">
        <v>7.3999999999999996E-2</v>
      </c>
      <c r="K1133"/>
      <c r="L1133"/>
      <c r="Q1133" s="12"/>
      <c r="R1133" s="13"/>
    </row>
    <row r="1134" spans="2:18" x14ac:dyDescent="0.2">
      <c r="B1134" s="12">
        <v>9.327</v>
      </c>
      <c r="C1134" s="13">
        <v>148.87200000000001</v>
      </c>
      <c r="K1134"/>
      <c r="L1134"/>
      <c r="Q1134" s="12"/>
      <c r="R1134" s="13"/>
    </row>
    <row r="1135" spans="2:18" x14ac:dyDescent="0.2">
      <c r="B1135" s="12">
        <v>10.826000000000001</v>
      </c>
      <c r="C1135" s="13">
        <v>183.387</v>
      </c>
      <c r="K1135"/>
      <c r="L1135"/>
      <c r="Q1135" s="12"/>
      <c r="R1135" s="13"/>
    </row>
    <row r="1136" spans="2:18" x14ac:dyDescent="0.2">
      <c r="B1136" s="12">
        <v>13.435</v>
      </c>
      <c r="C1136" s="13">
        <v>214.471</v>
      </c>
      <c r="K1136"/>
      <c r="L1136"/>
      <c r="Q1136" s="12"/>
      <c r="R1136" s="13"/>
    </row>
    <row r="1137" spans="2:18" x14ac:dyDescent="0.2">
      <c r="B1137" s="12">
        <v>9.9489999999999998</v>
      </c>
      <c r="C1137" s="13">
        <v>163.20400000000001</v>
      </c>
      <c r="K1137"/>
      <c r="L1137"/>
      <c r="Q1137" s="12"/>
      <c r="R1137" s="13"/>
    </row>
    <row r="1138" spans="2:18" x14ac:dyDescent="0.2">
      <c r="B1138" s="12">
        <v>12.076000000000001</v>
      </c>
      <c r="C1138" s="13">
        <v>194.405</v>
      </c>
      <c r="K1138"/>
      <c r="L1138"/>
      <c r="Q1138" s="12"/>
      <c r="R1138" s="13"/>
    </row>
    <row r="1139" spans="2:18" x14ac:dyDescent="0.2">
      <c r="B1139" s="12">
        <v>16.992999999999999</v>
      </c>
      <c r="C1139" s="13">
        <v>236.73</v>
      </c>
      <c r="K1139"/>
      <c r="L1139"/>
      <c r="Q1139" s="12"/>
      <c r="R1139" s="13"/>
    </row>
    <row r="1140" spans="2:18" x14ac:dyDescent="0.2">
      <c r="B1140" s="12">
        <v>1.173</v>
      </c>
      <c r="C1140" s="13">
        <v>0.27800000000000002</v>
      </c>
      <c r="K1140"/>
      <c r="L1140"/>
      <c r="Q1140" s="12"/>
      <c r="R1140" s="13"/>
    </row>
    <row r="1141" spans="2:18" x14ac:dyDescent="0.2">
      <c r="B1141" s="12">
        <v>0.72599999999999998</v>
      </c>
      <c r="C1141" s="13">
        <v>0.108</v>
      </c>
      <c r="K1141"/>
      <c r="L1141"/>
      <c r="Q1141" s="12"/>
      <c r="R1141" s="13"/>
    </row>
    <row r="1142" spans="2:18" x14ac:dyDescent="0.2">
      <c r="B1142" s="12">
        <v>2.052</v>
      </c>
      <c r="C1142" s="13">
        <v>0.36699999999999999</v>
      </c>
      <c r="K1142"/>
      <c r="L1142"/>
      <c r="Q1142" s="12"/>
      <c r="R1142" s="13"/>
    </row>
    <row r="1143" spans="2:18" x14ac:dyDescent="0.2">
      <c r="B1143" s="12">
        <v>1.425</v>
      </c>
      <c r="C1143" s="13">
        <v>0.107</v>
      </c>
      <c r="K1143"/>
      <c r="L1143"/>
      <c r="Q1143" s="12"/>
      <c r="R1143" s="13"/>
    </row>
    <row r="1144" spans="2:18" x14ac:dyDescent="0.2">
      <c r="B1144" s="12">
        <v>25.161000000000001</v>
      </c>
      <c r="C1144" s="13">
        <v>8.4000000000000005E-2</v>
      </c>
      <c r="K1144"/>
      <c r="L1144"/>
      <c r="Q1144" s="12"/>
      <c r="R1144" s="13"/>
    </row>
    <row r="1145" spans="2:18" x14ac:dyDescent="0.2">
      <c r="B1145" s="12">
        <v>37.588999999999999</v>
      </c>
      <c r="C1145" s="13">
        <v>0.189</v>
      </c>
      <c r="K1145"/>
      <c r="L1145"/>
      <c r="Q1145" s="12"/>
      <c r="R1145" s="13"/>
    </row>
    <row r="1146" spans="2:18" x14ac:dyDescent="0.2">
      <c r="B1146" s="12">
        <v>15.029</v>
      </c>
      <c r="C1146" s="13">
        <v>4.1000000000000002E-2</v>
      </c>
      <c r="K1146"/>
      <c r="L1146"/>
      <c r="Q1146" s="12"/>
      <c r="R1146" s="13"/>
    </row>
    <row r="1147" spans="2:18" x14ac:dyDescent="0.2">
      <c r="B1147" s="12">
        <v>16.832000000000001</v>
      </c>
      <c r="C1147" s="13">
        <v>0.129</v>
      </c>
      <c r="K1147"/>
      <c r="L1147"/>
      <c r="Q1147" s="12"/>
      <c r="R1147" s="13"/>
    </row>
    <row r="1148" spans="2:18" x14ac:dyDescent="0.2">
      <c r="B1148" s="12">
        <v>20.956</v>
      </c>
      <c r="C1148" s="13">
        <v>0.14399999999999999</v>
      </c>
      <c r="K1148"/>
      <c r="L1148"/>
      <c r="Q1148" s="12"/>
      <c r="R1148" s="13"/>
    </row>
    <row r="1149" spans="2:18" x14ac:dyDescent="0.2">
      <c r="B1149" s="12">
        <v>17.366</v>
      </c>
      <c r="C1149" s="13">
        <v>5.6000000000000001E-2</v>
      </c>
      <c r="K1149"/>
      <c r="L1149"/>
      <c r="Q1149" s="12"/>
      <c r="R1149" s="13"/>
    </row>
    <row r="1150" spans="2:18" x14ac:dyDescent="0.2">
      <c r="B1150" s="12">
        <v>22.539000000000001</v>
      </c>
      <c r="C1150" s="13">
        <v>8.2000000000000003E-2</v>
      </c>
      <c r="K1150"/>
      <c r="L1150"/>
      <c r="Q1150" s="12"/>
      <c r="R1150" s="13"/>
    </row>
    <row r="1151" spans="2:18" x14ac:dyDescent="0.2">
      <c r="B1151" s="12">
        <v>38.228999999999999</v>
      </c>
      <c r="C1151" s="13">
        <v>0.191</v>
      </c>
      <c r="K1151"/>
      <c r="L1151"/>
      <c r="Q1151" s="12"/>
      <c r="R1151" s="13"/>
    </row>
    <row r="1152" spans="2:18" x14ac:dyDescent="0.2">
      <c r="B1152" s="12">
        <v>2.7250000000000001</v>
      </c>
      <c r="C1152" s="13">
        <v>0.17199999999999999</v>
      </c>
      <c r="K1152"/>
      <c r="L1152"/>
      <c r="Q1152" s="12"/>
      <c r="R1152" s="13"/>
    </row>
    <row r="1153" spans="2:18" x14ac:dyDescent="0.2">
      <c r="B1153" s="12">
        <v>41.683999999999997</v>
      </c>
      <c r="C1153" s="13">
        <v>0.187</v>
      </c>
      <c r="K1153"/>
      <c r="L1153"/>
      <c r="Q1153" s="12"/>
      <c r="R1153" s="13"/>
    </row>
    <row r="1154" spans="2:18" x14ac:dyDescent="0.2">
      <c r="B1154" s="12">
        <v>21.161000000000001</v>
      </c>
      <c r="C1154" s="13">
        <v>9.1999999999999998E-2</v>
      </c>
      <c r="K1154"/>
      <c r="L1154"/>
      <c r="Q1154" s="12"/>
      <c r="R1154" s="13"/>
    </row>
    <row r="1155" spans="2:18" x14ac:dyDescent="0.2">
      <c r="B1155" s="12">
        <v>20.946999999999999</v>
      </c>
      <c r="C1155" s="13">
        <v>8.5999999999999993E-2</v>
      </c>
      <c r="K1155"/>
      <c r="L1155"/>
      <c r="Q1155" s="12"/>
      <c r="R1155" s="13"/>
    </row>
    <row r="1156" spans="2:18" x14ac:dyDescent="0.2">
      <c r="B1156" s="12">
        <v>4.673</v>
      </c>
      <c r="C1156" s="13">
        <v>0.24</v>
      </c>
      <c r="K1156"/>
      <c r="L1156"/>
      <c r="Q1156" s="12"/>
      <c r="R1156" s="13"/>
    </row>
    <row r="1157" spans="2:18" x14ac:dyDescent="0.2">
      <c r="B1157" s="12">
        <v>33.405999999999999</v>
      </c>
      <c r="C1157" s="13">
        <v>8.3000000000000004E-2</v>
      </c>
      <c r="K1157"/>
      <c r="L1157"/>
      <c r="Q1157" s="12"/>
      <c r="R1157" s="13"/>
    </row>
    <row r="1158" spans="2:18" x14ac:dyDescent="0.2">
      <c r="B1158" s="12">
        <v>45.692999999999998</v>
      </c>
      <c r="C1158" s="13">
        <v>0.1</v>
      </c>
      <c r="K1158"/>
      <c r="L1158"/>
      <c r="Q1158" s="12"/>
      <c r="R1158" s="13"/>
    </row>
    <row r="1159" spans="2:18" x14ac:dyDescent="0.2">
      <c r="B1159" s="12">
        <v>22.925000000000001</v>
      </c>
      <c r="C1159" s="13">
        <v>9.1999999999999998E-2</v>
      </c>
      <c r="K1159"/>
      <c r="L1159"/>
      <c r="Q1159" s="12"/>
      <c r="R1159" s="13"/>
    </row>
    <row r="1160" spans="2:18" x14ac:dyDescent="0.2">
      <c r="B1160" s="12">
        <v>11.494</v>
      </c>
      <c r="C1160" s="13">
        <v>0.04</v>
      </c>
      <c r="K1160"/>
      <c r="L1160"/>
      <c r="Q1160" s="12"/>
      <c r="R1160" s="13"/>
    </row>
    <row r="1161" spans="2:18" x14ac:dyDescent="0.2">
      <c r="B1161" s="12">
        <v>10.976000000000001</v>
      </c>
      <c r="C1161" s="13">
        <v>0.104</v>
      </c>
      <c r="K1161"/>
      <c r="L1161"/>
      <c r="Q1161" s="12"/>
      <c r="R1161" s="13"/>
    </row>
    <row r="1162" spans="2:18" x14ac:dyDescent="0.2">
      <c r="B1162" s="12">
        <v>35.012999999999998</v>
      </c>
      <c r="C1162" s="13">
        <v>8.6999999999999994E-2</v>
      </c>
      <c r="K1162"/>
      <c r="L1162"/>
      <c r="Q1162" s="12"/>
      <c r="R1162" s="13"/>
    </row>
    <row r="1163" spans="2:18" x14ac:dyDescent="0.2">
      <c r="B1163" s="12">
        <v>1.1120000000000001</v>
      </c>
      <c r="C1163" s="13">
        <v>0.20799999999999999</v>
      </c>
      <c r="K1163"/>
      <c r="L1163"/>
      <c r="Q1163" s="12"/>
      <c r="R1163" s="13"/>
    </row>
    <row r="1164" spans="2:18" x14ac:dyDescent="0.2">
      <c r="B1164" s="12">
        <v>35.935000000000002</v>
      </c>
      <c r="C1164" s="13">
        <v>0.17299999999999999</v>
      </c>
      <c r="K1164"/>
      <c r="L1164"/>
      <c r="Q1164" s="12"/>
      <c r="R1164" s="13"/>
    </row>
    <row r="1165" spans="2:18" x14ac:dyDescent="0.2">
      <c r="B1165" s="12">
        <v>19.620999999999999</v>
      </c>
      <c r="C1165" s="13">
        <v>0.17399999999999999</v>
      </c>
      <c r="K1165"/>
      <c r="L1165"/>
      <c r="Q1165" s="12"/>
      <c r="R1165" s="13"/>
    </row>
    <row r="1166" spans="2:18" x14ac:dyDescent="0.2">
      <c r="B1166" s="12">
        <v>30.6</v>
      </c>
      <c r="C1166" s="13">
        <v>8.5999999999999993E-2</v>
      </c>
      <c r="K1166"/>
      <c r="L1166"/>
      <c r="Q1166" s="12"/>
      <c r="R1166" s="13"/>
    </row>
    <row r="1167" spans="2:18" x14ac:dyDescent="0.2">
      <c r="B1167" s="12">
        <v>20.373999999999999</v>
      </c>
      <c r="C1167" s="13">
        <v>0.13</v>
      </c>
      <c r="K1167"/>
      <c r="L1167"/>
      <c r="Q1167" s="12"/>
      <c r="R1167" s="13"/>
    </row>
    <row r="1168" spans="2:18" x14ac:dyDescent="0.2">
      <c r="B1168" s="12">
        <v>33.465000000000003</v>
      </c>
      <c r="C1168" s="13">
        <v>0.111</v>
      </c>
      <c r="K1168"/>
      <c r="L1168"/>
      <c r="Q1168" s="12"/>
      <c r="R1168" s="13"/>
    </row>
    <row r="1169" spans="2:18" x14ac:dyDescent="0.2">
      <c r="B1169" s="12">
        <v>39.149000000000001</v>
      </c>
      <c r="C1169" s="13">
        <v>9.5000000000000001E-2</v>
      </c>
      <c r="K1169"/>
      <c r="L1169"/>
      <c r="Q1169" s="12"/>
      <c r="R1169" s="13"/>
    </row>
    <row r="1170" spans="2:18" x14ac:dyDescent="0.2">
      <c r="B1170" s="12">
        <v>46.311</v>
      </c>
      <c r="C1170" s="13">
        <v>5.8999999999999997E-2</v>
      </c>
      <c r="K1170"/>
      <c r="L1170"/>
      <c r="Q1170" s="12"/>
      <c r="R1170" s="13"/>
    </row>
    <row r="1171" spans="2:18" x14ac:dyDescent="0.2">
      <c r="B1171" s="12">
        <v>44.936</v>
      </c>
      <c r="C1171" s="13">
        <v>9.5000000000000001E-2</v>
      </c>
      <c r="K1171"/>
      <c r="L1171"/>
      <c r="Q1171" s="12"/>
      <c r="R1171" s="13"/>
    </row>
    <row r="1172" spans="2:18" x14ac:dyDescent="0.2">
      <c r="B1172" s="12">
        <v>40.529000000000003</v>
      </c>
      <c r="C1172" s="13">
        <v>0.14699999999999999</v>
      </c>
      <c r="K1172"/>
      <c r="L1172"/>
      <c r="Q1172" s="12"/>
      <c r="R1172" s="13"/>
    </row>
    <row r="1173" spans="2:18" x14ac:dyDescent="0.2">
      <c r="B1173" s="12">
        <v>11.747</v>
      </c>
      <c r="C1173" s="13">
        <v>0.19700000000000001</v>
      </c>
      <c r="K1173"/>
      <c r="L1173"/>
      <c r="Q1173" s="12"/>
      <c r="R1173" s="13"/>
    </row>
    <row r="1174" spans="2:18" x14ac:dyDescent="0.2">
      <c r="B1174" s="12">
        <v>15.382</v>
      </c>
      <c r="C1174" s="13">
        <v>0.186</v>
      </c>
      <c r="K1174"/>
      <c r="L1174"/>
      <c r="Q1174" s="12"/>
      <c r="R1174" s="13"/>
    </row>
    <row r="1175" spans="2:18" x14ac:dyDescent="0.2">
      <c r="B1175" s="12">
        <v>45.305</v>
      </c>
      <c r="C1175" s="13">
        <v>0.124</v>
      </c>
      <c r="K1175"/>
      <c r="L1175"/>
      <c r="Q1175" s="12"/>
      <c r="R1175" s="13"/>
    </row>
    <row r="1176" spans="2:18" x14ac:dyDescent="0.2">
      <c r="B1176" s="12">
        <v>34.857999999999997</v>
      </c>
      <c r="C1176" s="13">
        <v>0.128</v>
      </c>
      <c r="K1176"/>
      <c r="L1176"/>
      <c r="Q1176" s="12"/>
      <c r="R1176" s="13"/>
    </row>
    <row r="1177" spans="2:18" x14ac:dyDescent="0.2">
      <c r="B1177" s="12">
        <v>1.107</v>
      </c>
      <c r="C1177" s="13">
        <v>0.70499999999999996</v>
      </c>
      <c r="K1177"/>
      <c r="L1177"/>
      <c r="Q1177" s="12"/>
      <c r="R1177" s="13"/>
    </row>
    <row r="1178" spans="2:18" x14ac:dyDescent="0.2">
      <c r="B1178" s="12">
        <v>19.062000000000001</v>
      </c>
      <c r="C1178" s="13">
        <v>0.11799999999999999</v>
      </c>
      <c r="K1178"/>
      <c r="L1178"/>
      <c r="Q1178" s="12"/>
      <c r="R1178" s="13"/>
    </row>
    <row r="1179" spans="2:18" x14ac:dyDescent="0.2">
      <c r="B1179" s="12">
        <v>32.811</v>
      </c>
      <c r="C1179" s="13">
        <v>7.8E-2</v>
      </c>
      <c r="K1179"/>
      <c r="L1179"/>
      <c r="Q1179" s="12"/>
      <c r="R1179" s="13"/>
    </row>
    <row r="1180" spans="2:18" x14ac:dyDescent="0.2">
      <c r="B1180" s="12">
        <v>24.602</v>
      </c>
      <c r="C1180" s="13">
        <v>0.17299999999999999</v>
      </c>
      <c r="K1180"/>
      <c r="L1180"/>
      <c r="Q1180" s="12"/>
      <c r="R1180" s="13"/>
    </row>
    <row r="1181" spans="2:18" x14ac:dyDescent="0.2">
      <c r="B1181" s="12">
        <v>25.393000000000001</v>
      </c>
      <c r="C1181" s="13">
        <v>0.14399999999999999</v>
      </c>
      <c r="K1181"/>
      <c r="L1181"/>
      <c r="Q1181" s="12"/>
      <c r="R1181" s="13"/>
    </row>
    <row r="1182" spans="2:18" x14ac:dyDescent="0.2">
      <c r="B1182" s="12">
        <v>5.8</v>
      </c>
      <c r="C1182" s="13">
        <v>0.627</v>
      </c>
      <c r="K1182"/>
      <c r="L1182"/>
      <c r="Q1182" s="12"/>
      <c r="R1182" s="13"/>
    </row>
    <row r="1183" spans="2:18" x14ac:dyDescent="0.2">
      <c r="B1183" s="12">
        <v>21.67</v>
      </c>
      <c r="C1183" s="13">
        <v>8.3000000000000004E-2</v>
      </c>
      <c r="K1183"/>
      <c r="L1183"/>
      <c r="Q1183" s="12"/>
      <c r="R1183" s="13"/>
    </row>
    <row r="1184" spans="2:18" x14ac:dyDescent="0.2">
      <c r="B1184" s="12">
        <v>25.934999999999999</v>
      </c>
      <c r="C1184" s="13">
        <v>0.16200000000000001</v>
      </c>
      <c r="K1184"/>
      <c r="L1184"/>
      <c r="Q1184" s="12"/>
      <c r="R1184" s="13"/>
    </row>
    <row r="1185" spans="2:18" x14ac:dyDescent="0.2">
      <c r="B1185" s="12">
        <v>39.847999999999999</v>
      </c>
      <c r="C1185" s="13">
        <v>0.14000000000000001</v>
      </c>
      <c r="K1185"/>
      <c r="L1185"/>
      <c r="Q1185" s="12"/>
      <c r="R1185" s="13"/>
    </row>
    <row r="1186" spans="2:18" x14ac:dyDescent="0.2">
      <c r="B1186" s="12">
        <v>36.250999999999998</v>
      </c>
      <c r="C1186" s="13">
        <v>0.13800000000000001</v>
      </c>
      <c r="K1186"/>
      <c r="L1186"/>
      <c r="Q1186" s="12"/>
      <c r="R1186" s="13"/>
    </row>
    <row r="1187" spans="2:18" x14ac:dyDescent="0.2">
      <c r="B1187" s="12">
        <v>33.795000000000002</v>
      </c>
      <c r="C1187" s="13">
        <v>0.121</v>
      </c>
      <c r="K1187"/>
      <c r="L1187"/>
      <c r="Q1187" s="12"/>
      <c r="R1187" s="13"/>
    </row>
    <row r="1188" spans="2:18" x14ac:dyDescent="0.2">
      <c r="B1188" s="12">
        <v>34.609000000000002</v>
      </c>
      <c r="C1188" s="13">
        <v>0.114</v>
      </c>
      <c r="K1188"/>
      <c r="L1188"/>
      <c r="Q1188" s="12"/>
      <c r="R1188" s="13"/>
    </row>
    <row r="1189" spans="2:18" x14ac:dyDescent="0.2">
      <c r="B1189" s="12">
        <v>6.0209999999999999</v>
      </c>
      <c r="C1189" s="13">
        <v>1.171</v>
      </c>
      <c r="K1189"/>
      <c r="L1189"/>
      <c r="Q1189" s="12"/>
      <c r="R1189" s="13"/>
    </row>
    <row r="1190" spans="2:18" x14ac:dyDescent="0.2">
      <c r="B1190" s="12">
        <v>27.443999999999999</v>
      </c>
      <c r="C1190" s="13">
        <v>0.112</v>
      </c>
      <c r="K1190"/>
      <c r="L1190"/>
      <c r="Q1190" s="12"/>
      <c r="R1190" s="13"/>
    </row>
    <row r="1191" spans="2:18" x14ac:dyDescent="0.2">
      <c r="B1191" s="12">
        <v>27.478999999999999</v>
      </c>
      <c r="C1191" s="13">
        <v>0.16900000000000001</v>
      </c>
      <c r="K1191"/>
      <c r="L1191"/>
      <c r="Q1191" s="12"/>
      <c r="R1191" s="13"/>
    </row>
    <row r="1192" spans="2:18" x14ac:dyDescent="0.2">
      <c r="B1192" s="12">
        <v>3.613</v>
      </c>
      <c r="C1192" s="13">
        <v>0.105</v>
      </c>
      <c r="K1192"/>
      <c r="L1192"/>
      <c r="Q1192" s="12"/>
      <c r="R1192" s="13"/>
    </row>
    <row r="1193" spans="2:18" x14ac:dyDescent="0.2">
      <c r="B1193" s="12">
        <v>48.636000000000003</v>
      </c>
      <c r="C1193" s="13">
        <v>8.6999999999999994E-2</v>
      </c>
      <c r="K1193"/>
      <c r="L1193"/>
      <c r="Q1193" s="12"/>
      <c r="R1193" s="13"/>
    </row>
    <row r="1194" spans="2:18" x14ac:dyDescent="0.2">
      <c r="B1194" s="12">
        <v>37.454000000000001</v>
      </c>
      <c r="C1194" s="13">
        <v>0.115</v>
      </c>
      <c r="K1194"/>
      <c r="L1194"/>
      <c r="Q1194" s="12"/>
      <c r="R1194" s="13"/>
    </row>
    <row r="1195" spans="2:18" x14ac:dyDescent="0.2">
      <c r="B1195" s="12">
        <v>37.268999999999998</v>
      </c>
      <c r="C1195" s="13">
        <v>0.129</v>
      </c>
      <c r="K1195"/>
      <c r="L1195"/>
      <c r="Q1195" s="12"/>
      <c r="R1195" s="13"/>
    </row>
    <row r="1196" spans="2:18" x14ac:dyDescent="0.2">
      <c r="B1196" s="12">
        <v>33.328000000000003</v>
      </c>
      <c r="C1196" s="13">
        <v>0.16300000000000001</v>
      </c>
      <c r="K1196"/>
      <c r="L1196"/>
      <c r="Q1196" s="12"/>
      <c r="R1196" s="13"/>
    </row>
    <row r="1197" spans="2:18" x14ac:dyDescent="0.2">
      <c r="B1197" s="12">
        <v>42.131</v>
      </c>
      <c r="C1197" s="13">
        <v>9.4E-2</v>
      </c>
      <c r="K1197"/>
      <c r="L1197"/>
      <c r="Q1197" s="12"/>
      <c r="R1197" s="13"/>
    </row>
    <row r="1198" spans="2:18" x14ac:dyDescent="0.2">
      <c r="B1198" s="12">
        <v>31.140999999999998</v>
      </c>
      <c r="C1198" s="13">
        <v>0.14699999999999999</v>
      </c>
      <c r="K1198"/>
      <c r="L1198"/>
      <c r="Q1198" s="12"/>
      <c r="R1198" s="13"/>
    </row>
    <row r="1199" spans="2:18" x14ac:dyDescent="0.2">
      <c r="B1199" s="12">
        <v>40.137</v>
      </c>
      <c r="C1199" s="13">
        <v>0.14899999999999999</v>
      </c>
      <c r="K1199"/>
      <c r="L1199"/>
      <c r="Q1199" s="12"/>
      <c r="R1199" s="13"/>
    </row>
    <row r="1200" spans="2:18" x14ac:dyDescent="0.2">
      <c r="B1200" s="12">
        <v>37.417000000000002</v>
      </c>
      <c r="C1200" s="13">
        <v>0.14399999999999999</v>
      </c>
      <c r="K1200"/>
      <c r="L1200"/>
      <c r="Q1200" s="12"/>
      <c r="R1200" s="13"/>
    </row>
    <row r="1201" spans="2:18" x14ac:dyDescent="0.2">
      <c r="B1201" s="12">
        <v>26.878</v>
      </c>
      <c r="C1201" s="13">
        <v>0.129</v>
      </c>
      <c r="K1201"/>
      <c r="L1201"/>
      <c r="Q1201" s="12"/>
      <c r="R1201" s="13"/>
    </row>
    <row r="1202" spans="2:18" x14ac:dyDescent="0.2">
      <c r="B1202" s="12">
        <v>10.855</v>
      </c>
      <c r="C1202" s="13">
        <v>0.105</v>
      </c>
      <c r="K1202"/>
      <c r="L1202"/>
      <c r="Q1202" s="12"/>
      <c r="R1202" s="13"/>
    </row>
    <row r="1203" spans="2:18" x14ac:dyDescent="0.2">
      <c r="B1203" s="12">
        <v>31.207999999999998</v>
      </c>
      <c r="C1203" s="13">
        <v>0.16700000000000001</v>
      </c>
      <c r="K1203"/>
      <c r="L1203"/>
      <c r="Q1203" s="12"/>
      <c r="R1203" s="13"/>
    </row>
    <row r="1204" spans="2:18" x14ac:dyDescent="0.2">
      <c r="B1204" s="12">
        <v>42.55</v>
      </c>
      <c r="C1204" s="13">
        <v>0.10199999999999999</v>
      </c>
      <c r="K1204"/>
      <c r="L1204"/>
      <c r="Q1204" s="12"/>
      <c r="R1204" s="13"/>
    </row>
    <row r="1205" spans="2:18" x14ac:dyDescent="0.2">
      <c r="B1205" s="12">
        <v>2.431</v>
      </c>
      <c r="C1205" s="13">
        <v>0.214</v>
      </c>
      <c r="K1205"/>
      <c r="L1205"/>
      <c r="Q1205" s="12"/>
      <c r="R1205" s="13"/>
    </row>
    <row r="1206" spans="2:18" x14ac:dyDescent="0.2">
      <c r="B1206" s="12">
        <v>23.89</v>
      </c>
      <c r="C1206" s="13">
        <v>0.10199999999999999</v>
      </c>
      <c r="K1206"/>
      <c r="L1206"/>
      <c r="Q1206" s="12"/>
      <c r="R1206" s="13"/>
    </row>
    <row r="1207" spans="2:18" x14ac:dyDescent="0.2">
      <c r="B1207" s="12">
        <v>42.369</v>
      </c>
      <c r="C1207" s="13">
        <v>0.26700000000000002</v>
      </c>
      <c r="K1207"/>
      <c r="L1207"/>
      <c r="Q1207" s="12"/>
      <c r="R1207" s="13"/>
    </row>
    <row r="1208" spans="2:18" x14ac:dyDescent="0.2">
      <c r="B1208" s="12">
        <v>31.381</v>
      </c>
      <c r="C1208" s="13">
        <v>0.13800000000000001</v>
      </c>
      <c r="K1208"/>
      <c r="L1208"/>
      <c r="Q1208" s="12"/>
      <c r="R1208" s="13"/>
    </row>
    <row r="1209" spans="2:18" x14ac:dyDescent="0.2">
      <c r="B1209" s="12">
        <v>11.467000000000001</v>
      </c>
      <c r="C1209" s="13">
        <v>0.23100000000000001</v>
      </c>
      <c r="K1209"/>
      <c r="L1209"/>
      <c r="Q1209" s="12"/>
      <c r="R1209" s="13"/>
    </row>
    <row r="1210" spans="2:18" x14ac:dyDescent="0.2">
      <c r="B1210" s="12">
        <v>40.207000000000001</v>
      </c>
      <c r="C1210" s="13">
        <v>0.18099999999999999</v>
      </c>
      <c r="K1210"/>
      <c r="L1210"/>
      <c r="Q1210" s="12"/>
      <c r="R1210" s="13"/>
    </row>
    <row r="1211" spans="2:18" x14ac:dyDescent="0.2">
      <c r="B1211" s="12">
        <v>2.6659999999999999</v>
      </c>
      <c r="C1211" s="13">
        <v>0.245</v>
      </c>
      <c r="K1211"/>
      <c r="L1211"/>
      <c r="Q1211" s="12"/>
      <c r="R1211" s="13"/>
    </row>
    <row r="1212" spans="2:18" x14ac:dyDescent="0.2">
      <c r="B1212" s="12">
        <v>28.332000000000001</v>
      </c>
      <c r="C1212" s="13">
        <v>0.125</v>
      </c>
      <c r="K1212"/>
      <c r="L1212"/>
      <c r="Q1212" s="12"/>
      <c r="R1212" s="13"/>
    </row>
    <row r="1213" spans="2:18" x14ac:dyDescent="0.2">
      <c r="B1213" s="12">
        <v>35.960999999999999</v>
      </c>
      <c r="C1213" s="13">
        <v>0.14499999999999999</v>
      </c>
      <c r="K1213"/>
      <c r="L1213"/>
      <c r="Q1213" s="12"/>
      <c r="R1213" s="13"/>
    </row>
    <row r="1214" spans="2:18" x14ac:dyDescent="0.2">
      <c r="B1214" s="12">
        <v>32.984999999999999</v>
      </c>
      <c r="C1214" s="13">
        <v>0.14000000000000001</v>
      </c>
      <c r="K1214"/>
      <c r="L1214"/>
      <c r="Q1214" s="12"/>
      <c r="R1214" s="13"/>
    </row>
    <row r="1215" spans="2:18" x14ac:dyDescent="0.2">
      <c r="B1215" s="12">
        <v>36.088999999999999</v>
      </c>
      <c r="C1215" s="13">
        <v>0.106</v>
      </c>
      <c r="K1215"/>
      <c r="L1215"/>
      <c r="Q1215" s="12"/>
      <c r="R1215" s="13"/>
    </row>
    <row r="1216" spans="2:18" x14ac:dyDescent="0.2">
      <c r="B1216" s="12">
        <v>35.963999999999999</v>
      </c>
      <c r="C1216" s="13">
        <v>0.109</v>
      </c>
      <c r="K1216"/>
      <c r="L1216"/>
      <c r="Q1216" s="12"/>
      <c r="R1216" s="13"/>
    </row>
    <row r="1217" spans="2:18" x14ac:dyDescent="0.2">
      <c r="B1217" s="12">
        <v>45.058</v>
      </c>
      <c r="C1217" s="13">
        <v>7.9000000000000001E-2</v>
      </c>
      <c r="K1217"/>
      <c r="L1217"/>
      <c r="Q1217" s="12"/>
      <c r="R1217" s="13"/>
    </row>
    <row r="1218" spans="2:18" x14ac:dyDescent="0.2">
      <c r="B1218" s="12">
        <v>31.347000000000001</v>
      </c>
      <c r="C1218" s="13">
        <v>0.14599999999999999</v>
      </c>
      <c r="K1218"/>
      <c r="L1218"/>
      <c r="Q1218" s="12"/>
      <c r="R1218" s="13"/>
    </row>
    <row r="1219" spans="2:18" x14ac:dyDescent="0.2">
      <c r="B1219" s="12">
        <v>36.218000000000004</v>
      </c>
      <c r="C1219" s="13">
        <v>0.109</v>
      </c>
      <c r="K1219"/>
      <c r="L1219"/>
      <c r="Q1219" s="12"/>
      <c r="R1219" s="13"/>
    </row>
    <row r="1220" spans="2:18" x14ac:dyDescent="0.2">
      <c r="B1220" s="12">
        <v>31.475999999999999</v>
      </c>
      <c r="C1220" s="13">
        <v>0.125</v>
      </c>
      <c r="K1220"/>
      <c r="L1220"/>
      <c r="Q1220" s="12"/>
      <c r="R1220" s="13"/>
    </row>
    <row r="1221" spans="2:18" x14ac:dyDescent="0.2">
      <c r="B1221" s="12">
        <v>30.093</v>
      </c>
      <c r="C1221" s="13">
        <v>0.185</v>
      </c>
      <c r="K1221"/>
      <c r="L1221"/>
      <c r="Q1221" s="12"/>
      <c r="R1221" s="13"/>
    </row>
    <row r="1222" spans="2:18" x14ac:dyDescent="0.2">
      <c r="B1222" s="12">
        <v>52.497</v>
      </c>
      <c r="C1222" s="13">
        <v>0.14000000000000001</v>
      </c>
      <c r="K1222"/>
      <c r="L1222"/>
      <c r="Q1222" s="12"/>
      <c r="R1222" s="13"/>
    </row>
    <row r="1223" spans="2:18" x14ac:dyDescent="0.2">
      <c r="B1223" s="12">
        <v>31.361999999999998</v>
      </c>
      <c r="C1223" s="13">
        <v>0.112</v>
      </c>
      <c r="K1223"/>
      <c r="L1223"/>
      <c r="Q1223" s="12"/>
      <c r="R1223" s="13"/>
    </row>
    <row r="1224" spans="2:18" x14ac:dyDescent="0.2">
      <c r="B1224" s="12">
        <v>23.728999999999999</v>
      </c>
      <c r="C1224" s="13">
        <v>0.18099999999999999</v>
      </c>
      <c r="K1224"/>
      <c r="L1224"/>
      <c r="Q1224" s="12"/>
      <c r="R1224" s="13"/>
    </row>
    <row r="1225" spans="2:18" x14ac:dyDescent="0.2">
      <c r="B1225" s="12">
        <v>34.366</v>
      </c>
      <c r="C1225" s="13">
        <v>0.10100000000000001</v>
      </c>
      <c r="K1225"/>
      <c r="L1225"/>
      <c r="Q1225" s="12"/>
      <c r="R1225" s="13"/>
    </row>
    <row r="1226" spans="2:18" x14ac:dyDescent="0.2">
      <c r="B1226" s="12">
        <v>17.888999999999999</v>
      </c>
      <c r="C1226" s="13">
        <v>0.36599999999999999</v>
      </c>
      <c r="K1226"/>
      <c r="L1226"/>
      <c r="Q1226" s="12"/>
      <c r="R1226" s="13"/>
    </row>
    <row r="1227" spans="2:18" x14ac:dyDescent="0.2">
      <c r="B1227" s="12">
        <v>27.010999999999999</v>
      </c>
      <c r="C1227" s="13">
        <v>0.161</v>
      </c>
      <c r="K1227"/>
      <c r="L1227"/>
      <c r="Q1227" s="12"/>
      <c r="R1227" s="13"/>
    </row>
    <row r="1228" spans="2:18" x14ac:dyDescent="0.2">
      <c r="B1228" s="12">
        <v>38.209000000000003</v>
      </c>
      <c r="C1228" s="13">
        <v>0.151</v>
      </c>
      <c r="K1228"/>
      <c r="L1228"/>
      <c r="Q1228" s="12"/>
      <c r="R1228" s="13"/>
    </row>
    <row r="1229" spans="2:18" x14ac:dyDescent="0.2">
      <c r="B1229" s="12">
        <v>35.26</v>
      </c>
      <c r="C1229" s="13">
        <v>0.13200000000000001</v>
      </c>
      <c r="K1229"/>
      <c r="L1229"/>
      <c r="Q1229" s="12"/>
      <c r="R1229" s="13"/>
    </row>
    <row r="1230" spans="2:18" x14ac:dyDescent="0.2">
      <c r="B1230" s="12">
        <v>25.722000000000001</v>
      </c>
      <c r="C1230" s="13">
        <v>0.114</v>
      </c>
      <c r="K1230"/>
      <c r="L1230"/>
      <c r="Q1230" s="12"/>
      <c r="R1230" s="13"/>
    </row>
    <row r="1231" spans="2:18" x14ac:dyDescent="0.2">
      <c r="B1231" s="12">
        <v>39.061</v>
      </c>
      <c r="C1231" s="13">
        <v>0.11799999999999999</v>
      </c>
      <c r="K1231"/>
      <c r="L1231"/>
      <c r="Q1231" s="12"/>
      <c r="R1231" s="13"/>
    </row>
    <row r="1232" spans="2:18" x14ac:dyDescent="0.2">
      <c r="B1232" s="12">
        <v>42.524999999999999</v>
      </c>
      <c r="C1232" s="13">
        <v>0.13600000000000001</v>
      </c>
      <c r="K1232"/>
      <c r="L1232"/>
      <c r="Q1232" s="12"/>
      <c r="R1232" s="13"/>
    </row>
    <row r="1233" spans="2:18" x14ac:dyDescent="0.2">
      <c r="B1233" s="12">
        <v>18.411999999999999</v>
      </c>
      <c r="C1233" s="13">
        <v>0.16</v>
      </c>
      <c r="K1233"/>
      <c r="L1233"/>
      <c r="Q1233" s="12"/>
      <c r="R1233" s="13"/>
    </row>
    <row r="1234" spans="2:18" x14ac:dyDescent="0.2">
      <c r="B1234" s="12">
        <v>47.478999999999999</v>
      </c>
      <c r="C1234" s="13">
        <v>0.14599999999999999</v>
      </c>
      <c r="K1234"/>
      <c r="L1234"/>
      <c r="Q1234" s="12"/>
      <c r="R1234" s="13"/>
    </row>
    <row r="1235" spans="2:18" x14ac:dyDescent="0.2">
      <c r="B1235" s="12">
        <v>35.237000000000002</v>
      </c>
      <c r="C1235" s="13">
        <v>0.23300000000000001</v>
      </c>
      <c r="K1235"/>
      <c r="L1235"/>
      <c r="Q1235" s="12"/>
      <c r="R1235" s="13"/>
    </row>
    <row r="1236" spans="2:18" x14ac:dyDescent="0.2">
      <c r="B1236" s="12">
        <v>42.142000000000003</v>
      </c>
      <c r="C1236" s="13">
        <v>0.124</v>
      </c>
      <c r="K1236"/>
      <c r="L1236"/>
      <c r="Q1236" s="12"/>
      <c r="R1236" s="13"/>
    </row>
    <row r="1237" spans="2:18" x14ac:dyDescent="0.2">
      <c r="B1237" s="12">
        <v>52.017000000000003</v>
      </c>
      <c r="C1237" s="13">
        <v>0.153</v>
      </c>
      <c r="K1237"/>
      <c r="L1237"/>
      <c r="Q1237" s="12"/>
      <c r="R1237" s="13"/>
    </row>
    <row r="1238" spans="2:18" x14ac:dyDescent="0.2">
      <c r="B1238" s="12">
        <v>17.763999999999999</v>
      </c>
      <c r="C1238" s="13">
        <v>0.12</v>
      </c>
      <c r="K1238"/>
      <c r="L1238"/>
      <c r="Q1238" s="12"/>
      <c r="R1238" s="13"/>
    </row>
    <row r="1239" spans="2:18" x14ac:dyDescent="0.2">
      <c r="B1239" s="12">
        <v>39.683999999999997</v>
      </c>
      <c r="C1239" s="13">
        <v>0.156</v>
      </c>
      <c r="K1239"/>
      <c r="L1239"/>
      <c r="Q1239" s="12"/>
      <c r="R1239" s="13"/>
    </row>
    <row r="1240" spans="2:18" x14ac:dyDescent="0.2">
      <c r="B1240" s="12">
        <v>42.728999999999999</v>
      </c>
      <c r="C1240" s="13">
        <v>8.2000000000000003E-2</v>
      </c>
      <c r="K1240"/>
      <c r="L1240"/>
      <c r="Q1240" s="12"/>
      <c r="R1240" s="13"/>
    </row>
    <row r="1241" spans="2:18" x14ac:dyDescent="0.2">
      <c r="B1241" s="12">
        <v>14.554</v>
      </c>
      <c r="C1241" s="13">
        <v>0.26900000000000002</v>
      </c>
      <c r="K1241"/>
      <c r="L1241"/>
      <c r="Q1241" s="12"/>
      <c r="R1241" s="13"/>
    </row>
    <row r="1242" spans="2:18" x14ac:dyDescent="0.2">
      <c r="B1242" s="12">
        <v>37.098999999999997</v>
      </c>
      <c r="C1242" s="13">
        <v>0.13900000000000001</v>
      </c>
      <c r="K1242"/>
      <c r="L1242"/>
      <c r="Q1242" s="12"/>
      <c r="R1242" s="13"/>
    </row>
    <row r="1243" spans="2:18" x14ac:dyDescent="0.2">
      <c r="B1243" s="12">
        <v>29.885999999999999</v>
      </c>
      <c r="C1243" s="13">
        <v>0.06</v>
      </c>
      <c r="K1243"/>
      <c r="L1243"/>
      <c r="Q1243" s="12"/>
      <c r="R1243" s="13"/>
    </row>
    <row r="1244" spans="2:18" x14ac:dyDescent="0.2">
      <c r="B1244" s="12">
        <v>32.018000000000001</v>
      </c>
      <c r="C1244" s="13">
        <v>0.159</v>
      </c>
      <c r="K1244"/>
      <c r="L1244"/>
      <c r="Q1244" s="12"/>
      <c r="R1244" s="13"/>
    </row>
    <row r="1245" spans="2:18" x14ac:dyDescent="0.2">
      <c r="B1245" s="12">
        <v>41.481999999999999</v>
      </c>
      <c r="C1245" s="13">
        <v>0.14899999999999999</v>
      </c>
      <c r="K1245"/>
      <c r="L1245"/>
      <c r="Q1245" s="12"/>
      <c r="R1245" s="13"/>
    </row>
    <row r="1246" spans="2:18" x14ac:dyDescent="0.2">
      <c r="B1246" s="12">
        <v>45.947000000000003</v>
      </c>
      <c r="C1246" s="13">
        <v>0.11600000000000001</v>
      </c>
      <c r="K1246"/>
      <c r="L1246"/>
      <c r="Q1246" s="12"/>
      <c r="R1246" s="13"/>
    </row>
    <row r="1247" spans="2:18" x14ac:dyDescent="0.2">
      <c r="B1247" s="12">
        <v>41.920999999999999</v>
      </c>
      <c r="C1247" s="13">
        <v>0.17699999999999999</v>
      </c>
      <c r="K1247"/>
      <c r="L1247"/>
      <c r="Q1247" s="12"/>
      <c r="R1247" s="13"/>
    </row>
    <row r="1248" spans="2:18" x14ac:dyDescent="0.2">
      <c r="B1248" s="12">
        <v>22.077999999999999</v>
      </c>
      <c r="C1248" s="13">
        <v>0.13500000000000001</v>
      </c>
      <c r="K1248"/>
      <c r="L1248"/>
      <c r="Q1248" s="12"/>
      <c r="R1248" s="13"/>
    </row>
    <row r="1249" spans="2:18" x14ac:dyDescent="0.2">
      <c r="B1249" s="12">
        <v>34.75</v>
      </c>
      <c r="C1249" s="13">
        <v>0.15</v>
      </c>
      <c r="K1249"/>
      <c r="L1249"/>
      <c r="Q1249" s="12"/>
      <c r="R1249" s="13"/>
    </row>
    <row r="1250" spans="2:18" x14ac:dyDescent="0.2">
      <c r="B1250" s="12">
        <v>46.338000000000001</v>
      </c>
      <c r="C1250" s="13">
        <v>0.13900000000000001</v>
      </c>
      <c r="K1250"/>
      <c r="L1250"/>
      <c r="Q1250" s="12"/>
      <c r="R1250" s="13"/>
    </row>
    <row r="1251" spans="2:18" x14ac:dyDescent="0.2">
      <c r="B1251" s="12">
        <v>39.86</v>
      </c>
      <c r="C1251" s="13">
        <v>0.14399999999999999</v>
      </c>
      <c r="K1251"/>
      <c r="L1251"/>
      <c r="Q1251" s="12"/>
      <c r="R1251" s="13"/>
    </row>
    <row r="1252" spans="2:18" x14ac:dyDescent="0.2">
      <c r="B1252" s="12">
        <v>26.146000000000001</v>
      </c>
      <c r="C1252" s="13">
        <v>0.121</v>
      </c>
      <c r="K1252"/>
      <c r="L1252"/>
      <c r="Q1252" s="12"/>
      <c r="R1252" s="13"/>
    </row>
    <row r="1253" spans="2:18" x14ac:dyDescent="0.2">
      <c r="B1253" s="12">
        <v>36.164000000000001</v>
      </c>
      <c r="C1253" s="13">
        <v>0.27</v>
      </c>
      <c r="K1253"/>
      <c r="L1253"/>
      <c r="Q1253" s="12"/>
      <c r="R1253" s="13"/>
    </row>
    <row r="1254" spans="2:18" x14ac:dyDescent="0.2">
      <c r="B1254" s="12">
        <v>38.018000000000001</v>
      </c>
      <c r="C1254" s="13">
        <v>0.121</v>
      </c>
      <c r="K1254"/>
      <c r="L1254"/>
      <c r="Q1254" s="12"/>
      <c r="R1254" s="13"/>
    </row>
    <row r="1255" spans="2:18" x14ac:dyDescent="0.2">
      <c r="B1255" s="12">
        <v>25.315000000000001</v>
      </c>
      <c r="C1255" s="13">
        <v>0.13200000000000001</v>
      </c>
      <c r="K1255"/>
      <c r="L1255"/>
      <c r="Q1255" s="12"/>
      <c r="R1255" s="13"/>
    </row>
    <row r="1256" spans="2:18" x14ac:dyDescent="0.2">
      <c r="B1256" s="12">
        <v>40.779000000000003</v>
      </c>
      <c r="C1256" s="13">
        <v>0.13400000000000001</v>
      </c>
      <c r="K1256"/>
      <c r="L1256"/>
      <c r="Q1256" s="12"/>
      <c r="R1256" s="13"/>
    </row>
    <row r="1257" spans="2:18" x14ac:dyDescent="0.2">
      <c r="B1257" s="12">
        <v>29.753</v>
      </c>
      <c r="C1257" s="13">
        <v>0.17499999999999999</v>
      </c>
      <c r="K1257"/>
      <c r="L1257"/>
      <c r="Q1257" s="12"/>
      <c r="R1257" s="13"/>
    </row>
    <row r="1258" spans="2:18" x14ac:dyDescent="0.2">
      <c r="B1258" s="12">
        <v>39.619</v>
      </c>
      <c r="C1258" s="13">
        <v>0.127</v>
      </c>
      <c r="K1258"/>
      <c r="L1258"/>
      <c r="Q1258" s="12"/>
      <c r="R1258" s="13"/>
    </row>
    <row r="1259" spans="2:18" x14ac:dyDescent="0.2">
      <c r="B1259" s="12">
        <v>41.058</v>
      </c>
      <c r="C1259" s="13">
        <v>0.218</v>
      </c>
      <c r="K1259"/>
      <c r="L1259"/>
      <c r="Q1259" s="12"/>
      <c r="R1259" s="13"/>
    </row>
    <row r="1260" spans="2:18" x14ac:dyDescent="0.2">
      <c r="B1260" s="12">
        <v>15.032</v>
      </c>
      <c r="C1260" s="13">
        <v>0.123</v>
      </c>
      <c r="K1260"/>
      <c r="L1260"/>
      <c r="Q1260" s="12"/>
      <c r="R1260" s="13"/>
    </row>
    <row r="1261" spans="2:18" x14ac:dyDescent="0.2">
      <c r="B1261" s="12">
        <v>23.844000000000001</v>
      </c>
      <c r="C1261" s="13">
        <v>0.17899999999999999</v>
      </c>
      <c r="K1261"/>
      <c r="L1261"/>
      <c r="Q1261" s="12"/>
      <c r="R1261" s="13"/>
    </row>
    <row r="1262" spans="2:18" x14ac:dyDescent="0.2">
      <c r="B1262" s="12">
        <v>39.899000000000001</v>
      </c>
      <c r="C1262" s="13">
        <v>0.10299999999999999</v>
      </c>
      <c r="K1262"/>
      <c r="L1262"/>
      <c r="Q1262" s="12"/>
      <c r="R1262" s="13"/>
    </row>
    <row r="1263" spans="2:18" x14ac:dyDescent="0.2">
      <c r="B1263" s="12">
        <v>40.029000000000003</v>
      </c>
      <c r="C1263" s="13">
        <v>0.122</v>
      </c>
      <c r="K1263"/>
      <c r="L1263"/>
      <c r="Q1263" s="12"/>
      <c r="R1263" s="13"/>
    </row>
    <row r="1264" spans="2:18" x14ac:dyDescent="0.2">
      <c r="B1264" s="12">
        <v>44.06</v>
      </c>
      <c r="C1264" s="13">
        <v>0.186</v>
      </c>
      <c r="K1264"/>
      <c r="L1264"/>
      <c r="Q1264" s="12"/>
      <c r="R1264" s="13"/>
    </row>
    <row r="1265" spans="2:18" x14ac:dyDescent="0.2">
      <c r="B1265" s="12">
        <v>29.315999999999999</v>
      </c>
      <c r="C1265" s="13">
        <v>0.14199999999999999</v>
      </c>
      <c r="K1265"/>
      <c r="L1265"/>
      <c r="Q1265" s="12"/>
      <c r="R1265" s="13"/>
    </row>
    <row r="1266" spans="2:18" x14ac:dyDescent="0.2">
      <c r="B1266" s="12">
        <v>34.905000000000001</v>
      </c>
      <c r="C1266" s="13">
        <v>0.128</v>
      </c>
      <c r="K1266"/>
      <c r="L1266"/>
      <c r="Q1266" s="12"/>
      <c r="R1266" s="13"/>
    </row>
    <row r="1267" spans="2:18" x14ac:dyDescent="0.2">
      <c r="B1267" s="12">
        <v>30.332999999999998</v>
      </c>
      <c r="C1267" s="13">
        <v>0.124</v>
      </c>
      <c r="K1267"/>
      <c r="L1267"/>
      <c r="Q1267" s="12"/>
      <c r="R1267" s="13"/>
    </row>
    <row r="1268" spans="2:18" x14ac:dyDescent="0.2">
      <c r="B1268" s="12">
        <v>25.18</v>
      </c>
      <c r="C1268" s="13">
        <v>0.17699999999999999</v>
      </c>
      <c r="K1268"/>
      <c r="L1268"/>
      <c r="Q1268" s="12"/>
      <c r="R1268" s="13"/>
    </row>
    <row r="1269" spans="2:18" x14ac:dyDescent="0.2">
      <c r="B1269" s="12">
        <v>40.26</v>
      </c>
      <c r="C1269" s="13">
        <v>0.106</v>
      </c>
      <c r="K1269"/>
      <c r="L1269"/>
      <c r="Q1269" s="12"/>
      <c r="R1269" s="13"/>
    </row>
    <row r="1270" spans="2:18" x14ac:dyDescent="0.2">
      <c r="B1270" s="12">
        <v>34.348999999999997</v>
      </c>
      <c r="C1270" s="13">
        <v>0.10299999999999999</v>
      </c>
      <c r="K1270"/>
      <c r="L1270"/>
      <c r="Q1270" s="12"/>
      <c r="R1270" s="13"/>
    </row>
    <row r="1271" spans="2:18" x14ac:dyDescent="0.2">
      <c r="B1271" s="12">
        <v>35.384</v>
      </c>
      <c r="C1271" s="13">
        <v>0.154</v>
      </c>
      <c r="K1271"/>
      <c r="L1271"/>
      <c r="Q1271" s="12"/>
      <c r="R1271" s="13"/>
    </row>
    <row r="1272" spans="2:18" x14ac:dyDescent="0.2">
      <c r="B1272" s="12">
        <v>30.5</v>
      </c>
      <c r="C1272" s="13">
        <v>0.112</v>
      </c>
      <c r="K1272"/>
      <c r="L1272"/>
      <c r="Q1272" s="12"/>
      <c r="R1272" s="13"/>
    </row>
    <row r="1273" spans="2:18" x14ac:dyDescent="0.2">
      <c r="B1273" s="12">
        <v>30.914999999999999</v>
      </c>
      <c r="C1273" s="13">
        <v>0.13300000000000001</v>
      </c>
      <c r="K1273"/>
      <c r="L1273"/>
      <c r="Q1273" s="12"/>
      <c r="R1273" s="13"/>
    </row>
    <row r="1274" spans="2:18" x14ac:dyDescent="0.2">
      <c r="B1274" s="12">
        <v>36.091000000000001</v>
      </c>
      <c r="C1274" s="13">
        <v>0.155</v>
      </c>
      <c r="K1274"/>
      <c r="L1274"/>
      <c r="Q1274" s="12"/>
      <c r="R1274" s="13"/>
    </row>
    <row r="1275" spans="2:18" x14ac:dyDescent="0.2">
      <c r="B1275" s="12">
        <v>36.698999999999998</v>
      </c>
      <c r="C1275" s="13">
        <v>0.11700000000000001</v>
      </c>
      <c r="K1275"/>
      <c r="L1275"/>
      <c r="Q1275" s="12"/>
      <c r="R1275" s="13"/>
    </row>
    <row r="1276" spans="2:18" x14ac:dyDescent="0.2">
      <c r="B1276" s="12">
        <v>33.954000000000001</v>
      </c>
      <c r="C1276" s="13">
        <v>0.13800000000000001</v>
      </c>
      <c r="K1276"/>
      <c r="L1276"/>
      <c r="Q1276" s="12"/>
      <c r="R1276" s="13"/>
    </row>
    <row r="1277" spans="2:18" x14ac:dyDescent="0.2">
      <c r="B1277" s="12">
        <v>27.103000000000002</v>
      </c>
      <c r="C1277" s="13">
        <v>0.11899999999999999</v>
      </c>
      <c r="K1277"/>
      <c r="L1277"/>
      <c r="Q1277" s="12"/>
      <c r="R1277" s="13"/>
    </row>
    <row r="1278" spans="2:18" x14ac:dyDescent="0.2">
      <c r="B1278" s="12">
        <v>45.351999999999997</v>
      </c>
      <c r="C1278" s="13">
        <v>0.155</v>
      </c>
      <c r="K1278"/>
      <c r="L1278"/>
      <c r="Q1278" s="12"/>
      <c r="R1278" s="13"/>
    </row>
    <row r="1279" spans="2:18" x14ac:dyDescent="0.2">
      <c r="B1279" s="12">
        <v>31.794</v>
      </c>
      <c r="C1279" s="13">
        <v>0.107</v>
      </c>
      <c r="K1279"/>
      <c r="L1279"/>
      <c r="Q1279" s="12"/>
      <c r="R1279" s="13"/>
    </row>
    <row r="1280" spans="2:18" x14ac:dyDescent="0.2">
      <c r="B1280" s="12">
        <v>30.542999999999999</v>
      </c>
      <c r="C1280" s="13">
        <v>0.10299999999999999</v>
      </c>
      <c r="K1280"/>
      <c r="L1280"/>
      <c r="Q1280" s="12"/>
      <c r="R1280" s="13"/>
    </row>
    <row r="1281" spans="2:18" x14ac:dyDescent="0.2">
      <c r="B1281" s="12">
        <v>16.422999999999998</v>
      </c>
      <c r="C1281" s="13">
        <v>0.18099999999999999</v>
      </c>
      <c r="K1281"/>
      <c r="L1281"/>
      <c r="Q1281" s="12"/>
      <c r="R1281" s="13"/>
    </row>
    <row r="1282" spans="2:18" x14ac:dyDescent="0.2">
      <c r="B1282" s="12">
        <v>52.024999999999999</v>
      </c>
      <c r="C1282" s="13">
        <v>0.13700000000000001</v>
      </c>
      <c r="K1282"/>
      <c r="L1282"/>
      <c r="Q1282" s="12"/>
      <c r="R1282" s="13"/>
    </row>
    <row r="1283" spans="2:18" x14ac:dyDescent="0.2">
      <c r="B1283" s="12">
        <v>32.174999999999997</v>
      </c>
      <c r="C1283" s="13">
        <v>0.156</v>
      </c>
      <c r="K1283"/>
      <c r="L1283"/>
      <c r="Q1283" s="12"/>
      <c r="R1283" s="13"/>
    </row>
    <row r="1284" spans="2:18" x14ac:dyDescent="0.2">
      <c r="B1284" s="12">
        <v>42.320999999999998</v>
      </c>
      <c r="C1284" s="13">
        <v>0.16900000000000001</v>
      </c>
      <c r="K1284"/>
      <c r="L1284"/>
      <c r="Q1284" s="12"/>
      <c r="R1284" s="13"/>
    </row>
    <row r="1285" spans="2:18" x14ac:dyDescent="0.2">
      <c r="B1285" s="12">
        <v>37.409999999999997</v>
      </c>
      <c r="C1285" s="13">
        <v>0.14799999999999999</v>
      </c>
      <c r="K1285"/>
      <c r="L1285"/>
      <c r="Q1285" s="12"/>
      <c r="R1285" s="13"/>
    </row>
    <row r="1286" spans="2:18" x14ac:dyDescent="0.2">
      <c r="B1286" s="12">
        <v>37.036999999999999</v>
      </c>
      <c r="C1286" s="13">
        <v>0.109</v>
      </c>
      <c r="K1286"/>
      <c r="L1286"/>
      <c r="Q1286" s="12"/>
      <c r="R1286" s="13"/>
    </row>
    <row r="1287" spans="2:18" x14ac:dyDescent="0.2">
      <c r="B1287" s="12">
        <v>49.503999999999998</v>
      </c>
      <c r="C1287" s="13">
        <v>0.105</v>
      </c>
      <c r="K1287"/>
      <c r="L1287"/>
      <c r="Q1287" s="12"/>
      <c r="R1287" s="13"/>
    </row>
    <row r="1288" spans="2:18" x14ac:dyDescent="0.2">
      <c r="B1288" s="12">
        <v>43.97</v>
      </c>
      <c r="C1288" s="13">
        <v>0.127</v>
      </c>
      <c r="K1288"/>
      <c r="L1288"/>
      <c r="Q1288" s="12"/>
      <c r="R1288" s="13"/>
    </row>
    <row r="1289" spans="2:18" x14ac:dyDescent="0.2">
      <c r="B1289" s="12">
        <v>41.375999999999998</v>
      </c>
      <c r="C1289" s="13">
        <v>0.14299999999999999</v>
      </c>
      <c r="K1289"/>
      <c r="L1289"/>
      <c r="Q1289" s="12"/>
      <c r="R1289" s="13"/>
    </row>
    <row r="1290" spans="2:18" x14ac:dyDescent="0.2">
      <c r="B1290" s="12">
        <v>41.569000000000003</v>
      </c>
      <c r="C1290" s="13">
        <v>0.11600000000000001</v>
      </c>
      <c r="K1290"/>
      <c r="L1290"/>
      <c r="Q1290" s="12"/>
      <c r="R1290" s="13"/>
    </row>
    <row r="1291" spans="2:18" x14ac:dyDescent="0.2">
      <c r="B1291" s="12">
        <v>35.780999999999999</v>
      </c>
      <c r="C1291" s="13">
        <v>9.6000000000000002E-2</v>
      </c>
      <c r="K1291"/>
      <c r="L1291"/>
      <c r="Q1291" s="12"/>
      <c r="R1291" s="13"/>
    </row>
    <row r="1292" spans="2:18" x14ac:dyDescent="0.2">
      <c r="B1292" s="12">
        <v>38.000999999999998</v>
      </c>
      <c r="C1292" s="13">
        <v>0.20699999999999999</v>
      </c>
      <c r="K1292"/>
      <c r="L1292"/>
      <c r="Q1292" s="12"/>
      <c r="R1292" s="13"/>
    </row>
    <row r="1293" spans="2:18" x14ac:dyDescent="0.2">
      <c r="B1293" s="12">
        <v>39.744</v>
      </c>
      <c r="C1293" s="13">
        <v>0.13300000000000001</v>
      </c>
      <c r="K1293"/>
      <c r="L1293"/>
      <c r="Q1293" s="12"/>
      <c r="R1293" s="13"/>
    </row>
    <row r="1294" spans="2:18" x14ac:dyDescent="0.2">
      <c r="B1294" s="12">
        <v>38.177</v>
      </c>
      <c r="C1294" s="13">
        <v>0.126</v>
      </c>
      <c r="K1294"/>
      <c r="L1294"/>
      <c r="Q1294" s="12"/>
      <c r="R1294" s="13"/>
    </row>
    <row r="1295" spans="2:18" x14ac:dyDescent="0.2">
      <c r="B1295" s="12">
        <v>41.01</v>
      </c>
      <c r="C1295" s="13">
        <v>0.17299999999999999</v>
      </c>
      <c r="K1295"/>
      <c r="L1295"/>
      <c r="Q1295" s="12"/>
      <c r="R1295" s="13"/>
    </row>
    <row r="1296" spans="2:18" x14ac:dyDescent="0.2">
      <c r="B1296" s="12">
        <v>32.656999999999996</v>
      </c>
      <c r="C1296" s="13">
        <v>9.9000000000000005E-2</v>
      </c>
      <c r="K1296"/>
      <c r="L1296"/>
      <c r="Q1296" s="12"/>
      <c r="R1296" s="13"/>
    </row>
    <row r="1297" spans="2:18" x14ac:dyDescent="0.2">
      <c r="B1297" s="12">
        <v>42.534999999999997</v>
      </c>
      <c r="C1297" s="13">
        <v>0.14099999999999999</v>
      </c>
      <c r="K1297"/>
      <c r="L1297"/>
      <c r="Q1297" s="12"/>
      <c r="R1297" s="13"/>
    </row>
    <row r="1298" spans="2:18" x14ac:dyDescent="0.2">
      <c r="B1298" s="12">
        <v>32.121000000000002</v>
      </c>
      <c r="C1298" s="13">
        <v>0.214</v>
      </c>
      <c r="K1298"/>
      <c r="L1298"/>
      <c r="Q1298" s="12"/>
      <c r="R1298" s="13"/>
    </row>
    <row r="1299" spans="2:18" x14ac:dyDescent="0.2">
      <c r="B1299" s="12">
        <v>44.866</v>
      </c>
      <c r="C1299" s="13">
        <v>9.9000000000000005E-2</v>
      </c>
      <c r="K1299"/>
      <c r="L1299"/>
      <c r="Q1299" s="12"/>
      <c r="R1299" s="13"/>
    </row>
    <row r="1300" spans="2:18" x14ac:dyDescent="0.2">
      <c r="B1300" s="12">
        <v>34.752000000000002</v>
      </c>
      <c r="C1300" s="13">
        <v>0.17399999999999999</v>
      </c>
      <c r="K1300"/>
      <c r="L1300"/>
      <c r="Q1300" s="12"/>
      <c r="R1300" s="13"/>
    </row>
    <row r="1301" spans="2:18" x14ac:dyDescent="0.2">
      <c r="B1301" s="12">
        <v>17.741</v>
      </c>
      <c r="C1301" s="13">
        <v>8.8999999999999996E-2</v>
      </c>
      <c r="K1301"/>
      <c r="L1301"/>
      <c r="Q1301" s="12"/>
      <c r="R1301" s="13"/>
    </row>
    <row r="1302" spans="2:18" x14ac:dyDescent="0.2">
      <c r="B1302" s="12">
        <v>31.004000000000001</v>
      </c>
      <c r="C1302" s="13">
        <v>0.189</v>
      </c>
      <c r="K1302"/>
      <c r="L1302"/>
      <c r="Q1302" s="12"/>
      <c r="R1302" s="13"/>
    </row>
    <row r="1303" spans="2:18" x14ac:dyDescent="0.2">
      <c r="B1303" s="12">
        <v>37.540999999999997</v>
      </c>
      <c r="C1303" s="13">
        <v>0.23799999999999999</v>
      </c>
      <c r="K1303"/>
      <c r="L1303"/>
      <c r="Q1303" s="12"/>
      <c r="R1303" s="13"/>
    </row>
    <row r="1304" spans="2:18" x14ac:dyDescent="0.2">
      <c r="B1304" s="12">
        <v>61.398000000000003</v>
      </c>
      <c r="C1304" s="13">
        <v>0.251</v>
      </c>
      <c r="K1304"/>
      <c r="L1304"/>
      <c r="Q1304" s="12"/>
      <c r="R1304" s="13"/>
    </row>
    <row r="1305" spans="2:18" x14ac:dyDescent="0.2">
      <c r="B1305" s="12">
        <v>29.638000000000002</v>
      </c>
      <c r="C1305" s="13">
        <v>0.14000000000000001</v>
      </c>
      <c r="K1305"/>
      <c r="L1305"/>
      <c r="Q1305" s="12"/>
      <c r="R1305" s="13"/>
    </row>
    <row r="1306" spans="2:18" x14ac:dyDescent="0.2">
      <c r="B1306" s="12">
        <v>47.182000000000002</v>
      </c>
      <c r="C1306" s="13">
        <v>0.123</v>
      </c>
      <c r="K1306"/>
      <c r="L1306"/>
      <c r="Q1306" s="12"/>
      <c r="R1306" s="13"/>
    </row>
    <row r="1307" spans="2:18" x14ac:dyDescent="0.2">
      <c r="B1307" s="12">
        <v>27.693999999999999</v>
      </c>
      <c r="C1307" s="13">
        <v>0.127</v>
      </c>
      <c r="K1307"/>
      <c r="L1307"/>
      <c r="Q1307" s="12"/>
      <c r="R1307" s="13"/>
    </row>
    <row r="1308" spans="2:18" x14ac:dyDescent="0.2">
      <c r="B1308" s="12">
        <v>40.643000000000001</v>
      </c>
      <c r="C1308" s="13">
        <v>0.11</v>
      </c>
      <c r="K1308"/>
      <c r="L1308"/>
      <c r="Q1308" s="12"/>
      <c r="R1308" s="13"/>
    </row>
    <row r="1309" spans="2:18" x14ac:dyDescent="0.2">
      <c r="B1309" s="12">
        <v>38.643999999999998</v>
      </c>
      <c r="C1309" s="13">
        <v>0.107</v>
      </c>
      <c r="K1309"/>
      <c r="L1309"/>
      <c r="Q1309" s="12"/>
      <c r="R1309" s="13"/>
    </row>
    <row r="1310" spans="2:18" x14ac:dyDescent="0.2">
      <c r="B1310" s="12">
        <v>32.027999999999999</v>
      </c>
      <c r="C1310" s="13">
        <v>0.114</v>
      </c>
      <c r="K1310"/>
      <c r="L1310"/>
      <c r="Q1310" s="12"/>
      <c r="R1310" s="13"/>
    </row>
    <row r="1311" spans="2:18" x14ac:dyDescent="0.2">
      <c r="B1311" s="12">
        <v>50.396000000000001</v>
      </c>
      <c r="C1311" s="13">
        <v>0.14699999999999999</v>
      </c>
      <c r="K1311"/>
      <c r="L1311"/>
      <c r="Q1311" s="12"/>
      <c r="R1311" s="13"/>
    </row>
    <row r="1312" spans="2:18" x14ac:dyDescent="0.2">
      <c r="B1312" s="12">
        <v>18.437999999999999</v>
      </c>
      <c r="C1312" s="13">
        <v>0.156</v>
      </c>
      <c r="K1312"/>
      <c r="L1312"/>
      <c r="Q1312" s="12"/>
      <c r="R1312" s="13"/>
    </row>
    <row r="1313" spans="2:18" x14ac:dyDescent="0.2">
      <c r="B1313" s="12">
        <v>3.2610000000000001</v>
      </c>
      <c r="C1313" s="13">
        <v>0.20100000000000001</v>
      </c>
      <c r="K1313"/>
      <c r="L1313"/>
      <c r="Q1313" s="12"/>
      <c r="R1313" s="13"/>
    </row>
    <row r="1314" spans="2:18" x14ac:dyDescent="0.2">
      <c r="B1314" s="12">
        <v>35.710999999999999</v>
      </c>
      <c r="C1314" s="13">
        <v>9.0999999999999998E-2</v>
      </c>
      <c r="K1314"/>
      <c r="L1314"/>
      <c r="Q1314" s="12"/>
      <c r="R1314" s="13"/>
    </row>
    <row r="1315" spans="2:18" x14ac:dyDescent="0.2">
      <c r="B1315" s="12">
        <v>10.444000000000001</v>
      </c>
      <c r="C1315" s="13">
        <v>0.14899999999999999</v>
      </c>
      <c r="K1315"/>
      <c r="L1315"/>
      <c r="Q1315" s="12"/>
      <c r="R1315" s="13"/>
    </row>
    <row r="1316" spans="2:18" x14ac:dyDescent="0.2">
      <c r="B1316" s="12">
        <v>49.609000000000002</v>
      </c>
      <c r="C1316" s="13">
        <v>0.11600000000000001</v>
      </c>
      <c r="K1316"/>
      <c r="L1316"/>
      <c r="Q1316" s="12"/>
      <c r="R1316" s="13"/>
    </row>
    <row r="1317" spans="2:18" x14ac:dyDescent="0.2">
      <c r="B1317" s="12">
        <v>40.944000000000003</v>
      </c>
      <c r="C1317" s="13">
        <v>0.122</v>
      </c>
      <c r="K1317"/>
      <c r="L1317"/>
      <c r="Q1317" s="12"/>
      <c r="R1317" s="13"/>
    </row>
    <row r="1318" spans="2:18" x14ac:dyDescent="0.2">
      <c r="B1318" s="12">
        <v>36.183999999999997</v>
      </c>
      <c r="C1318" s="13">
        <v>9.4E-2</v>
      </c>
      <c r="K1318"/>
      <c r="L1318"/>
      <c r="Q1318" s="12"/>
      <c r="R1318" s="13"/>
    </row>
    <row r="1319" spans="2:18" x14ac:dyDescent="0.2">
      <c r="B1319" s="12">
        <v>31.076000000000001</v>
      </c>
      <c r="C1319" s="13">
        <v>0.13100000000000001</v>
      </c>
      <c r="K1319"/>
      <c r="L1319"/>
      <c r="Q1319" s="12"/>
      <c r="R1319" s="13"/>
    </row>
    <row r="1320" spans="2:18" x14ac:dyDescent="0.2">
      <c r="B1320" s="12">
        <v>35.817</v>
      </c>
      <c r="C1320" s="13">
        <v>0.114</v>
      </c>
      <c r="K1320"/>
      <c r="L1320"/>
      <c r="Q1320" s="12"/>
      <c r="R1320" s="13"/>
    </row>
    <row r="1321" spans="2:18" x14ac:dyDescent="0.2">
      <c r="B1321" s="12">
        <v>37.014000000000003</v>
      </c>
      <c r="C1321" s="13">
        <v>0.10100000000000001</v>
      </c>
      <c r="K1321"/>
      <c r="L1321"/>
      <c r="Q1321" s="12"/>
      <c r="R1321" s="13"/>
    </row>
    <row r="1322" spans="2:18" x14ac:dyDescent="0.2">
      <c r="B1322" s="12">
        <v>50.167999999999999</v>
      </c>
      <c r="C1322" s="13">
        <v>0.224</v>
      </c>
      <c r="K1322"/>
      <c r="L1322"/>
      <c r="Q1322" s="12"/>
      <c r="R1322" s="13"/>
    </row>
    <row r="1323" spans="2:18" x14ac:dyDescent="0.2">
      <c r="B1323" s="12">
        <v>41.271999999999998</v>
      </c>
      <c r="C1323" s="13">
        <v>0.107</v>
      </c>
      <c r="K1323"/>
      <c r="L1323"/>
      <c r="Q1323" s="12"/>
      <c r="R1323" s="13"/>
    </row>
    <row r="1324" spans="2:18" x14ac:dyDescent="0.2">
      <c r="B1324" s="12">
        <v>35.061</v>
      </c>
      <c r="C1324" s="13">
        <v>0.1</v>
      </c>
      <c r="K1324"/>
      <c r="L1324"/>
      <c r="Q1324" s="12"/>
      <c r="R1324" s="13"/>
    </row>
    <row r="1325" spans="2:18" x14ac:dyDescent="0.2">
      <c r="B1325" s="12">
        <v>24.773</v>
      </c>
      <c r="C1325" s="13">
        <v>0.151</v>
      </c>
      <c r="K1325"/>
      <c r="L1325"/>
      <c r="Q1325" s="12"/>
      <c r="R1325" s="13"/>
    </row>
    <row r="1326" spans="2:18" x14ac:dyDescent="0.2">
      <c r="B1326" s="12">
        <v>30.896000000000001</v>
      </c>
      <c r="C1326" s="13">
        <v>0.10100000000000001</v>
      </c>
      <c r="K1326"/>
      <c r="L1326"/>
      <c r="Q1326" s="12"/>
      <c r="R1326" s="13"/>
    </row>
    <row r="1327" spans="2:18" x14ac:dyDescent="0.2">
      <c r="B1327" s="12">
        <v>12.191000000000001</v>
      </c>
      <c r="C1327" s="13">
        <v>0.161</v>
      </c>
      <c r="K1327"/>
      <c r="L1327"/>
      <c r="Q1327" s="12"/>
      <c r="R1327" s="13"/>
    </row>
    <row r="1328" spans="2:18" x14ac:dyDescent="0.2">
      <c r="B1328" s="12">
        <v>41.243000000000002</v>
      </c>
      <c r="C1328" s="13">
        <v>0.14799999999999999</v>
      </c>
      <c r="K1328"/>
      <c r="L1328"/>
      <c r="Q1328" s="12"/>
      <c r="R1328" s="13"/>
    </row>
    <row r="1329" spans="2:18" x14ac:dyDescent="0.2">
      <c r="B1329" s="12">
        <v>42.341999999999999</v>
      </c>
      <c r="C1329" s="13">
        <v>0.16900000000000001</v>
      </c>
      <c r="K1329"/>
      <c r="L1329"/>
      <c r="Q1329" s="12"/>
      <c r="R1329" s="13"/>
    </row>
    <row r="1330" spans="2:18" x14ac:dyDescent="0.2">
      <c r="B1330" s="12">
        <v>46.508000000000003</v>
      </c>
      <c r="C1330" s="13">
        <v>0.112</v>
      </c>
      <c r="K1330"/>
      <c r="L1330"/>
      <c r="Q1330" s="12"/>
      <c r="R1330" s="13"/>
    </row>
    <row r="1331" spans="2:18" x14ac:dyDescent="0.2">
      <c r="B1331" s="12">
        <v>35.908999999999999</v>
      </c>
      <c r="C1331" s="13">
        <v>0.11700000000000001</v>
      </c>
      <c r="K1331"/>
      <c r="L1331"/>
      <c r="Q1331" s="12"/>
      <c r="R1331" s="13"/>
    </row>
    <row r="1332" spans="2:18" x14ac:dyDescent="0.2">
      <c r="B1332" s="12">
        <v>41.963000000000001</v>
      </c>
      <c r="C1332" s="13">
        <v>0.13500000000000001</v>
      </c>
      <c r="K1332"/>
      <c r="L1332"/>
      <c r="Q1332" s="12"/>
      <c r="R1332" s="13"/>
    </row>
    <row r="1333" spans="2:18" x14ac:dyDescent="0.2">
      <c r="B1333" s="12">
        <v>51.966000000000001</v>
      </c>
      <c r="C1333" s="13">
        <v>0.122</v>
      </c>
      <c r="K1333"/>
      <c r="L1333"/>
      <c r="Q1333" s="12"/>
      <c r="R1333" s="13"/>
    </row>
    <row r="1334" spans="2:18" x14ac:dyDescent="0.2">
      <c r="B1334" s="12">
        <v>43.241999999999997</v>
      </c>
      <c r="C1334" s="13">
        <v>0.28599999999999998</v>
      </c>
      <c r="K1334"/>
      <c r="L1334"/>
      <c r="Q1334" s="12"/>
      <c r="R1334" s="13"/>
    </row>
    <row r="1335" spans="2:18" x14ac:dyDescent="0.2">
      <c r="B1335" s="12">
        <v>31.69</v>
      </c>
      <c r="C1335" s="13">
        <v>0.16200000000000001</v>
      </c>
      <c r="K1335"/>
      <c r="L1335"/>
      <c r="Q1335" s="12"/>
      <c r="R1335" s="13"/>
    </row>
    <row r="1336" spans="2:18" x14ac:dyDescent="0.2">
      <c r="B1336" s="12">
        <v>41.146999999999998</v>
      </c>
      <c r="C1336" s="13">
        <v>0.12</v>
      </c>
      <c r="K1336"/>
      <c r="L1336"/>
      <c r="Q1336" s="12"/>
      <c r="R1336" s="13"/>
    </row>
    <row r="1337" spans="2:18" x14ac:dyDescent="0.2">
      <c r="B1337" s="12">
        <v>35.631</v>
      </c>
      <c r="C1337" s="13">
        <v>0.114</v>
      </c>
      <c r="K1337"/>
      <c r="L1337"/>
      <c r="Q1337" s="12"/>
      <c r="R1337" s="13"/>
    </row>
    <row r="1338" spans="2:18" x14ac:dyDescent="0.2">
      <c r="B1338" s="12">
        <v>30.806999999999999</v>
      </c>
      <c r="C1338" s="13">
        <v>0.14199999999999999</v>
      </c>
      <c r="K1338"/>
      <c r="L1338"/>
      <c r="Q1338" s="12"/>
      <c r="R1338" s="13"/>
    </row>
    <row r="1339" spans="2:18" x14ac:dyDescent="0.2">
      <c r="B1339" s="12">
        <v>34.655999999999999</v>
      </c>
      <c r="C1339" s="13">
        <v>9.4E-2</v>
      </c>
      <c r="K1339"/>
      <c r="L1339"/>
      <c r="Q1339" s="12"/>
      <c r="R1339" s="13"/>
    </row>
    <row r="1340" spans="2:18" x14ac:dyDescent="0.2">
      <c r="B1340" s="12">
        <v>5.5919999999999996</v>
      </c>
      <c r="C1340" s="13">
        <v>19.193000000000001</v>
      </c>
      <c r="K1340"/>
      <c r="L1340"/>
      <c r="Q1340" s="12"/>
      <c r="R1340" s="13"/>
    </row>
    <row r="1341" spans="2:18" x14ac:dyDescent="0.2">
      <c r="B1341" s="12">
        <v>18.879000000000001</v>
      </c>
      <c r="C1341" s="13">
        <v>0.08</v>
      </c>
      <c r="K1341"/>
      <c r="L1341"/>
      <c r="Q1341" s="12"/>
      <c r="R1341" s="13"/>
    </row>
    <row r="1342" spans="2:18" x14ac:dyDescent="0.2">
      <c r="B1342" s="12">
        <v>31.533000000000001</v>
      </c>
      <c r="C1342" s="13">
        <v>0.115</v>
      </c>
      <c r="K1342"/>
      <c r="L1342"/>
      <c r="Q1342" s="12"/>
      <c r="R1342" s="13"/>
    </row>
    <row r="1343" spans="2:18" x14ac:dyDescent="0.2">
      <c r="B1343" s="12">
        <v>19.678000000000001</v>
      </c>
      <c r="C1343" s="13">
        <v>6.0999999999999999E-2</v>
      </c>
      <c r="K1343"/>
      <c r="L1343"/>
      <c r="Q1343" s="12"/>
      <c r="R1343" s="13"/>
    </row>
    <row r="1344" spans="2:18" x14ac:dyDescent="0.2">
      <c r="B1344" s="12">
        <v>24.094999999999999</v>
      </c>
      <c r="C1344" s="13">
        <v>8.5000000000000006E-2</v>
      </c>
      <c r="K1344"/>
      <c r="L1344"/>
      <c r="Q1344" s="12"/>
      <c r="R1344" s="13"/>
    </row>
    <row r="1345" spans="2:18" x14ac:dyDescent="0.2">
      <c r="B1345" s="12">
        <v>16.353000000000002</v>
      </c>
      <c r="C1345" s="13">
        <v>7.5999999999999998E-2</v>
      </c>
      <c r="K1345"/>
      <c r="L1345"/>
      <c r="Q1345" s="12"/>
      <c r="R1345" s="13"/>
    </row>
    <row r="1346" spans="2:18" x14ac:dyDescent="0.2">
      <c r="B1346" s="12">
        <v>20.114999999999998</v>
      </c>
      <c r="C1346" s="13">
        <v>0.156</v>
      </c>
      <c r="K1346"/>
      <c r="L1346"/>
      <c r="Q1346" s="12"/>
      <c r="R1346" s="13"/>
    </row>
    <row r="1347" spans="2:18" x14ac:dyDescent="0.2">
      <c r="B1347" s="12">
        <v>21.995999999999999</v>
      </c>
      <c r="C1347" s="13">
        <v>4.8000000000000001E-2</v>
      </c>
      <c r="K1347"/>
      <c r="L1347"/>
      <c r="Q1347" s="12"/>
      <c r="R1347" s="13"/>
    </row>
    <row r="1348" spans="2:18" x14ac:dyDescent="0.2">
      <c r="B1348" s="12">
        <v>19.329000000000001</v>
      </c>
      <c r="C1348" s="13">
        <v>0.112</v>
      </c>
      <c r="K1348"/>
      <c r="L1348"/>
      <c r="Q1348" s="12"/>
      <c r="R1348" s="13"/>
    </row>
    <row r="1349" spans="2:18" x14ac:dyDescent="0.2">
      <c r="B1349" s="12">
        <v>15.914999999999999</v>
      </c>
      <c r="C1349" s="13">
        <v>5.5E-2</v>
      </c>
      <c r="K1349"/>
      <c r="L1349"/>
      <c r="Q1349" s="12"/>
      <c r="R1349" s="13"/>
    </row>
    <row r="1350" spans="2:18" x14ac:dyDescent="0.2">
      <c r="B1350" s="12">
        <v>27.885000000000002</v>
      </c>
      <c r="C1350" s="13">
        <v>6.9000000000000006E-2</v>
      </c>
      <c r="K1350"/>
      <c r="L1350"/>
      <c r="Q1350" s="12"/>
      <c r="R1350" s="13"/>
    </row>
    <row r="1351" spans="2:18" x14ac:dyDescent="0.2">
      <c r="B1351" s="12">
        <v>16.984999999999999</v>
      </c>
      <c r="C1351" s="13">
        <v>0.10100000000000001</v>
      </c>
      <c r="K1351"/>
      <c r="L1351"/>
      <c r="Q1351" s="12"/>
      <c r="R1351" s="13"/>
    </row>
    <row r="1352" spans="2:18" x14ac:dyDescent="0.2">
      <c r="B1352" s="12">
        <v>22.042999999999999</v>
      </c>
      <c r="C1352" s="13">
        <v>8.3000000000000004E-2</v>
      </c>
      <c r="K1352"/>
      <c r="L1352"/>
      <c r="Q1352" s="12"/>
      <c r="R1352" s="13"/>
    </row>
    <row r="1353" spans="2:18" x14ac:dyDescent="0.2">
      <c r="B1353" s="12">
        <v>19.135999999999999</v>
      </c>
      <c r="C1353" s="13">
        <v>0.157</v>
      </c>
      <c r="K1353"/>
      <c r="L1353"/>
      <c r="Q1353" s="12"/>
      <c r="R1353" s="13"/>
    </row>
    <row r="1354" spans="2:18" x14ac:dyDescent="0.2">
      <c r="B1354" s="12">
        <v>26.731000000000002</v>
      </c>
      <c r="C1354" s="13">
        <v>7.6999999999999999E-2</v>
      </c>
      <c r="K1354"/>
      <c r="L1354"/>
      <c r="Q1354" s="12"/>
      <c r="R1354" s="13"/>
    </row>
    <row r="1355" spans="2:18" x14ac:dyDescent="0.2">
      <c r="B1355" s="12">
        <v>26.431999999999999</v>
      </c>
      <c r="C1355" s="13">
        <v>0.09</v>
      </c>
      <c r="K1355"/>
      <c r="L1355"/>
      <c r="Q1355" s="12"/>
      <c r="R1355" s="13"/>
    </row>
    <row r="1356" spans="2:18" x14ac:dyDescent="0.2">
      <c r="B1356" s="12">
        <v>29.797999999999998</v>
      </c>
      <c r="C1356" s="13">
        <v>5.6000000000000001E-2</v>
      </c>
      <c r="K1356"/>
      <c r="L1356"/>
      <c r="Q1356" s="12"/>
      <c r="R1356" s="13"/>
    </row>
    <row r="1357" spans="2:18" x14ac:dyDescent="0.2">
      <c r="B1357" s="12">
        <v>17.876999999999999</v>
      </c>
      <c r="C1357" s="13">
        <v>7.8E-2</v>
      </c>
      <c r="K1357"/>
      <c r="L1357"/>
      <c r="Q1357" s="12"/>
      <c r="R1357" s="13"/>
    </row>
    <row r="1358" spans="2:18" x14ac:dyDescent="0.2">
      <c r="B1358" s="12">
        <v>25.497</v>
      </c>
      <c r="C1358" s="13">
        <v>4.4999999999999998E-2</v>
      </c>
      <c r="K1358"/>
      <c r="L1358"/>
      <c r="Q1358" s="12"/>
      <c r="R1358" s="13"/>
    </row>
    <row r="1359" spans="2:18" x14ac:dyDescent="0.2">
      <c r="B1359" s="12">
        <v>33.418999999999997</v>
      </c>
      <c r="C1359" s="13">
        <v>6.8000000000000005E-2</v>
      </c>
      <c r="K1359"/>
      <c r="L1359"/>
      <c r="Q1359" s="12"/>
      <c r="R1359" s="13"/>
    </row>
    <row r="1360" spans="2:18" x14ac:dyDescent="0.2">
      <c r="B1360" s="12">
        <v>22.948</v>
      </c>
      <c r="C1360" s="13">
        <v>7.0000000000000007E-2</v>
      </c>
      <c r="K1360"/>
      <c r="L1360"/>
      <c r="Q1360" s="12"/>
      <c r="R1360" s="13"/>
    </row>
    <row r="1361" spans="2:18" x14ac:dyDescent="0.2">
      <c r="B1361" s="12">
        <v>15.057</v>
      </c>
      <c r="C1361" s="13">
        <v>0.19500000000000001</v>
      </c>
      <c r="K1361"/>
      <c r="L1361"/>
      <c r="Q1361" s="12"/>
      <c r="R1361" s="13"/>
    </row>
    <row r="1362" spans="2:18" x14ac:dyDescent="0.2">
      <c r="B1362" s="12">
        <v>26.663</v>
      </c>
      <c r="C1362" s="13">
        <v>5.8999999999999997E-2</v>
      </c>
      <c r="K1362"/>
      <c r="L1362"/>
      <c r="Q1362" s="12"/>
      <c r="R1362" s="13"/>
    </row>
    <row r="1363" spans="2:18" x14ac:dyDescent="0.2">
      <c r="B1363" s="12">
        <v>25.064</v>
      </c>
      <c r="C1363" s="13">
        <v>6.0999999999999999E-2</v>
      </c>
      <c r="K1363"/>
      <c r="L1363"/>
      <c r="Q1363" s="12"/>
      <c r="R1363" s="13"/>
    </row>
    <row r="1364" spans="2:18" x14ac:dyDescent="0.2">
      <c r="B1364" s="12">
        <v>24.724</v>
      </c>
      <c r="C1364" s="13">
        <v>6.6000000000000003E-2</v>
      </c>
      <c r="K1364"/>
      <c r="L1364"/>
      <c r="Q1364" s="12"/>
      <c r="R1364" s="13"/>
    </row>
    <row r="1365" spans="2:18" x14ac:dyDescent="0.2">
      <c r="B1365" s="12">
        <v>32.173999999999999</v>
      </c>
      <c r="C1365" s="13">
        <v>0.157</v>
      </c>
      <c r="K1365"/>
      <c r="L1365"/>
      <c r="Q1365" s="12"/>
      <c r="R1365" s="13"/>
    </row>
    <row r="1366" spans="2:18" x14ac:dyDescent="0.2">
      <c r="B1366" s="12">
        <v>22.873000000000001</v>
      </c>
      <c r="C1366" s="13">
        <v>5.8999999999999997E-2</v>
      </c>
      <c r="K1366"/>
      <c r="L1366"/>
      <c r="Q1366" s="12"/>
      <c r="R1366" s="13"/>
    </row>
    <row r="1367" spans="2:18" x14ac:dyDescent="0.2">
      <c r="B1367" s="12">
        <v>34.917000000000002</v>
      </c>
      <c r="C1367" s="13">
        <v>0.11600000000000001</v>
      </c>
      <c r="K1367"/>
      <c r="L1367"/>
      <c r="Q1367" s="12"/>
      <c r="R1367" s="13"/>
    </row>
    <row r="1368" spans="2:18" x14ac:dyDescent="0.2">
      <c r="B1368" s="12">
        <v>22.696999999999999</v>
      </c>
      <c r="C1368" s="13">
        <v>7.9000000000000001E-2</v>
      </c>
      <c r="K1368"/>
      <c r="L1368"/>
      <c r="Q1368" s="12"/>
      <c r="R1368" s="13"/>
    </row>
    <row r="1369" spans="2:18" x14ac:dyDescent="0.2">
      <c r="B1369" s="12">
        <v>17.297999999999998</v>
      </c>
      <c r="C1369" s="13">
        <v>0.107</v>
      </c>
      <c r="K1369"/>
      <c r="L1369"/>
      <c r="Q1369" s="12"/>
      <c r="R1369" s="13"/>
    </row>
    <row r="1370" spans="2:18" x14ac:dyDescent="0.2">
      <c r="B1370" s="12">
        <v>27.007000000000001</v>
      </c>
      <c r="C1370" s="13">
        <v>5.0999999999999997E-2</v>
      </c>
      <c r="K1370"/>
      <c r="L1370"/>
      <c r="Q1370" s="12"/>
      <c r="R1370" s="13"/>
    </row>
    <row r="1371" spans="2:18" x14ac:dyDescent="0.2">
      <c r="B1371" s="12">
        <v>27.169</v>
      </c>
      <c r="C1371" s="13">
        <v>5.7000000000000002E-2</v>
      </c>
      <c r="K1371"/>
      <c r="L1371"/>
      <c r="Q1371" s="12"/>
      <c r="R1371" s="13"/>
    </row>
    <row r="1372" spans="2:18" x14ac:dyDescent="0.2">
      <c r="B1372" s="12">
        <v>19.835000000000001</v>
      </c>
      <c r="C1372" s="13">
        <v>5.8999999999999997E-2</v>
      </c>
      <c r="K1372"/>
      <c r="L1372"/>
      <c r="Q1372" s="12"/>
      <c r="R1372" s="13"/>
    </row>
    <row r="1373" spans="2:18" x14ac:dyDescent="0.2">
      <c r="B1373" s="12">
        <v>32.834000000000003</v>
      </c>
      <c r="C1373" s="13">
        <v>9.8000000000000004E-2</v>
      </c>
      <c r="K1373"/>
      <c r="L1373"/>
      <c r="Q1373" s="12"/>
      <c r="R1373" s="13"/>
    </row>
    <row r="1374" spans="2:18" x14ac:dyDescent="0.2">
      <c r="B1374" s="12">
        <v>12.314</v>
      </c>
      <c r="C1374" s="13">
        <v>8.4000000000000005E-2</v>
      </c>
      <c r="K1374"/>
      <c r="L1374"/>
      <c r="Q1374" s="12"/>
      <c r="R1374" s="13"/>
    </row>
    <row r="1375" spans="2:18" x14ac:dyDescent="0.2">
      <c r="B1375" s="12">
        <v>33.313000000000002</v>
      </c>
      <c r="C1375" s="13">
        <v>0.09</v>
      </c>
      <c r="K1375"/>
      <c r="L1375"/>
      <c r="Q1375" s="12"/>
      <c r="R1375" s="13"/>
    </row>
    <row r="1376" spans="2:18" x14ac:dyDescent="0.2">
      <c r="B1376" s="12">
        <v>21.21</v>
      </c>
      <c r="C1376" s="13">
        <v>7.2999999999999995E-2</v>
      </c>
      <c r="K1376"/>
      <c r="L1376"/>
      <c r="Q1376" s="12"/>
      <c r="R1376" s="13"/>
    </row>
    <row r="1377" spans="2:18" x14ac:dyDescent="0.2">
      <c r="B1377" s="12">
        <v>34.918999999999997</v>
      </c>
      <c r="C1377" s="13">
        <v>9.8000000000000004E-2</v>
      </c>
      <c r="K1377"/>
      <c r="L1377"/>
      <c r="Q1377" s="12"/>
      <c r="R1377" s="13"/>
    </row>
    <row r="1378" spans="2:18" x14ac:dyDescent="0.2">
      <c r="B1378" s="12">
        <v>15.84</v>
      </c>
      <c r="C1378" s="13">
        <v>0.10199999999999999</v>
      </c>
      <c r="K1378"/>
      <c r="L1378"/>
      <c r="Q1378" s="12"/>
      <c r="R1378" s="13"/>
    </row>
    <row r="1379" spans="2:18" x14ac:dyDescent="0.2">
      <c r="B1379" s="12">
        <v>19.86</v>
      </c>
      <c r="C1379" s="13">
        <v>5.5E-2</v>
      </c>
      <c r="K1379"/>
      <c r="L1379"/>
      <c r="Q1379" s="12"/>
      <c r="R1379" s="13"/>
    </row>
    <row r="1380" spans="2:18" x14ac:dyDescent="0.2">
      <c r="B1380" s="12">
        <v>30.068999999999999</v>
      </c>
      <c r="C1380" s="13">
        <v>5.7000000000000002E-2</v>
      </c>
      <c r="K1380"/>
      <c r="L1380"/>
      <c r="Q1380" s="12"/>
      <c r="R1380" s="13"/>
    </row>
    <row r="1381" spans="2:18" x14ac:dyDescent="0.2">
      <c r="B1381" s="12">
        <v>15.553000000000001</v>
      </c>
      <c r="C1381" s="13">
        <v>0.17299999999999999</v>
      </c>
      <c r="K1381"/>
      <c r="L1381"/>
      <c r="Q1381" s="12"/>
      <c r="R1381" s="13"/>
    </row>
    <row r="1382" spans="2:18" x14ac:dyDescent="0.2">
      <c r="B1382" s="12">
        <v>35.908000000000001</v>
      </c>
      <c r="C1382" s="13">
        <v>9.5000000000000001E-2</v>
      </c>
      <c r="K1382"/>
      <c r="L1382"/>
      <c r="Q1382" s="12"/>
      <c r="R1382" s="13"/>
    </row>
    <row r="1383" spans="2:18" x14ac:dyDescent="0.2">
      <c r="B1383" s="12">
        <v>22.007999999999999</v>
      </c>
      <c r="C1383" s="13">
        <v>6.0999999999999999E-2</v>
      </c>
      <c r="K1383"/>
      <c r="L1383"/>
      <c r="Q1383" s="12"/>
      <c r="R1383" s="13"/>
    </row>
    <row r="1384" spans="2:18" x14ac:dyDescent="0.2">
      <c r="B1384" s="12">
        <v>25.571000000000002</v>
      </c>
      <c r="C1384" s="13">
        <v>4.3999999999999997E-2</v>
      </c>
      <c r="K1384"/>
      <c r="L1384"/>
      <c r="Q1384" s="12"/>
      <c r="R1384" s="13"/>
    </row>
    <row r="1385" spans="2:18" x14ac:dyDescent="0.2">
      <c r="B1385" s="12">
        <v>26.459</v>
      </c>
      <c r="C1385" s="13">
        <v>7.4999999999999997E-2</v>
      </c>
      <c r="K1385"/>
      <c r="L1385"/>
      <c r="Q1385" s="12"/>
      <c r="R1385" s="13"/>
    </row>
    <row r="1386" spans="2:18" x14ac:dyDescent="0.2">
      <c r="B1386" s="12">
        <v>21.271999999999998</v>
      </c>
      <c r="C1386" s="13">
        <v>9.2999999999999999E-2</v>
      </c>
      <c r="K1386"/>
      <c r="L1386"/>
      <c r="Q1386" s="12"/>
      <c r="R1386" s="13"/>
    </row>
    <row r="1387" spans="2:18" x14ac:dyDescent="0.2">
      <c r="B1387" s="12">
        <v>16.395</v>
      </c>
      <c r="C1387" s="13">
        <v>7.5999999999999998E-2</v>
      </c>
      <c r="K1387"/>
      <c r="L1387"/>
      <c r="Q1387" s="12"/>
      <c r="R1387" s="13"/>
    </row>
    <row r="1388" spans="2:18" x14ac:dyDescent="0.2">
      <c r="B1388" s="12">
        <v>28.981999999999999</v>
      </c>
      <c r="C1388" s="13">
        <v>9.1999999999999998E-2</v>
      </c>
      <c r="K1388"/>
      <c r="L1388"/>
      <c r="Q1388" s="12"/>
      <c r="R1388" s="13"/>
    </row>
    <row r="1389" spans="2:18" x14ac:dyDescent="0.2">
      <c r="B1389" s="12">
        <v>29.904</v>
      </c>
      <c r="C1389" s="13">
        <v>8.3000000000000004E-2</v>
      </c>
      <c r="K1389"/>
      <c r="L1389"/>
      <c r="Q1389" s="12"/>
      <c r="R1389" s="13"/>
    </row>
    <row r="1390" spans="2:18" x14ac:dyDescent="0.2">
      <c r="B1390" s="12">
        <v>30.649000000000001</v>
      </c>
      <c r="C1390" s="13">
        <v>9.9000000000000005E-2</v>
      </c>
      <c r="K1390"/>
      <c r="L1390"/>
      <c r="Q1390" s="12"/>
      <c r="R1390" s="13"/>
    </row>
    <row r="1391" spans="2:18" x14ac:dyDescent="0.2">
      <c r="B1391" s="12">
        <v>70.994</v>
      </c>
      <c r="C1391" s="13">
        <v>7.0000000000000007E-2</v>
      </c>
      <c r="K1391"/>
      <c r="L1391"/>
      <c r="Q1391" s="12"/>
      <c r="R1391" s="13"/>
    </row>
    <row r="1392" spans="2:18" x14ac:dyDescent="0.2">
      <c r="B1392" s="12">
        <v>32.237000000000002</v>
      </c>
      <c r="C1392" s="13">
        <v>0.11600000000000001</v>
      </c>
      <c r="K1392"/>
      <c r="L1392"/>
      <c r="Q1392" s="12"/>
      <c r="R1392" s="13"/>
    </row>
    <row r="1393" spans="2:18" x14ac:dyDescent="0.2">
      <c r="B1393" s="12">
        <v>18.771000000000001</v>
      </c>
      <c r="C1393" s="13">
        <v>0.09</v>
      </c>
      <c r="K1393"/>
      <c r="L1393"/>
      <c r="Q1393" s="12"/>
      <c r="R1393" s="13"/>
    </row>
    <row r="1394" spans="2:18" x14ac:dyDescent="0.2">
      <c r="B1394" s="12">
        <v>27.832999999999998</v>
      </c>
      <c r="C1394" s="13">
        <v>0.105</v>
      </c>
      <c r="K1394"/>
      <c r="L1394"/>
      <c r="Q1394" s="12"/>
      <c r="R1394" s="13"/>
    </row>
    <row r="1395" spans="2:18" x14ac:dyDescent="0.2">
      <c r="B1395" s="12">
        <v>24.052</v>
      </c>
      <c r="C1395" s="13">
        <v>0.122</v>
      </c>
      <c r="K1395"/>
      <c r="L1395"/>
      <c r="Q1395" s="12"/>
      <c r="R1395" s="13"/>
    </row>
    <row r="1396" spans="2:18" x14ac:dyDescent="0.2">
      <c r="B1396" s="12">
        <v>17.379000000000001</v>
      </c>
      <c r="C1396" s="13">
        <v>0.125</v>
      </c>
      <c r="K1396"/>
      <c r="L1396"/>
      <c r="Q1396" s="12"/>
      <c r="R1396" s="13"/>
    </row>
    <row r="1397" spans="2:18" x14ac:dyDescent="0.2">
      <c r="B1397" s="12">
        <v>24.202000000000002</v>
      </c>
      <c r="C1397" s="13">
        <v>7.0000000000000007E-2</v>
      </c>
      <c r="K1397"/>
      <c r="L1397"/>
      <c r="Q1397" s="12"/>
      <c r="R1397" s="13"/>
    </row>
    <row r="1398" spans="2:18" x14ac:dyDescent="0.2">
      <c r="B1398" s="12">
        <v>22.742000000000001</v>
      </c>
      <c r="C1398" s="13">
        <v>5.6000000000000001E-2</v>
      </c>
      <c r="K1398"/>
      <c r="L1398"/>
      <c r="Q1398" s="12"/>
      <c r="R1398" s="13"/>
    </row>
    <row r="1399" spans="2:18" x14ac:dyDescent="0.2">
      <c r="B1399" s="12">
        <v>34.475000000000001</v>
      </c>
      <c r="C1399" s="13">
        <v>0.107</v>
      </c>
      <c r="K1399"/>
      <c r="L1399"/>
      <c r="Q1399" s="12"/>
      <c r="R1399" s="13"/>
    </row>
    <row r="1400" spans="2:18" x14ac:dyDescent="0.2">
      <c r="B1400" s="12">
        <v>29.54</v>
      </c>
      <c r="C1400" s="13">
        <v>7.0999999999999994E-2</v>
      </c>
      <c r="K1400"/>
      <c r="L1400"/>
      <c r="Q1400" s="12"/>
      <c r="R1400" s="13"/>
    </row>
    <row r="1401" spans="2:18" x14ac:dyDescent="0.2">
      <c r="B1401" s="12">
        <v>36.716000000000001</v>
      </c>
      <c r="C1401" s="13">
        <v>7.5999999999999998E-2</v>
      </c>
      <c r="K1401"/>
      <c r="L1401"/>
      <c r="Q1401" s="12"/>
      <c r="R1401" s="13"/>
    </row>
    <row r="1402" spans="2:18" x14ac:dyDescent="0.2">
      <c r="B1402" s="12">
        <v>35.015999999999998</v>
      </c>
      <c r="C1402" s="13">
        <v>7.9000000000000001E-2</v>
      </c>
      <c r="K1402"/>
      <c r="L1402"/>
      <c r="Q1402" s="12"/>
      <c r="R1402" s="13"/>
    </row>
    <row r="1403" spans="2:18" x14ac:dyDescent="0.2">
      <c r="B1403" s="12">
        <v>28.274999999999999</v>
      </c>
      <c r="C1403" s="13">
        <v>8.6999999999999994E-2</v>
      </c>
      <c r="K1403"/>
      <c r="L1403"/>
      <c r="Q1403" s="12"/>
      <c r="R1403" s="13"/>
    </row>
    <row r="1404" spans="2:18" x14ac:dyDescent="0.2">
      <c r="B1404" s="12">
        <v>23.956</v>
      </c>
      <c r="C1404" s="13">
        <v>8.5000000000000006E-2</v>
      </c>
      <c r="K1404"/>
      <c r="L1404"/>
      <c r="Q1404" s="12"/>
      <c r="R1404" s="13"/>
    </row>
    <row r="1405" spans="2:18" x14ac:dyDescent="0.2">
      <c r="B1405" s="12">
        <v>32.960999999999999</v>
      </c>
      <c r="C1405" s="13">
        <v>0.1</v>
      </c>
      <c r="K1405"/>
      <c r="L1405"/>
      <c r="Q1405" s="12"/>
      <c r="R1405" s="13"/>
    </row>
    <row r="1406" spans="2:18" x14ac:dyDescent="0.2">
      <c r="B1406" s="12">
        <v>18.911999999999999</v>
      </c>
      <c r="C1406" s="13">
        <v>7.1999999999999995E-2</v>
      </c>
      <c r="K1406"/>
      <c r="L1406"/>
      <c r="Q1406" s="12"/>
      <c r="R1406" s="13"/>
    </row>
    <row r="1407" spans="2:18" x14ac:dyDescent="0.2">
      <c r="B1407" s="12">
        <v>27.094999999999999</v>
      </c>
      <c r="C1407" s="13">
        <v>0.107</v>
      </c>
      <c r="K1407"/>
      <c r="L1407"/>
      <c r="Q1407" s="12"/>
      <c r="R1407" s="13"/>
    </row>
    <row r="1408" spans="2:18" x14ac:dyDescent="0.2">
      <c r="B1408" s="12">
        <v>19.178000000000001</v>
      </c>
      <c r="C1408" s="13">
        <v>9.8000000000000004E-2</v>
      </c>
      <c r="K1408"/>
      <c r="L1408"/>
      <c r="Q1408" s="12"/>
      <c r="R1408" s="13"/>
    </row>
    <row r="1409" spans="2:18" x14ac:dyDescent="0.2">
      <c r="B1409" s="12">
        <v>31.940999999999999</v>
      </c>
      <c r="C1409" s="13">
        <v>9.0999999999999998E-2</v>
      </c>
      <c r="K1409"/>
      <c r="L1409"/>
      <c r="Q1409" s="12"/>
      <c r="R1409" s="13"/>
    </row>
    <row r="1410" spans="2:18" x14ac:dyDescent="0.2">
      <c r="B1410" s="12">
        <v>25.225000000000001</v>
      </c>
      <c r="C1410" s="13">
        <v>0.123</v>
      </c>
      <c r="K1410"/>
      <c r="L1410"/>
      <c r="Q1410" s="12"/>
      <c r="R1410" s="13"/>
    </row>
    <row r="1411" spans="2:18" x14ac:dyDescent="0.2">
      <c r="B1411" s="12">
        <v>35.302999999999997</v>
      </c>
      <c r="C1411" s="13">
        <v>7.4999999999999997E-2</v>
      </c>
      <c r="K1411"/>
      <c r="L1411"/>
      <c r="Q1411" s="12"/>
      <c r="R1411" s="13"/>
    </row>
    <row r="1412" spans="2:18" x14ac:dyDescent="0.2">
      <c r="B1412" s="12">
        <v>33.136000000000003</v>
      </c>
      <c r="C1412" s="13">
        <v>0.14000000000000001</v>
      </c>
      <c r="K1412"/>
      <c r="L1412"/>
      <c r="Q1412" s="12"/>
      <c r="R1412" s="13"/>
    </row>
    <row r="1413" spans="2:18" x14ac:dyDescent="0.2">
      <c r="B1413" s="12">
        <v>25.977</v>
      </c>
      <c r="C1413" s="13">
        <v>0.11899999999999999</v>
      </c>
      <c r="K1413"/>
      <c r="L1413"/>
      <c r="Q1413" s="12"/>
      <c r="R1413" s="13"/>
    </row>
    <row r="1414" spans="2:18" x14ac:dyDescent="0.2">
      <c r="B1414" s="12">
        <v>35.667999999999999</v>
      </c>
      <c r="C1414" s="13">
        <v>0.58799999999999997</v>
      </c>
      <c r="K1414"/>
      <c r="L1414"/>
      <c r="Q1414" s="12"/>
      <c r="R1414" s="13"/>
    </row>
    <row r="1415" spans="2:18" x14ac:dyDescent="0.2">
      <c r="B1415" s="12">
        <v>42.526000000000003</v>
      </c>
      <c r="C1415" s="13">
        <v>0.106</v>
      </c>
      <c r="K1415"/>
      <c r="L1415"/>
      <c r="Q1415" s="12"/>
      <c r="R1415" s="13"/>
    </row>
    <row r="1416" spans="2:18" x14ac:dyDescent="0.2">
      <c r="B1416" s="12">
        <v>5.1520000000000001</v>
      </c>
      <c r="C1416" s="13">
        <v>0.16700000000000001</v>
      </c>
      <c r="K1416"/>
      <c r="L1416"/>
      <c r="Q1416" s="12"/>
      <c r="R1416" s="13"/>
    </row>
    <row r="1417" spans="2:18" x14ac:dyDescent="0.2">
      <c r="B1417" s="12">
        <v>33.090000000000003</v>
      </c>
      <c r="C1417" s="13">
        <v>5.8000000000000003E-2</v>
      </c>
      <c r="K1417"/>
      <c r="L1417"/>
      <c r="Q1417" s="12"/>
      <c r="R1417" s="13"/>
    </row>
    <row r="1418" spans="2:18" x14ac:dyDescent="0.2">
      <c r="B1418" s="12">
        <v>33.637999999999998</v>
      </c>
      <c r="C1418" s="13">
        <v>0.10199999999999999</v>
      </c>
      <c r="K1418"/>
      <c r="L1418"/>
      <c r="Q1418" s="12"/>
      <c r="R1418" s="13"/>
    </row>
    <row r="1419" spans="2:18" x14ac:dyDescent="0.2">
      <c r="B1419" s="12">
        <v>28.175000000000001</v>
      </c>
      <c r="C1419" s="13">
        <v>0.161</v>
      </c>
      <c r="K1419"/>
      <c r="L1419"/>
      <c r="Q1419" s="12"/>
      <c r="R1419" s="13"/>
    </row>
    <row r="1420" spans="2:18" x14ac:dyDescent="0.2">
      <c r="B1420" s="12">
        <v>25.811</v>
      </c>
      <c r="C1420" s="13">
        <v>8.6999999999999994E-2</v>
      </c>
      <c r="K1420"/>
      <c r="L1420"/>
      <c r="Q1420" s="12"/>
      <c r="R1420" s="13"/>
    </row>
    <row r="1421" spans="2:18" x14ac:dyDescent="0.2">
      <c r="B1421" s="12">
        <v>8.5069999999999997</v>
      </c>
      <c r="C1421" s="13">
        <v>0.122</v>
      </c>
      <c r="K1421"/>
      <c r="L1421"/>
      <c r="Q1421" s="12"/>
      <c r="R1421" s="13"/>
    </row>
    <row r="1422" spans="2:18" x14ac:dyDescent="0.2">
      <c r="B1422" s="12">
        <v>9.0890000000000004</v>
      </c>
      <c r="C1422" s="13">
        <v>7.9000000000000001E-2</v>
      </c>
      <c r="K1422"/>
      <c r="L1422"/>
      <c r="Q1422" s="12"/>
      <c r="R1422" s="13"/>
    </row>
    <row r="1423" spans="2:18" x14ac:dyDescent="0.2">
      <c r="B1423" s="12">
        <v>22.359000000000002</v>
      </c>
      <c r="C1423" s="13">
        <v>8.5999999999999993E-2</v>
      </c>
      <c r="K1423"/>
      <c r="L1423"/>
      <c r="Q1423" s="12"/>
      <c r="R1423" s="13"/>
    </row>
    <row r="1424" spans="2:18" x14ac:dyDescent="0.2">
      <c r="B1424" s="12">
        <v>2.9289999999999998</v>
      </c>
      <c r="C1424" s="13">
        <v>0.43099999999999999</v>
      </c>
      <c r="K1424"/>
      <c r="L1424"/>
      <c r="Q1424" s="12"/>
      <c r="R1424" s="13"/>
    </row>
    <row r="1425" spans="2:18" x14ac:dyDescent="0.2">
      <c r="B1425" s="12">
        <v>2.6840000000000002</v>
      </c>
      <c r="C1425" s="13">
        <v>0.36199999999999999</v>
      </c>
      <c r="K1425"/>
      <c r="L1425"/>
      <c r="Q1425" s="12"/>
      <c r="R1425" s="13"/>
    </row>
    <row r="1426" spans="2:18" x14ac:dyDescent="0.2">
      <c r="B1426" s="12">
        <v>3.218</v>
      </c>
      <c r="C1426" s="13">
        <v>0.63400000000000001</v>
      </c>
      <c r="K1426"/>
      <c r="L1426"/>
      <c r="Q1426" s="12"/>
      <c r="R1426" s="13"/>
    </row>
    <row r="1427" spans="2:18" x14ac:dyDescent="0.2">
      <c r="B1427" s="12">
        <v>16.048999999999999</v>
      </c>
      <c r="C1427" s="13">
        <v>162.00299999999999</v>
      </c>
      <c r="K1427"/>
      <c r="L1427"/>
      <c r="Q1427" s="12"/>
      <c r="R1427" s="13"/>
    </row>
    <row r="1428" spans="2:18" x14ac:dyDescent="0.2">
      <c r="B1428" s="12">
        <v>18.759</v>
      </c>
      <c r="C1428" s="13">
        <v>1.96</v>
      </c>
      <c r="K1428"/>
      <c r="L1428"/>
      <c r="Q1428" s="12"/>
      <c r="R1428" s="13"/>
    </row>
    <row r="1429" spans="2:18" x14ac:dyDescent="0.2">
      <c r="B1429" s="12">
        <v>12.436999999999999</v>
      </c>
      <c r="C1429" s="13">
        <v>0.60299999999999998</v>
      </c>
      <c r="K1429"/>
      <c r="L1429"/>
      <c r="Q1429" s="12"/>
      <c r="R1429" s="13"/>
    </row>
    <row r="1430" spans="2:18" x14ac:dyDescent="0.2">
      <c r="B1430" s="12">
        <v>18.47</v>
      </c>
      <c r="C1430" s="13">
        <v>161.524</v>
      </c>
      <c r="K1430"/>
      <c r="L1430"/>
      <c r="Q1430" s="12"/>
      <c r="R1430" s="13"/>
    </row>
    <row r="1431" spans="2:18" x14ac:dyDescent="0.2">
      <c r="B1431" s="12">
        <v>22.408999999999999</v>
      </c>
      <c r="C1431" s="13">
        <v>189.40299999999999</v>
      </c>
      <c r="K1431"/>
      <c r="L1431"/>
      <c r="Q1431" s="12"/>
      <c r="R1431" s="13"/>
    </row>
    <row r="1432" spans="2:18" x14ac:dyDescent="0.2">
      <c r="B1432" s="12">
        <v>21.550999999999998</v>
      </c>
      <c r="C1432" s="13">
        <v>0.54700000000000004</v>
      </c>
      <c r="K1432"/>
      <c r="L1432"/>
      <c r="Q1432" s="12"/>
      <c r="R1432" s="13"/>
    </row>
    <row r="1433" spans="2:18" x14ac:dyDescent="0.2">
      <c r="B1433" s="12">
        <v>21.893999999999998</v>
      </c>
      <c r="C1433" s="13">
        <v>0.80400000000000005</v>
      </c>
      <c r="K1433"/>
      <c r="L1433"/>
      <c r="Q1433" s="12"/>
      <c r="R1433" s="13"/>
    </row>
    <row r="1434" spans="2:18" x14ac:dyDescent="0.2">
      <c r="B1434" s="12">
        <v>22.029</v>
      </c>
      <c r="C1434" s="13">
        <v>178.00899999999999</v>
      </c>
      <c r="K1434"/>
      <c r="L1434"/>
      <c r="Q1434" s="12"/>
      <c r="R1434" s="13"/>
    </row>
    <row r="1435" spans="2:18" x14ac:dyDescent="0.2">
      <c r="B1435" s="12">
        <v>28.106999999999999</v>
      </c>
      <c r="C1435" s="13">
        <v>232.40299999999999</v>
      </c>
      <c r="K1435"/>
      <c r="L1435"/>
      <c r="Q1435" s="12"/>
      <c r="R1435" s="13"/>
    </row>
    <row r="1436" spans="2:18" x14ac:dyDescent="0.2">
      <c r="B1436" s="12">
        <v>29.856000000000002</v>
      </c>
      <c r="C1436" s="13">
        <v>230.55600000000001</v>
      </c>
      <c r="K1436"/>
      <c r="L1436"/>
      <c r="Q1436" s="12"/>
      <c r="R1436" s="13"/>
    </row>
    <row r="1437" spans="2:18" x14ac:dyDescent="0.2">
      <c r="B1437" s="12">
        <v>21.420999999999999</v>
      </c>
      <c r="C1437" s="13">
        <v>0.32300000000000001</v>
      </c>
      <c r="K1437"/>
      <c r="L1437"/>
      <c r="Q1437" s="12"/>
      <c r="R1437" s="13"/>
    </row>
    <row r="1438" spans="2:18" x14ac:dyDescent="0.2">
      <c r="B1438" s="12">
        <v>17.27</v>
      </c>
      <c r="C1438" s="13">
        <v>137.41200000000001</v>
      </c>
      <c r="K1438"/>
      <c r="L1438"/>
      <c r="Q1438" s="12"/>
      <c r="R1438" s="13"/>
    </row>
    <row r="1439" spans="2:18" x14ac:dyDescent="0.2">
      <c r="B1439" s="12">
        <v>21.353999999999999</v>
      </c>
      <c r="C1439" s="13">
        <v>148.57599999999999</v>
      </c>
      <c r="K1439"/>
      <c r="L1439"/>
      <c r="Q1439" s="12"/>
      <c r="R1439" s="13"/>
    </row>
    <row r="1440" spans="2:18" x14ac:dyDescent="0.2">
      <c r="B1440" s="12">
        <v>21.37</v>
      </c>
      <c r="C1440" s="13">
        <v>0.88500000000000001</v>
      </c>
      <c r="K1440"/>
      <c r="L1440"/>
      <c r="Q1440" s="12"/>
      <c r="R1440" s="13"/>
    </row>
    <row r="1441" spans="2:18" x14ac:dyDescent="0.2">
      <c r="B1441" s="12">
        <v>21.294</v>
      </c>
      <c r="C1441" s="13">
        <v>0.55000000000000004</v>
      </c>
      <c r="K1441"/>
      <c r="L1441"/>
      <c r="Q1441" s="12"/>
      <c r="R1441" s="13"/>
    </row>
    <row r="1442" spans="2:18" x14ac:dyDescent="0.2">
      <c r="B1442" s="12">
        <v>25.527999999999999</v>
      </c>
      <c r="C1442" s="13">
        <v>186.30500000000001</v>
      </c>
      <c r="K1442"/>
      <c r="L1442"/>
      <c r="Q1442" s="12"/>
      <c r="R1442" s="13"/>
    </row>
    <row r="1443" spans="2:18" x14ac:dyDescent="0.2">
      <c r="B1443" s="12">
        <v>24.38</v>
      </c>
      <c r="C1443" s="13">
        <v>0.64100000000000001</v>
      </c>
      <c r="K1443"/>
      <c r="L1443"/>
      <c r="Q1443" s="12"/>
      <c r="R1443" s="13"/>
    </row>
    <row r="1444" spans="2:18" x14ac:dyDescent="0.2">
      <c r="B1444" s="12">
        <v>22.207999999999998</v>
      </c>
      <c r="C1444" s="13">
        <v>1.8939999999999999</v>
      </c>
      <c r="K1444"/>
      <c r="L1444"/>
      <c r="Q1444" s="12"/>
      <c r="R1444" s="13"/>
    </row>
    <row r="1445" spans="2:18" x14ac:dyDescent="0.2">
      <c r="B1445" s="12">
        <v>20.303999999999998</v>
      </c>
      <c r="C1445" s="13">
        <v>179.42699999999999</v>
      </c>
      <c r="K1445"/>
      <c r="L1445"/>
      <c r="Q1445" s="12"/>
      <c r="R1445" s="13"/>
    </row>
    <row r="1446" spans="2:18" x14ac:dyDescent="0.2">
      <c r="B1446" s="12">
        <v>25.76</v>
      </c>
      <c r="C1446" s="13">
        <v>133.351</v>
      </c>
      <c r="K1446"/>
      <c r="L1446"/>
      <c r="Q1446" s="12"/>
      <c r="R1446" s="13"/>
    </row>
    <row r="1447" spans="2:18" x14ac:dyDescent="0.2">
      <c r="B1447" s="12">
        <v>24.056000000000001</v>
      </c>
      <c r="C1447" s="13">
        <v>217.59700000000001</v>
      </c>
      <c r="K1447"/>
      <c r="L1447"/>
      <c r="Q1447" s="12"/>
      <c r="R1447" s="13"/>
    </row>
    <row r="1448" spans="2:18" x14ac:dyDescent="0.2">
      <c r="B1448" s="12">
        <v>39.551000000000002</v>
      </c>
      <c r="C1448" s="13">
        <v>244.36500000000001</v>
      </c>
      <c r="K1448"/>
      <c r="L1448"/>
      <c r="Q1448" s="12"/>
      <c r="R1448" s="13"/>
    </row>
    <row r="1449" spans="2:18" x14ac:dyDescent="0.2">
      <c r="B1449" s="12">
        <v>28.238</v>
      </c>
      <c r="C1449" s="13">
        <v>185.14599999999999</v>
      </c>
      <c r="K1449"/>
      <c r="L1449"/>
      <c r="Q1449" s="12"/>
      <c r="R1449" s="13"/>
    </row>
    <row r="1450" spans="2:18" x14ac:dyDescent="0.2">
      <c r="B1450" s="12">
        <v>24.108000000000001</v>
      </c>
      <c r="C1450" s="13">
        <v>205.452</v>
      </c>
      <c r="K1450"/>
      <c r="L1450"/>
      <c r="Q1450" s="12"/>
      <c r="R1450" s="13"/>
    </row>
    <row r="1451" spans="2:18" x14ac:dyDescent="0.2">
      <c r="B1451" s="12">
        <v>41.648000000000003</v>
      </c>
      <c r="C1451" s="13">
        <v>243.08600000000001</v>
      </c>
      <c r="K1451"/>
      <c r="L1451"/>
      <c r="Q1451" s="12"/>
      <c r="R1451" s="13"/>
    </row>
    <row r="1452" spans="2:18" x14ac:dyDescent="0.2">
      <c r="B1452" s="12">
        <v>29.666</v>
      </c>
      <c r="C1452" s="13">
        <v>185.339</v>
      </c>
      <c r="K1452"/>
      <c r="L1452"/>
      <c r="Q1452" s="12"/>
      <c r="R1452" s="13"/>
    </row>
    <row r="1453" spans="2:18" x14ac:dyDescent="0.2">
      <c r="B1453" s="12">
        <v>23.225999999999999</v>
      </c>
      <c r="C1453" s="13">
        <v>236.19499999999999</v>
      </c>
      <c r="K1453"/>
      <c r="L1453"/>
      <c r="Q1453" s="12"/>
      <c r="R1453" s="13"/>
    </row>
    <row r="1454" spans="2:18" x14ac:dyDescent="0.2">
      <c r="B1454" s="12">
        <v>19.858000000000001</v>
      </c>
      <c r="C1454" s="13">
        <v>229.28200000000001</v>
      </c>
      <c r="K1454"/>
      <c r="L1454"/>
      <c r="Q1454" s="12"/>
      <c r="R1454" s="13"/>
    </row>
    <row r="1455" spans="2:18" x14ac:dyDescent="0.2">
      <c r="B1455" s="12">
        <v>21.317</v>
      </c>
      <c r="C1455" s="13">
        <v>170.21600000000001</v>
      </c>
      <c r="K1455"/>
      <c r="L1455"/>
      <c r="Q1455" s="12"/>
      <c r="R1455" s="13"/>
    </row>
    <row r="1456" spans="2:18" x14ac:dyDescent="0.2">
      <c r="B1456" s="12">
        <v>15.672000000000001</v>
      </c>
      <c r="C1456" s="13">
        <v>176.381</v>
      </c>
      <c r="K1456"/>
      <c r="L1456"/>
      <c r="Q1456" s="12"/>
      <c r="R1456" s="13"/>
    </row>
    <row r="1457" spans="2:18" x14ac:dyDescent="0.2">
      <c r="B1457" s="12">
        <v>33.365000000000002</v>
      </c>
      <c r="C1457" s="13">
        <v>220.97800000000001</v>
      </c>
      <c r="K1457"/>
      <c r="L1457"/>
      <c r="Q1457" s="12"/>
      <c r="R1457" s="13"/>
    </row>
    <row r="1458" spans="2:18" x14ac:dyDescent="0.2">
      <c r="B1458" s="12">
        <v>20.84</v>
      </c>
      <c r="C1458" s="13">
        <v>222.614</v>
      </c>
      <c r="K1458"/>
      <c r="L1458"/>
      <c r="Q1458" s="12"/>
      <c r="R1458" s="13"/>
    </row>
    <row r="1459" spans="2:18" x14ac:dyDescent="0.2">
      <c r="B1459" s="12">
        <v>17.885000000000002</v>
      </c>
      <c r="C1459" s="13">
        <v>209.36799999999999</v>
      </c>
      <c r="K1459"/>
      <c r="L1459"/>
      <c r="Q1459" s="12"/>
      <c r="R1459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E9AF-38F0-0648-99B9-55BAD47D923A}">
  <dimension ref="A1:AC1734"/>
  <sheetViews>
    <sheetView topLeftCell="I1" workbookViewId="0">
      <selection activeCell="O36" sqref="O36"/>
    </sheetView>
  </sheetViews>
  <sheetFormatPr baseColWidth="10" defaultRowHeight="16" x14ac:dyDescent="0.2"/>
  <cols>
    <col min="1" max="1" width="14" style="15" customWidth="1"/>
    <col min="2" max="2" width="20.6640625" style="15" customWidth="1"/>
    <col min="3" max="3" width="26.33203125" style="15" customWidth="1"/>
    <col min="4" max="4" width="13.6640625" style="15" customWidth="1"/>
    <col min="5" max="5" width="13.83203125" style="15" customWidth="1"/>
    <col min="6" max="7" width="11.5" style="15"/>
    <col min="8" max="8" width="21.5" style="15" customWidth="1"/>
    <col min="9" max="9" width="18.5" style="15" customWidth="1"/>
    <col min="10" max="13" width="11.5" style="15"/>
    <col min="14" max="14" width="21" style="15" bestFit="1" customWidth="1"/>
    <col min="15" max="15" width="12.1640625" style="15" bestFit="1" customWidth="1"/>
    <col min="16" max="16" width="16.5" style="15" customWidth="1"/>
    <col min="17" max="17" width="10.83203125" style="15"/>
    <col min="21" max="21" width="50.33203125" customWidth="1"/>
    <col min="24" max="24" width="23.33203125" customWidth="1"/>
  </cols>
  <sheetData>
    <row r="1" spans="1:29" x14ac:dyDescent="0.2">
      <c r="U1" s="20" t="s">
        <v>28</v>
      </c>
      <c r="V1" s="19"/>
      <c r="W1" s="19"/>
      <c r="X1" s="19"/>
      <c r="Y1" s="19"/>
      <c r="Z1" s="19"/>
      <c r="AA1" s="19"/>
      <c r="AB1" s="19"/>
      <c r="AC1" s="19"/>
    </row>
    <row r="2" spans="1:29" x14ac:dyDescent="0.2">
      <c r="U2" s="20"/>
      <c r="V2" s="19"/>
      <c r="W2" s="19"/>
      <c r="X2" s="19"/>
      <c r="Y2" s="19"/>
      <c r="Z2" s="19"/>
      <c r="AA2" s="19"/>
      <c r="AB2" s="19"/>
      <c r="AC2" s="19"/>
    </row>
    <row r="3" spans="1:29" x14ac:dyDescent="0.2">
      <c r="A3" s="14" t="s">
        <v>6</v>
      </c>
      <c r="G3" s="14" t="s">
        <v>7</v>
      </c>
      <c r="M3" s="16" t="s">
        <v>8</v>
      </c>
      <c r="U3" s="20" t="s">
        <v>29</v>
      </c>
      <c r="V3" s="19">
        <v>1</v>
      </c>
      <c r="W3" s="19"/>
      <c r="X3" s="19"/>
      <c r="Y3" s="19"/>
      <c r="Z3" s="19"/>
      <c r="AA3" s="19"/>
      <c r="AB3" s="19"/>
      <c r="AC3" s="19"/>
    </row>
    <row r="4" spans="1:29" x14ac:dyDescent="0.2">
      <c r="A4" s="17" t="s">
        <v>9</v>
      </c>
      <c r="B4" s="17" t="s">
        <v>10</v>
      </c>
      <c r="C4" s="17" t="s">
        <v>11</v>
      </c>
      <c r="D4" s="17" t="s">
        <v>12</v>
      </c>
      <c r="E4" s="17" t="s">
        <v>11</v>
      </c>
      <c r="F4" s="16"/>
      <c r="G4" s="17" t="s">
        <v>9</v>
      </c>
      <c r="H4" s="16" t="s">
        <v>10</v>
      </c>
      <c r="I4" s="16" t="s">
        <v>11</v>
      </c>
      <c r="J4" s="16" t="s">
        <v>13</v>
      </c>
      <c r="K4" s="16" t="s">
        <v>11</v>
      </c>
      <c r="L4" s="16"/>
      <c r="M4" s="17" t="s">
        <v>9</v>
      </c>
      <c r="N4" s="16" t="s">
        <v>10</v>
      </c>
      <c r="O4" s="16" t="s">
        <v>11</v>
      </c>
      <c r="P4" s="16" t="s">
        <v>13</v>
      </c>
      <c r="Q4" s="16" t="s">
        <v>11</v>
      </c>
      <c r="U4" s="20" t="s">
        <v>30</v>
      </c>
      <c r="V4" s="19">
        <v>861</v>
      </c>
      <c r="W4" s="19"/>
      <c r="X4" s="19"/>
      <c r="Y4" s="19"/>
      <c r="Z4" s="19"/>
      <c r="AA4" s="19"/>
      <c r="AB4" s="19"/>
      <c r="AC4" s="19"/>
    </row>
    <row r="5" spans="1:29" x14ac:dyDescent="0.2">
      <c r="A5" s="18" t="s">
        <v>14</v>
      </c>
      <c r="B5" s="18">
        <v>10000</v>
      </c>
      <c r="C5" s="18">
        <f>B5/B$5</f>
        <v>1</v>
      </c>
      <c r="D5" s="18">
        <v>10000</v>
      </c>
      <c r="E5" s="18">
        <f>D5/D$5</f>
        <v>1</v>
      </c>
      <c r="F5" s="18"/>
      <c r="G5" s="18" t="s">
        <v>15</v>
      </c>
      <c r="H5" s="15">
        <v>10000</v>
      </c>
      <c r="I5" s="15">
        <f>H5/H$5</f>
        <v>1</v>
      </c>
      <c r="J5" s="15">
        <v>10000</v>
      </c>
      <c r="K5" s="15">
        <f>J5/J$5</f>
        <v>1</v>
      </c>
      <c r="M5" s="18" t="s">
        <v>15</v>
      </c>
      <c r="N5" s="15">
        <v>10000</v>
      </c>
      <c r="O5" s="15">
        <f>N5/N$5</f>
        <v>1</v>
      </c>
      <c r="P5" s="15">
        <v>10000</v>
      </c>
      <c r="Q5" s="15">
        <f>P5/P$5</f>
        <v>1</v>
      </c>
      <c r="U5" s="20" t="s">
        <v>31</v>
      </c>
      <c r="V5" s="19">
        <v>0.05</v>
      </c>
      <c r="W5" s="19"/>
      <c r="X5" s="19"/>
      <c r="Y5" s="19"/>
      <c r="Z5" s="19"/>
      <c r="AA5" s="19"/>
      <c r="AB5" s="19"/>
      <c r="AC5" s="19"/>
    </row>
    <row r="6" spans="1:29" x14ac:dyDescent="0.2">
      <c r="A6" s="18" t="s">
        <v>16</v>
      </c>
      <c r="B6" s="18">
        <v>8750</v>
      </c>
      <c r="C6" s="18">
        <f t="shared" ref="C6:C11" si="0">B6/B$5</f>
        <v>0.875</v>
      </c>
      <c r="D6" s="18">
        <v>6875</v>
      </c>
      <c r="E6" s="18">
        <f t="shared" ref="E6:E10" si="1">D6/D$5</f>
        <v>0.6875</v>
      </c>
      <c r="F6" s="18"/>
      <c r="G6" s="18" t="s">
        <v>16</v>
      </c>
      <c r="H6" s="15">
        <v>23750</v>
      </c>
      <c r="I6" s="15">
        <f>H6/H$5</f>
        <v>2.375</v>
      </c>
      <c r="J6" s="15">
        <v>16250</v>
      </c>
      <c r="K6" s="15">
        <f t="shared" ref="K6:K11" si="2">J6/J$5</f>
        <v>1.625</v>
      </c>
      <c r="M6" s="18" t="s">
        <v>16</v>
      </c>
      <c r="N6" s="15">
        <v>25000</v>
      </c>
      <c r="O6" s="15">
        <f t="shared" ref="O6:O11" si="3">N6/N$5</f>
        <v>2.5</v>
      </c>
      <c r="P6" s="15">
        <v>16875</v>
      </c>
      <c r="Q6" s="15">
        <f t="shared" ref="Q6:Q11" si="4">P6/P$5</f>
        <v>1.6875</v>
      </c>
      <c r="U6" s="20"/>
      <c r="V6" s="19"/>
      <c r="W6" s="19"/>
      <c r="X6" s="19"/>
      <c r="Y6" s="19"/>
      <c r="Z6" s="19"/>
      <c r="AA6" s="19"/>
      <c r="AB6" s="19"/>
      <c r="AC6" s="19"/>
    </row>
    <row r="7" spans="1:29" x14ac:dyDescent="0.2">
      <c r="A7" s="18" t="s">
        <v>17</v>
      </c>
      <c r="B7" s="18">
        <v>26250</v>
      </c>
      <c r="C7" s="18">
        <f t="shared" si="0"/>
        <v>2.625</v>
      </c>
      <c r="D7" s="18">
        <v>13125</v>
      </c>
      <c r="E7" s="18">
        <f t="shared" si="1"/>
        <v>1.3125</v>
      </c>
      <c r="F7" s="18"/>
      <c r="G7" s="18" t="s">
        <v>17</v>
      </c>
      <c r="H7" s="15">
        <v>45000</v>
      </c>
      <c r="I7" s="15">
        <f t="shared" ref="I7:I11" si="5">H7/H$5</f>
        <v>4.5</v>
      </c>
      <c r="J7" s="15">
        <v>23750</v>
      </c>
      <c r="K7" s="15">
        <f t="shared" si="2"/>
        <v>2.375</v>
      </c>
      <c r="M7" s="18" t="s">
        <v>17</v>
      </c>
      <c r="N7" s="15">
        <v>43750</v>
      </c>
      <c r="O7" s="15">
        <f t="shared" si="3"/>
        <v>4.375</v>
      </c>
      <c r="P7" s="15">
        <v>26875</v>
      </c>
      <c r="Q7" s="15">
        <f t="shared" si="4"/>
        <v>2.6875</v>
      </c>
      <c r="U7" s="20" t="s">
        <v>32</v>
      </c>
      <c r="V7" s="19" t="s">
        <v>33</v>
      </c>
      <c r="W7" s="19" t="s">
        <v>34</v>
      </c>
      <c r="X7" s="19" t="s">
        <v>35</v>
      </c>
      <c r="Y7" s="19" t="s">
        <v>36</v>
      </c>
      <c r="Z7" s="19" t="s">
        <v>37</v>
      </c>
      <c r="AA7" s="19"/>
      <c r="AB7" s="19"/>
      <c r="AC7" s="19"/>
    </row>
    <row r="8" spans="1:29" x14ac:dyDescent="0.2">
      <c r="A8" s="18" t="s">
        <v>18</v>
      </c>
      <c r="B8" s="18">
        <v>34375</v>
      </c>
      <c r="C8" s="18">
        <f t="shared" si="0"/>
        <v>3.4375</v>
      </c>
      <c r="D8" s="18">
        <v>20625</v>
      </c>
      <c r="E8" s="18">
        <f t="shared" si="1"/>
        <v>2.0625</v>
      </c>
      <c r="F8" s="18"/>
      <c r="G8" s="18" t="s">
        <v>18</v>
      </c>
      <c r="H8" s="15">
        <v>71875</v>
      </c>
      <c r="I8" s="15">
        <f t="shared" si="5"/>
        <v>7.1875</v>
      </c>
      <c r="J8" s="15">
        <v>30000</v>
      </c>
      <c r="K8" s="15">
        <f t="shared" si="2"/>
        <v>3</v>
      </c>
      <c r="M8" s="18" t="s">
        <v>18</v>
      </c>
      <c r="N8" s="15">
        <v>150000</v>
      </c>
      <c r="O8" s="15">
        <f t="shared" si="3"/>
        <v>15</v>
      </c>
      <c r="P8" s="15">
        <v>40625</v>
      </c>
      <c r="Q8" s="15">
        <f t="shared" si="4"/>
        <v>4.0625</v>
      </c>
      <c r="U8" s="20"/>
      <c r="V8" s="19"/>
      <c r="W8" s="19"/>
      <c r="X8" s="19"/>
      <c r="Y8" s="19"/>
      <c r="Z8" s="19"/>
      <c r="AA8" s="19"/>
      <c r="AB8" s="19"/>
      <c r="AC8" s="19"/>
    </row>
    <row r="9" spans="1:29" x14ac:dyDescent="0.2">
      <c r="A9" s="18" t="s">
        <v>19</v>
      </c>
      <c r="B9" s="18">
        <v>72500</v>
      </c>
      <c r="C9" s="18">
        <f t="shared" si="0"/>
        <v>7.25</v>
      </c>
      <c r="D9" s="18">
        <v>10000</v>
      </c>
      <c r="E9" s="18">
        <f t="shared" si="1"/>
        <v>1</v>
      </c>
      <c r="F9" s="18"/>
      <c r="G9" s="18" t="s">
        <v>19</v>
      </c>
      <c r="H9" s="15">
        <v>185000</v>
      </c>
      <c r="I9" s="15">
        <f t="shared" si="5"/>
        <v>18.5</v>
      </c>
      <c r="J9" s="15">
        <v>20000</v>
      </c>
      <c r="K9" s="15">
        <f t="shared" si="2"/>
        <v>2</v>
      </c>
      <c r="M9" s="18" t="s">
        <v>19</v>
      </c>
      <c r="N9" s="15">
        <v>342500</v>
      </c>
      <c r="O9" s="15">
        <f t="shared" si="3"/>
        <v>34.25</v>
      </c>
      <c r="P9" s="15">
        <v>56875</v>
      </c>
      <c r="Q9" s="15">
        <f t="shared" si="4"/>
        <v>5.6875</v>
      </c>
      <c r="U9" s="20" t="s">
        <v>38</v>
      </c>
      <c r="V9" s="19">
        <v>0</v>
      </c>
      <c r="W9" s="19" t="s">
        <v>39</v>
      </c>
      <c r="X9" s="19" t="s">
        <v>40</v>
      </c>
      <c r="Y9" s="19" t="s">
        <v>41</v>
      </c>
      <c r="Z9" s="19" t="s">
        <v>42</v>
      </c>
      <c r="AA9" s="19"/>
      <c r="AB9" s="19"/>
      <c r="AC9" s="19"/>
    </row>
    <row r="10" spans="1:29" x14ac:dyDescent="0.2">
      <c r="A10" s="18" t="s">
        <v>20</v>
      </c>
      <c r="B10" s="18">
        <v>159375</v>
      </c>
      <c r="C10" s="18">
        <f t="shared" si="0"/>
        <v>15.9375</v>
      </c>
      <c r="D10" s="18">
        <v>4375</v>
      </c>
      <c r="E10" s="18">
        <f t="shared" si="1"/>
        <v>0.4375</v>
      </c>
      <c r="F10" s="18"/>
      <c r="G10" s="18" t="s">
        <v>20</v>
      </c>
      <c r="H10" s="15">
        <v>324375</v>
      </c>
      <c r="I10" s="15">
        <f t="shared" si="5"/>
        <v>32.4375</v>
      </c>
      <c r="J10" s="15">
        <v>12500</v>
      </c>
      <c r="K10" s="15">
        <f t="shared" si="2"/>
        <v>1.25</v>
      </c>
      <c r="M10" s="18" t="s">
        <v>20</v>
      </c>
      <c r="N10" s="15">
        <v>458750</v>
      </c>
      <c r="O10" s="15">
        <f t="shared" si="3"/>
        <v>45.875</v>
      </c>
      <c r="P10" s="15">
        <v>66250</v>
      </c>
      <c r="Q10" s="15">
        <f t="shared" si="4"/>
        <v>6.625</v>
      </c>
      <c r="U10" s="20" t="s">
        <v>43</v>
      </c>
      <c r="V10" s="19">
        <v>0</v>
      </c>
      <c r="W10" s="19" t="s">
        <v>39</v>
      </c>
      <c r="X10" s="19" t="s">
        <v>40</v>
      </c>
      <c r="Y10" s="19" t="s">
        <v>41</v>
      </c>
      <c r="Z10" s="19" t="s">
        <v>42</v>
      </c>
      <c r="AA10" s="19"/>
      <c r="AB10" s="19"/>
      <c r="AC10" s="19"/>
    </row>
    <row r="11" spans="1:29" x14ac:dyDescent="0.2">
      <c r="A11" s="18" t="s">
        <v>21</v>
      </c>
      <c r="B11" s="18">
        <v>397500</v>
      </c>
      <c r="C11" s="18">
        <f t="shared" si="0"/>
        <v>39.75</v>
      </c>
      <c r="D11" s="18">
        <v>9375</v>
      </c>
      <c r="E11" s="18">
        <f>D11/D$5</f>
        <v>0.9375</v>
      </c>
      <c r="F11" s="18"/>
      <c r="G11" s="18" t="s">
        <v>21</v>
      </c>
      <c r="H11" s="15">
        <v>348125</v>
      </c>
      <c r="I11" s="15">
        <f t="shared" si="5"/>
        <v>34.8125</v>
      </c>
      <c r="J11" s="15">
        <v>6250</v>
      </c>
      <c r="K11" s="15">
        <f t="shared" si="2"/>
        <v>0.625</v>
      </c>
      <c r="M11" s="18" t="s">
        <v>21</v>
      </c>
      <c r="N11" s="15">
        <v>728750</v>
      </c>
      <c r="O11" s="15">
        <f t="shared" si="3"/>
        <v>72.875</v>
      </c>
      <c r="P11" s="15">
        <v>45000</v>
      </c>
      <c r="Q11" s="15">
        <f t="shared" si="4"/>
        <v>4.5</v>
      </c>
      <c r="U11" s="20" t="s">
        <v>44</v>
      </c>
      <c r="V11" s="19">
        <v>0</v>
      </c>
      <c r="W11" s="19" t="s">
        <v>39</v>
      </c>
      <c r="X11" s="19" t="s">
        <v>40</v>
      </c>
      <c r="Y11" s="19" t="s">
        <v>41</v>
      </c>
      <c r="Z11" s="19" t="s">
        <v>42</v>
      </c>
      <c r="AA11" s="19"/>
      <c r="AB11" s="19"/>
      <c r="AC11" s="19"/>
    </row>
    <row r="12" spans="1:29" x14ac:dyDescent="0.2">
      <c r="A12" s="17" t="s">
        <v>22</v>
      </c>
      <c r="B12" s="16" t="s">
        <v>10</v>
      </c>
      <c r="C12" s="16" t="s">
        <v>11</v>
      </c>
      <c r="D12" s="16" t="s">
        <v>23</v>
      </c>
      <c r="E12" s="16" t="s">
        <v>11</v>
      </c>
      <c r="F12" s="16"/>
      <c r="G12" s="17" t="s">
        <v>22</v>
      </c>
      <c r="H12" s="16" t="s">
        <v>10</v>
      </c>
      <c r="I12" s="16" t="s">
        <v>11</v>
      </c>
      <c r="J12" s="16" t="s">
        <v>23</v>
      </c>
      <c r="K12" s="16" t="s">
        <v>11</v>
      </c>
      <c r="L12" s="16"/>
      <c r="M12" s="17" t="s">
        <v>22</v>
      </c>
      <c r="N12" s="16" t="s">
        <v>10</v>
      </c>
      <c r="O12" s="16" t="s">
        <v>11</v>
      </c>
      <c r="P12" s="16" t="s">
        <v>23</v>
      </c>
      <c r="Q12" s="16" t="s">
        <v>11</v>
      </c>
      <c r="U12" s="20" t="s">
        <v>45</v>
      </c>
      <c r="V12" s="19">
        <v>0</v>
      </c>
      <c r="W12" s="19" t="s">
        <v>39</v>
      </c>
      <c r="X12" s="19" t="s">
        <v>40</v>
      </c>
      <c r="Y12" s="19" t="s">
        <v>41</v>
      </c>
      <c r="Z12" s="19" t="s">
        <v>42</v>
      </c>
      <c r="AA12" s="19"/>
      <c r="AB12" s="19"/>
      <c r="AC12" s="19"/>
    </row>
    <row r="13" spans="1:29" x14ac:dyDescent="0.2">
      <c r="A13" s="18" t="s">
        <v>14</v>
      </c>
      <c r="B13" s="18">
        <v>10000</v>
      </c>
      <c r="C13" s="18">
        <f>B13/B$13</f>
        <v>1</v>
      </c>
      <c r="D13" s="18">
        <v>10000</v>
      </c>
      <c r="E13" s="18">
        <f>D13/D$13</f>
        <v>1</v>
      </c>
      <c r="G13" s="18" t="s">
        <v>14</v>
      </c>
      <c r="H13" s="15">
        <v>10000</v>
      </c>
      <c r="I13" s="15">
        <f>H13/H$13</f>
        <v>1</v>
      </c>
      <c r="J13" s="15">
        <v>10000</v>
      </c>
      <c r="K13" s="15">
        <f>J13/J$13</f>
        <v>1</v>
      </c>
      <c r="M13" s="18" t="s">
        <v>15</v>
      </c>
      <c r="N13" s="15">
        <v>10000</v>
      </c>
      <c r="O13" s="15">
        <f>N13/N$13</f>
        <v>1</v>
      </c>
      <c r="P13" s="15">
        <v>10000</v>
      </c>
      <c r="Q13" s="15">
        <f>P13/P$13</f>
        <v>1</v>
      </c>
      <c r="U13" s="20" t="s">
        <v>46</v>
      </c>
      <c r="V13" s="19">
        <v>0</v>
      </c>
      <c r="W13" s="19" t="s">
        <v>39</v>
      </c>
      <c r="X13" s="19" t="s">
        <v>40</v>
      </c>
      <c r="Y13" s="19" t="s">
        <v>41</v>
      </c>
      <c r="Z13" s="19" t="s">
        <v>42</v>
      </c>
      <c r="AA13" s="19"/>
      <c r="AB13" s="19"/>
      <c r="AC13" s="19"/>
    </row>
    <row r="14" spans="1:29" x14ac:dyDescent="0.2">
      <c r="A14" s="15" t="s">
        <v>16</v>
      </c>
      <c r="B14" s="15">
        <v>16250</v>
      </c>
      <c r="C14" s="18">
        <f t="shared" ref="C14:C18" si="6">B14/B$13</f>
        <v>1.625</v>
      </c>
      <c r="D14" s="15">
        <v>6250</v>
      </c>
      <c r="E14" s="18">
        <f t="shared" ref="E14:E19" si="7">D14/D$13</f>
        <v>0.625</v>
      </c>
      <c r="G14" s="15" t="s">
        <v>16</v>
      </c>
      <c r="H14" s="15">
        <v>45000</v>
      </c>
      <c r="I14" s="15">
        <f t="shared" ref="I14:I19" si="8">H14/H$13</f>
        <v>4.5</v>
      </c>
      <c r="J14" s="15">
        <v>23125</v>
      </c>
      <c r="K14" s="15">
        <f t="shared" ref="K14:K18" si="9">J14/J$13</f>
        <v>2.3125</v>
      </c>
      <c r="M14" s="15" t="s">
        <v>16</v>
      </c>
      <c r="N14" s="15">
        <v>31875</v>
      </c>
      <c r="O14" s="15">
        <f t="shared" ref="O14:O19" si="10">N14/N$13</f>
        <v>3.1875</v>
      </c>
      <c r="P14" s="15">
        <v>21325</v>
      </c>
      <c r="Q14" s="15">
        <f t="shared" ref="Q14:Q19" si="11">P14/P$13</f>
        <v>2.1324999999999998</v>
      </c>
      <c r="U14" s="20" t="s">
        <v>47</v>
      </c>
      <c r="V14" s="19">
        <v>-2.2709999999999999</v>
      </c>
      <c r="W14" s="19" t="s">
        <v>48</v>
      </c>
      <c r="X14" s="19" t="s">
        <v>40</v>
      </c>
      <c r="Y14" s="19" t="s">
        <v>41</v>
      </c>
      <c r="Z14" s="19" t="s">
        <v>42</v>
      </c>
      <c r="AA14" s="19"/>
      <c r="AB14" s="19"/>
      <c r="AC14" s="19"/>
    </row>
    <row r="15" spans="1:29" x14ac:dyDescent="0.2">
      <c r="A15" s="15" t="s">
        <v>17</v>
      </c>
      <c r="B15" s="15">
        <v>26875</v>
      </c>
      <c r="C15" s="18">
        <f t="shared" si="6"/>
        <v>2.6875</v>
      </c>
      <c r="D15" s="15">
        <v>12500</v>
      </c>
      <c r="E15" s="18">
        <f t="shared" si="7"/>
        <v>1.25</v>
      </c>
      <c r="G15" s="15" t="s">
        <v>17</v>
      </c>
      <c r="H15" s="15">
        <v>186125</v>
      </c>
      <c r="I15" s="15">
        <f t="shared" si="8"/>
        <v>18.612500000000001</v>
      </c>
      <c r="J15" s="15">
        <v>27500</v>
      </c>
      <c r="K15" s="15">
        <f t="shared" si="9"/>
        <v>2.75</v>
      </c>
      <c r="M15" s="15" t="s">
        <v>17</v>
      </c>
      <c r="N15" s="15">
        <v>58750</v>
      </c>
      <c r="O15" s="15">
        <f t="shared" si="10"/>
        <v>5.875</v>
      </c>
      <c r="P15" s="15">
        <v>49375</v>
      </c>
      <c r="Q15" s="15">
        <f t="shared" si="11"/>
        <v>4.9375</v>
      </c>
      <c r="U15" s="20" t="s">
        <v>49</v>
      </c>
      <c r="V15" s="19">
        <v>-2.3130000000000002</v>
      </c>
      <c r="W15" s="19" t="s">
        <v>50</v>
      </c>
      <c r="X15" s="19" t="s">
        <v>40</v>
      </c>
      <c r="Y15" s="19" t="s">
        <v>41</v>
      </c>
      <c r="Z15" s="19" t="s">
        <v>42</v>
      </c>
      <c r="AA15" s="19"/>
      <c r="AB15" s="19"/>
      <c r="AC15" s="19"/>
    </row>
    <row r="16" spans="1:29" x14ac:dyDescent="0.2">
      <c r="A16" s="15" t="s">
        <v>18</v>
      </c>
      <c r="B16" s="15">
        <v>44375</v>
      </c>
      <c r="C16" s="18">
        <f t="shared" si="6"/>
        <v>4.4375</v>
      </c>
      <c r="D16" s="15">
        <v>6250</v>
      </c>
      <c r="E16" s="18">
        <f t="shared" si="7"/>
        <v>0.625</v>
      </c>
      <c r="G16" s="15" t="s">
        <v>18</v>
      </c>
      <c r="H16" s="15">
        <v>376250</v>
      </c>
      <c r="I16" s="15">
        <f t="shared" si="8"/>
        <v>37.625</v>
      </c>
      <c r="J16" s="15">
        <v>33125</v>
      </c>
      <c r="K16" s="15">
        <f t="shared" si="9"/>
        <v>3.3125</v>
      </c>
      <c r="M16" s="15" t="s">
        <v>18</v>
      </c>
      <c r="N16" s="15">
        <v>280625</v>
      </c>
      <c r="O16" s="15">
        <f t="shared" si="10"/>
        <v>28.0625</v>
      </c>
      <c r="P16" s="15">
        <v>118125</v>
      </c>
      <c r="Q16" s="15">
        <f t="shared" si="11"/>
        <v>11.8125</v>
      </c>
      <c r="U16" s="20" t="s">
        <v>51</v>
      </c>
      <c r="V16" s="19">
        <v>-0.97919999999999996</v>
      </c>
      <c r="W16" s="19" t="s">
        <v>52</v>
      </c>
      <c r="X16" s="19" t="s">
        <v>40</v>
      </c>
      <c r="Y16" s="19" t="s">
        <v>41</v>
      </c>
      <c r="Z16" s="19" t="s">
        <v>42</v>
      </c>
      <c r="AA16" s="19"/>
      <c r="AB16" s="19"/>
      <c r="AC16" s="19"/>
    </row>
    <row r="17" spans="1:29" x14ac:dyDescent="0.2">
      <c r="A17" s="15" t="s">
        <v>19</v>
      </c>
      <c r="B17" s="15">
        <v>98125</v>
      </c>
      <c r="C17" s="18">
        <f t="shared" si="6"/>
        <v>9.8125</v>
      </c>
      <c r="D17" s="15">
        <v>8750</v>
      </c>
      <c r="E17" s="18">
        <f t="shared" si="7"/>
        <v>0.875</v>
      </c>
      <c r="G17" s="15" t="s">
        <v>19</v>
      </c>
      <c r="H17" s="15">
        <v>401875</v>
      </c>
      <c r="I17" s="15">
        <f t="shared" si="8"/>
        <v>40.1875</v>
      </c>
      <c r="J17" s="15">
        <v>43125</v>
      </c>
      <c r="K17" s="15">
        <f t="shared" si="9"/>
        <v>4.3125</v>
      </c>
      <c r="M17" s="15" t="s">
        <v>19</v>
      </c>
      <c r="N17" s="15">
        <v>700000</v>
      </c>
      <c r="O17" s="15">
        <f t="shared" si="10"/>
        <v>70</v>
      </c>
      <c r="P17" s="15">
        <v>107500</v>
      </c>
      <c r="Q17" s="15">
        <f t="shared" si="11"/>
        <v>10.75</v>
      </c>
      <c r="U17" s="20" t="s">
        <v>53</v>
      </c>
      <c r="V17" s="19">
        <v>-1.0649999999999999</v>
      </c>
      <c r="W17" s="19" t="s">
        <v>54</v>
      </c>
      <c r="X17" s="19" t="s">
        <v>40</v>
      </c>
      <c r="Y17" s="19" t="s">
        <v>41</v>
      </c>
      <c r="Z17" s="19" t="s">
        <v>42</v>
      </c>
      <c r="AA17" s="19"/>
      <c r="AB17" s="19"/>
      <c r="AC17" s="19"/>
    </row>
    <row r="18" spans="1:29" x14ac:dyDescent="0.2">
      <c r="A18" s="15" t="s">
        <v>20</v>
      </c>
      <c r="B18" s="15">
        <v>188125</v>
      </c>
      <c r="C18" s="18">
        <f t="shared" si="6"/>
        <v>18.8125</v>
      </c>
      <c r="D18" s="15">
        <v>13125</v>
      </c>
      <c r="E18" s="18">
        <f t="shared" si="7"/>
        <v>1.3125</v>
      </c>
      <c r="G18" s="15" t="s">
        <v>20</v>
      </c>
      <c r="H18" s="15">
        <v>561875</v>
      </c>
      <c r="I18" s="15">
        <f t="shared" si="8"/>
        <v>56.1875</v>
      </c>
      <c r="J18" s="15">
        <v>21875</v>
      </c>
      <c r="K18" s="15">
        <f t="shared" si="9"/>
        <v>2.1875</v>
      </c>
      <c r="M18" s="15" t="s">
        <v>20</v>
      </c>
      <c r="N18" s="15">
        <v>816250</v>
      </c>
      <c r="O18" s="15">
        <f t="shared" si="10"/>
        <v>81.625</v>
      </c>
      <c r="P18" s="15">
        <v>100000</v>
      </c>
      <c r="Q18" s="15">
        <f t="shared" si="11"/>
        <v>10</v>
      </c>
      <c r="U18" s="20" t="s">
        <v>55</v>
      </c>
      <c r="V18" s="19">
        <v>-0.85</v>
      </c>
      <c r="W18" s="19" t="s">
        <v>56</v>
      </c>
      <c r="X18" s="19" t="s">
        <v>40</v>
      </c>
      <c r="Y18" s="19" t="s">
        <v>41</v>
      </c>
      <c r="Z18" s="19" t="s">
        <v>42</v>
      </c>
      <c r="AA18" s="19"/>
      <c r="AB18" s="19"/>
      <c r="AC18" s="19"/>
    </row>
    <row r="19" spans="1:29" x14ac:dyDescent="0.2">
      <c r="A19" s="15" t="s">
        <v>21</v>
      </c>
      <c r="B19" s="15">
        <v>495625</v>
      </c>
      <c r="C19" s="18">
        <f>B19/B$13</f>
        <v>49.5625</v>
      </c>
      <c r="D19" s="15">
        <v>9375</v>
      </c>
      <c r="E19" s="18">
        <f t="shared" si="7"/>
        <v>0.9375</v>
      </c>
      <c r="G19" s="15" t="s">
        <v>21</v>
      </c>
      <c r="H19" s="15">
        <v>700625</v>
      </c>
      <c r="I19" s="15">
        <f t="shared" si="8"/>
        <v>70.0625</v>
      </c>
      <c r="J19" s="15">
        <v>10000</v>
      </c>
      <c r="K19" s="15">
        <f>J19/J$13</f>
        <v>1</v>
      </c>
      <c r="M19" s="15" t="s">
        <v>21</v>
      </c>
      <c r="N19" s="15">
        <v>780000</v>
      </c>
      <c r="O19" s="15">
        <f t="shared" si="10"/>
        <v>78</v>
      </c>
      <c r="P19" s="15">
        <v>83750</v>
      </c>
      <c r="Q19" s="15">
        <f t="shared" si="11"/>
        <v>8.375</v>
      </c>
      <c r="U19" s="20" t="s">
        <v>57</v>
      </c>
      <c r="V19" s="19">
        <v>0.1042</v>
      </c>
      <c r="W19" s="19" t="s">
        <v>58</v>
      </c>
      <c r="X19" s="19" t="s">
        <v>40</v>
      </c>
      <c r="Y19" s="19" t="s">
        <v>41</v>
      </c>
      <c r="Z19" s="19" t="s">
        <v>42</v>
      </c>
      <c r="AA19" s="19"/>
      <c r="AB19" s="19"/>
      <c r="AC19" s="19"/>
    </row>
    <row r="20" spans="1:29" x14ac:dyDescent="0.2">
      <c r="A20" s="16" t="s">
        <v>24</v>
      </c>
      <c r="B20" s="16" t="s">
        <v>10</v>
      </c>
      <c r="C20" s="16" t="s">
        <v>11</v>
      </c>
      <c r="D20" s="16" t="s">
        <v>23</v>
      </c>
      <c r="E20" s="16" t="s">
        <v>11</v>
      </c>
      <c r="F20" s="16"/>
      <c r="G20" s="17" t="s">
        <v>24</v>
      </c>
      <c r="H20" s="16" t="s">
        <v>10</v>
      </c>
      <c r="I20" s="16" t="s">
        <v>11</v>
      </c>
      <c r="J20" s="16" t="s">
        <v>23</v>
      </c>
      <c r="K20" s="16" t="s">
        <v>11</v>
      </c>
      <c r="L20" s="16"/>
      <c r="M20" s="17" t="s">
        <v>24</v>
      </c>
      <c r="N20" s="16" t="s">
        <v>10</v>
      </c>
      <c r="O20" s="16" t="s">
        <v>11</v>
      </c>
      <c r="P20" s="16" t="s">
        <v>23</v>
      </c>
      <c r="Q20" s="16" t="s">
        <v>11</v>
      </c>
      <c r="U20" s="20" t="s">
        <v>59</v>
      </c>
      <c r="V20" s="19">
        <v>-8.5579999999999998</v>
      </c>
      <c r="W20" s="19" t="s">
        <v>60</v>
      </c>
      <c r="X20" s="19" t="s">
        <v>40</v>
      </c>
      <c r="Y20" s="19" t="s">
        <v>41</v>
      </c>
      <c r="Z20" s="19" t="s">
        <v>42</v>
      </c>
      <c r="AA20" s="19"/>
      <c r="AB20" s="19"/>
      <c r="AC20" s="19"/>
    </row>
    <row r="21" spans="1:29" x14ac:dyDescent="0.2">
      <c r="A21" s="18" t="s">
        <v>14</v>
      </c>
      <c r="B21" s="18">
        <v>10000</v>
      </c>
      <c r="C21" s="18">
        <f>B21/B$21</f>
        <v>1</v>
      </c>
      <c r="D21" s="18">
        <v>10000</v>
      </c>
      <c r="E21" s="18">
        <f>D21/D$21</f>
        <v>1</v>
      </c>
      <c r="G21" s="18" t="s">
        <v>15</v>
      </c>
      <c r="H21" s="15">
        <v>10000</v>
      </c>
      <c r="I21" s="15">
        <f>H21/H$21</f>
        <v>1</v>
      </c>
      <c r="J21" s="15">
        <v>10000</v>
      </c>
      <c r="K21" s="15">
        <f>J21/J$21</f>
        <v>1</v>
      </c>
      <c r="M21" s="18" t="s">
        <v>15</v>
      </c>
      <c r="N21" s="15">
        <v>10000</v>
      </c>
      <c r="O21" s="15">
        <f>N21/N$21</f>
        <v>1</v>
      </c>
      <c r="P21" s="15">
        <v>10000</v>
      </c>
      <c r="Q21" s="15">
        <f>P21/P$21</f>
        <v>1</v>
      </c>
      <c r="U21" s="20" t="s">
        <v>61</v>
      </c>
      <c r="V21" s="19">
        <v>-9.7919999999999998</v>
      </c>
      <c r="W21" s="19" t="s">
        <v>62</v>
      </c>
      <c r="X21" s="19" t="s">
        <v>40</v>
      </c>
      <c r="Y21" s="19" t="s">
        <v>41</v>
      </c>
      <c r="Z21" s="19" t="s">
        <v>42</v>
      </c>
      <c r="AA21" s="19"/>
      <c r="AB21" s="19"/>
      <c r="AC21" s="19"/>
    </row>
    <row r="22" spans="1:29" x14ac:dyDescent="0.2">
      <c r="A22" s="15" t="s">
        <v>16</v>
      </c>
      <c r="B22" s="15">
        <v>30500</v>
      </c>
      <c r="C22" s="18">
        <f t="shared" ref="C22:C27" si="12">B22/B$21</f>
        <v>3.05</v>
      </c>
      <c r="D22" s="15">
        <v>13750</v>
      </c>
      <c r="E22" s="18">
        <f t="shared" ref="E22:E27" si="13">D22/D$21</f>
        <v>1.375</v>
      </c>
      <c r="G22" s="15" t="s">
        <v>16</v>
      </c>
      <c r="H22" s="15">
        <v>29375</v>
      </c>
      <c r="I22" s="15">
        <f t="shared" ref="I22:I27" si="14">H22/H$21</f>
        <v>2.9375</v>
      </c>
      <c r="J22" s="15">
        <v>20000</v>
      </c>
      <c r="K22" s="15">
        <f t="shared" ref="K22:K27" si="15">J22/J$21</f>
        <v>2</v>
      </c>
      <c r="M22" s="15" t="s">
        <v>16</v>
      </c>
      <c r="N22" s="15">
        <v>42500</v>
      </c>
      <c r="O22" s="15">
        <f t="shared" ref="O22:O27" si="16">N22/N$21</f>
        <v>4.25</v>
      </c>
      <c r="P22" s="15">
        <v>23750</v>
      </c>
      <c r="Q22" s="15">
        <f t="shared" ref="Q22:Q27" si="17">P22/P$21</f>
        <v>2.375</v>
      </c>
      <c r="U22" s="20" t="s">
        <v>63</v>
      </c>
      <c r="V22" s="19">
        <v>-1.5629999999999999</v>
      </c>
      <c r="W22" s="19" t="s">
        <v>64</v>
      </c>
      <c r="X22" s="19" t="s">
        <v>40</v>
      </c>
      <c r="Y22" s="19" t="s">
        <v>41</v>
      </c>
      <c r="Z22" s="19" t="s">
        <v>42</v>
      </c>
      <c r="AA22" s="19"/>
      <c r="AB22" s="19"/>
      <c r="AC22" s="19"/>
    </row>
    <row r="23" spans="1:29" x14ac:dyDescent="0.2">
      <c r="A23" s="15" t="s">
        <v>17</v>
      </c>
      <c r="B23" s="15">
        <v>61250</v>
      </c>
      <c r="C23" s="18">
        <f t="shared" si="12"/>
        <v>6.125</v>
      </c>
      <c r="D23" s="15">
        <v>16250</v>
      </c>
      <c r="E23" s="18">
        <f t="shared" si="13"/>
        <v>1.625</v>
      </c>
      <c r="G23" s="15" t="s">
        <v>17</v>
      </c>
      <c r="H23" s="15">
        <v>55625</v>
      </c>
      <c r="I23" s="15">
        <f t="shared" si="14"/>
        <v>5.5625</v>
      </c>
      <c r="J23" s="15">
        <v>25625</v>
      </c>
      <c r="K23" s="15">
        <f t="shared" si="15"/>
        <v>2.5625</v>
      </c>
      <c r="M23" s="15" t="s">
        <v>17</v>
      </c>
      <c r="N23" s="15">
        <v>221250</v>
      </c>
      <c r="O23" s="15">
        <f t="shared" si="16"/>
        <v>22.125</v>
      </c>
      <c r="P23" s="15">
        <v>80625</v>
      </c>
      <c r="Q23" s="15">
        <f t="shared" si="17"/>
        <v>8.0625</v>
      </c>
      <c r="U23" s="20" t="s">
        <v>65</v>
      </c>
      <c r="V23" s="19">
        <v>-4.2290000000000001</v>
      </c>
      <c r="W23" s="19" t="s">
        <v>66</v>
      </c>
      <c r="X23" s="19" t="s">
        <v>40</v>
      </c>
      <c r="Y23" s="19" t="s">
        <v>41</v>
      </c>
      <c r="Z23" s="19" t="s">
        <v>42</v>
      </c>
      <c r="AA23" s="19"/>
      <c r="AB23" s="19"/>
      <c r="AC23" s="19"/>
    </row>
    <row r="24" spans="1:29" x14ac:dyDescent="0.2">
      <c r="A24" s="15" t="s">
        <v>18</v>
      </c>
      <c r="B24" s="15">
        <v>146250</v>
      </c>
      <c r="C24" s="18">
        <f t="shared" si="12"/>
        <v>14.625</v>
      </c>
      <c r="D24" s="15">
        <v>16250</v>
      </c>
      <c r="E24" s="18">
        <f t="shared" si="13"/>
        <v>1.625</v>
      </c>
      <c r="G24" s="15" t="s">
        <v>18</v>
      </c>
      <c r="H24" s="15">
        <v>105625</v>
      </c>
      <c r="I24" s="15">
        <f t="shared" si="14"/>
        <v>10.5625</v>
      </c>
      <c r="J24" s="15">
        <v>29375</v>
      </c>
      <c r="K24" s="15">
        <f t="shared" si="15"/>
        <v>2.9375</v>
      </c>
      <c r="M24" s="15" t="s">
        <v>18</v>
      </c>
      <c r="N24" s="15">
        <v>336250</v>
      </c>
      <c r="O24" s="15">
        <f t="shared" si="16"/>
        <v>33.625</v>
      </c>
      <c r="P24" s="15">
        <v>100000</v>
      </c>
      <c r="Q24" s="15">
        <f t="shared" si="17"/>
        <v>10</v>
      </c>
      <c r="U24" s="20" t="s">
        <v>67</v>
      </c>
      <c r="V24" s="19">
        <v>-2.8130000000000002</v>
      </c>
      <c r="W24" s="19" t="s">
        <v>68</v>
      </c>
      <c r="X24" s="19" t="s">
        <v>40</v>
      </c>
      <c r="Y24" s="19" t="s">
        <v>41</v>
      </c>
      <c r="Z24" s="19" t="s">
        <v>42</v>
      </c>
      <c r="AA24" s="19"/>
      <c r="AB24" s="19"/>
      <c r="AC24" s="19"/>
    </row>
    <row r="25" spans="1:29" x14ac:dyDescent="0.2">
      <c r="A25" s="15" t="s">
        <v>19</v>
      </c>
      <c r="B25" s="15">
        <v>285000</v>
      </c>
      <c r="C25" s="18">
        <f t="shared" si="12"/>
        <v>28.5</v>
      </c>
      <c r="D25" s="15">
        <v>14375</v>
      </c>
      <c r="E25" s="18">
        <f t="shared" si="13"/>
        <v>1.4375</v>
      </c>
      <c r="G25" s="15" t="s">
        <v>19</v>
      </c>
      <c r="H25" s="15">
        <v>348125</v>
      </c>
      <c r="I25" s="15">
        <f t="shared" si="14"/>
        <v>34.8125</v>
      </c>
      <c r="J25" s="15">
        <v>48125</v>
      </c>
      <c r="K25" s="15">
        <f t="shared" si="15"/>
        <v>4.8125</v>
      </c>
      <c r="M25" s="15" t="s">
        <v>19</v>
      </c>
      <c r="N25" s="15">
        <v>677500</v>
      </c>
      <c r="O25" s="15">
        <f t="shared" si="16"/>
        <v>67.75</v>
      </c>
      <c r="P25" s="15">
        <v>75625</v>
      </c>
      <c r="Q25" s="15">
        <f t="shared" si="17"/>
        <v>7.5625</v>
      </c>
      <c r="U25" s="20" t="s">
        <v>69</v>
      </c>
      <c r="V25" s="19">
        <v>-0.39579999999999999</v>
      </c>
      <c r="W25" s="19" t="s">
        <v>70</v>
      </c>
      <c r="X25" s="19" t="s">
        <v>40</v>
      </c>
      <c r="Y25" s="19" t="s">
        <v>41</v>
      </c>
      <c r="Z25" s="19" t="s">
        <v>42</v>
      </c>
      <c r="AA25" s="19"/>
      <c r="AB25" s="19"/>
      <c r="AC25" s="19"/>
    </row>
    <row r="26" spans="1:29" x14ac:dyDescent="0.2">
      <c r="A26" s="15" t="s">
        <v>20</v>
      </c>
      <c r="B26" s="15">
        <v>635625</v>
      </c>
      <c r="C26" s="18">
        <f t="shared" si="12"/>
        <v>63.5625</v>
      </c>
      <c r="D26" s="15">
        <v>15625</v>
      </c>
      <c r="E26" s="18">
        <f t="shared" si="13"/>
        <v>1.5625</v>
      </c>
      <c r="G26" s="15" t="s">
        <v>20</v>
      </c>
      <c r="H26" s="15">
        <v>432500</v>
      </c>
      <c r="I26" s="15">
        <f t="shared" si="14"/>
        <v>43.25</v>
      </c>
      <c r="J26" s="15">
        <v>47500</v>
      </c>
      <c r="K26" s="15">
        <f t="shared" si="15"/>
        <v>4.75</v>
      </c>
      <c r="M26" s="15" t="s">
        <v>20</v>
      </c>
      <c r="N26" s="15">
        <v>858750</v>
      </c>
      <c r="O26" s="15">
        <f t="shared" si="16"/>
        <v>85.875</v>
      </c>
      <c r="P26" s="15">
        <v>85000</v>
      </c>
      <c r="Q26" s="15">
        <f t="shared" si="17"/>
        <v>8.5</v>
      </c>
      <c r="U26" s="20" t="s">
        <v>71</v>
      </c>
      <c r="V26" s="19">
        <v>-17.46</v>
      </c>
      <c r="W26" s="19" t="s">
        <v>72</v>
      </c>
      <c r="X26" s="19" t="s">
        <v>40</v>
      </c>
      <c r="Y26" s="19" t="s">
        <v>41</v>
      </c>
      <c r="Z26" s="19">
        <v>0.93400000000000005</v>
      </c>
      <c r="AA26" s="19"/>
      <c r="AB26" s="19"/>
      <c r="AC26" s="19"/>
    </row>
    <row r="27" spans="1:29" x14ac:dyDescent="0.2">
      <c r="A27" s="15" t="s">
        <v>21</v>
      </c>
      <c r="B27" s="15">
        <v>790000</v>
      </c>
      <c r="C27" s="18">
        <f t="shared" si="12"/>
        <v>79</v>
      </c>
      <c r="D27" s="15">
        <v>14375</v>
      </c>
      <c r="E27" s="18">
        <f t="shared" si="13"/>
        <v>1.4375</v>
      </c>
      <c r="G27" s="15" t="s">
        <v>21</v>
      </c>
      <c r="H27" s="15">
        <v>487500</v>
      </c>
      <c r="I27" s="15">
        <f t="shared" si="14"/>
        <v>48.75</v>
      </c>
      <c r="J27" s="15">
        <v>18125</v>
      </c>
      <c r="K27" s="15">
        <f t="shared" si="15"/>
        <v>1.8125</v>
      </c>
      <c r="M27" s="15" t="s">
        <v>21</v>
      </c>
      <c r="N27" s="15">
        <v>623750</v>
      </c>
      <c r="O27" s="15">
        <f t="shared" si="16"/>
        <v>62.375</v>
      </c>
      <c r="P27" s="15">
        <v>56875</v>
      </c>
      <c r="Q27" s="15">
        <f t="shared" si="17"/>
        <v>5.6875</v>
      </c>
      <c r="U27" s="20" t="s">
        <v>73</v>
      </c>
      <c r="V27" s="19">
        <v>-24.56</v>
      </c>
      <c r="W27" s="19" t="s">
        <v>74</v>
      </c>
      <c r="X27" s="19" t="s">
        <v>40</v>
      </c>
      <c r="Y27" s="19" t="s">
        <v>41</v>
      </c>
      <c r="Z27" s="19">
        <v>0.3105</v>
      </c>
      <c r="AA27" s="19"/>
      <c r="AB27" s="19"/>
      <c r="AC27" s="19"/>
    </row>
    <row r="28" spans="1:29" x14ac:dyDescent="0.2">
      <c r="A28" s="17" t="s">
        <v>25</v>
      </c>
      <c r="B28" s="17" t="s">
        <v>26</v>
      </c>
      <c r="C28" s="17" t="s">
        <v>27</v>
      </c>
      <c r="G28" s="17" t="s">
        <v>25</v>
      </c>
      <c r="H28" s="17" t="s">
        <v>26</v>
      </c>
      <c r="I28" s="17" t="s">
        <v>27</v>
      </c>
      <c r="M28" s="17" t="s">
        <v>25</v>
      </c>
      <c r="N28" s="17" t="s">
        <v>26</v>
      </c>
      <c r="O28" s="17" t="s">
        <v>27</v>
      </c>
      <c r="U28" s="20" t="s">
        <v>75</v>
      </c>
      <c r="V28" s="19">
        <v>-2.0830000000000002</v>
      </c>
      <c r="W28" s="19" t="s">
        <v>76</v>
      </c>
      <c r="X28" s="19" t="s">
        <v>40</v>
      </c>
      <c r="Y28" s="19" t="s">
        <v>41</v>
      </c>
      <c r="Z28" s="19" t="s">
        <v>42</v>
      </c>
      <c r="AA28" s="19"/>
      <c r="AB28" s="19"/>
      <c r="AC28" s="19"/>
    </row>
    <row r="29" spans="1:29" x14ac:dyDescent="0.2">
      <c r="A29" s="17" t="s">
        <v>14</v>
      </c>
      <c r="B29" s="17">
        <v>1</v>
      </c>
      <c r="C29" s="17">
        <v>1</v>
      </c>
      <c r="G29" s="17" t="s">
        <v>14</v>
      </c>
      <c r="H29" s="17">
        <f>AVERAGE(I5,I13,I21)</f>
        <v>1</v>
      </c>
      <c r="I29" s="17">
        <f t="shared" ref="I29:I35" si="18">AVERAGE(K5,K13,K21)</f>
        <v>1</v>
      </c>
      <c r="M29" s="17" t="s">
        <v>15</v>
      </c>
      <c r="N29" s="17">
        <f t="shared" ref="N29" si="19">AVERAGE(O5,O13,O21)</f>
        <v>1</v>
      </c>
      <c r="O29" s="17">
        <f t="shared" ref="O29" si="20">AVERAGE(Q5,Q13,Q21)</f>
        <v>1</v>
      </c>
      <c r="U29" s="20" t="s">
        <v>77</v>
      </c>
      <c r="V29" s="19">
        <v>-7.625</v>
      </c>
      <c r="W29" s="19" t="s">
        <v>78</v>
      </c>
      <c r="X29" s="19" t="s">
        <v>40</v>
      </c>
      <c r="Y29" s="19" t="s">
        <v>41</v>
      </c>
      <c r="Z29" s="19" t="s">
        <v>42</v>
      </c>
      <c r="AA29" s="19"/>
      <c r="AB29" s="19"/>
      <c r="AC29" s="19"/>
    </row>
    <row r="30" spans="1:29" x14ac:dyDescent="0.2">
      <c r="A30" s="17" t="s">
        <v>16</v>
      </c>
      <c r="B30" s="16">
        <f t="shared" ref="B30:B35" si="21">AVERAGE(C6,C14,C22)</f>
        <v>1.8499999999999999</v>
      </c>
      <c r="C30" s="16">
        <f t="shared" ref="C30:C35" si="22">AVERAGE(E6,E14,E22)</f>
        <v>0.89583333333333337</v>
      </c>
      <c r="G30" s="17" t="s">
        <v>16</v>
      </c>
      <c r="H30" s="16">
        <f>AVERAGE(I6,I14,I22)</f>
        <v>3.2708333333333335</v>
      </c>
      <c r="I30" s="16">
        <f t="shared" si="18"/>
        <v>1.9791666666666667</v>
      </c>
      <c r="M30" s="17" t="s">
        <v>16</v>
      </c>
      <c r="N30" s="16">
        <f t="shared" ref="N30:N35" si="23">AVERAGE(O6,O14,O22)</f>
        <v>3.3125</v>
      </c>
      <c r="O30" s="16">
        <f t="shared" ref="O30:O35" si="24">AVERAGE(Q6,Q14,Q22)</f>
        <v>2.0649999999999999</v>
      </c>
      <c r="U30" s="20" t="s">
        <v>79</v>
      </c>
      <c r="V30" s="19">
        <v>-6.5</v>
      </c>
      <c r="W30" s="19" t="s">
        <v>80</v>
      </c>
      <c r="X30" s="19" t="s">
        <v>40</v>
      </c>
      <c r="Y30" s="19" t="s">
        <v>41</v>
      </c>
      <c r="Z30" s="19" t="s">
        <v>42</v>
      </c>
      <c r="AA30" s="19"/>
      <c r="AB30" s="19"/>
      <c r="AC30" s="19"/>
    </row>
    <row r="31" spans="1:29" x14ac:dyDescent="0.2">
      <c r="A31" s="17" t="s">
        <v>17</v>
      </c>
      <c r="B31" s="16">
        <f t="shared" si="21"/>
        <v>3.8125</v>
      </c>
      <c r="C31" s="16">
        <f t="shared" si="22"/>
        <v>1.3958333333333333</v>
      </c>
      <c r="G31" s="17" t="s">
        <v>17</v>
      </c>
      <c r="H31" s="16">
        <f>AVERAGE(I7,I15,I23)</f>
        <v>9.5583333333333336</v>
      </c>
      <c r="I31" s="16">
        <f t="shared" si="18"/>
        <v>2.5625</v>
      </c>
      <c r="M31" s="17" t="s">
        <v>17</v>
      </c>
      <c r="N31" s="16">
        <f t="shared" si="23"/>
        <v>10.791666666666666</v>
      </c>
      <c r="O31" s="16">
        <f t="shared" si="24"/>
        <v>5.229166666666667</v>
      </c>
      <c r="U31" s="20" t="s">
        <v>81</v>
      </c>
      <c r="V31" s="19">
        <v>-0.4375</v>
      </c>
      <c r="W31" s="19" t="s">
        <v>82</v>
      </c>
      <c r="X31" s="19" t="s">
        <v>40</v>
      </c>
      <c r="Y31" s="19" t="s">
        <v>41</v>
      </c>
      <c r="Z31" s="19" t="s">
        <v>42</v>
      </c>
      <c r="AA31" s="19"/>
      <c r="AB31" s="19"/>
      <c r="AC31" s="19"/>
    </row>
    <row r="32" spans="1:29" x14ac:dyDescent="0.2">
      <c r="A32" s="17" t="s">
        <v>18</v>
      </c>
      <c r="B32" s="16">
        <f t="shared" si="21"/>
        <v>7.5</v>
      </c>
      <c r="C32" s="16">
        <f t="shared" si="22"/>
        <v>1.4375</v>
      </c>
      <c r="G32" s="17" t="s">
        <v>18</v>
      </c>
      <c r="H32" s="16">
        <f>AVERAGE(I8,I16,I24)</f>
        <v>18.458333333333332</v>
      </c>
      <c r="I32" s="16">
        <f t="shared" si="18"/>
        <v>3.0833333333333335</v>
      </c>
      <c r="M32" s="17" t="s">
        <v>18</v>
      </c>
      <c r="N32" s="16">
        <f t="shared" si="23"/>
        <v>25.5625</v>
      </c>
      <c r="O32" s="16">
        <f t="shared" si="24"/>
        <v>8.625</v>
      </c>
      <c r="U32" s="20" t="s">
        <v>83</v>
      </c>
      <c r="V32" s="19">
        <v>-30.17</v>
      </c>
      <c r="W32" s="19" t="s">
        <v>84</v>
      </c>
      <c r="X32" s="19" t="s">
        <v>85</v>
      </c>
      <c r="Y32" s="19" t="s">
        <v>86</v>
      </c>
      <c r="Z32" s="19">
        <v>4.4699999999999997E-2</v>
      </c>
      <c r="AA32" s="19"/>
      <c r="AB32" s="19"/>
      <c r="AC32" s="19"/>
    </row>
    <row r="33" spans="1:29" x14ac:dyDescent="0.2">
      <c r="A33" s="17" t="s">
        <v>19</v>
      </c>
      <c r="B33" s="16">
        <f t="shared" si="21"/>
        <v>15.1875</v>
      </c>
      <c r="C33" s="16">
        <f t="shared" si="22"/>
        <v>1.1041666666666667</v>
      </c>
      <c r="G33" s="17" t="s">
        <v>19</v>
      </c>
      <c r="H33" s="16">
        <f>AVERAGE(I9,I17,I25)</f>
        <v>31.166666666666668</v>
      </c>
      <c r="I33" s="16">
        <f t="shared" si="18"/>
        <v>3.7083333333333335</v>
      </c>
      <c r="M33" s="17" t="s">
        <v>19</v>
      </c>
      <c r="N33" s="16">
        <f t="shared" si="23"/>
        <v>57.333333333333336</v>
      </c>
      <c r="O33" s="16">
        <f t="shared" si="24"/>
        <v>8</v>
      </c>
      <c r="U33" s="20" t="s">
        <v>87</v>
      </c>
      <c r="V33" s="19">
        <v>-56.33</v>
      </c>
      <c r="W33" s="19" t="s">
        <v>88</v>
      </c>
      <c r="X33" s="19" t="s">
        <v>85</v>
      </c>
      <c r="Y33" s="19" t="s">
        <v>89</v>
      </c>
      <c r="Z33" s="19" t="s">
        <v>90</v>
      </c>
      <c r="AA33" s="19"/>
      <c r="AB33" s="19"/>
      <c r="AC33" s="19"/>
    </row>
    <row r="34" spans="1:29" x14ac:dyDescent="0.2">
      <c r="A34" s="17" t="s">
        <v>20</v>
      </c>
      <c r="B34" s="16">
        <f t="shared" si="21"/>
        <v>32.770833333333336</v>
      </c>
      <c r="C34" s="16">
        <f t="shared" si="22"/>
        <v>1.1041666666666667</v>
      </c>
      <c r="G34" s="17" t="s">
        <v>20</v>
      </c>
      <c r="H34" s="16">
        <f t="shared" ref="H34" si="25">AVERAGE(I10,I18,I26)</f>
        <v>43.958333333333336</v>
      </c>
      <c r="I34" s="16">
        <f t="shared" si="18"/>
        <v>2.7291666666666665</v>
      </c>
      <c r="M34" s="17" t="s">
        <v>20</v>
      </c>
      <c r="N34" s="16">
        <f t="shared" si="23"/>
        <v>71.125</v>
      </c>
      <c r="O34" s="16">
        <f t="shared" si="24"/>
        <v>8.375</v>
      </c>
      <c r="U34" s="20" t="s">
        <v>91</v>
      </c>
      <c r="V34" s="19">
        <v>-2.7080000000000002</v>
      </c>
      <c r="W34" s="19" t="s">
        <v>92</v>
      </c>
      <c r="X34" s="19" t="s">
        <v>40</v>
      </c>
      <c r="Y34" s="19" t="s">
        <v>41</v>
      </c>
      <c r="Z34" s="19" t="s">
        <v>42</v>
      </c>
      <c r="AA34" s="19"/>
      <c r="AB34" s="19"/>
      <c r="AC34" s="19"/>
    </row>
    <row r="35" spans="1:29" x14ac:dyDescent="0.2">
      <c r="A35" s="17" t="s">
        <v>21</v>
      </c>
      <c r="B35" s="16">
        <f t="shared" si="21"/>
        <v>56.104166666666664</v>
      </c>
      <c r="C35" s="16">
        <f t="shared" si="22"/>
        <v>1.1041666666666667</v>
      </c>
      <c r="G35" s="17" t="s">
        <v>21</v>
      </c>
      <c r="H35" s="16">
        <f>AVERAGE(I11,I19,I27)</f>
        <v>51.208333333333336</v>
      </c>
      <c r="I35" s="16">
        <f t="shared" si="18"/>
        <v>1.1458333333333333</v>
      </c>
      <c r="M35" s="17" t="s">
        <v>21</v>
      </c>
      <c r="N35" s="16">
        <f t="shared" si="23"/>
        <v>71.083333333333329</v>
      </c>
      <c r="O35" s="16">
        <f t="shared" si="24"/>
        <v>6.1875</v>
      </c>
      <c r="U35" s="20" t="s">
        <v>93</v>
      </c>
      <c r="V35" s="19">
        <v>-7</v>
      </c>
      <c r="W35" s="19" t="s">
        <v>94</v>
      </c>
      <c r="X35" s="19" t="s">
        <v>40</v>
      </c>
      <c r="Y35" s="19" t="s">
        <v>41</v>
      </c>
      <c r="Z35" s="19" t="s">
        <v>42</v>
      </c>
      <c r="AA35" s="19"/>
      <c r="AB35" s="19"/>
      <c r="AC35" s="19"/>
    </row>
    <row r="36" spans="1:29" x14ac:dyDescent="0.2">
      <c r="U36" s="20" t="s">
        <v>95</v>
      </c>
      <c r="V36" s="19">
        <v>-14.19</v>
      </c>
      <c r="W36" s="19" t="s">
        <v>96</v>
      </c>
      <c r="X36" s="19" t="s">
        <v>40</v>
      </c>
      <c r="Y36" s="19" t="s">
        <v>41</v>
      </c>
      <c r="Z36" s="19">
        <v>0.99660000000000004</v>
      </c>
      <c r="AA36" s="19"/>
      <c r="AB36" s="19"/>
      <c r="AC36" s="19"/>
    </row>
    <row r="37" spans="1:29" x14ac:dyDescent="0.2">
      <c r="U37" s="20" t="s">
        <v>97</v>
      </c>
      <c r="V37" s="19">
        <v>-0.1042</v>
      </c>
      <c r="W37" s="19" t="s">
        <v>98</v>
      </c>
      <c r="X37" s="19" t="s">
        <v>40</v>
      </c>
      <c r="Y37" s="19" t="s">
        <v>41</v>
      </c>
      <c r="Z37" s="19" t="s">
        <v>42</v>
      </c>
      <c r="AA37" s="19"/>
      <c r="AB37" s="19"/>
      <c r="AC37" s="19"/>
    </row>
    <row r="38" spans="1:29" x14ac:dyDescent="0.2">
      <c r="U38" s="20" t="s">
        <v>99</v>
      </c>
      <c r="V38" s="19">
        <v>-42.96</v>
      </c>
      <c r="W38" s="19" t="s">
        <v>100</v>
      </c>
      <c r="X38" s="19" t="s">
        <v>85</v>
      </c>
      <c r="Y38" s="19" t="s">
        <v>89</v>
      </c>
      <c r="Z38" s="19" t="s">
        <v>90</v>
      </c>
      <c r="AA38" s="19"/>
      <c r="AB38" s="19"/>
      <c r="AC38" s="19"/>
    </row>
    <row r="39" spans="1:29" x14ac:dyDescent="0.2">
      <c r="U39" s="20" t="s">
        <v>101</v>
      </c>
      <c r="V39" s="19">
        <v>-70.13</v>
      </c>
      <c r="W39" s="19" t="s">
        <v>102</v>
      </c>
      <c r="X39" s="19" t="s">
        <v>85</v>
      </c>
      <c r="Y39" s="19" t="s">
        <v>89</v>
      </c>
      <c r="Z39" s="19" t="s">
        <v>90</v>
      </c>
      <c r="AA39" s="19"/>
      <c r="AB39" s="19"/>
      <c r="AC39" s="19"/>
    </row>
    <row r="40" spans="1:29" x14ac:dyDescent="0.2">
      <c r="U40" s="20" t="s">
        <v>103</v>
      </c>
      <c r="V40" s="19">
        <v>-1.7290000000000001</v>
      </c>
      <c r="W40" s="19" t="s">
        <v>104</v>
      </c>
      <c r="X40" s="19" t="s">
        <v>40</v>
      </c>
      <c r="Y40" s="19" t="s">
        <v>41</v>
      </c>
      <c r="Z40" s="19" t="s">
        <v>42</v>
      </c>
      <c r="AA40" s="19"/>
      <c r="AB40" s="19"/>
      <c r="AC40" s="19"/>
    </row>
    <row r="41" spans="1:29" x14ac:dyDescent="0.2">
      <c r="U41" s="20" t="s">
        <v>105</v>
      </c>
      <c r="V41" s="19">
        <v>-7.375</v>
      </c>
      <c r="W41" s="19" t="s">
        <v>106</v>
      </c>
      <c r="X41" s="19" t="s">
        <v>40</v>
      </c>
      <c r="Y41" s="19" t="s">
        <v>41</v>
      </c>
      <c r="Z41" s="19" t="s">
        <v>42</v>
      </c>
      <c r="AA41" s="19"/>
      <c r="AB41" s="19"/>
      <c r="AC41" s="19"/>
    </row>
    <row r="42" spans="1:29" x14ac:dyDescent="0.2">
      <c r="U42" s="20" t="s">
        <v>107</v>
      </c>
      <c r="V42" s="19">
        <v>-31.77</v>
      </c>
      <c r="W42" s="19" t="s">
        <v>108</v>
      </c>
      <c r="X42" s="19" t="s">
        <v>85</v>
      </c>
      <c r="Y42" s="19" t="s">
        <v>86</v>
      </c>
      <c r="Z42" s="19">
        <v>2.2599999999999999E-2</v>
      </c>
      <c r="AA42" s="19"/>
      <c r="AB42" s="19"/>
      <c r="AC42" s="19"/>
    </row>
    <row r="43" spans="1:29" x14ac:dyDescent="0.2">
      <c r="U43" s="20" t="s">
        <v>109</v>
      </c>
      <c r="V43" s="19">
        <v>-0.1042</v>
      </c>
      <c r="W43" s="19" t="s">
        <v>98</v>
      </c>
      <c r="X43" s="19" t="s">
        <v>40</v>
      </c>
      <c r="Y43" s="19" t="s">
        <v>41</v>
      </c>
      <c r="Z43" s="19" t="s">
        <v>42</v>
      </c>
      <c r="AA43" s="19"/>
      <c r="AB43" s="19"/>
      <c r="AC43" s="19"/>
    </row>
    <row r="44" spans="1:29" x14ac:dyDescent="0.2">
      <c r="U44" s="20" t="s">
        <v>110</v>
      </c>
      <c r="V44" s="19">
        <v>-50.21</v>
      </c>
      <c r="W44" s="19" t="s">
        <v>111</v>
      </c>
      <c r="X44" s="19" t="s">
        <v>85</v>
      </c>
      <c r="Y44" s="19" t="s">
        <v>89</v>
      </c>
      <c r="Z44" s="19" t="s">
        <v>90</v>
      </c>
      <c r="AA44" s="19"/>
      <c r="AB44" s="19"/>
      <c r="AC44" s="19"/>
    </row>
    <row r="45" spans="1:29" x14ac:dyDescent="0.2">
      <c r="U45" s="20" t="s">
        <v>112</v>
      </c>
      <c r="V45" s="19">
        <v>-70.08</v>
      </c>
      <c r="W45" s="19" t="s">
        <v>113</v>
      </c>
      <c r="X45" s="19" t="s">
        <v>85</v>
      </c>
      <c r="Y45" s="19" t="s">
        <v>89</v>
      </c>
      <c r="Z45" s="19" t="s">
        <v>90</v>
      </c>
      <c r="AA45" s="19"/>
      <c r="AB45" s="19"/>
      <c r="AC45" s="19"/>
    </row>
    <row r="46" spans="1:29" x14ac:dyDescent="0.2">
      <c r="U46" s="20" t="s">
        <v>114</v>
      </c>
      <c r="V46" s="19">
        <v>-0.14580000000000001</v>
      </c>
      <c r="W46" s="19" t="s">
        <v>115</v>
      </c>
      <c r="X46" s="19" t="s">
        <v>40</v>
      </c>
      <c r="Y46" s="19" t="s">
        <v>41</v>
      </c>
      <c r="Z46" s="19" t="s">
        <v>42</v>
      </c>
      <c r="AA46" s="19"/>
      <c r="AB46" s="19"/>
      <c r="AC46" s="19"/>
    </row>
    <row r="47" spans="1:29" x14ac:dyDescent="0.2">
      <c r="U47" s="20" t="s">
        <v>116</v>
      </c>
      <c r="V47" s="19">
        <v>-5.1879999999999997</v>
      </c>
      <c r="W47" s="19" t="s">
        <v>117</v>
      </c>
      <c r="X47" s="19" t="s">
        <v>40</v>
      </c>
      <c r="Y47" s="19" t="s">
        <v>41</v>
      </c>
      <c r="Z47" s="19" t="s">
        <v>42</v>
      </c>
      <c r="AA47" s="19"/>
      <c r="AB47" s="19"/>
      <c r="AC47" s="19"/>
    </row>
    <row r="48" spans="1:29" x14ac:dyDescent="0.2">
      <c r="U48" s="20" t="s">
        <v>118</v>
      </c>
      <c r="V48" s="19">
        <v>-55.1</v>
      </c>
      <c r="W48" s="19" t="s">
        <v>119</v>
      </c>
      <c r="X48" s="19" t="s">
        <v>85</v>
      </c>
      <c r="Y48" s="19" t="s">
        <v>89</v>
      </c>
      <c r="Z48" s="19" t="s">
        <v>90</v>
      </c>
      <c r="AA48" s="19"/>
      <c r="AB48" s="19"/>
      <c r="AC48" s="19"/>
    </row>
    <row r="49" spans="21:29" x14ac:dyDescent="0.2">
      <c r="U49" s="20" t="s">
        <v>120</v>
      </c>
      <c r="V49" s="19">
        <v>-0.1042</v>
      </c>
      <c r="W49" s="19" t="s">
        <v>98</v>
      </c>
      <c r="X49" s="19" t="s">
        <v>40</v>
      </c>
      <c r="Y49" s="19" t="s">
        <v>41</v>
      </c>
      <c r="Z49" s="19" t="s">
        <v>42</v>
      </c>
      <c r="AA49" s="19"/>
      <c r="AB49" s="19"/>
      <c r="AC49" s="19"/>
    </row>
    <row r="50" spans="21:29" x14ac:dyDescent="0.2">
      <c r="U50" s="20" t="s">
        <v>121</v>
      </c>
      <c r="V50" s="19">
        <v>0</v>
      </c>
      <c r="W50" s="19" t="s">
        <v>39</v>
      </c>
      <c r="X50" s="19" t="s">
        <v>40</v>
      </c>
      <c r="Y50" s="19" t="s">
        <v>41</v>
      </c>
      <c r="Z50" s="19" t="s">
        <v>42</v>
      </c>
      <c r="AA50" s="19"/>
      <c r="AB50" s="19"/>
      <c r="AC50" s="19"/>
    </row>
    <row r="51" spans="21:29" x14ac:dyDescent="0.2">
      <c r="U51" s="20" t="s">
        <v>122</v>
      </c>
      <c r="V51" s="19">
        <v>0</v>
      </c>
      <c r="W51" s="19" t="s">
        <v>39</v>
      </c>
      <c r="X51" s="19" t="s">
        <v>40</v>
      </c>
      <c r="Y51" s="19" t="s">
        <v>41</v>
      </c>
      <c r="Z51" s="19" t="s">
        <v>42</v>
      </c>
      <c r="AA51" s="19"/>
      <c r="AB51" s="19"/>
      <c r="AC51" s="19"/>
    </row>
    <row r="52" spans="21:29" x14ac:dyDescent="0.2">
      <c r="U52" s="20" t="s">
        <v>123</v>
      </c>
      <c r="V52" s="19">
        <v>0</v>
      </c>
      <c r="W52" s="19" t="s">
        <v>39</v>
      </c>
      <c r="X52" s="19" t="s">
        <v>40</v>
      </c>
      <c r="Y52" s="19" t="s">
        <v>41</v>
      </c>
      <c r="Z52" s="19" t="s">
        <v>42</v>
      </c>
      <c r="AA52" s="19"/>
      <c r="AB52" s="19"/>
      <c r="AC52" s="19"/>
    </row>
    <row r="53" spans="21:29" x14ac:dyDescent="0.2">
      <c r="U53" s="20" t="s">
        <v>124</v>
      </c>
      <c r="V53" s="19">
        <v>0</v>
      </c>
      <c r="W53" s="19" t="s">
        <v>39</v>
      </c>
      <c r="X53" s="19" t="s">
        <v>40</v>
      </c>
      <c r="Y53" s="19" t="s">
        <v>41</v>
      </c>
      <c r="Z53" s="19" t="s">
        <v>42</v>
      </c>
      <c r="AA53" s="19"/>
      <c r="AB53" s="19"/>
      <c r="AC53" s="19"/>
    </row>
    <row r="54" spans="21:29" x14ac:dyDescent="0.2">
      <c r="U54" s="20" t="s">
        <v>125</v>
      </c>
      <c r="V54" s="19">
        <v>-2.2709999999999999</v>
      </c>
      <c r="W54" s="19" t="s">
        <v>48</v>
      </c>
      <c r="X54" s="19" t="s">
        <v>40</v>
      </c>
      <c r="Y54" s="19" t="s">
        <v>41</v>
      </c>
      <c r="Z54" s="19" t="s">
        <v>42</v>
      </c>
      <c r="AA54" s="19"/>
      <c r="AB54" s="19"/>
      <c r="AC54" s="19"/>
    </row>
    <row r="55" spans="21:29" x14ac:dyDescent="0.2">
      <c r="U55" s="20" t="s">
        <v>126</v>
      </c>
      <c r="V55" s="19">
        <v>-2.3130000000000002</v>
      </c>
      <c r="W55" s="19" t="s">
        <v>50</v>
      </c>
      <c r="X55" s="19" t="s">
        <v>40</v>
      </c>
      <c r="Y55" s="19" t="s">
        <v>41</v>
      </c>
      <c r="Z55" s="19" t="s">
        <v>42</v>
      </c>
      <c r="AA55" s="19"/>
      <c r="AB55" s="19"/>
      <c r="AC55" s="19"/>
    </row>
    <row r="56" spans="21:29" x14ac:dyDescent="0.2">
      <c r="U56" s="20" t="s">
        <v>127</v>
      </c>
      <c r="V56" s="19">
        <v>-0.97919999999999996</v>
      </c>
      <c r="W56" s="19" t="s">
        <v>52</v>
      </c>
      <c r="X56" s="19" t="s">
        <v>40</v>
      </c>
      <c r="Y56" s="19" t="s">
        <v>41</v>
      </c>
      <c r="Z56" s="19" t="s">
        <v>42</v>
      </c>
      <c r="AA56" s="19"/>
      <c r="AB56" s="19"/>
      <c r="AC56" s="19"/>
    </row>
    <row r="57" spans="21:29" x14ac:dyDescent="0.2">
      <c r="U57" s="20" t="s">
        <v>128</v>
      </c>
      <c r="V57" s="19">
        <v>-1.0649999999999999</v>
      </c>
      <c r="W57" s="19" t="s">
        <v>54</v>
      </c>
      <c r="X57" s="19" t="s">
        <v>40</v>
      </c>
      <c r="Y57" s="19" t="s">
        <v>41</v>
      </c>
      <c r="Z57" s="19" t="s">
        <v>42</v>
      </c>
      <c r="AA57" s="19"/>
      <c r="AB57" s="19"/>
      <c r="AC57" s="19"/>
    </row>
    <row r="58" spans="21:29" x14ac:dyDescent="0.2">
      <c r="U58" s="20" t="s">
        <v>129</v>
      </c>
      <c r="V58" s="19">
        <v>-0.85</v>
      </c>
      <c r="W58" s="19" t="s">
        <v>56</v>
      </c>
      <c r="X58" s="19" t="s">
        <v>40</v>
      </c>
      <c r="Y58" s="19" t="s">
        <v>41</v>
      </c>
      <c r="Z58" s="19" t="s">
        <v>42</v>
      </c>
      <c r="AA58" s="19"/>
      <c r="AB58" s="19"/>
      <c r="AC58" s="19"/>
    </row>
    <row r="59" spans="21:29" x14ac:dyDescent="0.2">
      <c r="U59" s="20" t="s">
        <v>130</v>
      </c>
      <c r="V59" s="19">
        <v>0.1042</v>
      </c>
      <c r="W59" s="19" t="s">
        <v>58</v>
      </c>
      <c r="X59" s="19" t="s">
        <v>40</v>
      </c>
      <c r="Y59" s="19" t="s">
        <v>41</v>
      </c>
      <c r="Z59" s="19" t="s">
        <v>42</v>
      </c>
      <c r="AA59" s="19"/>
      <c r="AB59" s="19"/>
      <c r="AC59" s="19"/>
    </row>
    <row r="60" spans="21:29" x14ac:dyDescent="0.2">
      <c r="U60" s="20" t="s">
        <v>131</v>
      </c>
      <c r="V60" s="19">
        <v>-8.5579999999999998</v>
      </c>
      <c r="W60" s="19" t="s">
        <v>60</v>
      </c>
      <c r="X60" s="19" t="s">
        <v>40</v>
      </c>
      <c r="Y60" s="19" t="s">
        <v>41</v>
      </c>
      <c r="Z60" s="19" t="s">
        <v>42</v>
      </c>
      <c r="AA60" s="19"/>
      <c r="AB60" s="19"/>
      <c r="AC60" s="19"/>
    </row>
    <row r="61" spans="21:29" x14ac:dyDescent="0.2">
      <c r="U61" s="20" t="s">
        <v>132</v>
      </c>
      <c r="V61" s="19">
        <v>-9.7919999999999998</v>
      </c>
      <c r="W61" s="19" t="s">
        <v>62</v>
      </c>
      <c r="X61" s="19" t="s">
        <v>40</v>
      </c>
      <c r="Y61" s="19" t="s">
        <v>41</v>
      </c>
      <c r="Z61" s="19" t="s">
        <v>42</v>
      </c>
      <c r="AA61" s="19"/>
      <c r="AB61" s="19"/>
      <c r="AC61" s="19"/>
    </row>
    <row r="62" spans="21:29" x14ac:dyDescent="0.2">
      <c r="U62" s="20" t="s">
        <v>133</v>
      </c>
      <c r="V62" s="19">
        <v>-1.5629999999999999</v>
      </c>
      <c r="W62" s="19" t="s">
        <v>64</v>
      </c>
      <c r="X62" s="19" t="s">
        <v>40</v>
      </c>
      <c r="Y62" s="19" t="s">
        <v>41</v>
      </c>
      <c r="Z62" s="19" t="s">
        <v>42</v>
      </c>
      <c r="AA62" s="19"/>
      <c r="AB62" s="19"/>
      <c r="AC62" s="19"/>
    </row>
    <row r="63" spans="21:29" x14ac:dyDescent="0.2">
      <c r="U63" s="20" t="s">
        <v>134</v>
      </c>
      <c r="V63" s="19">
        <v>-4.2290000000000001</v>
      </c>
      <c r="W63" s="19" t="s">
        <v>66</v>
      </c>
      <c r="X63" s="19" t="s">
        <v>40</v>
      </c>
      <c r="Y63" s="19" t="s">
        <v>41</v>
      </c>
      <c r="Z63" s="19" t="s">
        <v>42</v>
      </c>
      <c r="AA63" s="19"/>
      <c r="AB63" s="19"/>
      <c r="AC63" s="19"/>
    </row>
    <row r="64" spans="21:29" x14ac:dyDescent="0.2">
      <c r="U64" s="20" t="s">
        <v>135</v>
      </c>
      <c r="V64" s="19">
        <v>-2.8130000000000002</v>
      </c>
      <c r="W64" s="19" t="s">
        <v>68</v>
      </c>
      <c r="X64" s="19" t="s">
        <v>40</v>
      </c>
      <c r="Y64" s="19" t="s">
        <v>41</v>
      </c>
      <c r="Z64" s="19" t="s">
        <v>42</v>
      </c>
      <c r="AA64" s="19"/>
      <c r="AB64" s="19"/>
      <c r="AC64" s="19"/>
    </row>
    <row r="65" spans="21:29" x14ac:dyDescent="0.2">
      <c r="U65" s="20" t="s">
        <v>136</v>
      </c>
      <c r="V65" s="19">
        <v>-0.39579999999999999</v>
      </c>
      <c r="W65" s="19" t="s">
        <v>70</v>
      </c>
      <c r="X65" s="19" t="s">
        <v>40</v>
      </c>
      <c r="Y65" s="19" t="s">
        <v>41</v>
      </c>
      <c r="Z65" s="19" t="s">
        <v>42</v>
      </c>
      <c r="AA65" s="19"/>
      <c r="AB65" s="19"/>
      <c r="AC65" s="19"/>
    </row>
    <row r="66" spans="21:29" x14ac:dyDescent="0.2">
      <c r="U66" s="20" t="s">
        <v>137</v>
      </c>
      <c r="V66" s="19">
        <v>-17.46</v>
      </c>
      <c r="W66" s="19" t="s">
        <v>72</v>
      </c>
      <c r="X66" s="19" t="s">
        <v>40</v>
      </c>
      <c r="Y66" s="19" t="s">
        <v>41</v>
      </c>
      <c r="Z66" s="19">
        <v>0.93400000000000005</v>
      </c>
      <c r="AA66" s="19"/>
      <c r="AB66" s="19"/>
      <c r="AC66" s="19"/>
    </row>
    <row r="67" spans="21:29" x14ac:dyDescent="0.2">
      <c r="U67" s="20" t="s">
        <v>138</v>
      </c>
      <c r="V67" s="19">
        <v>-24.56</v>
      </c>
      <c r="W67" s="19" t="s">
        <v>74</v>
      </c>
      <c r="X67" s="19" t="s">
        <v>40</v>
      </c>
      <c r="Y67" s="19" t="s">
        <v>41</v>
      </c>
      <c r="Z67" s="19">
        <v>0.3105</v>
      </c>
      <c r="AA67" s="19"/>
      <c r="AB67" s="19"/>
      <c r="AC67" s="19"/>
    </row>
    <row r="68" spans="21:29" x14ac:dyDescent="0.2">
      <c r="U68" s="20" t="s">
        <v>139</v>
      </c>
      <c r="V68" s="19">
        <v>-2.0830000000000002</v>
      </c>
      <c r="W68" s="19" t="s">
        <v>76</v>
      </c>
      <c r="X68" s="19" t="s">
        <v>40</v>
      </c>
      <c r="Y68" s="19" t="s">
        <v>41</v>
      </c>
      <c r="Z68" s="19" t="s">
        <v>42</v>
      </c>
      <c r="AA68" s="19"/>
      <c r="AB68" s="19"/>
      <c r="AC68" s="19"/>
    </row>
    <row r="69" spans="21:29" x14ac:dyDescent="0.2">
      <c r="U69" s="20" t="s">
        <v>140</v>
      </c>
      <c r="V69" s="19">
        <v>-7.625</v>
      </c>
      <c r="W69" s="19" t="s">
        <v>78</v>
      </c>
      <c r="X69" s="19" t="s">
        <v>40</v>
      </c>
      <c r="Y69" s="19" t="s">
        <v>41</v>
      </c>
      <c r="Z69" s="19" t="s">
        <v>42</v>
      </c>
      <c r="AA69" s="19"/>
      <c r="AB69" s="19"/>
      <c r="AC69" s="19"/>
    </row>
    <row r="70" spans="21:29" x14ac:dyDescent="0.2">
      <c r="U70" s="20" t="s">
        <v>141</v>
      </c>
      <c r="V70" s="19">
        <v>-6.5</v>
      </c>
      <c r="W70" s="19" t="s">
        <v>80</v>
      </c>
      <c r="X70" s="19" t="s">
        <v>40</v>
      </c>
      <c r="Y70" s="19" t="s">
        <v>41</v>
      </c>
      <c r="Z70" s="19" t="s">
        <v>42</v>
      </c>
      <c r="AA70" s="19"/>
      <c r="AB70" s="19"/>
      <c r="AC70" s="19"/>
    </row>
    <row r="71" spans="21:29" x14ac:dyDescent="0.2">
      <c r="U71" s="20" t="s">
        <v>142</v>
      </c>
      <c r="V71" s="19">
        <v>-0.4375</v>
      </c>
      <c r="W71" s="19" t="s">
        <v>82</v>
      </c>
      <c r="X71" s="19" t="s">
        <v>40</v>
      </c>
      <c r="Y71" s="19" t="s">
        <v>41</v>
      </c>
      <c r="Z71" s="19" t="s">
        <v>42</v>
      </c>
      <c r="AA71" s="19"/>
      <c r="AB71" s="19"/>
      <c r="AC71" s="19"/>
    </row>
    <row r="72" spans="21:29" x14ac:dyDescent="0.2">
      <c r="U72" s="20" t="s">
        <v>143</v>
      </c>
      <c r="V72" s="19">
        <v>-30.17</v>
      </c>
      <c r="W72" s="19" t="s">
        <v>84</v>
      </c>
      <c r="X72" s="19" t="s">
        <v>85</v>
      </c>
      <c r="Y72" s="19" t="s">
        <v>86</v>
      </c>
      <c r="Z72" s="19">
        <v>4.4699999999999997E-2</v>
      </c>
      <c r="AA72" s="19"/>
      <c r="AB72" s="19"/>
      <c r="AC72" s="19"/>
    </row>
    <row r="73" spans="21:29" x14ac:dyDescent="0.2">
      <c r="U73" s="20" t="s">
        <v>144</v>
      </c>
      <c r="V73" s="19">
        <v>-56.33</v>
      </c>
      <c r="W73" s="19" t="s">
        <v>88</v>
      </c>
      <c r="X73" s="19" t="s">
        <v>85</v>
      </c>
      <c r="Y73" s="19" t="s">
        <v>89</v>
      </c>
      <c r="Z73" s="19" t="s">
        <v>90</v>
      </c>
      <c r="AA73" s="19"/>
      <c r="AB73" s="19"/>
      <c r="AC73" s="19"/>
    </row>
    <row r="74" spans="21:29" x14ac:dyDescent="0.2">
      <c r="U74" s="20" t="s">
        <v>145</v>
      </c>
      <c r="V74" s="19">
        <v>-2.7080000000000002</v>
      </c>
      <c r="W74" s="19" t="s">
        <v>92</v>
      </c>
      <c r="X74" s="19" t="s">
        <v>40</v>
      </c>
      <c r="Y74" s="19" t="s">
        <v>41</v>
      </c>
      <c r="Z74" s="19" t="s">
        <v>42</v>
      </c>
      <c r="AA74" s="19"/>
      <c r="AB74" s="19"/>
      <c r="AC74" s="19"/>
    </row>
    <row r="75" spans="21:29" x14ac:dyDescent="0.2">
      <c r="U75" s="20" t="s">
        <v>146</v>
      </c>
      <c r="V75" s="19">
        <v>-7</v>
      </c>
      <c r="W75" s="19" t="s">
        <v>94</v>
      </c>
      <c r="X75" s="19" t="s">
        <v>40</v>
      </c>
      <c r="Y75" s="19" t="s">
        <v>41</v>
      </c>
      <c r="Z75" s="19" t="s">
        <v>42</v>
      </c>
      <c r="AA75" s="19"/>
      <c r="AB75" s="19"/>
      <c r="AC75" s="19"/>
    </row>
    <row r="76" spans="21:29" x14ac:dyDescent="0.2">
      <c r="U76" s="20" t="s">
        <v>147</v>
      </c>
      <c r="V76" s="19">
        <v>-14.19</v>
      </c>
      <c r="W76" s="19" t="s">
        <v>96</v>
      </c>
      <c r="X76" s="19" t="s">
        <v>40</v>
      </c>
      <c r="Y76" s="19" t="s">
        <v>41</v>
      </c>
      <c r="Z76" s="19">
        <v>0.99660000000000004</v>
      </c>
      <c r="AA76" s="19"/>
      <c r="AB76" s="19"/>
      <c r="AC76" s="19"/>
    </row>
    <row r="77" spans="21:29" x14ac:dyDescent="0.2">
      <c r="U77" s="20" t="s">
        <v>148</v>
      </c>
      <c r="V77" s="19">
        <v>-0.1042</v>
      </c>
      <c r="W77" s="19" t="s">
        <v>98</v>
      </c>
      <c r="X77" s="19" t="s">
        <v>40</v>
      </c>
      <c r="Y77" s="19" t="s">
        <v>41</v>
      </c>
      <c r="Z77" s="19" t="s">
        <v>42</v>
      </c>
      <c r="AA77" s="19"/>
      <c r="AB77" s="19"/>
      <c r="AC77" s="19"/>
    </row>
    <row r="78" spans="21:29" x14ac:dyDescent="0.2">
      <c r="U78" s="20" t="s">
        <v>149</v>
      </c>
      <c r="V78" s="19">
        <v>-42.96</v>
      </c>
      <c r="W78" s="19" t="s">
        <v>100</v>
      </c>
      <c r="X78" s="19" t="s">
        <v>85</v>
      </c>
      <c r="Y78" s="19" t="s">
        <v>89</v>
      </c>
      <c r="Z78" s="19" t="s">
        <v>90</v>
      </c>
      <c r="AA78" s="19"/>
      <c r="AB78" s="19"/>
      <c r="AC78" s="19"/>
    </row>
    <row r="79" spans="21:29" x14ac:dyDescent="0.2">
      <c r="U79" s="20" t="s">
        <v>150</v>
      </c>
      <c r="V79" s="19">
        <v>-70.13</v>
      </c>
      <c r="W79" s="19" t="s">
        <v>102</v>
      </c>
      <c r="X79" s="19" t="s">
        <v>85</v>
      </c>
      <c r="Y79" s="19" t="s">
        <v>89</v>
      </c>
      <c r="Z79" s="19" t="s">
        <v>90</v>
      </c>
      <c r="AA79" s="19"/>
      <c r="AB79" s="19"/>
      <c r="AC79" s="19"/>
    </row>
    <row r="80" spans="21:29" x14ac:dyDescent="0.2">
      <c r="U80" s="20" t="s">
        <v>151</v>
      </c>
      <c r="V80" s="19">
        <v>-1.7290000000000001</v>
      </c>
      <c r="W80" s="19" t="s">
        <v>104</v>
      </c>
      <c r="X80" s="19" t="s">
        <v>40</v>
      </c>
      <c r="Y80" s="19" t="s">
        <v>41</v>
      </c>
      <c r="Z80" s="19" t="s">
        <v>42</v>
      </c>
      <c r="AA80" s="19"/>
      <c r="AB80" s="19"/>
      <c r="AC80" s="19"/>
    </row>
    <row r="81" spans="21:29" x14ac:dyDescent="0.2">
      <c r="U81" s="20" t="s">
        <v>152</v>
      </c>
      <c r="V81" s="19">
        <v>-7.375</v>
      </c>
      <c r="W81" s="19" t="s">
        <v>106</v>
      </c>
      <c r="X81" s="19" t="s">
        <v>40</v>
      </c>
      <c r="Y81" s="19" t="s">
        <v>41</v>
      </c>
      <c r="Z81" s="19" t="s">
        <v>42</v>
      </c>
      <c r="AA81" s="19"/>
      <c r="AB81" s="19"/>
      <c r="AC81" s="19"/>
    </row>
    <row r="82" spans="21:29" x14ac:dyDescent="0.2">
      <c r="U82" s="20" t="s">
        <v>153</v>
      </c>
      <c r="V82" s="19">
        <v>-31.77</v>
      </c>
      <c r="W82" s="19" t="s">
        <v>108</v>
      </c>
      <c r="X82" s="19" t="s">
        <v>85</v>
      </c>
      <c r="Y82" s="19" t="s">
        <v>86</v>
      </c>
      <c r="Z82" s="19">
        <v>2.2599999999999999E-2</v>
      </c>
      <c r="AA82" s="19"/>
      <c r="AB82" s="19"/>
      <c r="AC82" s="19"/>
    </row>
    <row r="83" spans="21:29" x14ac:dyDescent="0.2">
      <c r="U83" s="20" t="s">
        <v>154</v>
      </c>
      <c r="V83" s="19">
        <v>-0.1042</v>
      </c>
      <c r="W83" s="19" t="s">
        <v>98</v>
      </c>
      <c r="X83" s="19" t="s">
        <v>40</v>
      </c>
      <c r="Y83" s="19" t="s">
        <v>41</v>
      </c>
      <c r="Z83" s="19" t="s">
        <v>42</v>
      </c>
      <c r="AA83" s="19"/>
      <c r="AB83" s="19"/>
      <c r="AC83" s="19"/>
    </row>
    <row r="84" spans="21:29" x14ac:dyDescent="0.2">
      <c r="U84" s="20" t="s">
        <v>155</v>
      </c>
      <c r="V84" s="19">
        <v>-50.21</v>
      </c>
      <c r="W84" s="19" t="s">
        <v>111</v>
      </c>
      <c r="X84" s="19" t="s">
        <v>85</v>
      </c>
      <c r="Y84" s="19" t="s">
        <v>89</v>
      </c>
      <c r="Z84" s="19" t="s">
        <v>90</v>
      </c>
      <c r="AA84" s="19"/>
      <c r="AB84" s="19"/>
      <c r="AC84" s="19"/>
    </row>
    <row r="85" spans="21:29" x14ac:dyDescent="0.2">
      <c r="U85" s="20" t="s">
        <v>156</v>
      </c>
      <c r="V85" s="19">
        <v>-70.08</v>
      </c>
      <c r="W85" s="19" t="s">
        <v>113</v>
      </c>
      <c r="X85" s="19" t="s">
        <v>85</v>
      </c>
      <c r="Y85" s="19" t="s">
        <v>89</v>
      </c>
      <c r="Z85" s="19" t="s">
        <v>90</v>
      </c>
      <c r="AA85" s="19"/>
      <c r="AB85" s="19"/>
      <c r="AC85" s="19"/>
    </row>
    <row r="86" spans="21:29" x14ac:dyDescent="0.2">
      <c r="U86" s="20" t="s">
        <v>157</v>
      </c>
      <c r="V86" s="19">
        <v>-0.14580000000000001</v>
      </c>
      <c r="W86" s="19" t="s">
        <v>115</v>
      </c>
      <c r="X86" s="19" t="s">
        <v>40</v>
      </c>
      <c r="Y86" s="19" t="s">
        <v>41</v>
      </c>
      <c r="Z86" s="19" t="s">
        <v>42</v>
      </c>
      <c r="AA86" s="19"/>
      <c r="AB86" s="19"/>
      <c r="AC86" s="19"/>
    </row>
    <row r="87" spans="21:29" x14ac:dyDescent="0.2">
      <c r="U87" s="20" t="s">
        <v>158</v>
      </c>
      <c r="V87" s="19">
        <v>-5.1879999999999997</v>
      </c>
      <c r="W87" s="19" t="s">
        <v>117</v>
      </c>
      <c r="X87" s="19" t="s">
        <v>40</v>
      </c>
      <c r="Y87" s="19" t="s">
        <v>41</v>
      </c>
      <c r="Z87" s="19" t="s">
        <v>42</v>
      </c>
      <c r="AA87" s="19"/>
      <c r="AB87" s="19"/>
      <c r="AC87" s="19"/>
    </row>
    <row r="88" spans="21:29" x14ac:dyDescent="0.2">
      <c r="U88" s="20" t="s">
        <v>159</v>
      </c>
      <c r="V88" s="19">
        <v>-55.1</v>
      </c>
      <c r="W88" s="19" t="s">
        <v>119</v>
      </c>
      <c r="X88" s="19" t="s">
        <v>85</v>
      </c>
      <c r="Y88" s="19" t="s">
        <v>89</v>
      </c>
      <c r="Z88" s="19" t="s">
        <v>90</v>
      </c>
      <c r="AA88" s="19"/>
      <c r="AB88" s="19"/>
      <c r="AC88" s="19"/>
    </row>
    <row r="89" spans="21:29" x14ac:dyDescent="0.2">
      <c r="U89" s="20" t="s">
        <v>160</v>
      </c>
      <c r="V89" s="19">
        <v>-0.1042</v>
      </c>
      <c r="W89" s="19" t="s">
        <v>98</v>
      </c>
      <c r="X89" s="19" t="s">
        <v>40</v>
      </c>
      <c r="Y89" s="19" t="s">
        <v>41</v>
      </c>
      <c r="Z89" s="19" t="s">
        <v>42</v>
      </c>
      <c r="AA89" s="19"/>
      <c r="AB89" s="19"/>
      <c r="AC89" s="19"/>
    </row>
    <row r="90" spans="21:29" x14ac:dyDescent="0.2">
      <c r="U90" s="20" t="s">
        <v>161</v>
      </c>
      <c r="V90" s="19">
        <v>0</v>
      </c>
      <c r="W90" s="19" t="s">
        <v>39</v>
      </c>
      <c r="X90" s="19" t="s">
        <v>40</v>
      </c>
      <c r="Y90" s="19" t="s">
        <v>41</v>
      </c>
      <c r="Z90" s="19" t="s">
        <v>42</v>
      </c>
      <c r="AA90" s="19"/>
      <c r="AB90" s="19"/>
      <c r="AC90" s="19"/>
    </row>
    <row r="91" spans="21:29" x14ac:dyDescent="0.2">
      <c r="U91" s="20" t="s">
        <v>162</v>
      </c>
      <c r="V91" s="19">
        <v>0</v>
      </c>
      <c r="W91" s="19" t="s">
        <v>39</v>
      </c>
      <c r="X91" s="19" t="s">
        <v>40</v>
      </c>
      <c r="Y91" s="19" t="s">
        <v>41</v>
      </c>
      <c r="Z91" s="19" t="s">
        <v>42</v>
      </c>
      <c r="AA91" s="19"/>
      <c r="AB91" s="19"/>
      <c r="AC91" s="19"/>
    </row>
    <row r="92" spans="21:29" x14ac:dyDescent="0.2">
      <c r="U92" s="20" t="s">
        <v>163</v>
      </c>
      <c r="V92" s="19">
        <v>0</v>
      </c>
      <c r="W92" s="19" t="s">
        <v>39</v>
      </c>
      <c r="X92" s="19" t="s">
        <v>40</v>
      </c>
      <c r="Y92" s="19" t="s">
        <v>41</v>
      </c>
      <c r="Z92" s="19" t="s">
        <v>42</v>
      </c>
      <c r="AA92" s="19"/>
      <c r="AB92" s="19"/>
      <c r="AC92" s="19"/>
    </row>
    <row r="93" spans="21:29" x14ac:dyDescent="0.2">
      <c r="U93" s="20" t="s">
        <v>164</v>
      </c>
      <c r="V93" s="19">
        <v>-2.2709999999999999</v>
      </c>
      <c r="W93" s="19" t="s">
        <v>48</v>
      </c>
      <c r="X93" s="19" t="s">
        <v>40</v>
      </c>
      <c r="Y93" s="19" t="s">
        <v>41</v>
      </c>
      <c r="Z93" s="19" t="s">
        <v>42</v>
      </c>
      <c r="AA93" s="19"/>
      <c r="AB93" s="19"/>
      <c r="AC93" s="19"/>
    </row>
    <row r="94" spans="21:29" x14ac:dyDescent="0.2">
      <c r="U94" s="20" t="s">
        <v>165</v>
      </c>
      <c r="V94" s="19">
        <v>-2.3130000000000002</v>
      </c>
      <c r="W94" s="19" t="s">
        <v>50</v>
      </c>
      <c r="X94" s="19" t="s">
        <v>40</v>
      </c>
      <c r="Y94" s="19" t="s">
        <v>41</v>
      </c>
      <c r="Z94" s="19" t="s">
        <v>42</v>
      </c>
      <c r="AA94" s="19"/>
      <c r="AB94" s="19"/>
      <c r="AC94" s="19"/>
    </row>
    <row r="95" spans="21:29" x14ac:dyDescent="0.2">
      <c r="U95" s="20" t="s">
        <v>166</v>
      </c>
      <c r="V95" s="19">
        <v>-0.97919999999999996</v>
      </c>
      <c r="W95" s="19" t="s">
        <v>52</v>
      </c>
      <c r="X95" s="19" t="s">
        <v>40</v>
      </c>
      <c r="Y95" s="19" t="s">
        <v>41</v>
      </c>
      <c r="Z95" s="19" t="s">
        <v>42</v>
      </c>
      <c r="AA95" s="19"/>
      <c r="AB95" s="19"/>
      <c r="AC95" s="19"/>
    </row>
    <row r="96" spans="21:29" x14ac:dyDescent="0.2">
      <c r="U96" s="20" t="s">
        <v>167</v>
      </c>
      <c r="V96" s="19">
        <v>-1.0649999999999999</v>
      </c>
      <c r="W96" s="19" t="s">
        <v>54</v>
      </c>
      <c r="X96" s="19" t="s">
        <v>40</v>
      </c>
      <c r="Y96" s="19" t="s">
        <v>41</v>
      </c>
      <c r="Z96" s="19" t="s">
        <v>42</v>
      </c>
      <c r="AA96" s="19"/>
      <c r="AB96" s="19"/>
      <c r="AC96" s="19"/>
    </row>
    <row r="97" spans="21:29" x14ac:dyDescent="0.2">
      <c r="U97" s="20" t="s">
        <v>168</v>
      </c>
      <c r="V97" s="19">
        <v>-0.85</v>
      </c>
      <c r="W97" s="19" t="s">
        <v>56</v>
      </c>
      <c r="X97" s="19" t="s">
        <v>40</v>
      </c>
      <c r="Y97" s="19" t="s">
        <v>41</v>
      </c>
      <c r="Z97" s="19" t="s">
        <v>42</v>
      </c>
      <c r="AA97" s="19"/>
      <c r="AB97" s="19"/>
      <c r="AC97" s="19"/>
    </row>
    <row r="98" spans="21:29" x14ac:dyDescent="0.2">
      <c r="U98" s="20" t="s">
        <v>169</v>
      </c>
      <c r="V98" s="19">
        <v>0.1042</v>
      </c>
      <c r="W98" s="19" t="s">
        <v>58</v>
      </c>
      <c r="X98" s="19" t="s">
        <v>40</v>
      </c>
      <c r="Y98" s="19" t="s">
        <v>41</v>
      </c>
      <c r="Z98" s="19" t="s">
        <v>42</v>
      </c>
      <c r="AA98" s="19"/>
      <c r="AB98" s="19"/>
      <c r="AC98" s="19"/>
    </row>
    <row r="99" spans="21:29" x14ac:dyDescent="0.2">
      <c r="U99" s="20" t="s">
        <v>170</v>
      </c>
      <c r="V99" s="19">
        <v>-8.5579999999999998</v>
      </c>
      <c r="W99" s="19" t="s">
        <v>60</v>
      </c>
      <c r="X99" s="19" t="s">
        <v>40</v>
      </c>
      <c r="Y99" s="19" t="s">
        <v>41</v>
      </c>
      <c r="Z99" s="19" t="s">
        <v>42</v>
      </c>
      <c r="AA99" s="19"/>
      <c r="AB99" s="19"/>
      <c r="AC99" s="19"/>
    </row>
    <row r="100" spans="21:29" x14ac:dyDescent="0.2">
      <c r="U100" s="20" t="s">
        <v>171</v>
      </c>
      <c r="V100" s="19">
        <v>-9.7919999999999998</v>
      </c>
      <c r="W100" s="19" t="s">
        <v>62</v>
      </c>
      <c r="X100" s="19" t="s">
        <v>40</v>
      </c>
      <c r="Y100" s="19" t="s">
        <v>41</v>
      </c>
      <c r="Z100" s="19" t="s">
        <v>42</v>
      </c>
      <c r="AA100" s="19"/>
      <c r="AB100" s="19"/>
      <c r="AC100" s="19"/>
    </row>
    <row r="101" spans="21:29" x14ac:dyDescent="0.2">
      <c r="U101" s="20" t="s">
        <v>172</v>
      </c>
      <c r="V101" s="19">
        <v>-1.5629999999999999</v>
      </c>
      <c r="W101" s="19" t="s">
        <v>64</v>
      </c>
      <c r="X101" s="19" t="s">
        <v>40</v>
      </c>
      <c r="Y101" s="19" t="s">
        <v>41</v>
      </c>
      <c r="Z101" s="19" t="s">
        <v>42</v>
      </c>
      <c r="AA101" s="19"/>
      <c r="AB101" s="19"/>
      <c r="AC101" s="19"/>
    </row>
    <row r="102" spans="21:29" x14ac:dyDescent="0.2">
      <c r="U102" s="20" t="s">
        <v>173</v>
      </c>
      <c r="V102" s="19">
        <v>-4.2290000000000001</v>
      </c>
      <c r="W102" s="19" t="s">
        <v>66</v>
      </c>
      <c r="X102" s="19" t="s">
        <v>40</v>
      </c>
      <c r="Y102" s="19" t="s">
        <v>41</v>
      </c>
      <c r="Z102" s="19" t="s">
        <v>42</v>
      </c>
      <c r="AA102" s="19"/>
      <c r="AB102" s="19"/>
      <c r="AC102" s="19"/>
    </row>
    <row r="103" spans="21:29" x14ac:dyDescent="0.2">
      <c r="U103" s="20" t="s">
        <v>174</v>
      </c>
      <c r="V103" s="19">
        <v>-2.8130000000000002</v>
      </c>
      <c r="W103" s="19" t="s">
        <v>68</v>
      </c>
      <c r="X103" s="19" t="s">
        <v>40</v>
      </c>
      <c r="Y103" s="19" t="s">
        <v>41</v>
      </c>
      <c r="Z103" s="19" t="s">
        <v>42</v>
      </c>
      <c r="AA103" s="19"/>
      <c r="AB103" s="19"/>
      <c r="AC103" s="19"/>
    </row>
    <row r="104" spans="21:29" x14ac:dyDescent="0.2">
      <c r="U104" s="20" t="s">
        <v>175</v>
      </c>
      <c r="V104" s="19">
        <v>-0.39579999999999999</v>
      </c>
      <c r="W104" s="19" t="s">
        <v>70</v>
      </c>
      <c r="X104" s="19" t="s">
        <v>40</v>
      </c>
      <c r="Y104" s="19" t="s">
        <v>41</v>
      </c>
      <c r="Z104" s="19" t="s">
        <v>42</v>
      </c>
      <c r="AA104" s="19"/>
      <c r="AB104" s="19"/>
      <c r="AC104" s="19"/>
    </row>
    <row r="105" spans="21:29" x14ac:dyDescent="0.2">
      <c r="U105" s="20" t="s">
        <v>176</v>
      </c>
      <c r="V105" s="19">
        <v>-17.46</v>
      </c>
      <c r="W105" s="19" t="s">
        <v>72</v>
      </c>
      <c r="X105" s="19" t="s">
        <v>40</v>
      </c>
      <c r="Y105" s="19" t="s">
        <v>41</v>
      </c>
      <c r="Z105" s="19">
        <v>0.93400000000000005</v>
      </c>
      <c r="AA105" s="19"/>
      <c r="AB105" s="19"/>
      <c r="AC105" s="19"/>
    </row>
    <row r="106" spans="21:29" x14ac:dyDescent="0.2">
      <c r="U106" s="20" t="s">
        <v>177</v>
      </c>
      <c r="V106" s="19">
        <v>-24.56</v>
      </c>
      <c r="W106" s="19" t="s">
        <v>74</v>
      </c>
      <c r="X106" s="19" t="s">
        <v>40</v>
      </c>
      <c r="Y106" s="19" t="s">
        <v>41</v>
      </c>
      <c r="Z106" s="19">
        <v>0.3105</v>
      </c>
      <c r="AA106" s="19"/>
      <c r="AB106" s="19"/>
      <c r="AC106" s="19"/>
    </row>
    <row r="107" spans="21:29" x14ac:dyDescent="0.2">
      <c r="U107" s="20" t="s">
        <v>178</v>
      </c>
      <c r="V107" s="19">
        <v>-2.0830000000000002</v>
      </c>
      <c r="W107" s="19" t="s">
        <v>76</v>
      </c>
      <c r="X107" s="19" t="s">
        <v>40</v>
      </c>
      <c r="Y107" s="19" t="s">
        <v>41</v>
      </c>
      <c r="Z107" s="19" t="s">
        <v>42</v>
      </c>
      <c r="AA107" s="19"/>
      <c r="AB107" s="19"/>
      <c r="AC107" s="19"/>
    </row>
    <row r="108" spans="21:29" x14ac:dyDescent="0.2">
      <c r="U108" s="20" t="s">
        <v>179</v>
      </c>
      <c r="V108" s="19">
        <v>-7.625</v>
      </c>
      <c r="W108" s="19" t="s">
        <v>78</v>
      </c>
      <c r="X108" s="19" t="s">
        <v>40</v>
      </c>
      <c r="Y108" s="19" t="s">
        <v>41</v>
      </c>
      <c r="Z108" s="19" t="s">
        <v>42</v>
      </c>
      <c r="AA108" s="19"/>
      <c r="AB108" s="19"/>
      <c r="AC108" s="19"/>
    </row>
    <row r="109" spans="21:29" x14ac:dyDescent="0.2">
      <c r="U109" s="20" t="s">
        <v>180</v>
      </c>
      <c r="V109" s="19">
        <v>-6.5</v>
      </c>
      <c r="W109" s="19" t="s">
        <v>80</v>
      </c>
      <c r="X109" s="19" t="s">
        <v>40</v>
      </c>
      <c r="Y109" s="19" t="s">
        <v>41</v>
      </c>
      <c r="Z109" s="19" t="s">
        <v>42</v>
      </c>
      <c r="AA109" s="19"/>
      <c r="AB109" s="19"/>
      <c r="AC109" s="19"/>
    </row>
    <row r="110" spans="21:29" x14ac:dyDescent="0.2">
      <c r="U110" s="20" t="s">
        <v>181</v>
      </c>
      <c r="V110" s="19">
        <v>-0.4375</v>
      </c>
      <c r="W110" s="19" t="s">
        <v>82</v>
      </c>
      <c r="X110" s="19" t="s">
        <v>40</v>
      </c>
      <c r="Y110" s="19" t="s">
        <v>41</v>
      </c>
      <c r="Z110" s="19" t="s">
        <v>42</v>
      </c>
      <c r="AA110" s="19"/>
      <c r="AB110" s="19"/>
      <c r="AC110" s="19"/>
    </row>
    <row r="111" spans="21:29" x14ac:dyDescent="0.2">
      <c r="U111" s="20" t="s">
        <v>182</v>
      </c>
      <c r="V111" s="19">
        <v>-30.17</v>
      </c>
      <c r="W111" s="19" t="s">
        <v>84</v>
      </c>
      <c r="X111" s="19" t="s">
        <v>85</v>
      </c>
      <c r="Y111" s="19" t="s">
        <v>86</v>
      </c>
      <c r="Z111" s="19">
        <v>4.4699999999999997E-2</v>
      </c>
      <c r="AA111" s="19"/>
      <c r="AB111" s="19"/>
      <c r="AC111" s="19"/>
    </row>
    <row r="112" spans="21:29" x14ac:dyDescent="0.2">
      <c r="U112" s="20" t="s">
        <v>183</v>
      </c>
      <c r="V112" s="19">
        <v>-56.33</v>
      </c>
      <c r="W112" s="19" t="s">
        <v>88</v>
      </c>
      <c r="X112" s="19" t="s">
        <v>85</v>
      </c>
      <c r="Y112" s="19" t="s">
        <v>89</v>
      </c>
      <c r="Z112" s="19" t="s">
        <v>90</v>
      </c>
      <c r="AA112" s="19"/>
      <c r="AB112" s="19"/>
      <c r="AC112" s="19"/>
    </row>
    <row r="113" spans="21:29" x14ac:dyDescent="0.2">
      <c r="U113" s="20" t="s">
        <v>184</v>
      </c>
      <c r="V113" s="19">
        <v>-2.7080000000000002</v>
      </c>
      <c r="W113" s="19" t="s">
        <v>92</v>
      </c>
      <c r="X113" s="19" t="s">
        <v>40</v>
      </c>
      <c r="Y113" s="19" t="s">
        <v>41</v>
      </c>
      <c r="Z113" s="19" t="s">
        <v>42</v>
      </c>
      <c r="AA113" s="19"/>
      <c r="AB113" s="19"/>
      <c r="AC113" s="19"/>
    </row>
    <row r="114" spans="21:29" x14ac:dyDescent="0.2">
      <c r="U114" s="20" t="s">
        <v>185</v>
      </c>
      <c r="V114" s="19">
        <v>-7</v>
      </c>
      <c r="W114" s="19" t="s">
        <v>94</v>
      </c>
      <c r="X114" s="19" t="s">
        <v>40</v>
      </c>
      <c r="Y114" s="19" t="s">
        <v>41</v>
      </c>
      <c r="Z114" s="19" t="s">
        <v>42</v>
      </c>
      <c r="AA114" s="19"/>
      <c r="AB114" s="19"/>
      <c r="AC114" s="19"/>
    </row>
    <row r="115" spans="21:29" x14ac:dyDescent="0.2">
      <c r="U115" s="20" t="s">
        <v>186</v>
      </c>
      <c r="V115" s="19">
        <v>-14.19</v>
      </c>
      <c r="W115" s="19" t="s">
        <v>96</v>
      </c>
      <c r="X115" s="19" t="s">
        <v>40</v>
      </c>
      <c r="Y115" s="19" t="s">
        <v>41</v>
      </c>
      <c r="Z115" s="19">
        <v>0.99660000000000004</v>
      </c>
      <c r="AA115" s="19"/>
      <c r="AB115" s="19"/>
      <c r="AC115" s="19"/>
    </row>
    <row r="116" spans="21:29" x14ac:dyDescent="0.2">
      <c r="U116" s="20" t="s">
        <v>187</v>
      </c>
      <c r="V116" s="19">
        <v>-0.1042</v>
      </c>
      <c r="W116" s="19" t="s">
        <v>98</v>
      </c>
      <c r="X116" s="19" t="s">
        <v>40</v>
      </c>
      <c r="Y116" s="19" t="s">
        <v>41</v>
      </c>
      <c r="Z116" s="19" t="s">
        <v>42</v>
      </c>
      <c r="AA116" s="19"/>
      <c r="AB116" s="19"/>
      <c r="AC116" s="19"/>
    </row>
    <row r="117" spans="21:29" x14ac:dyDescent="0.2">
      <c r="U117" s="20" t="s">
        <v>188</v>
      </c>
      <c r="V117" s="19">
        <v>-42.96</v>
      </c>
      <c r="W117" s="19" t="s">
        <v>100</v>
      </c>
      <c r="X117" s="19" t="s">
        <v>85</v>
      </c>
      <c r="Y117" s="19" t="s">
        <v>89</v>
      </c>
      <c r="Z117" s="19" t="s">
        <v>90</v>
      </c>
      <c r="AA117" s="19"/>
      <c r="AB117" s="19"/>
      <c r="AC117" s="19"/>
    </row>
    <row r="118" spans="21:29" x14ac:dyDescent="0.2">
      <c r="U118" s="20" t="s">
        <v>189</v>
      </c>
      <c r="V118" s="19">
        <v>-70.13</v>
      </c>
      <c r="W118" s="19" t="s">
        <v>102</v>
      </c>
      <c r="X118" s="19" t="s">
        <v>85</v>
      </c>
      <c r="Y118" s="19" t="s">
        <v>89</v>
      </c>
      <c r="Z118" s="19" t="s">
        <v>90</v>
      </c>
      <c r="AA118" s="19"/>
      <c r="AB118" s="19"/>
      <c r="AC118" s="19"/>
    </row>
    <row r="119" spans="21:29" x14ac:dyDescent="0.2">
      <c r="U119" s="20" t="s">
        <v>190</v>
      </c>
      <c r="V119" s="19">
        <v>-1.7290000000000001</v>
      </c>
      <c r="W119" s="19" t="s">
        <v>104</v>
      </c>
      <c r="X119" s="19" t="s">
        <v>40</v>
      </c>
      <c r="Y119" s="19" t="s">
        <v>41</v>
      </c>
      <c r="Z119" s="19" t="s">
        <v>42</v>
      </c>
      <c r="AA119" s="19"/>
      <c r="AB119" s="19"/>
      <c r="AC119" s="19"/>
    </row>
    <row r="120" spans="21:29" x14ac:dyDescent="0.2">
      <c r="U120" s="20" t="s">
        <v>191</v>
      </c>
      <c r="V120" s="19">
        <v>-7.375</v>
      </c>
      <c r="W120" s="19" t="s">
        <v>106</v>
      </c>
      <c r="X120" s="19" t="s">
        <v>40</v>
      </c>
      <c r="Y120" s="19" t="s">
        <v>41</v>
      </c>
      <c r="Z120" s="19" t="s">
        <v>42</v>
      </c>
      <c r="AA120" s="19"/>
      <c r="AB120" s="19"/>
      <c r="AC120" s="19"/>
    </row>
    <row r="121" spans="21:29" x14ac:dyDescent="0.2">
      <c r="U121" s="20" t="s">
        <v>192</v>
      </c>
      <c r="V121" s="19">
        <v>-31.77</v>
      </c>
      <c r="W121" s="19" t="s">
        <v>108</v>
      </c>
      <c r="X121" s="19" t="s">
        <v>85</v>
      </c>
      <c r="Y121" s="19" t="s">
        <v>86</v>
      </c>
      <c r="Z121" s="19">
        <v>2.2599999999999999E-2</v>
      </c>
      <c r="AA121" s="19"/>
      <c r="AB121" s="19"/>
      <c r="AC121" s="19"/>
    </row>
    <row r="122" spans="21:29" x14ac:dyDescent="0.2">
      <c r="U122" s="20" t="s">
        <v>193</v>
      </c>
      <c r="V122" s="19">
        <v>-0.1042</v>
      </c>
      <c r="W122" s="19" t="s">
        <v>98</v>
      </c>
      <c r="X122" s="19" t="s">
        <v>40</v>
      </c>
      <c r="Y122" s="19" t="s">
        <v>41</v>
      </c>
      <c r="Z122" s="19" t="s">
        <v>42</v>
      </c>
      <c r="AA122" s="19"/>
      <c r="AB122" s="19"/>
      <c r="AC122" s="19"/>
    </row>
    <row r="123" spans="21:29" x14ac:dyDescent="0.2">
      <c r="U123" s="20" t="s">
        <v>194</v>
      </c>
      <c r="V123" s="19">
        <v>-50.21</v>
      </c>
      <c r="W123" s="19" t="s">
        <v>111</v>
      </c>
      <c r="X123" s="19" t="s">
        <v>85</v>
      </c>
      <c r="Y123" s="19" t="s">
        <v>89</v>
      </c>
      <c r="Z123" s="19" t="s">
        <v>90</v>
      </c>
      <c r="AA123" s="19"/>
      <c r="AB123" s="19"/>
      <c r="AC123" s="19"/>
    </row>
    <row r="124" spans="21:29" x14ac:dyDescent="0.2">
      <c r="U124" s="20" t="s">
        <v>195</v>
      </c>
      <c r="V124" s="19">
        <v>-70.08</v>
      </c>
      <c r="W124" s="19" t="s">
        <v>113</v>
      </c>
      <c r="X124" s="19" t="s">
        <v>85</v>
      </c>
      <c r="Y124" s="19" t="s">
        <v>89</v>
      </c>
      <c r="Z124" s="19" t="s">
        <v>90</v>
      </c>
      <c r="AA124" s="19"/>
      <c r="AB124" s="19"/>
      <c r="AC124" s="19"/>
    </row>
    <row r="125" spans="21:29" x14ac:dyDescent="0.2">
      <c r="U125" s="20" t="s">
        <v>196</v>
      </c>
      <c r="V125" s="19">
        <v>-0.14580000000000001</v>
      </c>
      <c r="W125" s="19" t="s">
        <v>115</v>
      </c>
      <c r="X125" s="19" t="s">
        <v>40</v>
      </c>
      <c r="Y125" s="19" t="s">
        <v>41</v>
      </c>
      <c r="Z125" s="19" t="s">
        <v>42</v>
      </c>
      <c r="AA125" s="19"/>
      <c r="AB125" s="19"/>
      <c r="AC125" s="19"/>
    </row>
    <row r="126" spans="21:29" x14ac:dyDescent="0.2">
      <c r="U126" s="20" t="s">
        <v>197</v>
      </c>
      <c r="V126" s="19">
        <v>-5.1879999999999997</v>
      </c>
      <c r="W126" s="19" t="s">
        <v>117</v>
      </c>
      <c r="X126" s="19" t="s">
        <v>40</v>
      </c>
      <c r="Y126" s="19" t="s">
        <v>41</v>
      </c>
      <c r="Z126" s="19" t="s">
        <v>42</v>
      </c>
      <c r="AA126" s="19"/>
      <c r="AB126" s="19"/>
      <c r="AC126" s="19"/>
    </row>
    <row r="127" spans="21:29" x14ac:dyDescent="0.2">
      <c r="U127" s="20" t="s">
        <v>198</v>
      </c>
      <c r="V127" s="19">
        <v>-55.1</v>
      </c>
      <c r="W127" s="19" t="s">
        <v>119</v>
      </c>
      <c r="X127" s="19" t="s">
        <v>85</v>
      </c>
      <c r="Y127" s="19" t="s">
        <v>89</v>
      </c>
      <c r="Z127" s="19" t="s">
        <v>90</v>
      </c>
      <c r="AA127" s="19"/>
      <c r="AB127" s="19"/>
      <c r="AC127" s="19"/>
    </row>
    <row r="128" spans="21:29" x14ac:dyDescent="0.2">
      <c r="U128" s="20" t="s">
        <v>199</v>
      </c>
      <c r="V128" s="19">
        <v>-0.1042</v>
      </c>
      <c r="W128" s="19" t="s">
        <v>98</v>
      </c>
      <c r="X128" s="19" t="s">
        <v>40</v>
      </c>
      <c r="Y128" s="19" t="s">
        <v>41</v>
      </c>
      <c r="Z128" s="19" t="s">
        <v>42</v>
      </c>
      <c r="AA128" s="19"/>
      <c r="AB128" s="19"/>
      <c r="AC128" s="19"/>
    </row>
    <row r="129" spans="21:29" x14ac:dyDescent="0.2">
      <c r="U129" s="20" t="s">
        <v>200</v>
      </c>
      <c r="V129" s="19">
        <v>0</v>
      </c>
      <c r="W129" s="19" t="s">
        <v>39</v>
      </c>
      <c r="X129" s="19" t="s">
        <v>40</v>
      </c>
      <c r="Y129" s="19" t="s">
        <v>41</v>
      </c>
      <c r="Z129" s="19" t="s">
        <v>42</v>
      </c>
      <c r="AA129" s="19"/>
      <c r="AB129" s="19"/>
      <c r="AC129" s="19"/>
    </row>
    <row r="130" spans="21:29" x14ac:dyDescent="0.2">
      <c r="U130" s="20" t="s">
        <v>201</v>
      </c>
      <c r="V130" s="19">
        <v>0</v>
      </c>
      <c r="W130" s="19" t="s">
        <v>39</v>
      </c>
      <c r="X130" s="19" t="s">
        <v>40</v>
      </c>
      <c r="Y130" s="19" t="s">
        <v>41</v>
      </c>
      <c r="Z130" s="19" t="s">
        <v>42</v>
      </c>
      <c r="AA130" s="19"/>
      <c r="AB130" s="19"/>
      <c r="AC130" s="19"/>
    </row>
    <row r="131" spans="21:29" x14ac:dyDescent="0.2">
      <c r="U131" s="20" t="s">
        <v>202</v>
      </c>
      <c r="V131" s="19">
        <v>-2.2709999999999999</v>
      </c>
      <c r="W131" s="19" t="s">
        <v>48</v>
      </c>
      <c r="X131" s="19" t="s">
        <v>40</v>
      </c>
      <c r="Y131" s="19" t="s">
        <v>41</v>
      </c>
      <c r="Z131" s="19" t="s">
        <v>42</v>
      </c>
      <c r="AA131" s="19"/>
      <c r="AB131" s="19"/>
      <c r="AC131" s="19"/>
    </row>
    <row r="132" spans="21:29" x14ac:dyDescent="0.2">
      <c r="U132" s="20" t="s">
        <v>203</v>
      </c>
      <c r="V132" s="19">
        <v>-2.3130000000000002</v>
      </c>
      <c r="W132" s="19" t="s">
        <v>50</v>
      </c>
      <c r="X132" s="19" t="s">
        <v>40</v>
      </c>
      <c r="Y132" s="19" t="s">
        <v>41</v>
      </c>
      <c r="Z132" s="19" t="s">
        <v>42</v>
      </c>
      <c r="AA132" s="19"/>
      <c r="AB132" s="19"/>
      <c r="AC132" s="19"/>
    </row>
    <row r="133" spans="21:29" x14ac:dyDescent="0.2">
      <c r="U133" s="20" t="s">
        <v>204</v>
      </c>
      <c r="V133" s="19">
        <v>-0.97919999999999996</v>
      </c>
      <c r="W133" s="19" t="s">
        <v>52</v>
      </c>
      <c r="X133" s="19" t="s">
        <v>40</v>
      </c>
      <c r="Y133" s="19" t="s">
        <v>41</v>
      </c>
      <c r="Z133" s="19" t="s">
        <v>42</v>
      </c>
      <c r="AA133" s="19"/>
      <c r="AB133" s="19"/>
      <c r="AC133" s="19"/>
    </row>
    <row r="134" spans="21:29" x14ac:dyDescent="0.2">
      <c r="U134" s="20" t="s">
        <v>205</v>
      </c>
      <c r="V134" s="19">
        <v>-1.0649999999999999</v>
      </c>
      <c r="W134" s="19" t="s">
        <v>54</v>
      </c>
      <c r="X134" s="19" t="s">
        <v>40</v>
      </c>
      <c r="Y134" s="19" t="s">
        <v>41</v>
      </c>
      <c r="Z134" s="19" t="s">
        <v>42</v>
      </c>
      <c r="AA134" s="19"/>
      <c r="AB134" s="19"/>
      <c r="AC134" s="19"/>
    </row>
    <row r="135" spans="21:29" x14ac:dyDescent="0.2">
      <c r="U135" s="20" t="s">
        <v>206</v>
      </c>
      <c r="V135" s="19">
        <v>-0.85</v>
      </c>
      <c r="W135" s="19" t="s">
        <v>56</v>
      </c>
      <c r="X135" s="19" t="s">
        <v>40</v>
      </c>
      <c r="Y135" s="19" t="s">
        <v>41</v>
      </c>
      <c r="Z135" s="19" t="s">
        <v>42</v>
      </c>
      <c r="AA135" s="19"/>
      <c r="AB135" s="19"/>
      <c r="AC135" s="19"/>
    </row>
    <row r="136" spans="21:29" x14ac:dyDescent="0.2">
      <c r="U136" s="20" t="s">
        <v>207</v>
      </c>
      <c r="V136" s="19">
        <v>0.1042</v>
      </c>
      <c r="W136" s="19" t="s">
        <v>58</v>
      </c>
      <c r="X136" s="19" t="s">
        <v>40</v>
      </c>
      <c r="Y136" s="19" t="s">
        <v>41</v>
      </c>
      <c r="Z136" s="19" t="s">
        <v>42</v>
      </c>
      <c r="AA136" s="19"/>
      <c r="AB136" s="19"/>
      <c r="AC136" s="19"/>
    </row>
    <row r="137" spans="21:29" x14ac:dyDescent="0.2">
      <c r="U137" s="20" t="s">
        <v>208</v>
      </c>
      <c r="V137" s="19">
        <v>-8.5579999999999998</v>
      </c>
      <c r="W137" s="19" t="s">
        <v>60</v>
      </c>
      <c r="X137" s="19" t="s">
        <v>40</v>
      </c>
      <c r="Y137" s="19" t="s">
        <v>41</v>
      </c>
      <c r="Z137" s="19" t="s">
        <v>42</v>
      </c>
      <c r="AA137" s="19"/>
      <c r="AB137" s="19"/>
      <c r="AC137" s="19"/>
    </row>
    <row r="138" spans="21:29" x14ac:dyDescent="0.2">
      <c r="U138" s="20" t="s">
        <v>209</v>
      </c>
      <c r="V138" s="19">
        <v>-9.7919999999999998</v>
      </c>
      <c r="W138" s="19" t="s">
        <v>62</v>
      </c>
      <c r="X138" s="19" t="s">
        <v>40</v>
      </c>
      <c r="Y138" s="19" t="s">
        <v>41</v>
      </c>
      <c r="Z138" s="19" t="s">
        <v>42</v>
      </c>
      <c r="AA138" s="19"/>
      <c r="AB138" s="19"/>
      <c r="AC138" s="19"/>
    </row>
    <row r="139" spans="21:29" x14ac:dyDescent="0.2">
      <c r="U139" s="20" t="s">
        <v>210</v>
      </c>
      <c r="V139" s="19">
        <v>-1.5629999999999999</v>
      </c>
      <c r="W139" s="19" t="s">
        <v>64</v>
      </c>
      <c r="X139" s="19" t="s">
        <v>40</v>
      </c>
      <c r="Y139" s="19" t="s">
        <v>41</v>
      </c>
      <c r="Z139" s="19" t="s">
        <v>42</v>
      </c>
      <c r="AA139" s="19"/>
      <c r="AB139" s="19"/>
      <c r="AC139" s="19"/>
    </row>
    <row r="140" spans="21:29" x14ac:dyDescent="0.2">
      <c r="U140" s="20" t="s">
        <v>211</v>
      </c>
      <c r="V140" s="19">
        <v>-4.2290000000000001</v>
      </c>
      <c r="W140" s="19" t="s">
        <v>66</v>
      </c>
      <c r="X140" s="19" t="s">
        <v>40</v>
      </c>
      <c r="Y140" s="19" t="s">
        <v>41</v>
      </c>
      <c r="Z140" s="19" t="s">
        <v>42</v>
      </c>
      <c r="AA140" s="19"/>
      <c r="AB140" s="19"/>
      <c r="AC140" s="19"/>
    </row>
    <row r="141" spans="21:29" x14ac:dyDescent="0.2">
      <c r="U141" s="20" t="s">
        <v>212</v>
      </c>
      <c r="V141" s="19">
        <v>-2.8130000000000002</v>
      </c>
      <c r="W141" s="19" t="s">
        <v>68</v>
      </c>
      <c r="X141" s="19" t="s">
        <v>40</v>
      </c>
      <c r="Y141" s="19" t="s">
        <v>41</v>
      </c>
      <c r="Z141" s="19" t="s">
        <v>42</v>
      </c>
      <c r="AA141" s="19"/>
      <c r="AB141" s="19"/>
      <c r="AC141" s="19"/>
    </row>
    <row r="142" spans="21:29" x14ac:dyDescent="0.2">
      <c r="U142" s="20" t="s">
        <v>213</v>
      </c>
      <c r="V142" s="19">
        <v>-0.39579999999999999</v>
      </c>
      <c r="W142" s="19" t="s">
        <v>70</v>
      </c>
      <c r="X142" s="19" t="s">
        <v>40</v>
      </c>
      <c r="Y142" s="19" t="s">
        <v>41</v>
      </c>
      <c r="Z142" s="19" t="s">
        <v>42</v>
      </c>
      <c r="AA142" s="19"/>
      <c r="AB142" s="19"/>
      <c r="AC142" s="19"/>
    </row>
    <row r="143" spans="21:29" x14ac:dyDescent="0.2">
      <c r="U143" s="20" t="s">
        <v>214</v>
      </c>
      <c r="V143" s="19">
        <v>-17.46</v>
      </c>
      <c r="W143" s="19" t="s">
        <v>72</v>
      </c>
      <c r="X143" s="19" t="s">
        <v>40</v>
      </c>
      <c r="Y143" s="19" t="s">
        <v>41</v>
      </c>
      <c r="Z143" s="19">
        <v>0.93400000000000005</v>
      </c>
      <c r="AA143" s="19"/>
      <c r="AB143" s="19"/>
      <c r="AC143" s="19"/>
    </row>
    <row r="144" spans="21:29" x14ac:dyDescent="0.2">
      <c r="U144" s="20" t="s">
        <v>215</v>
      </c>
      <c r="V144" s="19">
        <v>-24.56</v>
      </c>
      <c r="W144" s="19" t="s">
        <v>74</v>
      </c>
      <c r="X144" s="19" t="s">
        <v>40</v>
      </c>
      <c r="Y144" s="19" t="s">
        <v>41</v>
      </c>
      <c r="Z144" s="19">
        <v>0.3105</v>
      </c>
      <c r="AA144" s="19"/>
      <c r="AB144" s="19"/>
      <c r="AC144" s="19"/>
    </row>
    <row r="145" spans="21:29" x14ac:dyDescent="0.2">
      <c r="U145" s="20" t="s">
        <v>216</v>
      </c>
      <c r="V145" s="19">
        <v>-2.0830000000000002</v>
      </c>
      <c r="W145" s="19" t="s">
        <v>76</v>
      </c>
      <c r="X145" s="19" t="s">
        <v>40</v>
      </c>
      <c r="Y145" s="19" t="s">
        <v>41</v>
      </c>
      <c r="Z145" s="19" t="s">
        <v>42</v>
      </c>
      <c r="AA145" s="19"/>
      <c r="AB145" s="19"/>
      <c r="AC145" s="19"/>
    </row>
    <row r="146" spans="21:29" x14ac:dyDescent="0.2">
      <c r="U146" s="20" t="s">
        <v>217</v>
      </c>
      <c r="V146" s="19">
        <v>-7.625</v>
      </c>
      <c r="W146" s="19" t="s">
        <v>78</v>
      </c>
      <c r="X146" s="19" t="s">
        <v>40</v>
      </c>
      <c r="Y146" s="19" t="s">
        <v>41</v>
      </c>
      <c r="Z146" s="19" t="s">
        <v>42</v>
      </c>
      <c r="AA146" s="19"/>
      <c r="AB146" s="19"/>
      <c r="AC146" s="19"/>
    </row>
    <row r="147" spans="21:29" x14ac:dyDescent="0.2">
      <c r="U147" s="20" t="s">
        <v>218</v>
      </c>
      <c r="V147" s="19">
        <v>-6.5</v>
      </c>
      <c r="W147" s="19" t="s">
        <v>80</v>
      </c>
      <c r="X147" s="19" t="s">
        <v>40</v>
      </c>
      <c r="Y147" s="19" t="s">
        <v>41</v>
      </c>
      <c r="Z147" s="19" t="s">
        <v>42</v>
      </c>
      <c r="AA147" s="19"/>
      <c r="AB147" s="19"/>
      <c r="AC147" s="19"/>
    </row>
    <row r="148" spans="21:29" x14ac:dyDescent="0.2">
      <c r="U148" s="20" t="s">
        <v>219</v>
      </c>
      <c r="V148" s="19">
        <v>-0.4375</v>
      </c>
      <c r="W148" s="19" t="s">
        <v>82</v>
      </c>
      <c r="X148" s="19" t="s">
        <v>40</v>
      </c>
      <c r="Y148" s="19" t="s">
        <v>41</v>
      </c>
      <c r="Z148" s="19" t="s">
        <v>42</v>
      </c>
      <c r="AA148" s="19"/>
      <c r="AB148" s="19"/>
      <c r="AC148" s="19"/>
    </row>
    <row r="149" spans="21:29" x14ac:dyDescent="0.2">
      <c r="U149" s="20" t="s">
        <v>220</v>
      </c>
      <c r="V149" s="19">
        <v>-30.17</v>
      </c>
      <c r="W149" s="19" t="s">
        <v>84</v>
      </c>
      <c r="X149" s="19" t="s">
        <v>85</v>
      </c>
      <c r="Y149" s="19" t="s">
        <v>86</v>
      </c>
      <c r="Z149" s="19">
        <v>4.4699999999999997E-2</v>
      </c>
      <c r="AA149" s="19"/>
      <c r="AB149" s="19"/>
      <c r="AC149" s="19"/>
    </row>
    <row r="150" spans="21:29" x14ac:dyDescent="0.2">
      <c r="U150" s="20" t="s">
        <v>221</v>
      </c>
      <c r="V150" s="19">
        <v>-56.33</v>
      </c>
      <c r="W150" s="19" t="s">
        <v>88</v>
      </c>
      <c r="X150" s="19" t="s">
        <v>85</v>
      </c>
      <c r="Y150" s="19" t="s">
        <v>89</v>
      </c>
      <c r="Z150" s="19" t="s">
        <v>90</v>
      </c>
      <c r="AA150" s="19"/>
      <c r="AB150" s="19"/>
      <c r="AC150" s="19"/>
    </row>
    <row r="151" spans="21:29" x14ac:dyDescent="0.2">
      <c r="U151" s="20" t="s">
        <v>222</v>
      </c>
      <c r="V151" s="19">
        <v>-2.7080000000000002</v>
      </c>
      <c r="W151" s="19" t="s">
        <v>92</v>
      </c>
      <c r="X151" s="19" t="s">
        <v>40</v>
      </c>
      <c r="Y151" s="19" t="s">
        <v>41</v>
      </c>
      <c r="Z151" s="19" t="s">
        <v>42</v>
      </c>
      <c r="AA151" s="19"/>
      <c r="AB151" s="19"/>
      <c r="AC151" s="19"/>
    </row>
    <row r="152" spans="21:29" x14ac:dyDescent="0.2">
      <c r="U152" s="20" t="s">
        <v>223</v>
      </c>
      <c r="V152" s="19">
        <v>-7</v>
      </c>
      <c r="W152" s="19" t="s">
        <v>94</v>
      </c>
      <c r="X152" s="19" t="s">
        <v>40</v>
      </c>
      <c r="Y152" s="19" t="s">
        <v>41</v>
      </c>
      <c r="Z152" s="19" t="s">
        <v>42</v>
      </c>
      <c r="AA152" s="19"/>
      <c r="AB152" s="19"/>
      <c r="AC152" s="19"/>
    </row>
    <row r="153" spans="21:29" x14ac:dyDescent="0.2">
      <c r="U153" s="20" t="s">
        <v>224</v>
      </c>
      <c r="V153" s="19">
        <v>-14.19</v>
      </c>
      <c r="W153" s="19" t="s">
        <v>96</v>
      </c>
      <c r="X153" s="19" t="s">
        <v>40</v>
      </c>
      <c r="Y153" s="19" t="s">
        <v>41</v>
      </c>
      <c r="Z153" s="19">
        <v>0.99660000000000004</v>
      </c>
      <c r="AA153" s="19"/>
      <c r="AB153" s="19"/>
      <c r="AC153" s="19"/>
    </row>
    <row r="154" spans="21:29" x14ac:dyDescent="0.2">
      <c r="U154" s="20" t="s">
        <v>225</v>
      </c>
      <c r="V154" s="19">
        <v>-0.1042</v>
      </c>
      <c r="W154" s="19" t="s">
        <v>98</v>
      </c>
      <c r="X154" s="19" t="s">
        <v>40</v>
      </c>
      <c r="Y154" s="19" t="s">
        <v>41</v>
      </c>
      <c r="Z154" s="19" t="s">
        <v>42</v>
      </c>
      <c r="AA154" s="19"/>
      <c r="AB154" s="19"/>
      <c r="AC154" s="19"/>
    </row>
    <row r="155" spans="21:29" x14ac:dyDescent="0.2">
      <c r="U155" s="20" t="s">
        <v>226</v>
      </c>
      <c r="V155" s="19">
        <v>-42.96</v>
      </c>
      <c r="W155" s="19" t="s">
        <v>100</v>
      </c>
      <c r="X155" s="19" t="s">
        <v>85</v>
      </c>
      <c r="Y155" s="19" t="s">
        <v>89</v>
      </c>
      <c r="Z155" s="19" t="s">
        <v>90</v>
      </c>
      <c r="AA155" s="19"/>
      <c r="AB155" s="19"/>
      <c r="AC155" s="19"/>
    </row>
    <row r="156" spans="21:29" x14ac:dyDescent="0.2">
      <c r="U156" s="20" t="s">
        <v>227</v>
      </c>
      <c r="V156" s="19">
        <v>-70.13</v>
      </c>
      <c r="W156" s="19" t="s">
        <v>102</v>
      </c>
      <c r="X156" s="19" t="s">
        <v>85</v>
      </c>
      <c r="Y156" s="19" t="s">
        <v>89</v>
      </c>
      <c r="Z156" s="19" t="s">
        <v>90</v>
      </c>
      <c r="AA156" s="19"/>
      <c r="AB156" s="19"/>
      <c r="AC156" s="19"/>
    </row>
    <row r="157" spans="21:29" x14ac:dyDescent="0.2">
      <c r="U157" s="20" t="s">
        <v>228</v>
      </c>
      <c r="V157" s="19">
        <v>-1.7290000000000001</v>
      </c>
      <c r="W157" s="19" t="s">
        <v>104</v>
      </c>
      <c r="X157" s="19" t="s">
        <v>40</v>
      </c>
      <c r="Y157" s="19" t="s">
        <v>41</v>
      </c>
      <c r="Z157" s="19" t="s">
        <v>42</v>
      </c>
      <c r="AA157" s="19"/>
      <c r="AB157" s="19"/>
      <c r="AC157" s="19"/>
    </row>
    <row r="158" spans="21:29" x14ac:dyDescent="0.2">
      <c r="U158" s="20" t="s">
        <v>229</v>
      </c>
      <c r="V158" s="19">
        <v>-7.375</v>
      </c>
      <c r="W158" s="19" t="s">
        <v>106</v>
      </c>
      <c r="X158" s="19" t="s">
        <v>40</v>
      </c>
      <c r="Y158" s="19" t="s">
        <v>41</v>
      </c>
      <c r="Z158" s="19" t="s">
        <v>42</v>
      </c>
      <c r="AA158" s="19"/>
      <c r="AB158" s="19"/>
      <c r="AC158" s="19"/>
    </row>
    <row r="159" spans="21:29" x14ac:dyDescent="0.2">
      <c r="U159" s="20" t="s">
        <v>230</v>
      </c>
      <c r="V159" s="19">
        <v>-31.77</v>
      </c>
      <c r="W159" s="19" t="s">
        <v>108</v>
      </c>
      <c r="X159" s="19" t="s">
        <v>85</v>
      </c>
      <c r="Y159" s="19" t="s">
        <v>86</v>
      </c>
      <c r="Z159" s="19">
        <v>2.2599999999999999E-2</v>
      </c>
      <c r="AA159" s="19"/>
      <c r="AB159" s="19"/>
      <c r="AC159" s="19"/>
    </row>
    <row r="160" spans="21:29" x14ac:dyDescent="0.2">
      <c r="U160" s="20" t="s">
        <v>231</v>
      </c>
      <c r="V160" s="19">
        <v>-0.1042</v>
      </c>
      <c r="W160" s="19" t="s">
        <v>98</v>
      </c>
      <c r="X160" s="19" t="s">
        <v>40</v>
      </c>
      <c r="Y160" s="19" t="s">
        <v>41</v>
      </c>
      <c r="Z160" s="19" t="s">
        <v>42</v>
      </c>
      <c r="AA160" s="19"/>
      <c r="AB160" s="19"/>
      <c r="AC160" s="19"/>
    </row>
    <row r="161" spans="21:29" x14ac:dyDescent="0.2">
      <c r="U161" s="20" t="s">
        <v>232</v>
      </c>
      <c r="V161" s="19">
        <v>-50.21</v>
      </c>
      <c r="W161" s="19" t="s">
        <v>111</v>
      </c>
      <c r="X161" s="19" t="s">
        <v>85</v>
      </c>
      <c r="Y161" s="19" t="s">
        <v>89</v>
      </c>
      <c r="Z161" s="19" t="s">
        <v>90</v>
      </c>
      <c r="AA161" s="19"/>
      <c r="AB161" s="19"/>
      <c r="AC161" s="19"/>
    </row>
    <row r="162" spans="21:29" x14ac:dyDescent="0.2">
      <c r="U162" s="20" t="s">
        <v>233</v>
      </c>
      <c r="V162" s="19">
        <v>-70.08</v>
      </c>
      <c r="W162" s="19" t="s">
        <v>113</v>
      </c>
      <c r="X162" s="19" t="s">
        <v>85</v>
      </c>
      <c r="Y162" s="19" t="s">
        <v>89</v>
      </c>
      <c r="Z162" s="19" t="s">
        <v>90</v>
      </c>
      <c r="AA162" s="19"/>
      <c r="AB162" s="19"/>
      <c r="AC162" s="19"/>
    </row>
    <row r="163" spans="21:29" x14ac:dyDescent="0.2">
      <c r="U163" s="20" t="s">
        <v>234</v>
      </c>
      <c r="V163" s="19">
        <v>-0.14580000000000001</v>
      </c>
      <c r="W163" s="19" t="s">
        <v>115</v>
      </c>
      <c r="X163" s="19" t="s">
        <v>40</v>
      </c>
      <c r="Y163" s="19" t="s">
        <v>41</v>
      </c>
      <c r="Z163" s="19" t="s">
        <v>42</v>
      </c>
      <c r="AA163" s="19"/>
      <c r="AB163" s="19"/>
      <c r="AC163" s="19"/>
    </row>
    <row r="164" spans="21:29" x14ac:dyDescent="0.2">
      <c r="U164" s="20" t="s">
        <v>235</v>
      </c>
      <c r="V164" s="19">
        <v>-5.1879999999999997</v>
      </c>
      <c r="W164" s="19" t="s">
        <v>117</v>
      </c>
      <c r="X164" s="19" t="s">
        <v>40</v>
      </c>
      <c r="Y164" s="19" t="s">
        <v>41</v>
      </c>
      <c r="Z164" s="19" t="s">
        <v>42</v>
      </c>
      <c r="AA164" s="19"/>
      <c r="AB164" s="19"/>
      <c r="AC164" s="19"/>
    </row>
    <row r="165" spans="21:29" x14ac:dyDescent="0.2">
      <c r="U165" s="20" t="s">
        <v>236</v>
      </c>
      <c r="V165" s="19">
        <v>-55.1</v>
      </c>
      <c r="W165" s="19" t="s">
        <v>119</v>
      </c>
      <c r="X165" s="19" t="s">
        <v>85</v>
      </c>
      <c r="Y165" s="19" t="s">
        <v>89</v>
      </c>
      <c r="Z165" s="19" t="s">
        <v>90</v>
      </c>
      <c r="AA165" s="19"/>
      <c r="AB165" s="19"/>
      <c r="AC165" s="19"/>
    </row>
    <row r="166" spans="21:29" x14ac:dyDescent="0.2">
      <c r="U166" s="20" t="s">
        <v>237</v>
      </c>
      <c r="V166" s="19">
        <v>-0.1042</v>
      </c>
      <c r="W166" s="19" t="s">
        <v>98</v>
      </c>
      <c r="X166" s="19" t="s">
        <v>40</v>
      </c>
      <c r="Y166" s="19" t="s">
        <v>41</v>
      </c>
      <c r="Z166" s="19" t="s">
        <v>42</v>
      </c>
      <c r="AA166" s="19"/>
      <c r="AB166" s="19"/>
      <c r="AC166" s="19"/>
    </row>
    <row r="167" spans="21:29" x14ac:dyDescent="0.2">
      <c r="U167" s="20" t="s">
        <v>238</v>
      </c>
      <c r="V167" s="19">
        <v>0</v>
      </c>
      <c r="W167" s="19" t="s">
        <v>39</v>
      </c>
      <c r="X167" s="19" t="s">
        <v>40</v>
      </c>
      <c r="Y167" s="19" t="s">
        <v>41</v>
      </c>
      <c r="Z167" s="19" t="s">
        <v>42</v>
      </c>
      <c r="AA167" s="19"/>
      <c r="AB167" s="19"/>
      <c r="AC167" s="19"/>
    </row>
    <row r="168" spans="21:29" x14ac:dyDescent="0.2">
      <c r="U168" s="20" t="s">
        <v>239</v>
      </c>
      <c r="V168" s="19">
        <v>-2.2709999999999999</v>
      </c>
      <c r="W168" s="19" t="s">
        <v>48</v>
      </c>
      <c r="X168" s="19" t="s">
        <v>40</v>
      </c>
      <c r="Y168" s="19" t="s">
        <v>41</v>
      </c>
      <c r="Z168" s="19" t="s">
        <v>42</v>
      </c>
      <c r="AA168" s="19"/>
      <c r="AB168" s="19"/>
      <c r="AC168" s="19"/>
    </row>
    <row r="169" spans="21:29" x14ac:dyDescent="0.2">
      <c r="U169" s="20" t="s">
        <v>240</v>
      </c>
      <c r="V169" s="19">
        <v>-2.3130000000000002</v>
      </c>
      <c r="W169" s="19" t="s">
        <v>50</v>
      </c>
      <c r="X169" s="19" t="s">
        <v>40</v>
      </c>
      <c r="Y169" s="19" t="s">
        <v>41</v>
      </c>
      <c r="Z169" s="19" t="s">
        <v>42</v>
      </c>
      <c r="AA169" s="19"/>
      <c r="AB169" s="19"/>
      <c r="AC169" s="19"/>
    </row>
    <row r="170" spans="21:29" x14ac:dyDescent="0.2">
      <c r="U170" s="20" t="s">
        <v>241</v>
      </c>
      <c r="V170" s="19">
        <v>-0.97919999999999996</v>
      </c>
      <c r="W170" s="19" t="s">
        <v>52</v>
      </c>
      <c r="X170" s="19" t="s">
        <v>40</v>
      </c>
      <c r="Y170" s="19" t="s">
        <v>41</v>
      </c>
      <c r="Z170" s="19" t="s">
        <v>42</v>
      </c>
      <c r="AA170" s="19"/>
      <c r="AB170" s="19"/>
      <c r="AC170" s="19"/>
    </row>
    <row r="171" spans="21:29" x14ac:dyDescent="0.2">
      <c r="U171" s="20" t="s">
        <v>242</v>
      </c>
      <c r="V171" s="19">
        <v>-1.0649999999999999</v>
      </c>
      <c r="W171" s="19" t="s">
        <v>54</v>
      </c>
      <c r="X171" s="19" t="s">
        <v>40</v>
      </c>
      <c r="Y171" s="19" t="s">
        <v>41</v>
      </c>
      <c r="Z171" s="19" t="s">
        <v>42</v>
      </c>
      <c r="AA171" s="19"/>
      <c r="AB171" s="19"/>
      <c r="AC171" s="19"/>
    </row>
    <row r="172" spans="21:29" x14ac:dyDescent="0.2">
      <c r="U172" s="20" t="s">
        <v>243</v>
      </c>
      <c r="V172" s="19">
        <v>-0.85</v>
      </c>
      <c r="W172" s="19" t="s">
        <v>56</v>
      </c>
      <c r="X172" s="19" t="s">
        <v>40</v>
      </c>
      <c r="Y172" s="19" t="s">
        <v>41</v>
      </c>
      <c r="Z172" s="19" t="s">
        <v>42</v>
      </c>
      <c r="AA172" s="19"/>
      <c r="AB172" s="19"/>
      <c r="AC172" s="19"/>
    </row>
    <row r="173" spans="21:29" x14ac:dyDescent="0.2">
      <c r="U173" s="20" t="s">
        <v>244</v>
      </c>
      <c r="V173" s="19">
        <v>0.1042</v>
      </c>
      <c r="W173" s="19" t="s">
        <v>58</v>
      </c>
      <c r="X173" s="19" t="s">
        <v>40</v>
      </c>
      <c r="Y173" s="19" t="s">
        <v>41</v>
      </c>
      <c r="Z173" s="19" t="s">
        <v>42</v>
      </c>
      <c r="AA173" s="19"/>
      <c r="AB173" s="19"/>
      <c r="AC173" s="19"/>
    </row>
    <row r="174" spans="21:29" x14ac:dyDescent="0.2">
      <c r="U174" s="20" t="s">
        <v>245</v>
      </c>
      <c r="V174" s="19">
        <v>-8.5579999999999998</v>
      </c>
      <c r="W174" s="19" t="s">
        <v>60</v>
      </c>
      <c r="X174" s="19" t="s">
        <v>40</v>
      </c>
      <c r="Y174" s="19" t="s">
        <v>41</v>
      </c>
      <c r="Z174" s="19" t="s">
        <v>42</v>
      </c>
      <c r="AA174" s="19"/>
      <c r="AB174" s="19"/>
      <c r="AC174" s="19"/>
    </row>
    <row r="175" spans="21:29" x14ac:dyDescent="0.2">
      <c r="U175" s="20" t="s">
        <v>246</v>
      </c>
      <c r="V175" s="19">
        <v>-9.7919999999999998</v>
      </c>
      <c r="W175" s="19" t="s">
        <v>62</v>
      </c>
      <c r="X175" s="19" t="s">
        <v>40</v>
      </c>
      <c r="Y175" s="19" t="s">
        <v>41</v>
      </c>
      <c r="Z175" s="19" t="s">
        <v>42</v>
      </c>
      <c r="AA175" s="19"/>
      <c r="AB175" s="19"/>
      <c r="AC175" s="19"/>
    </row>
    <row r="176" spans="21:29" x14ac:dyDescent="0.2">
      <c r="U176" s="20" t="s">
        <v>247</v>
      </c>
      <c r="V176" s="19">
        <v>-1.5629999999999999</v>
      </c>
      <c r="W176" s="19" t="s">
        <v>64</v>
      </c>
      <c r="X176" s="19" t="s">
        <v>40</v>
      </c>
      <c r="Y176" s="19" t="s">
        <v>41</v>
      </c>
      <c r="Z176" s="19" t="s">
        <v>42</v>
      </c>
      <c r="AA176" s="19"/>
      <c r="AB176" s="19"/>
      <c r="AC176" s="19"/>
    </row>
    <row r="177" spans="21:29" x14ac:dyDescent="0.2">
      <c r="U177" s="20" t="s">
        <v>248</v>
      </c>
      <c r="V177" s="19">
        <v>-4.2290000000000001</v>
      </c>
      <c r="W177" s="19" t="s">
        <v>66</v>
      </c>
      <c r="X177" s="19" t="s">
        <v>40</v>
      </c>
      <c r="Y177" s="19" t="s">
        <v>41</v>
      </c>
      <c r="Z177" s="19" t="s">
        <v>42</v>
      </c>
      <c r="AA177" s="19"/>
      <c r="AB177" s="19"/>
      <c r="AC177" s="19"/>
    </row>
    <row r="178" spans="21:29" x14ac:dyDescent="0.2">
      <c r="U178" s="20" t="s">
        <v>249</v>
      </c>
      <c r="V178" s="19">
        <v>-2.8130000000000002</v>
      </c>
      <c r="W178" s="19" t="s">
        <v>68</v>
      </c>
      <c r="X178" s="19" t="s">
        <v>40</v>
      </c>
      <c r="Y178" s="19" t="s">
        <v>41</v>
      </c>
      <c r="Z178" s="19" t="s">
        <v>42</v>
      </c>
      <c r="AA178" s="19"/>
      <c r="AB178" s="19"/>
      <c r="AC178" s="19"/>
    </row>
    <row r="179" spans="21:29" x14ac:dyDescent="0.2">
      <c r="U179" s="20" t="s">
        <v>250</v>
      </c>
      <c r="V179" s="19">
        <v>-0.39579999999999999</v>
      </c>
      <c r="W179" s="19" t="s">
        <v>70</v>
      </c>
      <c r="X179" s="19" t="s">
        <v>40</v>
      </c>
      <c r="Y179" s="19" t="s">
        <v>41</v>
      </c>
      <c r="Z179" s="19" t="s">
        <v>42</v>
      </c>
      <c r="AA179" s="19"/>
      <c r="AB179" s="19"/>
      <c r="AC179" s="19"/>
    </row>
    <row r="180" spans="21:29" x14ac:dyDescent="0.2">
      <c r="U180" s="20" t="s">
        <v>251</v>
      </c>
      <c r="V180" s="19">
        <v>-17.46</v>
      </c>
      <c r="W180" s="19" t="s">
        <v>72</v>
      </c>
      <c r="X180" s="19" t="s">
        <v>40</v>
      </c>
      <c r="Y180" s="19" t="s">
        <v>41</v>
      </c>
      <c r="Z180" s="19">
        <v>0.93400000000000005</v>
      </c>
      <c r="AA180" s="19"/>
      <c r="AB180" s="19"/>
      <c r="AC180" s="19"/>
    </row>
    <row r="181" spans="21:29" x14ac:dyDescent="0.2">
      <c r="U181" s="20" t="s">
        <v>252</v>
      </c>
      <c r="V181" s="19">
        <v>-24.56</v>
      </c>
      <c r="W181" s="19" t="s">
        <v>74</v>
      </c>
      <c r="X181" s="19" t="s">
        <v>40</v>
      </c>
      <c r="Y181" s="19" t="s">
        <v>41</v>
      </c>
      <c r="Z181" s="19">
        <v>0.3105</v>
      </c>
      <c r="AA181" s="19"/>
      <c r="AB181" s="19"/>
      <c r="AC181" s="19"/>
    </row>
    <row r="182" spans="21:29" x14ac:dyDescent="0.2">
      <c r="U182" s="20" t="s">
        <v>253</v>
      </c>
      <c r="V182" s="19">
        <v>-2.0830000000000002</v>
      </c>
      <c r="W182" s="19" t="s">
        <v>76</v>
      </c>
      <c r="X182" s="19" t="s">
        <v>40</v>
      </c>
      <c r="Y182" s="19" t="s">
        <v>41</v>
      </c>
      <c r="Z182" s="19" t="s">
        <v>42</v>
      </c>
      <c r="AA182" s="19"/>
      <c r="AB182" s="19"/>
      <c r="AC182" s="19"/>
    </row>
    <row r="183" spans="21:29" x14ac:dyDescent="0.2">
      <c r="U183" s="20" t="s">
        <v>254</v>
      </c>
      <c r="V183" s="19">
        <v>-7.625</v>
      </c>
      <c r="W183" s="19" t="s">
        <v>78</v>
      </c>
      <c r="X183" s="19" t="s">
        <v>40</v>
      </c>
      <c r="Y183" s="19" t="s">
        <v>41</v>
      </c>
      <c r="Z183" s="19" t="s">
        <v>42</v>
      </c>
      <c r="AA183" s="19"/>
      <c r="AB183" s="19"/>
      <c r="AC183" s="19"/>
    </row>
    <row r="184" spans="21:29" x14ac:dyDescent="0.2">
      <c r="U184" s="20" t="s">
        <v>255</v>
      </c>
      <c r="V184" s="19">
        <v>-6.5</v>
      </c>
      <c r="W184" s="19" t="s">
        <v>80</v>
      </c>
      <c r="X184" s="19" t="s">
        <v>40</v>
      </c>
      <c r="Y184" s="19" t="s">
        <v>41</v>
      </c>
      <c r="Z184" s="19" t="s">
        <v>42</v>
      </c>
      <c r="AA184" s="19"/>
      <c r="AB184" s="19"/>
      <c r="AC184" s="19"/>
    </row>
    <row r="185" spans="21:29" x14ac:dyDescent="0.2">
      <c r="U185" s="20" t="s">
        <v>256</v>
      </c>
      <c r="V185" s="19">
        <v>-0.4375</v>
      </c>
      <c r="W185" s="19" t="s">
        <v>82</v>
      </c>
      <c r="X185" s="19" t="s">
        <v>40</v>
      </c>
      <c r="Y185" s="19" t="s">
        <v>41</v>
      </c>
      <c r="Z185" s="19" t="s">
        <v>42</v>
      </c>
      <c r="AA185" s="19"/>
      <c r="AB185" s="19"/>
      <c r="AC185" s="19"/>
    </row>
    <row r="186" spans="21:29" x14ac:dyDescent="0.2">
      <c r="U186" s="20" t="s">
        <v>257</v>
      </c>
      <c r="V186" s="19">
        <v>-30.17</v>
      </c>
      <c r="W186" s="19" t="s">
        <v>84</v>
      </c>
      <c r="X186" s="19" t="s">
        <v>85</v>
      </c>
      <c r="Y186" s="19" t="s">
        <v>86</v>
      </c>
      <c r="Z186" s="19">
        <v>4.4699999999999997E-2</v>
      </c>
      <c r="AA186" s="19"/>
      <c r="AB186" s="19"/>
      <c r="AC186" s="19"/>
    </row>
    <row r="187" spans="21:29" x14ac:dyDescent="0.2">
      <c r="U187" s="20" t="s">
        <v>258</v>
      </c>
      <c r="V187" s="19">
        <v>-56.33</v>
      </c>
      <c r="W187" s="19" t="s">
        <v>88</v>
      </c>
      <c r="X187" s="19" t="s">
        <v>85</v>
      </c>
      <c r="Y187" s="19" t="s">
        <v>89</v>
      </c>
      <c r="Z187" s="19" t="s">
        <v>90</v>
      </c>
      <c r="AA187" s="19"/>
      <c r="AB187" s="19"/>
      <c r="AC187" s="19"/>
    </row>
    <row r="188" spans="21:29" x14ac:dyDescent="0.2">
      <c r="U188" s="20" t="s">
        <v>259</v>
      </c>
      <c r="V188" s="19">
        <v>-2.7080000000000002</v>
      </c>
      <c r="W188" s="19" t="s">
        <v>92</v>
      </c>
      <c r="X188" s="19" t="s">
        <v>40</v>
      </c>
      <c r="Y188" s="19" t="s">
        <v>41</v>
      </c>
      <c r="Z188" s="19" t="s">
        <v>42</v>
      </c>
      <c r="AA188" s="19"/>
      <c r="AB188" s="19"/>
      <c r="AC188" s="19"/>
    </row>
    <row r="189" spans="21:29" x14ac:dyDescent="0.2">
      <c r="U189" s="20" t="s">
        <v>260</v>
      </c>
      <c r="V189" s="19">
        <v>-7</v>
      </c>
      <c r="W189" s="19" t="s">
        <v>94</v>
      </c>
      <c r="X189" s="19" t="s">
        <v>40</v>
      </c>
      <c r="Y189" s="19" t="s">
        <v>41</v>
      </c>
      <c r="Z189" s="19" t="s">
        <v>42</v>
      </c>
      <c r="AA189" s="19"/>
      <c r="AB189" s="19"/>
      <c r="AC189" s="19"/>
    </row>
    <row r="190" spans="21:29" x14ac:dyDescent="0.2">
      <c r="U190" s="20" t="s">
        <v>261</v>
      </c>
      <c r="V190" s="19">
        <v>-14.19</v>
      </c>
      <c r="W190" s="19" t="s">
        <v>96</v>
      </c>
      <c r="X190" s="19" t="s">
        <v>40</v>
      </c>
      <c r="Y190" s="19" t="s">
        <v>41</v>
      </c>
      <c r="Z190" s="19">
        <v>0.99660000000000004</v>
      </c>
      <c r="AA190" s="19"/>
      <c r="AB190" s="19"/>
      <c r="AC190" s="19"/>
    </row>
    <row r="191" spans="21:29" x14ac:dyDescent="0.2">
      <c r="U191" s="20" t="s">
        <v>262</v>
      </c>
      <c r="V191" s="19">
        <v>-0.1042</v>
      </c>
      <c r="W191" s="19" t="s">
        <v>98</v>
      </c>
      <c r="X191" s="19" t="s">
        <v>40</v>
      </c>
      <c r="Y191" s="19" t="s">
        <v>41</v>
      </c>
      <c r="Z191" s="19" t="s">
        <v>42</v>
      </c>
      <c r="AA191" s="19"/>
      <c r="AB191" s="19"/>
      <c r="AC191" s="19"/>
    </row>
    <row r="192" spans="21:29" x14ac:dyDescent="0.2">
      <c r="U192" s="20" t="s">
        <v>263</v>
      </c>
      <c r="V192" s="19">
        <v>-42.96</v>
      </c>
      <c r="W192" s="19" t="s">
        <v>100</v>
      </c>
      <c r="X192" s="19" t="s">
        <v>85</v>
      </c>
      <c r="Y192" s="19" t="s">
        <v>89</v>
      </c>
      <c r="Z192" s="19" t="s">
        <v>90</v>
      </c>
      <c r="AA192" s="19"/>
      <c r="AB192" s="19"/>
      <c r="AC192" s="19"/>
    </row>
    <row r="193" spans="21:29" x14ac:dyDescent="0.2">
      <c r="U193" s="20" t="s">
        <v>264</v>
      </c>
      <c r="V193" s="19">
        <v>-70.13</v>
      </c>
      <c r="W193" s="19" t="s">
        <v>102</v>
      </c>
      <c r="X193" s="19" t="s">
        <v>85</v>
      </c>
      <c r="Y193" s="19" t="s">
        <v>89</v>
      </c>
      <c r="Z193" s="19" t="s">
        <v>90</v>
      </c>
      <c r="AA193" s="19"/>
      <c r="AB193" s="19"/>
      <c r="AC193" s="19"/>
    </row>
    <row r="194" spans="21:29" x14ac:dyDescent="0.2">
      <c r="U194" s="20" t="s">
        <v>265</v>
      </c>
      <c r="V194" s="19">
        <v>-1.7290000000000001</v>
      </c>
      <c r="W194" s="19" t="s">
        <v>104</v>
      </c>
      <c r="X194" s="19" t="s">
        <v>40</v>
      </c>
      <c r="Y194" s="19" t="s">
        <v>41</v>
      </c>
      <c r="Z194" s="19" t="s">
        <v>42</v>
      </c>
      <c r="AA194" s="19"/>
      <c r="AB194" s="19"/>
      <c r="AC194" s="19"/>
    </row>
    <row r="195" spans="21:29" x14ac:dyDescent="0.2">
      <c r="U195" s="20" t="s">
        <v>266</v>
      </c>
      <c r="V195" s="19">
        <v>-7.375</v>
      </c>
      <c r="W195" s="19" t="s">
        <v>106</v>
      </c>
      <c r="X195" s="19" t="s">
        <v>40</v>
      </c>
      <c r="Y195" s="19" t="s">
        <v>41</v>
      </c>
      <c r="Z195" s="19" t="s">
        <v>42</v>
      </c>
      <c r="AA195" s="19"/>
      <c r="AB195" s="19"/>
      <c r="AC195" s="19"/>
    </row>
    <row r="196" spans="21:29" x14ac:dyDescent="0.2">
      <c r="U196" s="20" t="s">
        <v>267</v>
      </c>
      <c r="V196" s="19">
        <v>-31.77</v>
      </c>
      <c r="W196" s="19" t="s">
        <v>108</v>
      </c>
      <c r="X196" s="19" t="s">
        <v>85</v>
      </c>
      <c r="Y196" s="19" t="s">
        <v>86</v>
      </c>
      <c r="Z196" s="19">
        <v>2.2599999999999999E-2</v>
      </c>
      <c r="AA196" s="19"/>
      <c r="AB196" s="19"/>
      <c r="AC196" s="19"/>
    </row>
    <row r="197" spans="21:29" x14ac:dyDescent="0.2">
      <c r="U197" s="20" t="s">
        <v>268</v>
      </c>
      <c r="V197" s="19">
        <v>-0.1042</v>
      </c>
      <c r="W197" s="19" t="s">
        <v>98</v>
      </c>
      <c r="X197" s="19" t="s">
        <v>40</v>
      </c>
      <c r="Y197" s="19" t="s">
        <v>41</v>
      </c>
      <c r="Z197" s="19" t="s">
        <v>42</v>
      </c>
      <c r="AA197" s="19"/>
      <c r="AB197" s="19"/>
      <c r="AC197" s="19"/>
    </row>
    <row r="198" spans="21:29" x14ac:dyDescent="0.2">
      <c r="U198" s="20" t="s">
        <v>269</v>
      </c>
      <c r="V198" s="19">
        <v>-50.21</v>
      </c>
      <c r="W198" s="19" t="s">
        <v>111</v>
      </c>
      <c r="X198" s="19" t="s">
        <v>85</v>
      </c>
      <c r="Y198" s="19" t="s">
        <v>89</v>
      </c>
      <c r="Z198" s="19" t="s">
        <v>90</v>
      </c>
      <c r="AA198" s="19"/>
      <c r="AB198" s="19"/>
      <c r="AC198" s="19"/>
    </row>
    <row r="199" spans="21:29" x14ac:dyDescent="0.2">
      <c r="U199" s="20" t="s">
        <v>270</v>
      </c>
      <c r="V199" s="19">
        <v>-70.08</v>
      </c>
      <c r="W199" s="19" t="s">
        <v>113</v>
      </c>
      <c r="X199" s="19" t="s">
        <v>85</v>
      </c>
      <c r="Y199" s="19" t="s">
        <v>89</v>
      </c>
      <c r="Z199" s="19" t="s">
        <v>90</v>
      </c>
      <c r="AA199" s="19"/>
      <c r="AB199" s="19"/>
      <c r="AC199" s="19"/>
    </row>
    <row r="200" spans="21:29" x14ac:dyDescent="0.2">
      <c r="U200" s="20" t="s">
        <v>271</v>
      </c>
      <c r="V200" s="19">
        <v>-0.14580000000000001</v>
      </c>
      <c r="W200" s="19" t="s">
        <v>115</v>
      </c>
      <c r="X200" s="19" t="s">
        <v>40</v>
      </c>
      <c r="Y200" s="19" t="s">
        <v>41</v>
      </c>
      <c r="Z200" s="19" t="s">
        <v>42</v>
      </c>
      <c r="AA200" s="19"/>
      <c r="AB200" s="19"/>
      <c r="AC200" s="19"/>
    </row>
    <row r="201" spans="21:29" x14ac:dyDescent="0.2">
      <c r="U201" s="20" t="s">
        <v>272</v>
      </c>
      <c r="V201" s="19">
        <v>-5.1879999999999997</v>
      </c>
      <c r="W201" s="19" t="s">
        <v>117</v>
      </c>
      <c r="X201" s="19" t="s">
        <v>40</v>
      </c>
      <c r="Y201" s="19" t="s">
        <v>41</v>
      </c>
      <c r="Z201" s="19" t="s">
        <v>42</v>
      </c>
      <c r="AA201" s="19"/>
      <c r="AB201" s="19"/>
      <c r="AC201" s="19"/>
    </row>
    <row r="202" spans="21:29" x14ac:dyDescent="0.2">
      <c r="U202" s="20" t="s">
        <v>273</v>
      </c>
      <c r="V202" s="19">
        <v>-55.1</v>
      </c>
      <c r="W202" s="19" t="s">
        <v>119</v>
      </c>
      <c r="X202" s="19" t="s">
        <v>85</v>
      </c>
      <c r="Y202" s="19" t="s">
        <v>89</v>
      </c>
      <c r="Z202" s="19" t="s">
        <v>90</v>
      </c>
      <c r="AA202" s="19"/>
      <c r="AB202" s="19"/>
      <c r="AC202" s="19"/>
    </row>
    <row r="203" spans="21:29" x14ac:dyDescent="0.2">
      <c r="U203" s="20" t="s">
        <v>274</v>
      </c>
      <c r="V203" s="19">
        <v>-0.1042</v>
      </c>
      <c r="W203" s="19" t="s">
        <v>98</v>
      </c>
      <c r="X203" s="19" t="s">
        <v>40</v>
      </c>
      <c r="Y203" s="19" t="s">
        <v>41</v>
      </c>
      <c r="Z203" s="19" t="s">
        <v>42</v>
      </c>
      <c r="AA203" s="19"/>
      <c r="AB203" s="19"/>
      <c r="AC203" s="19"/>
    </row>
    <row r="204" spans="21:29" x14ac:dyDescent="0.2">
      <c r="U204" s="20" t="s">
        <v>275</v>
      </c>
      <c r="V204" s="19">
        <v>-2.2709999999999999</v>
      </c>
      <c r="W204" s="19" t="s">
        <v>48</v>
      </c>
      <c r="X204" s="19" t="s">
        <v>40</v>
      </c>
      <c r="Y204" s="19" t="s">
        <v>41</v>
      </c>
      <c r="Z204" s="19" t="s">
        <v>42</v>
      </c>
      <c r="AA204" s="19"/>
      <c r="AB204" s="19"/>
      <c r="AC204" s="19"/>
    </row>
    <row r="205" spans="21:29" x14ac:dyDescent="0.2">
      <c r="U205" s="20" t="s">
        <v>276</v>
      </c>
      <c r="V205" s="19">
        <v>-2.3130000000000002</v>
      </c>
      <c r="W205" s="19" t="s">
        <v>50</v>
      </c>
      <c r="X205" s="19" t="s">
        <v>40</v>
      </c>
      <c r="Y205" s="19" t="s">
        <v>41</v>
      </c>
      <c r="Z205" s="19" t="s">
        <v>42</v>
      </c>
      <c r="AA205" s="19"/>
      <c r="AB205" s="19"/>
      <c r="AC205" s="19"/>
    </row>
    <row r="206" spans="21:29" x14ac:dyDescent="0.2">
      <c r="U206" s="20" t="s">
        <v>277</v>
      </c>
      <c r="V206" s="19">
        <v>-0.97919999999999996</v>
      </c>
      <c r="W206" s="19" t="s">
        <v>52</v>
      </c>
      <c r="X206" s="19" t="s">
        <v>40</v>
      </c>
      <c r="Y206" s="19" t="s">
        <v>41</v>
      </c>
      <c r="Z206" s="19" t="s">
        <v>42</v>
      </c>
      <c r="AA206" s="19"/>
      <c r="AB206" s="19"/>
      <c r="AC206" s="19"/>
    </row>
    <row r="207" spans="21:29" x14ac:dyDescent="0.2">
      <c r="U207" s="20" t="s">
        <v>278</v>
      </c>
      <c r="V207" s="19">
        <v>-1.0649999999999999</v>
      </c>
      <c r="W207" s="19" t="s">
        <v>54</v>
      </c>
      <c r="X207" s="19" t="s">
        <v>40</v>
      </c>
      <c r="Y207" s="19" t="s">
        <v>41</v>
      </c>
      <c r="Z207" s="19" t="s">
        <v>42</v>
      </c>
      <c r="AA207" s="19"/>
      <c r="AB207" s="19"/>
      <c r="AC207" s="19"/>
    </row>
    <row r="208" spans="21:29" x14ac:dyDescent="0.2">
      <c r="U208" s="20" t="s">
        <v>279</v>
      </c>
      <c r="V208" s="19">
        <v>-0.85</v>
      </c>
      <c r="W208" s="19" t="s">
        <v>56</v>
      </c>
      <c r="X208" s="19" t="s">
        <v>40</v>
      </c>
      <c r="Y208" s="19" t="s">
        <v>41</v>
      </c>
      <c r="Z208" s="19" t="s">
        <v>42</v>
      </c>
      <c r="AA208" s="19"/>
      <c r="AB208" s="19"/>
      <c r="AC208" s="19"/>
    </row>
    <row r="209" spans="21:29" x14ac:dyDescent="0.2">
      <c r="U209" s="20" t="s">
        <v>280</v>
      </c>
      <c r="V209" s="19">
        <v>0.1042</v>
      </c>
      <c r="W209" s="19" t="s">
        <v>58</v>
      </c>
      <c r="X209" s="19" t="s">
        <v>40</v>
      </c>
      <c r="Y209" s="19" t="s">
        <v>41</v>
      </c>
      <c r="Z209" s="19" t="s">
        <v>42</v>
      </c>
      <c r="AA209" s="19"/>
      <c r="AB209" s="19"/>
      <c r="AC209" s="19"/>
    </row>
    <row r="210" spans="21:29" x14ac:dyDescent="0.2">
      <c r="U210" s="20" t="s">
        <v>281</v>
      </c>
      <c r="V210" s="19">
        <v>-8.5579999999999998</v>
      </c>
      <c r="W210" s="19" t="s">
        <v>60</v>
      </c>
      <c r="X210" s="19" t="s">
        <v>40</v>
      </c>
      <c r="Y210" s="19" t="s">
        <v>41</v>
      </c>
      <c r="Z210" s="19" t="s">
        <v>42</v>
      </c>
      <c r="AA210" s="19"/>
      <c r="AB210" s="19"/>
      <c r="AC210" s="19"/>
    </row>
    <row r="211" spans="21:29" x14ac:dyDescent="0.2">
      <c r="U211" s="20" t="s">
        <v>282</v>
      </c>
      <c r="V211" s="19">
        <v>-9.7919999999999998</v>
      </c>
      <c r="W211" s="19" t="s">
        <v>62</v>
      </c>
      <c r="X211" s="19" t="s">
        <v>40</v>
      </c>
      <c r="Y211" s="19" t="s">
        <v>41</v>
      </c>
      <c r="Z211" s="19" t="s">
        <v>42</v>
      </c>
      <c r="AA211" s="19"/>
      <c r="AB211" s="19"/>
      <c r="AC211" s="19"/>
    </row>
    <row r="212" spans="21:29" x14ac:dyDescent="0.2">
      <c r="U212" s="20" t="s">
        <v>283</v>
      </c>
      <c r="V212" s="19">
        <v>-1.5629999999999999</v>
      </c>
      <c r="W212" s="19" t="s">
        <v>64</v>
      </c>
      <c r="X212" s="19" t="s">
        <v>40</v>
      </c>
      <c r="Y212" s="19" t="s">
        <v>41</v>
      </c>
      <c r="Z212" s="19" t="s">
        <v>42</v>
      </c>
      <c r="AA212" s="19"/>
      <c r="AB212" s="19"/>
      <c r="AC212" s="19"/>
    </row>
    <row r="213" spans="21:29" x14ac:dyDescent="0.2">
      <c r="U213" s="20" t="s">
        <v>284</v>
      </c>
      <c r="V213" s="19">
        <v>-4.2290000000000001</v>
      </c>
      <c r="W213" s="19" t="s">
        <v>66</v>
      </c>
      <c r="X213" s="19" t="s">
        <v>40</v>
      </c>
      <c r="Y213" s="19" t="s">
        <v>41</v>
      </c>
      <c r="Z213" s="19" t="s">
        <v>42</v>
      </c>
      <c r="AA213" s="19"/>
      <c r="AB213" s="19"/>
      <c r="AC213" s="19"/>
    </row>
    <row r="214" spans="21:29" x14ac:dyDescent="0.2">
      <c r="U214" s="20" t="s">
        <v>285</v>
      </c>
      <c r="V214" s="19">
        <v>-2.8130000000000002</v>
      </c>
      <c r="W214" s="19" t="s">
        <v>68</v>
      </c>
      <c r="X214" s="19" t="s">
        <v>40</v>
      </c>
      <c r="Y214" s="19" t="s">
        <v>41</v>
      </c>
      <c r="Z214" s="19" t="s">
        <v>42</v>
      </c>
      <c r="AA214" s="19"/>
      <c r="AB214" s="19"/>
      <c r="AC214" s="19"/>
    </row>
    <row r="215" spans="21:29" x14ac:dyDescent="0.2">
      <c r="U215" s="20" t="s">
        <v>286</v>
      </c>
      <c r="V215" s="19">
        <v>-0.39579999999999999</v>
      </c>
      <c r="W215" s="19" t="s">
        <v>70</v>
      </c>
      <c r="X215" s="19" t="s">
        <v>40</v>
      </c>
      <c r="Y215" s="19" t="s">
        <v>41</v>
      </c>
      <c r="Z215" s="19" t="s">
        <v>42</v>
      </c>
      <c r="AA215" s="19"/>
      <c r="AB215" s="19"/>
      <c r="AC215" s="19"/>
    </row>
    <row r="216" spans="21:29" x14ac:dyDescent="0.2">
      <c r="U216" s="20" t="s">
        <v>287</v>
      </c>
      <c r="V216" s="19">
        <v>-17.46</v>
      </c>
      <c r="W216" s="19" t="s">
        <v>72</v>
      </c>
      <c r="X216" s="19" t="s">
        <v>40</v>
      </c>
      <c r="Y216" s="19" t="s">
        <v>41</v>
      </c>
      <c r="Z216" s="19">
        <v>0.93400000000000005</v>
      </c>
      <c r="AA216" s="19"/>
      <c r="AB216" s="19"/>
      <c r="AC216" s="19"/>
    </row>
    <row r="217" spans="21:29" x14ac:dyDescent="0.2">
      <c r="U217" s="20" t="s">
        <v>288</v>
      </c>
      <c r="V217" s="19">
        <v>-24.56</v>
      </c>
      <c r="W217" s="19" t="s">
        <v>74</v>
      </c>
      <c r="X217" s="19" t="s">
        <v>40</v>
      </c>
      <c r="Y217" s="19" t="s">
        <v>41</v>
      </c>
      <c r="Z217" s="19">
        <v>0.3105</v>
      </c>
      <c r="AA217" s="19"/>
      <c r="AB217" s="19"/>
      <c r="AC217" s="19"/>
    </row>
    <row r="218" spans="21:29" x14ac:dyDescent="0.2">
      <c r="U218" s="20" t="s">
        <v>289</v>
      </c>
      <c r="V218" s="19">
        <v>-2.0830000000000002</v>
      </c>
      <c r="W218" s="19" t="s">
        <v>76</v>
      </c>
      <c r="X218" s="19" t="s">
        <v>40</v>
      </c>
      <c r="Y218" s="19" t="s">
        <v>41</v>
      </c>
      <c r="Z218" s="19" t="s">
        <v>42</v>
      </c>
      <c r="AA218" s="19"/>
      <c r="AB218" s="19"/>
      <c r="AC218" s="19"/>
    </row>
    <row r="219" spans="21:29" x14ac:dyDescent="0.2">
      <c r="U219" s="20" t="s">
        <v>290</v>
      </c>
      <c r="V219" s="19">
        <v>-7.625</v>
      </c>
      <c r="W219" s="19" t="s">
        <v>78</v>
      </c>
      <c r="X219" s="19" t="s">
        <v>40</v>
      </c>
      <c r="Y219" s="19" t="s">
        <v>41</v>
      </c>
      <c r="Z219" s="19" t="s">
        <v>42</v>
      </c>
      <c r="AA219" s="19"/>
      <c r="AB219" s="19"/>
      <c r="AC219" s="19"/>
    </row>
    <row r="220" spans="21:29" x14ac:dyDescent="0.2">
      <c r="U220" s="20" t="s">
        <v>291</v>
      </c>
      <c r="V220" s="19">
        <v>-6.5</v>
      </c>
      <c r="W220" s="19" t="s">
        <v>80</v>
      </c>
      <c r="X220" s="19" t="s">
        <v>40</v>
      </c>
      <c r="Y220" s="19" t="s">
        <v>41</v>
      </c>
      <c r="Z220" s="19" t="s">
        <v>42</v>
      </c>
      <c r="AA220" s="19"/>
      <c r="AB220" s="19"/>
      <c r="AC220" s="19"/>
    </row>
    <row r="221" spans="21:29" x14ac:dyDescent="0.2">
      <c r="U221" s="20" t="s">
        <v>292</v>
      </c>
      <c r="V221" s="19">
        <v>-0.4375</v>
      </c>
      <c r="W221" s="19" t="s">
        <v>82</v>
      </c>
      <c r="X221" s="19" t="s">
        <v>40</v>
      </c>
      <c r="Y221" s="19" t="s">
        <v>41</v>
      </c>
      <c r="Z221" s="19" t="s">
        <v>42</v>
      </c>
      <c r="AA221" s="19"/>
      <c r="AB221" s="19"/>
      <c r="AC221" s="19"/>
    </row>
    <row r="222" spans="21:29" x14ac:dyDescent="0.2">
      <c r="U222" s="20" t="s">
        <v>293</v>
      </c>
      <c r="V222" s="19">
        <v>-30.17</v>
      </c>
      <c r="W222" s="19" t="s">
        <v>84</v>
      </c>
      <c r="X222" s="19" t="s">
        <v>85</v>
      </c>
      <c r="Y222" s="19" t="s">
        <v>86</v>
      </c>
      <c r="Z222" s="19">
        <v>4.4699999999999997E-2</v>
      </c>
      <c r="AA222" s="19"/>
      <c r="AB222" s="19"/>
      <c r="AC222" s="19"/>
    </row>
    <row r="223" spans="21:29" x14ac:dyDescent="0.2">
      <c r="U223" s="20" t="s">
        <v>294</v>
      </c>
      <c r="V223" s="19">
        <v>-56.33</v>
      </c>
      <c r="W223" s="19" t="s">
        <v>88</v>
      </c>
      <c r="X223" s="19" t="s">
        <v>85</v>
      </c>
      <c r="Y223" s="19" t="s">
        <v>89</v>
      </c>
      <c r="Z223" s="19" t="s">
        <v>90</v>
      </c>
      <c r="AA223" s="19"/>
      <c r="AB223" s="19"/>
      <c r="AC223" s="19"/>
    </row>
    <row r="224" spans="21:29" x14ac:dyDescent="0.2">
      <c r="U224" s="20" t="s">
        <v>295</v>
      </c>
      <c r="V224" s="19">
        <v>-2.7080000000000002</v>
      </c>
      <c r="W224" s="19" t="s">
        <v>92</v>
      </c>
      <c r="X224" s="19" t="s">
        <v>40</v>
      </c>
      <c r="Y224" s="19" t="s">
        <v>41</v>
      </c>
      <c r="Z224" s="19" t="s">
        <v>42</v>
      </c>
      <c r="AA224" s="19"/>
      <c r="AB224" s="19"/>
      <c r="AC224" s="19"/>
    </row>
    <row r="225" spans="21:29" x14ac:dyDescent="0.2">
      <c r="U225" s="20" t="s">
        <v>296</v>
      </c>
      <c r="V225" s="19">
        <v>-7</v>
      </c>
      <c r="W225" s="19" t="s">
        <v>94</v>
      </c>
      <c r="X225" s="19" t="s">
        <v>40</v>
      </c>
      <c r="Y225" s="19" t="s">
        <v>41</v>
      </c>
      <c r="Z225" s="19" t="s">
        <v>42</v>
      </c>
      <c r="AA225" s="19"/>
      <c r="AB225" s="19"/>
      <c r="AC225" s="19"/>
    </row>
    <row r="226" spans="21:29" x14ac:dyDescent="0.2">
      <c r="U226" s="20" t="s">
        <v>297</v>
      </c>
      <c r="V226" s="19">
        <v>-14.19</v>
      </c>
      <c r="W226" s="19" t="s">
        <v>96</v>
      </c>
      <c r="X226" s="19" t="s">
        <v>40</v>
      </c>
      <c r="Y226" s="19" t="s">
        <v>41</v>
      </c>
      <c r="Z226" s="19">
        <v>0.99660000000000004</v>
      </c>
      <c r="AA226" s="19"/>
      <c r="AB226" s="19"/>
      <c r="AC226" s="19"/>
    </row>
    <row r="227" spans="21:29" x14ac:dyDescent="0.2">
      <c r="U227" s="20" t="s">
        <v>298</v>
      </c>
      <c r="V227" s="19">
        <v>-0.1042</v>
      </c>
      <c r="W227" s="19" t="s">
        <v>98</v>
      </c>
      <c r="X227" s="19" t="s">
        <v>40</v>
      </c>
      <c r="Y227" s="19" t="s">
        <v>41</v>
      </c>
      <c r="Z227" s="19" t="s">
        <v>42</v>
      </c>
      <c r="AA227" s="19"/>
      <c r="AB227" s="19"/>
      <c r="AC227" s="19"/>
    </row>
    <row r="228" spans="21:29" x14ac:dyDescent="0.2">
      <c r="U228" s="20" t="s">
        <v>299</v>
      </c>
      <c r="V228" s="19">
        <v>-42.96</v>
      </c>
      <c r="W228" s="19" t="s">
        <v>100</v>
      </c>
      <c r="X228" s="19" t="s">
        <v>85</v>
      </c>
      <c r="Y228" s="19" t="s">
        <v>89</v>
      </c>
      <c r="Z228" s="19" t="s">
        <v>90</v>
      </c>
      <c r="AA228" s="19"/>
      <c r="AB228" s="19"/>
      <c r="AC228" s="19"/>
    </row>
    <row r="229" spans="21:29" x14ac:dyDescent="0.2">
      <c r="U229" s="20" t="s">
        <v>300</v>
      </c>
      <c r="V229" s="19">
        <v>-70.13</v>
      </c>
      <c r="W229" s="19" t="s">
        <v>102</v>
      </c>
      <c r="X229" s="19" t="s">
        <v>85</v>
      </c>
      <c r="Y229" s="19" t="s">
        <v>89</v>
      </c>
      <c r="Z229" s="19" t="s">
        <v>90</v>
      </c>
      <c r="AA229" s="19"/>
      <c r="AB229" s="19"/>
      <c r="AC229" s="19"/>
    </row>
    <row r="230" spans="21:29" x14ac:dyDescent="0.2">
      <c r="U230" s="20" t="s">
        <v>301</v>
      </c>
      <c r="V230" s="19">
        <v>-1.7290000000000001</v>
      </c>
      <c r="W230" s="19" t="s">
        <v>104</v>
      </c>
      <c r="X230" s="19" t="s">
        <v>40</v>
      </c>
      <c r="Y230" s="19" t="s">
        <v>41</v>
      </c>
      <c r="Z230" s="19" t="s">
        <v>42</v>
      </c>
      <c r="AA230" s="19"/>
      <c r="AB230" s="19"/>
      <c r="AC230" s="19"/>
    </row>
    <row r="231" spans="21:29" x14ac:dyDescent="0.2">
      <c r="U231" s="20" t="s">
        <v>302</v>
      </c>
      <c r="V231" s="19">
        <v>-7.375</v>
      </c>
      <c r="W231" s="19" t="s">
        <v>106</v>
      </c>
      <c r="X231" s="19" t="s">
        <v>40</v>
      </c>
      <c r="Y231" s="19" t="s">
        <v>41</v>
      </c>
      <c r="Z231" s="19" t="s">
        <v>42</v>
      </c>
      <c r="AA231" s="19"/>
      <c r="AB231" s="19"/>
      <c r="AC231" s="19"/>
    </row>
    <row r="232" spans="21:29" x14ac:dyDescent="0.2">
      <c r="U232" s="20" t="s">
        <v>303</v>
      </c>
      <c r="V232" s="19">
        <v>-31.77</v>
      </c>
      <c r="W232" s="19" t="s">
        <v>108</v>
      </c>
      <c r="X232" s="19" t="s">
        <v>85</v>
      </c>
      <c r="Y232" s="19" t="s">
        <v>86</v>
      </c>
      <c r="Z232" s="19">
        <v>2.2599999999999999E-2</v>
      </c>
      <c r="AA232" s="19"/>
      <c r="AB232" s="19"/>
      <c r="AC232" s="19"/>
    </row>
    <row r="233" spans="21:29" x14ac:dyDescent="0.2">
      <c r="U233" s="20" t="s">
        <v>304</v>
      </c>
      <c r="V233" s="19">
        <v>-0.1042</v>
      </c>
      <c r="W233" s="19" t="s">
        <v>98</v>
      </c>
      <c r="X233" s="19" t="s">
        <v>40</v>
      </c>
      <c r="Y233" s="19" t="s">
        <v>41</v>
      </c>
      <c r="Z233" s="19" t="s">
        <v>42</v>
      </c>
      <c r="AA233" s="19"/>
      <c r="AB233" s="19"/>
      <c r="AC233" s="19"/>
    </row>
    <row r="234" spans="21:29" x14ac:dyDescent="0.2">
      <c r="U234" s="20" t="s">
        <v>305</v>
      </c>
      <c r="V234" s="19">
        <v>-50.21</v>
      </c>
      <c r="W234" s="19" t="s">
        <v>111</v>
      </c>
      <c r="X234" s="19" t="s">
        <v>85</v>
      </c>
      <c r="Y234" s="19" t="s">
        <v>89</v>
      </c>
      <c r="Z234" s="19" t="s">
        <v>90</v>
      </c>
      <c r="AA234" s="19"/>
      <c r="AB234" s="19"/>
      <c r="AC234" s="19"/>
    </row>
    <row r="235" spans="21:29" x14ac:dyDescent="0.2">
      <c r="U235" s="20" t="s">
        <v>306</v>
      </c>
      <c r="V235" s="19">
        <v>-70.08</v>
      </c>
      <c r="W235" s="19" t="s">
        <v>113</v>
      </c>
      <c r="X235" s="19" t="s">
        <v>85</v>
      </c>
      <c r="Y235" s="19" t="s">
        <v>89</v>
      </c>
      <c r="Z235" s="19" t="s">
        <v>90</v>
      </c>
      <c r="AA235" s="19"/>
      <c r="AB235" s="19"/>
      <c r="AC235" s="19"/>
    </row>
    <row r="236" spans="21:29" x14ac:dyDescent="0.2">
      <c r="U236" s="20" t="s">
        <v>307</v>
      </c>
      <c r="V236" s="19">
        <v>-0.14580000000000001</v>
      </c>
      <c r="W236" s="19" t="s">
        <v>115</v>
      </c>
      <c r="X236" s="19" t="s">
        <v>40</v>
      </c>
      <c r="Y236" s="19" t="s">
        <v>41</v>
      </c>
      <c r="Z236" s="19" t="s">
        <v>42</v>
      </c>
      <c r="AA236" s="19"/>
      <c r="AB236" s="19"/>
      <c r="AC236" s="19"/>
    </row>
    <row r="237" spans="21:29" x14ac:dyDescent="0.2">
      <c r="U237" s="20" t="s">
        <v>308</v>
      </c>
      <c r="V237" s="19">
        <v>-5.1879999999999997</v>
      </c>
      <c r="W237" s="19" t="s">
        <v>117</v>
      </c>
      <c r="X237" s="19" t="s">
        <v>40</v>
      </c>
      <c r="Y237" s="19" t="s">
        <v>41</v>
      </c>
      <c r="Z237" s="19" t="s">
        <v>42</v>
      </c>
      <c r="AA237" s="19"/>
      <c r="AB237" s="19"/>
      <c r="AC237" s="19"/>
    </row>
    <row r="238" spans="21:29" x14ac:dyDescent="0.2">
      <c r="U238" s="20" t="s">
        <v>309</v>
      </c>
      <c r="V238" s="19">
        <v>-55.1</v>
      </c>
      <c r="W238" s="19" t="s">
        <v>119</v>
      </c>
      <c r="X238" s="19" t="s">
        <v>85</v>
      </c>
      <c r="Y238" s="19" t="s">
        <v>89</v>
      </c>
      <c r="Z238" s="19" t="s">
        <v>90</v>
      </c>
      <c r="AA238" s="19"/>
      <c r="AB238" s="19"/>
      <c r="AC238" s="19"/>
    </row>
    <row r="239" spans="21:29" x14ac:dyDescent="0.2">
      <c r="U239" s="20" t="s">
        <v>310</v>
      </c>
      <c r="V239" s="19">
        <v>-0.1042</v>
      </c>
      <c r="W239" s="19" t="s">
        <v>98</v>
      </c>
      <c r="X239" s="19" t="s">
        <v>40</v>
      </c>
      <c r="Y239" s="19" t="s">
        <v>41</v>
      </c>
      <c r="Z239" s="19" t="s">
        <v>42</v>
      </c>
      <c r="AA239" s="19"/>
      <c r="AB239" s="19"/>
      <c r="AC239" s="19"/>
    </row>
    <row r="240" spans="21:29" x14ac:dyDescent="0.2">
      <c r="U240" s="20" t="s">
        <v>311</v>
      </c>
      <c r="V240" s="19">
        <v>-4.1669999999999999E-2</v>
      </c>
      <c r="W240" s="19" t="s">
        <v>312</v>
      </c>
      <c r="X240" s="19" t="s">
        <v>40</v>
      </c>
      <c r="Y240" s="19" t="s">
        <v>41</v>
      </c>
      <c r="Z240" s="19" t="s">
        <v>42</v>
      </c>
      <c r="AA240" s="19"/>
      <c r="AB240" s="19"/>
      <c r="AC240" s="19"/>
    </row>
    <row r="241" spans="21:29" x14ac:dyDescent="0.2">
      <c r="U241" s="20" t="s">
        <v>313</v>
      </c>
      <c r="V241" s="19">
        <v>1.292</v>
      </c>
      <c r="W241" s="19" t="s">
        <v>314</v>
      </c>
      <c r="X241" s="19" t="s">
        <v>40</v>
      </c>
      <c r="Y241" s="19" t="s">
        <v>41</v>
      </c>
      <c r="Z241" s="19" t="s">
        <v>42</v>
      </c>
      <c r="AA241" s="19"/>
      <c r="AB241" s="19"/>
      <c r="AC241" s="19"/>
    </row>
    <row r="242" spans="21:29" x14ac:dyDescent="0.2">
      <c r="U242" s="20" t="s">
        <v>315</v>
      </c>
      <c r="V242" s="19">
        <v>1.206</v>
      </c>
      <c r="W242" s="19" t="s">
        <v>316</v>
      </c>
      <c r="X242" s="19" t="s">
        <v>40</v>
      </c>
      <c r="Y242" s="19" t="s">
        <v>41</v>
      </c>
      <c r="Z242" s="19" t="s">
        <v>42</v>
      </c>
      <c r="AA242" s="19"/>
      <c r="AB242" s="19"/>
      <c r="AC242" s="19"/>
    </row>
    <row r="243" spans="21:29" x14ac:dyDescent="0.2">
      <c r="U243" s="20" t="s">
        <v>317</v>
      </c>
      <c r="V243" s="19">
        <v>1.421</v>
      </c>
      <c r="W243" s="19" t="s">
        <v>318</v>
      </c>
      <c r="X243" s="19" t="s">
        <v>40</v>
      </c>
      <c r="Y243" s="19" t="s">
        <v>41</v>
      </c>
      <c r="Z243" s="19" t="s">
        <v>42</v>
      </c>
      <c r="AA243" s="19"/>
      <c r="AB243" s="19"/>
      <c r="AC243" s="19"/>
    </row>
    <row r="244" spans="21:29" x14ac:dyDescent="0.2">
      <c r="U244" s="20" t="s">
        <v>319</v>
      </c>
      <c r="V244" s="19">
        <v>2.375</v>
      </c>
      <c r="W244" s="19" t="s">
        <v>320</v>
      </c>
      <c r="X244" s="19" t="s">
        <v>40</v>
      </c>
      <c r="Y244" s="19" t="s">
        <v>41</v>
      </c>
      <c r="Z244" s="19" t="s">
        <v>42</v>
      </c>
      <c r="AA244" s="19"/>
      <c r="AB244" s="19"/>
      <c r="AC244" s="19"/>
    </row>
    <row r="245" spans="21:29" x14ac:dyDescent="0.2">
      <c r="U245" s="20" t="s">
        <v>321</v>
      </c>
      <c r="V245" s="19">
        <v>-6.2880000000000003</v>
      </c>
      <c r="W245" s="19" t="s">
        <v>322</v>
      </c>
      <c r="X245" s="19" t="s">
        <v>40</v>
      </c>
      <c r="Y245" s="19" t="s">
        <v>41</v>
      </c>
      <c r="Z245" s="19" t="s">
        <v>42</v>
      </c>
      <c r="AA245" s="19"/>
      <c r="AB245" s="19"/>
      <c r="AC245" s="19"/>
    </row>
    <row r="246" spans="21:29" x14ac:dyDescent="0.2">
      <c r="U246" s="20" t="s">
        <v>323</v>
      </c>
      <c r="V246" s="19">
        <v>-7.5209999999999999</v>
      </c>
      <c r="W246" s="19" t="s">
        <v>324</v>
      </c>
      <c r="X246" s="19" t="s">
        <v>40</v>
      </c>
      <c r="Y246" s="19" t="s">
        <v>41</v>
      </c>
      <c r="Z246" s="19" t="s">
        <v>42</v>
      </c>
      <c r="AA246" s="19"/>
      <c r="AB246" s="19"/>
      <c r="AC246" s="19"/>
    </row>
    <row r="247" spans="21:29" x14ac:dyDescent="0.2">
      <c r="U247" s="20" t="s">
        <v>325</v>
      </c>
      <c r="V247" s="19">
        <v>0.70830000000000004</v>
      </c>
      <c r="W247" s="19" t="s">
        <v>326</v>
      </c>
      <c r="X247" s="19" t="s">
        <v>40</v>
      </c>
      <c r="Y247" s="19" t="s">
        <v>41</v>
      </c>
      <c r="Z247" s="19" t="s">
        <v>42</v>
      </c>
      <c r="AA247" s="19"/>
      <c r="AB247" s="19"/>
      <c r="AC247" s="19"/>
    </row>
    <row r="248" spans="21:29" x14ac:dyDescent="0.2">
      <c r="U248" s="20" t="s">
        <v>327</v>
      </c>
      <c r="V248" s="19">
        <v>-1.958</v>
      </c>
      <c r="W248" s="19" t="s">
        <v>328</v>
      </c>
      <c r="X248" s="19" t="s">
        <v>40</v>
      </c>
      <c r="Y248" s="19" t="s">
        <v>41</v>
      </c>
      <c r="Z248" s="19" t="s">
        <v>42</v>
      </c>
      <c r="AA248" s="19"/>
      <c r="AB248" s="19"/>
      <c r="AC248" s="19"/>
    </row>
    <row r="249" spans="21:29" x14ac:dyDescent="0.2">
      <c r="U249" s="20" t="s">
        <v>329</v>
      </c>
      <c r="V249" s="19">
        <v>-0.54169999999999996</v>
      </c>
      <c r="W249" s="19" t="s">
        <v>330</v>
      </c>
      <c r="X249" s="19" t="s">
        <v>40</v>
      </c>
      <c r="Y249" s="19" t="s">
        <v>41</v>
      </c>
      <c r="Z249" s="19" t="s">
        <v>42</v>
      </c>
      <c r="AA249" s="19"/>
      <c r="AB249" s="19"/>
      <c r="AC249" s="19"/>
    </row>
    <row r="250" spans="21:29" x14ac:dyDescent="0.2">
      <c r="U250" s="20" t="s">
        <v>331</v>
      </c>
      <c r="V250" s="19">
        <v>1.875</v>
      </c>
      <c r="W250" s="19" t="s">
        <v>332</v>
      </c>
      <c r="X250" s="19" t="s">
        <v>40</v>
      </c>
      <c r="Y250" s="19" t="s">
        <v>41</v>
      </c>
      <c r="Z250" s="19" t="s">
        <v>42</v>
      </c>
      <c r="AA250" s="19"/>
      <c r="AB250" s="19"/>
      <c r="AC250" s="19"/>
    </row>
    <row r="251" spans="21:29" x14ac:dyDescent="0.2">
      <c r="U251" s="20" t="s">
        <v>333</v>
      </c>
      <c r="V251" s="19">
        <v>-15.19</v>
      </c>
      <c r="W251" s="19" t="s">
        <v>334</v>
      </c>
      <c r="X251" s="19" t="s">
        <v>40</v>
      </c>
      <c r="Y251" s="19" t="s">
        <v>41</v>
      </c>
      <c r="Z251" s="19">
        <v>0.98970000000000002</v>
      </c>
      <c r="AA251" s="19"/>
      <c r="AB251" s="19"/>
      <c r="AC251" s="19"/>
    </row>
    <row r="252" spans="21:29" x14ac:dyDescent="0.2">
      <c r="U252" s="20" t="s">
        <v>335</v>
      </c>
      <c r="V252" s="19">
        <v>-22.29</v>
      </c>
      <c r="W252" s="19" t="s">
        <v>336</v>
      </c>
      <c r="X252" s="19" t="s">
        <v>40</v>
      </c>
      <c r="Y252" s="19" t="s">
        <v>41</v>
      </c>
      <c r="Z252" s="19">
        <v>0.52959999999999996</v>
      </c>
      <c r="AA252" s="19"/>
      <c r="AB252" s="19"/>
      <c r="AC252" s="19"/>
    </row>
    <row r="253" spans="21:29" x14ac:dyDescent="0.2">
      <c r="U253" s="20" t="s">
        <v>337</v>
      </c>
      <c r="V253" s="19">
        <v>0.1875</v>
      </c>
      <c r="W253" s="19" t="s">
        <v>338</v>
      </c>
      <c r="X253" s="19" t="s">
        <v>40</v>
      </c>
      <c r="Y253" s="19" t="s">
        <v>41</v>
      </c>
      <c r="Z253" s="19" t="s">
        <v>42</v>
      </c>
      <c r="AA253" s="19"/>
      <c r="AB253" s="19"/>
      <c r="AC253" s="19"/>
    </row>
    <row r="254" spans="21:29" x14ac:dyDescent="0.2">
      <c r="U254" s="20" t="s">
        <v>339</v>
      </c>
      <c r="V254" s="19">
        <v>-5.3540000000000001</v>
      </c>
      <c r="W254" s="19" t="s">
        <v>340</v>
      </c>
      <c r="X254" s="19" t="s">
        <v>40</v>
      </c>
      <c r="Y254" s="19" t="s">
        <v>41</v>
      </c>
      <c r="Z254" s="19" t="s">
        <v>42</v>
      </c>
      <c r="AA254" s="19"/>
      <c r="AB254" s="19"/>
      <c r="AC254" s="19"/>
    </row>
    <row r="255" spans="21:29" x14ac:dyDescent="0.2">
      <c r="U255" s="20" t="s">
        <v>341</v>
      </c>
      <c r="V255" s="19">
        <v>-4.2290000000000001</v>
      </c>
      <c r="W255" s="19" t="s">
        <v>66</v>
      </c>
      <c r="X255" s="19" t="s">
        <v>40</v>
      </c>
      <c r="Y255" s="19" t="s">
        <v>41</v>
      </c>
      <c r="Z255" s="19" t="s">
        <v>42</v>
      </c>
      <c r="AA255" s="19"/>
      <c r="AB255" s="19"/>
      <c r="AC255" s="19"/>
    </row>
    <row r="256" spans="21:29" x14ac:dyDescent="0.2">
      <c r="U256" s="20" t="s">
        <v>342</v>
      </c>
      <c r="V256" s="19">
        <v>1.833</v>
      </c>
      <c r="W256" s="19" t="s">
        <v>343</v>
      </c>
      <c r="X256" s="19" t="s">
        <v>40</v>
      </c>
      <c r="Y256" s="19" t="s">
        <v>41</v>
      </c>
      <c r="Z256" s="19" t="s">
        <v>42</v>
      </c>
      <c r="AA256" s="19"/>
      <c r="AB256" s="19"/>
      <c r="AC256" s="19"/>
    </row>
    <row r="257" spans="21:29" x14ac:dyDescent="0.2">
      <c r="U257" s="20" t="s">
        <v>344</v>
      </c>
      <c r="V257" s="19">
        <v>-27.9</v>
      </c>
      <c r="W257" s="19" t="s">
        <v>345</v>
      </c>
      <c r="X257" s="19" t="s">
        <v>40</v>
      </c>
      <c r="Y257" s="19" t="s">
        <v>41</v>
      </c>
      <c r="Z257" s="19">
        <v>0.1075</v>
      </c>
      <c r="AA257" s="19"/>
      <c r="AB257" s="19"/>
      <c r="AC257" s="19"/>
    </row>
    <row r="258" spans="21:29" x14ac:dyDescent="0.2">
      <c r="U258" s="20" t="s">
        <v>346</v>
      </c>
      <c r="V258" s="19">
        <v>-54.06</v>
      </c>
      <c r="W258" s="19" t="s">
        <v>347</v>
      </c>
      <c r="X258" s="19" t="s">
        <v>85</v>
      </c>
      <c r="Y258" s="19" t="s">
        <v>89</v>
      </c>
      <c r="Z258" s="19" t="s">
        <v>90</v>
      </c>
      <c r="AA258" s="19"/>
      <c r="AB258" s="19"/>
      <c r="AC258" s="19"/>
    </row>
    <row r="259" spans="21:29" x14ac:dyDescent="0.2">
      <c r="U259" s="20" t="s">
        <v>348</v>
      </c>
      <c r="V259" s="19">
        <v>-0.4375</v>
      </c>
      <c r="W259" s="19" t="s">
        <v>82</v>
      </c>
      <c r="X259" s="19" t="s">
        <v>40</v>
      </c>
      <c r="Y259" s="19" t="s">
        <v>41</v>
      </c>
      <c r="Z259" s="19" t="s">
        <v>42</v>
      </c>
      <c r="AA259" s="19"/>
      <c r="AB259" s="19"/>
      <c r="AC259" s="19"/>
    </row>
    <row r="260" spans="21:29" x14ac:dyDescent="0.2">
      <c r="U260" s="20" t="s">
        <v>349</v>
      </c>
      <c r="V260" s="19">
        <v>-4.7290000000000001</v>
      </c>
      <c r="W260" s="19" t="s">
        <v>350</v>
      </c>
      <c r="X260" s="19" t="s">
        <v>40</v>
      </c>
      <c r="Y260" s="19" t="s">
        <v>41</v>
      </c>
      <c r="Z260" s="19" t="s">
        <v>42</v>
      </c>
      <c r="AA260" s="19"/>
      <c r="AB260" s="19"/>
      <c r="AC260" s="19"/>
    </row>
    <row r="261" spans="21:29" x14ac:dyDescent="0.2">
      <c r="U261" s="20" t="s">
        <v>351</v>
      </c>
      <c r="V261" s="19">
        <v>-11.92</v>
      </c>
      <c r="W261" s="19" t="s">
        <v>352</v>
      </c>
      <c r="X261" s="19" t="s">
        <v>40</v>
      </c>
      <c r="Y261" s="19" t="s">
        <v>41</v>
      </c>
      <c r="Z261" s="19">
        <v>0.99990000000000001</v>
      </c>
      <c r="AA261" s="19"/>
      <c r="AB261" s="19"/>
      <c r="AC261" s="19"/>
    </row>
    <row r="262" spans="21:29" x14ac:dyDescent="0.2">
      <c r="U262" s="20" t="s">
        <v>353</v>
      </c>
      <c r="V262" s="19">
        <v>2.1669999999999998</v>
      </c>
      <c r="W262" s="19" t="s">
        <v>354</v>
      </c>
      <c r="X262" s="19" t="s">
        <v>40</v>
      </c>
      <c r="Y262" s="19" t="s">
        <v>41</v>
      </c>
      <c r="Z262" s="19" t="s">
        <v>42</v>
      </c>
      <c r="AA262" s="19"/>
      <c r="AB262" s="19"/>
      <c r="AC262" s="19"/>
    </row>
    <row r="263" spans="21:29" x14ac:dyDescent="0.2">
      <c r="U263" s="20" t="s">
        <v>355</v>
      </c>
      <c r="V263" s="19">
        <v>-40.69</v>
      </c>
      <c r="W263" s="19" t="s">
        <v>356</v>
      </c>
      <c r="X263" s="19" t="s">
        <v>85</v>
      </c>
      <c r="Y263" s="19" t="s">
        <v>357</v>
      </c>
      <c r="Z263" s="19">
        <v>2.9999999999999997E-4</v>
      </c>
      <c r="AA263" s="19"/>
      <c r="AB263" s="19"/>
      <c r="AC263" s="19"/>
    </row>
    <row r="264" spans="21:29" x14ac:dyDescent="0.2">
      <c r="U264" s="20" t="s">
        <v>358</v>
      </c>
      <c r="V264" s="19">
        <v>-67.849999999999994</v>
      </c>
      <c r="W264" s="19" t="s">
        <v>359</v>
      </c>
      <c r="X264" s="19" t="s">
        <v>85</v>
      </c>
      <c r="Y264" s="19" t="s">
        <v>89</v>
      </c>
      <c r="Z264" s="19" t="s">
        <v>90</v>
      </c>
      <c r="AA264" s="19"/>
      <c r="AB264" s="19"/>
      <c r="AC264" s="19"/>
    </row>
    <row r="265" spans="21:29" x14ac:dyDescent="0.2">
      <c r="U265" s="20" t="s">
        <v>360</v>
      </c>
      <c r="V265" s="19">
        <v>0.54169999999999996</v>
      </c>
      <c r="W265" s="19" t="s">
        <v>361</v>
      </c>
      <c r="X265" s="19" t="s">
        <v>40</v>
      </c>
      <c r="Y265" s="19" t="s">
        <v>41</v>
      </c>
      <c r="Z265" s="19" t="s">
        <v>42</v>
      </c>
      <c r="AA265" s="19"/>
      <c r="AB265" s="19"/>
      <c r="AC265" s="19"/>
    </row>
    <row r="266" spans="21:29" x14ac:dyDescent="0.2">
      <c r="U266" s="20" t="s">
        <v>362</v>
      </c>
      <c r="V266" s="19">
        <v>-5.1040000000000001</v>
      </c>
      <c r="W266" s="19" t="s">
        <v>363</v>
      </c>
      <c r="X266" s="19" t="s">
        <v>40</v>
      </c>
      <c r="Y266" s="19" t="s">
        <v>41</v>
      </c>
      <c r="Z266" s="19" t="s">
        <v>42</v>
      </c>
      <c r="AA266" s="19"/>
      <c r="AB266" s="19"/>
      <c r="AC266" s="19"/>
    </row>
    <row r="267" spans="21:29" x14ac:dyDescent="0.2">
      <c r="U267" s="20" t="s">
        <v>364</v>
      </c>
      <c r="V267" s="19">
        <v>-29.5</v>
      </c>
      <c r="W267" s="19" t="s">
        <v>365</v>
      </c>
      <c r="X267" s="19" t="s">
        <v>40</v>
      </c>
      <c r="Y267" s="19" t="s">
        <v>41</v>
      </c>
      <c r="Z267" s="19">
        <v>5.8500000000000003E-2</v>
      </c>
      <c r="AA267" s="19"/>
      <c r="AB267" s="19"/>
      <c r="AC267" s="19"/>
    </row>
    <row r="268" spans="21:29" x14ac:dyDescent="0.2">
      <c r="U268" s="20" t="s">
        <v>366</v>
      </c>
      <c r="V268" s="19">
        <v>2.1669999999999998</v>
      </c>
      <c r="W268" s="19" t="s">
        <v>354</v>
      </c>
      <c r="X268" s="19" t="s">
        <v>40</v>
      </c>
      <c r="Y268" s="19" t="s">
        <v>41</v>
      </c>
      <c r="Z268" s="19" t="s">
        <v>42</v>
      </c>
      <c r="AA268" s="19"/>
      <c r="AB268" s="19"/>
      <c r="AC268" s="19"/>
    </row>
    <row r="269" spans="21:29" x14ac:dyDescent="0.2">
      <c r="U269" s="20" t="s">
        <v>367</v>
      </c>
      <c r="V269" s="19">
        <v>-47.94</v>
      </c>
      <c r="W269" s="19" t="s">
        <v>368</v>
      </c>
      <c r="X269" s="19" t="s">
        <v>85</v>
      </c>
      <c r="Y269" s="19" t="s">
        <v>89</v>
      </c>
      <c r="Z269" s="19" t="s">
        <v>90</v>
      </c>
      <c r="AA269" s="19"/>
      <c r="AB269" s="19"/>
      <c r="AC269" s="19"/>
    </row>
    <row r="270" spans="21:29" x14ac:dyDescent="0.2">
      <c r="U270" s="20" t="s">
        <v>369</v>
      </c>
      <c r="V270" s="19">
        <v>-67.81</v>
      </c>
      <c r="W270" s="19" t="s">
        <v>370</v>
      </c>
      <c r="X270" s="19" t="s">
        <v>85</v>
      </c>
      <c r="Y270" s="19" t="s">
        <v>89</v>
      </c>
      <c r="Z270" s="19" t="s">
        <v>90</v>
      </c>
      <c r="AA270" s="19"/>
      <c r="AB270" s="19"/>
      <c r="AC270" s="19"/>
    </row>
    <row r="271" spans="21:29" x14ac:dyDescent="0.2">
      <c r="U271" s="20" t="s">
        <v>371</v>
      </c>
      <c r="V271" s="19">
        <v>2.125</v>
      </c>
      <c r="W271" s="19" t="s">
        <v>372</v>
      </c>
      <c r="X271" s="19" t="s">
        <v>40</v>
      </c>
      <c r="Y271" s="19" t="s">
        <v>41</v>
      </c>
      <c r="Z271" s="19" t="s">
        <v>42</v>
      </c>
      <c r="AA271" s="19"/>
      <c r="AB271" s="19"/>
      <c r="AC271" s="19"/>
    </row>
    <row r="272" spans="21:29" x14ac:dyDescent="0.2">
      <c r="U272" s="20" t="s">
        <v>373</v>
      </c>
      <c r="V272" s="19">
        <v>-2.9169999999999998</v>
      </c>
      <c r="W272" s="19" t="s">
        <v>374</v>
      </c>
      <c r="X272" s="19" t="s">
        <v>40</v>
      </c>
      <c r="Y272" s="19" t="s">
        <v>41</v>
      </c>
      <c r="Z272" s="19" t="s">
        <v>42</v>
      </c>
      <c r="AA272" s="19"/>
      <c r="AB272" s="19"/>
      <c r="AC272" s="19"/>
    </row>
    <row r="273" spans="21:29" x14ac:dyDescent="0.2">
      <c r="U273" s="20" t="s">
        <v>375</v>
      </c>
      <c r="V273" s="19">
        <v>-52.83</v>
      </c>
      <c r="W273" s="19" t="s">
        <v>376</v>
      </c>
      <c r="X273" s="19" t="s">
        <v>85</v>
      </c>
      <c r="Y273" s="19" t="s">
        <v>89</v>
      </c>
      <c r="Z273" s="19" t="s">
        <v>90</v>
      </c>
      <c r="AA273" s="19"/>
      <c r="AB273" s="19"/>
      <c r="AC273" s="19"/>
    </row>
    <row r="274" spans="21:29" x14ac:dyDescent="0.2">
      <c r="U274" s="20" t="s">
        <v>377</v>
      </c>
      <c r="V274" s="19">
        <v>2.1669999999999998</v>
      </c>
      <c r="W274" s="19" t="s">
        <v>354</v>
      </c>
      <c r="X274" s="19" t="s">
        <v>40</v>
      </c>
      <c r="Y274" s="19" t="s">
        <v>41</v>
      </c>
      <c r="Z274" s="19" t="s">
        <v>42</v>
      </c>
      <c r="AA274" s="19"/>
      <c r="AB274" s="19"/>
      <c r="AC274" s="19"/>
    </row>
    <row r="275" spans="21:29" x14ac:dyDescent="0.2">
      <c r="U275" s="20" t="s">
        <v>378</v>
      </c>
      <c r="V275" s="19">
        <v>1.333</v>
      </c>
      <c r="W275" s="19" t="s">
        <v>379</v>
      </c>
      <c r="X275" s="19" t="s">
        <v>40</v>
      </c>
      <c r="Y275" s="19" t="s">
        <v>41</v>
      </c>
      <c r="Z275" s="19" t="s">
        <v>42</v>
      </c>
      <c r="AA275" s="19"/>
      <c r="AB275" s="19"/>
      <c r="AC275" s="19"/>
    </row>
    <row r="276" spans="21:29" x14ac:dyDescent="0.2">
      <c r="U276" s="20" t="s">
        <v>380</v>
      </c>
      <c r="V276" s="19">
        <v>1.248</v>
      </c>
      <c r="W276" s="19" t="s">
        <v>381</v>
      </c>
      <c r="X276" s="19" t="s">
        <v>40</v>
      </c>
      <c r="Y276" s="19" t="s">
        <v>41</v>
      </c>
      <c r="Z276" s="19" t="s">
        <v>42</v>
      </c>
      <c r="AA276" s="19"/>
      <c r="AB276" s="19"/>
      <c r="AC276" s="19"/>
    </row>
    <row r="277" spans="21:29" x14ac:dyDescent="0.2">
      <c r="U277" s="20" t="s">
        <v>382</v>
      </c>
      <c r="V277" s="19">
        <v>1.4630000000000001</v>
      </c>
      <c r="W277" s="19" t="s">
        <v>383</v>
      </c>
      <c r="X277" s="19" t="s">
        <v>40</v>
      </c>
      <c r="Y277" s="19" t="s">
        <v>41</v>
      </c>
      <c r="Z277" s="19" t="s">
        <v>42</v>
      </c>
      <c r="AA277" s="19"/>
      <c r="AB277" s="19"/>
      <c r="AC277" s="19"/>
    </row>
    <row r="278" spans="21:29" x14ac:dyDescent="0.2">
      <c r="U278" s="20" t="s">
        <v>384</v>
      </c>
      <c r="V278" s="19">
        <v>2.4169999999999998</v>
      </c>
      <c r="W278" s="19" t="s">
        <v>385</v>
      </c>
      <c r="X278" s="19" t="s">
        <v>40</v>
      </c>
      <c r="Y278" s="19" t="s">
        <v>41</v>
      </c>
      <c r="Z278" s="19" t="s">
        <v>42</v>
      </c>
      <c r="AA278" s="19"/>
      <c r="AB278" s="19"/>
      <c r="AC278" s="19"/>
    </row>
    <row r="279" spans="21:29" x14ac:dyDescent="0.2">
      <c r="U279" s="20" t="s">
        <v>386</v>
      </c>
      <c r="V279" s="19">
        <v>-6.2460000000000004</v>
      </c>
      <c r="W279" s="19" t="s">
        <v>387</v>
      </c>
      <c r="X279" s="19" t="s">
        <v>40</v>
      </c>
      <c r="Y279" s="19" t="s">
        <v>41</v>
      </c>
      <c r="Z279" s="19" t="s">
        <v>42</v>
      </c>
      <c r="AA279" s="19"/>
      <c r="AB279" s="19"/>
      <c r="AC279" s="19"/>
    </row>
    <row r="280" spans="21:29" x14ac:dyDescent="0.2">
      <c r="U280" s="20" t="s">
        <v>388</v>
      </c>
      <c r="V280" s="19">
        <v>-7.4790000000000001</v>
      </c>
      <c r="W280" s="19" t="s">
        <v>389</v>
      </c>
      <c r="X280" s="19" t="s">
        <v>40</v>
      </c>
      <c r="Y280" s="19" t="s">
        <v>41</v>
      </c>
      <c r="Z280" s="19" t="s">
        <v>42</v>
      </c>
      <c r="AA280" s="19"/>
      <c r="AB280" s="19"/>
      <c r="AC280" s="19"/>
    </row>
    <row r="281" spans="21:29" x14ac:dyDescent="0.2">
      <c r="U281" s="20" t="s">
        <v>390</v>
      </c>
      <c r="V281" s="19">
        <v>0.75</v>
      </c>
      <c r="W281" s="19" t="s">
        <v>391</v>
      </c>
      <c r="X281" s="19" t="s">
        <v>40</v>
      </c>
      <c r="Y281" s="19" t="s">
        <v>41</v>
      </c>
      <c r="Z281" s="19" t="s">
        <v>42</v>
      </c>
      <c r="AA281" s="19"/>
      <c r="AB281" s="19"/>
      <c r="AC281" s="19"/>
    </row>
    <row r="282" spans="21:29" x14ac:dyDescent="0.2">
      <c r="U282" s="20" t="s">
        <v>392</v>
      </c>
      <c r="V282" s="19">
        <v>-1.917</v>
      </c>
      <c r="W282" s="19" t="s">
        <v>393</v>
      </c>
      <c r="X282" s="19" t="s">
        <v>40</v>
      </c>
      <c r="Y282" s="19" t="s">
        <v>41</v>
      </c>
      <c r="Z282" s="19" t="s">
        <v>42</v>
      </c>
      <c r="AA282" s="19"/>
      <c r="AB282" s="19"/>
      <c r="AC282" s="19"/>
    </row>
    <row r="283" spans="21:29" x14ac:dyDescent="0.2">
      <c r="U283" s="20" t="s">
        <v>394</v>
      </c>
      <c r="V283" s="19">
        <v>-0.5</v>
      </c>
      <c r="W283" s="19" t="s">
        <v>395</v>
      </c>
      <c r="X283" s="19" t="s">
        <v>40</v>
      </c>
      <c r="Y283" s="19" t="s">
        <v>41</v>
      </c>
      <c r="Z283" s="19" t="s">
        <v>42</v>
      </c>
      <c r="AA283" s="19"/>
      <c r="AB283" s="19"/>
      <c r="AC283" s="19"/>
    </row>
    <row r="284" spans="21:29" x14ac:dyDescent="0.2">
      <c r="U284" s="20" t="s">
        <v>396</v>
      </c>
      <c r="V284" s="19">
        <v>1.917</v>
      </c>
      <c r="W284" s="19" t="s">
        <v>397</v>
      </c>
      <c r="X284" s="19" t="s">
        <v>40</v>
      </c>
      <c r="Y284" s="19" t="s">
        <v>41</v>
      </c>
      <c r="Z284" s="19" t="s">
        <v>42</v>
      </c>
      <c r="AA284" s="19"/>
      <c r="AB284" s="19"/>
      <c r="AC284" s="19"/>
    </row>
    <row r="285" spans="21:29" x14ac:dyDescent="0.2">
      <c r="U285" s="20" t="s">
        <v>398</v>
      </c>
      <c r="V285" s="19">
        <v>-15.15</v>
      </c>
      <c r="W285" s="19" t="s">
        <v>399</v>
      </c>
      <c r="X285" s="19" t="s">
        <v>40</v>
      </c>
      <c r="Y285" s="19" t="s">
        <v>41</v>
      </c>
      <c r="Z285" s="19">
        <v>0.99019999999999997</v>
      </c>
      <c r="AA285" s="19"/>
      <c r="AB285" s="19"/>
      <c r="AC285" s="19"/>
    </row>
    <row r="286" spans="21:29" x14ac:dyDescent="0.2">
      <c r="U286" s="20" t="s">
        <v>400</v>
      </c>
      <c r="V286" s="19">
        <v>-22.25</v>
      </c>
      <c r="W286" s="19" t="s">
        <v>401</v>
      </c>
      <c r="X286" s="19" t="s">
        <v>40</v>
      </c>
      <c r="Y286" s="19" t="s">
        <v>41</v>
      </c>
      <c r="Z286" s="19">
        <v>0.53390000000000004</v>
      </c>
      <c r="AA286" s="19"/>
      <c r="AB286" s="19"/>
      <c r="AC286" s="19"/>
    </row>
    <row r="287" spans="21:29" x14ac:dyDescent="0.2">
      <c r="U287" s="20" t="s">
        <v>402</v>
      </c>
      <c r="V287" s="19">
        <v>0.22919999999999999</v>
      </c>
      <c r="W287" s="19" t="s">
        <v>403</v>
      </c>
      <c r="X287" s="19" t="s">
        <v>40</v>
      </c>
      <c r="Y287" s="19" t="s">
        <v>41</v>
      </c>
      <c r="Z287" s="19" t="s">
        <v>42</v>
      </c>
      <c r="AA287" s="19"/>
      <c r="AB287" s="19"/>
      <c r="AC287" s="19"/>
    </row>
    <row r="288" spans="21:29" x14ac:dyDescent="0.2">
      <c r="U288" s="20" t="s">
        <v>404</v>
      </c>
      <c r="V288" s="19">
        <v>-5.3129999999999997</v>
      </c>
      <c r="W288" s="19" t="s">
        <v>405</v>
      </c>
      <c r="X288" s="19" t="s">
        <v>40</v>
      </c>
      <c r="Y288" s="19" t="s">
        <v>41</v>
      </c>
      <c r="Z288" s="19" t="s">
        <v>42</v>
      </c>
      <c r="AA288" s="19"/>
      <c r="AB288" s="19"/>
      <c r="AC288" s="19"/>
    </row>
    <row r="289" spans="21:29" x14ac:dyDescent="0.2">
      <c r="U289" s="20" t="s">
        <v>406</v>
      </c>
      <c r="V289" s="19">
        <v>-4.1879999999999997</v>
      </c>
      <c r="W289" s="19" t="s">
        <v>407</v>
      </c>
      <c r="X289" s="19" t="s">
        <v>40</v>
      </c>
      <c r="Y289" s="19" t="s">
        <v>41</v>
      </c>
      <c r="Z289" s="19" t="s">
        <v>42</v>
      </c>
      <c r="AA289" s="19"/>
      <c r="AB289" s="19"/>
      <c r="AC289" s="19"/>
    </row>
    <row r="290" spans="21:29" x14ac:dyDescent="0.2">
      <c r="U290" s="20" t="s">
        <v>408</v>
      </c>
      <c r="V290" s="19">
        <v>1.875</v>
      </c>
      <c r="W290" s="19" t="s">
        <v>332</v>
      </c>
      <c r="X290" s="19" t="s">
        <v>40</v>
      </c>
      <c r="Y290" s="19" t="s">
        <v>41</v>
      </c>
      <c r="Z290" s="19" t="s">
        <v>42</v>
      </c>
      <c r="AA290" s="19"/>
      <c r="AB290" s="19"/>
      <c r="AC290" s="19"/>
    </row>
    <row r="291" spans="21:29" x14ac:dyDescent="0.2">
      <c r="U291" s="20" t="s">
        <v>409</v>
      </c>
      <c r="V291" s="19">
        <v>-27.85</v>
      </c>
      <c r="W291" s="19" t="s">
        <v>410</v>
      </c>
      <c r="X291" s="19" t="s">
        <v>40</v>
      </c>
      <c r="Y291" s="19" t="s">
        <v>41</v>
      </c>
      <c r="Z291" s="19">
        <v>0.1091</v>
      </c>
      <c r="AA291" s="19"/>
      <c r="AB291" s="19"/>
      <c r="AC291" s="19"/>
    </row>
    <row r="292" spans="21:29" x14ac:dyDescent="0.2">
      <c r="U292" s="20" t="s">
        <v>411</v>
      </c>
      <c r="V292" s="19">
        <v>-54.02</v>
      </c>
      <c r="W292" s="19" t="s">
        <v>412</v>
      </c>
      <c r="X292" s="19" t="s">
        <v>85</v>
      </c>
      <c r="Y292" s="19" t="s">
        <v>89</v>
      </c>
      <c r="Z292" s="19" t="s">
        <v>90</v>
      </c>
      <c r="AA292" s="19"/>
      <c r="AB292" s="19"/>
      <c r="AC292" s="19"/>
    </row>
    <row r="293" spans="21:29" x14ac:dyDescent="0.2">
      <c r="U293" s="20" t="s">
        <v>413</v>
      </c>
      <c r="V293" s="19">
        <v>-0.39579999999999999</v>
      </c>
      <c r="W293" s="19" t="s">
        <v>70</v>
      </c>
      <c r="X293" s="19" t="s">
        <v>40</v>
      </c>
      <c r="Y293" s="19" t="s">
        <v>41</v>
      </c>
      <c r="Z293" s="19" t="s">
        <v>42</v>
      </c>
      <c r="AA293" s="19"/>
      <c r="AB293" s="19"/>
      <c r="AC293" s="19"/>
    </row>
    <row r="294" spans="21:29" x14ac:dyDescent="0.2">
      <c r="U294" s="20" t="s">
        <v>414</v>
      </c>
      <c r="V294" s="19">
        <v>-4.6879999999999997</v>
      </c>
      <c r="W294" s="19" t="s">
        <v>415</v>
      </c>
      <c r="X294" s="19" t="s">
        <v>40</v>
      </c>
      <c r="Y294" s="19" t="s">
        <v>41</v>
      </c>
      <c r="Z294" s="19" t="s">
        <v>42</v>
      </c>
      <c r="AA294" s="19"/>
      <c r="AB294" s="19"/>
      <c r="AC294" s="19"/>
    </row>
    <row r="295" spans="21:29" x14ac:dyDescent="0.2">
      <c r="U295" s="20" t="s">
        <v>416</v>
      </c>
      <c r="V295" s="19">
        <v>-11.88</v>
      </c>
      <c r="W295" s="19" t="s">
        <v>417</v>
      </c>
      <c r="X295" s="19" t="s">
        <v>40</v>
      </c>
      <c r="Y295" s="19" t="s">
        <v>41</v>
      </c>
      <c r="Z295" s="19">
        <v>0.99990000000000001</v>
      </c>
      <c r="AA295" s="19"/>
      <c r="AB295" s="19"/>
      <c r="AC295" s="19"/>
    </row>
    <row r="296" spans="21:29" x14ac:dyDescent="0.2">
      <c r="U296" s="20" t="s">
        <v>418</v>
      </c>
      <c r="V296" s="19">
        <v>2.2080000000000002</v>
      </c>
      <c r="W296" s="19" t="s">
        <v>419</v>
      </c>
      <c r="X296" s="19" t="s">
        <v>40</v>
      </c>
      <c r="Y296" s="19" t="s">
        <v>41</v>
      </c>
      <c r="Z296" s="19" t="s">
        <v>42</v>
      </c>
      <c r="AA296" s="19"/>
      <c r="AB296" s="19"/>
      <c r="AC296" s="19"/>
    </row>
    <row r="297" spans="21:29" x14ac:dyDescent="0.2">
      <c r="U297" s="20" t="s">
        <v>420</v>
      </c>
      <c r="V297" s="19">
        <v>-40.65</v>
      </c>
      <c r="W297" s="19" t="s">
        <v>421</v>
      </c>
      <c r="X297" s="19" t="s">
        <v>85</v>
      </c>
      <c r="Y297" s="19" t="s">
        <v>357</v>
      </c>
      <c r="Z297" s="19">
        <v>2.9999999999999997E-4</v>
      </c>
      <c r="AA297" s="19"/>
      <c r="AB297" s="19"/>
      <c r="AC297" s="19"/>
    </row>
    <row r="298" spans="21:29" x14ac:dyDescent="0.2">
      <c r="U298" s="20" t="s">
        <v>422</v>
      </c>
      <c r="V298" s="19">
        <v>-67.81</v>
      </c>
      <c r="W298" s="19" t="s">
        <v>370</v>
      </c>
      <c r="X298" s="19" t="s">
        <v>85</v>
      </c>
      <c r="Y298" s="19" t="s">
        <v>89</v>
      </c>
      <c r="Z298" s="19" t="s">
        <v>90</v>
      </c>
      <c r="AA298" s="19"/>
      <c r="AB298" s="19"/>
      <c r="AC298" s="19"/>
    </row>
    <row r="299" spans="21:29" x14ac:dyDescent="0.2">
      <c r="U299" s="20" t="s">
        <v>423</v>
      </c>
      <c r="V299" s="19">
        <v>0.58330000000000004</v>
      </c>
      <c r="W299" s="19" t="s">
        <v>424</v>
      </c>
      <c r="X299" s="19" t="s">
        <v>40</v>
      </c>
      <c r="Y299" s="19" t="s">
        <v>41</v>
      </c>
      <c r="Z299" s="19" t="s">
        <v>42</v>
      </c>
      <c r="AA299" s="19"/>
      <c r="AB299" s="19"/>
      <c r="AC299" s="19"/>
    </row>
    <row r="300" spans="21:29" x14ac:dyDescent="0.2">
      <c r="U300" s="20" t="s">
        <v>425</v>
      </c>
      <c r="V300" s="19">
        <v>-5.0629999999999997</v>
      </c>
      <c r="W300" s="19" t="s">
        <v>426</v>
      </c>
      <c r="X300" s="19" t="s">
        <v>40</v>
      </c>
      <c r="Y300" s="19" t="s">
        <v>41</v>
      </c>
      <c r="Z300" s="19" t="s">
        <v>42</v>
      </c>
      <c r="AA300" s="19"/>
      <c r="AB300" s="19"/>
      <c r="AC300" s="19"/>
    </row>
    <row r="301" spans="21:29" x14ac:dyDescent="0.2">
      <c r="U301" s="20" t="s">
        <v>427</v>
      </c>
      <c r="V301" s="19">
        <v>-29.46</v>
      </c>
      <c r="W301" s="19" t="s">
        <v>428</v>
      </c>
      <c r="X301" s="19" t="s">
        <v>40</v>
      </c>
      <c r="Y301" s="19" t="s">
        <v>41</v>
      </c>
      <c r="Z301" s="19">
        <v>5.9499999999999997E-2</v>
      </c>
      <c r="AA301" s="19"/>
      <c r="AB301" s="19"/>
      <c r="AC301" s="19"/>
    </row>
    <row r="302" spans="21:29" x14ac:dyDescent="0.2">
      <c r="U302" s="20" t="s">
        <v>429</v>
      </c>
      <c r="V302" s="19">
        <v>2.2080000000000002</v>
      </c>
      <c r="W302" s="19" t="s">
        <v>419</v>
      </c>
      <c r="X302" s="19" t="s">
        <v>40</v>
      </c>
      <c r="Y302" s="19" t="s">
        <v>41</v>
      </c>
      <c r="Z302" s="19" t="s">
        <v>42</v>
      </c>
      <c r="AA302" s="19"/>
      <c r="AB302" s="19"/>
      <c r="AC302" s="19"/>
    </row>
    <row r="303" spans="21:29" x14ac:dyDescent="0.2">
      <c r="U303" s="20" t="s">
        <v>430</v>
      </c>
      <c r="V303" s="19">
        <v>-47.9</v>
      </c>
      <c r="W303" s="19" t="s">
        <v>431</v>
      </c>
      <c r="X303" s="19" t="s">
        <v>85</v>
      </c>
      <c r="Y303" s="19" t="s">
        <v>89</v>
      </c>
      <c r="Z303" s="19" t="s">
        <v>90</v>
      </c>
      <c r="AA303" s="19"/>
      <c r="AB303" s="19"/>
      <c r="AC303" s="19"/>
    </row>
    <row r="304" spans="21:29" x14ac:dyDescent="0.2">
      <c r="U304" s="20" t="s">
        <v>432</v>
      </c>
      <c r="V304" s="19">
        <v>-67.77</v>
      </c>
      <c r="W304" s="19" t="s">
        <v>433</v>
      </c>
      <c r="X304" s="19" t="s">
        <v>85</v>
      </c>
      <c r="Y304" s="19" t="s">
        <v>89</v>
      </c>
      <c r="Z304" s="19" t="s">
        <v>90</v>
      </c>
      <c r="AA304" s="19"/>
      <c r="AB304" s="19"/>
      <c r="AC304" s="19"/>
    </row>
    <row r="305" spans="21:29" x14ac:dyDescent="0.2">
      <c r="U305" s="20" t="s">
        <v>434</v>
      </c>
      <c r="V305" s="19">
        <v>2.1669999999999998</v>
      </c>
      <c r="W305" s="19" t="s">
        <v>354</v>
      </c>
      <c r="X305" s="19" t="s">
        <v>40</v>
      </c>
      <c r="Y305" s="19" t="s">
        <v>41</v>
      </c>
      <c r="Z305" s="19" t="s">
        <v>42</v>
      </c>
      <c r="AA305" s="19"/>
      <c r="AB305" s="19"/>
      <c r="AC305" s="19"/>
    </row>
    <row r="306" spans="21:29" x14ac:dyDescent="0.2">
      <c r="U306" s="20" t="s">
        <v>435</v>
      </c>
      <c r="V306" s="19">
        <v>-2.875</v>
      </c>
      <c r="W306" s="19" t="s">
        <v>436</v>
      </c>
      <c r="X306" s="19" t="s">
        <v>40</v>
      </c>
      <c r="Y306" s="19" t="s">
        <v>41</v>
      </c>
      <c r="Z306" s="19" t="s">
        <v>42</v>
      </c>
      <c r="AA306" s="19"/>
      <c r="AB306" s="19"/>
      <c r="AC306" s="19"/>
    </row>
    <row r="307" spans="21:29" x14ac:dyDescent="0.2">
      <c r="U307" s="20" t="s">
        <v>437</v>
      </c>
      <c r="V307" s="19">
        <v>-52.79</v>
      </c>
      <c r="W307" s="19" t="s">
        <v>438</v>
      </c>
      <c r="X307" s="19" t="s">
        <v>85</v>
      </c>
      <c r="Y307" s="19" t="s">
        <v>89</v>
      </c>
      <c r="Z307" s="19" t="s">
        <v>90</v>
      </c>
      <c r="AA307" s="19"/>
      <c r="AB307" s="19"/>
      <c r="AC307" s="19"/>
    </row>
    <row r="308" spans="21:29" x14ac:dyDescent="0.2">
      <c r="U308" s="20" t="s">
        <v>439</v>
      </c>
      <c r="V308" s="19">
        <v>2.2080000000000002</v>
      </c>
      <c r="W308" s="19" t="s">
        <v>419</v>
      </c>
      <c r="X308" s="19" t="s">
        <v>40</v>
      </c>
      <c r="Y308" s="19" t="s">
        <v>41</v>
      </c>
      <c r="Z308" s="19" t="s">
        <v>42</v>
      </c>
      <c r="AA308" s="19"/>
      <c r="AB308" s="19"/>
      <c r="AC308" s="19"/>
    </row>
    <row r="309" spans="21:29" x14ac:dyDescent="0.2">
      <c r="U309" s="20" t="s">
        <v>440</v>
      </c>
      <c r="V309" s="19">
        <v>-8.5830000000000004E-2</v>
      </c>
      <c r="W309" s="19" t="s">
        <v>441</v>
      </c>
      <c r="X309" s="19" t="s">
        <v>40</v>
      </c>
      <c r="Y309" s="19" t="s">
        <v>41</v>
      </c>
      <c r="Z309" s="19" t="s">
        <v>42</v>
      </c>
      <c r="AA309" s="19"/>
      <c r="AB309" s="19"/>
      <c r="AC309" s="19"/>
    </row>
    <row r="310" spans="21:29" x14ac:dyDescent="0.2">
      <c r="U310" s="20" t="s">
        <v>442</v>
      </c>
      <c r="V310" s="19">
        <v>0.12920000000000001</v>
      </c>
      <c r="W310" s="19" t="s">
        <v>443</v>
      </c>
      <c r="X310" s="19" t="s">
        <v>40</v>
      </c>
      <c r="Y310" s="19" t="s">
        <v>41</v>
      </c>
      <c r="Z310" s="19" t="s">
        <v>42</v>
      </c>
      <c r="AA310" s="19"/>
      <c r="AB310" s="19"/>
      <c r="AC310" s="19"/>
    </row>
    <row r="311" spans="21:29" x14ac:dyDescent="0.2">
      <c r="U311" s="20" t="s">
        <v>444</v>
      </c>
      <c r="V311" s="19">
        <v>1.083</v>
      </c>
      <c r="W311" s="19" t="s">
        <v>445</v>
      </c>
      <c r="X311" s="19" t="s">
        <v>40</v>
      </c>
      <c r="Y311" s="19" t="s">
        <v>41</v>
      </c>
      <c r="Z311" s="19" t="s">
        <v>42</v>
      </c>
      <c r="AA311" s="19"/>
      <c r="AB311" s="19"/>
      <c r="AC311" s="19"/>
    </row>
    <row r="312" spans="21:29" x14ac:dyDescent="0.2">
      <c r="U312" s="20" t="s">
        <v>446</v>
      </c>
      <c r="V312" s="19">
        <v>-7.5789999999999997</v>
      </c>
      <c r="W312" s="19" t="s">
        <v>447</v>
      </c>
      <c r="X312" s="19" t="s">
        <v>40</v>
      </c>
      <c r="Y312" s="19" t="s">
        <v>41</v>
      </c>
      <c r="Z312" s="19" t="s">
        <v>42</v>
      </c>
      <c r="AA312" s="19"/>
      <c r="AB312" s="19"/>
      <c r="AC312" s="19"/>
    </row>
    <row r="313" spans="21:29" x14ac:dyDescent="0.2">
      <c r="U313" s="20" t="s">
        <v>448</v>
      </c>
      <c r="V313" s="19">
        <v>-8.8130000000000006</v>
      </c>
      <c r="W313" s="19" t="s">
        <v>449</v>
      </c>
      <c r="X313" s="19" t="s">
        <v>40</v>
      </c>
      <c r="Y313" s="19" t="s">
        <v>41</v>
      </c>
      <c r="Z313" s="19" t="s">
        <v>42</v>
      </c>
      <c r="AA313" s="19"/>
      <c r="AB313" s="19"/>
      <c r="AC313" s="19"/>
    </row>
    <row r="314" spans="21:29" x14ac:dyDescent="0.2">
      <c r="U314" s="20" t="s">
        <v>450</v>
      </c>
      <c r="V314" s="19">
        <v>-0.58330000000000004</v>
      </c>
      <c r="W314" s="19" t="s">
        <v>451</v>
      </c>
      <c r="X314" s="19" t="s">
        <v>40</v>
      </c>
      <c r="Y314" s="19" t="s">
        <v>41</v>
      </c>
      <c r="Z314" s="19" t="s">
        <v>42</v>
      </c>
      <c r="AA314" s="19"/>
      <c r="AB314" s="19"/>
      <c r="AC314" s="19"/>
    </row>
    <row r="315" spans="21:29" x14ac:dyDescent="0.2">
      <c r="U315" s="20" t="s">
        <v>452</v>
      </c>
      <c r="V315" s="19">
        <v>-3.25</v>
      </c>
      <c r="W315" s="19" t="s">
        <v>453</v>
      </c>
      <c r="X315" s="19" t="s">
        <v>40</v>
      </c>
      <c r="Y315" s="19" t="s">
        <v>41</v>
      </c>
      <c r="Z315" s="19" t="s">
        <v>42</v>
      </c>
      <c r="AA315" s="19"/>
      <c r="AB315" s="19"/>
      <c r="AC315" s="19"/>
    </row>
    <row r="316" spans="21:29" x14ac:dyDescent="0.2">
      <c r="U316" s="20" t="s">
        <v>454</v>
      </c>
      <c r="V316" s="19">
        <v>-1.833</v>
      </c>
      <c r="W316" s="19" t="s">
        <v>455</v>
      </c>
      <c r="X316" s="19" t="s">
        <v>40</v>
      </c>
      <c r="Y316" s="19" t="s">
        <v>41</v>
      </c>
      <c r="Z316" s="19" t="s">
        <v>42</v>
      </c>
      <c r="AA316" s="19"/>
      <c r="AB316" s="19"/>
      <c r="AC316" s="19"/>
    </row>
    <row r="317" spans="21:29" x14ac:dyDescent="0.2">
      <c r="U317" s="20" t="s">
        <v>456</v>
      </c>
      <c r="V317" s="19">
        <v>0.58330000000000004</v>
      </c>
      <c r="W317" s="19" t="s">
        <v>424</v>
      </c>
      <c r="X317" s="19" t="s">
        <v>40</v>
      </c>
      <c r="Y317" s="19" t="s">
        <v>41</v>
      </c>
      <c r="Z317" s="19" t="s">
        <v>42</v>
      </c>
      <c r="AA317" s="19"/>
      <c r="AB317" s="19"/>
      <c r="AC317" s="19"/>
    </row>
    <row r="318" spans="21:29" x14ac:dyDescent="0.2">
      <c r="U318" s="20" t="s">
        <v>457</v>
      </c>
      <c r="V318" s="19">
        <v>-16.48</v>
      </c>
      <c r="W318" s="19" t="s">
        <v>458</v>
      </c>
      <c r="X318" s="19" t="s">
        <v>40</v>
      </c>
      <c r="Y318" s="19" t="s">
        <v>41</v>
      </c>
      <c r="Z318" s="19">
        <v>0.96730000000000005</v>
      </c>
      <c r="AA318" s="19"/>
      <c r="AB318" s="19"/>
      <c r="AC318" s="19"/>
    </row>
    <row r="319" spans="21:29" x14ac:dyDescent="0.2">
      <c r="U319" s="20" t="s">
        <v>459</v>
      </c>
      <c r="V319" s="19">
        <v>-23.58</v>
      </c>
      <c r="W319" s="19" t="s">
        <v>460</v>
      </c>
      <c r="X319" s="19" t="s">
        <v>40</v>
      </c>
      <c r="Y319" s="19" t="s">
        <v>41</v>
      </c>
      <c r="Z319" s="19">
        <v>0.39889999999999998</v>
      </c>
      <c r="AA319" s="19"/>
      <c r="AB319" s="19"/>
      <c r="AC319" s="19"/>
    </row>
    <row r="320" spans="21:29" x14ac:dyDescent="0.2">
      <c r="U320" s="20" t="s">
        <v>461</v>
      </c>
      <c r="V320" s="19">
        <v>-1.1040000000000001</v>
      </c>
      <c r="W320" s="19" t="s">
        <v>462</v>
      </c>
      <c r="X320" s="19" t="s">
        <v>40</v>
      </c>
      <c r="Y320" s="19" t="s">
        <v>41</v>
      </c>
      <c r="Z320" s="19" t="s">
        <v>42</v>
      </c>
      <c r="AA320" s="19"/>
      <c r="AB320" s="19"/>
      <c r="AC320" s="19"/>
    </row>
    <row r="321" spans="21:29" x14ac:dyDescent="0.2">
      <c r="U321" s="20" t="s">
        <v>463</v>
      </c>
      <c r="V321" s="19">
        <v>-6.6459999999999999</v>
      </c>
      <c r="W321" s="19" t="s">
        <v>464</v>
      </c>
      <c r="X321" s="19" t="s">
        <v>40</v>
      </c>
      <c r="Y321" s="19" t="s">
        <v>41</v>
      </c>
      <c r="Z321" s="19" t="s">
        <v>42</v>
      </c>
      <c r="AA321" s="19"/>
      <c r="AB321" s="19"/>
      <c r="AC321" s="19"/>
    </row>
    <row r="322" spans="21:29" x14ac:dyDescent="0.2">
      <c r="U322" s="20" t="s">
        <v>465</v>
      </c>
      <c r="V322" s="19">
        <v>-5.5209999999999999</v>
      </c>
      <c r="W322" s="19" t="s">
        <v>466</v>
      </c>
      <c r="X322" s="19" t="s">
        <v>40</v>
      </c>
      <c r="Y322" s="19" t="s">
        <v>41</v>
      </c>
      <c r="Z322" s="19" t="s">
        <v>42</v>
      </c>
      <c r="AA322" s="19"/>
      <c r="AB322" s="19"/>
      <c r="AC322" s="19"/>
    </row>
    <row r="323" spans="21:29" x14ac:dyDescent="0.2">
      <c r="U323" s="20" t="s">
        <v>467</v>
      </c>
      <c r="V323" s="19">
        <v>0.54169999999999996</v>
      </c>
      <c r="W323" s="19" t="s">
        <v>361</v>
      </c>
      <c r="X323" s="19" t="s">
        <v>40</v>
      </c>
      <c r="Y323" s="19" t="s">
        <v>41</v>
      </c>
      <c r="Z323" s="19" t="s">
        <v>42</v>
      </c>
      <c r="AA323" s="19"/>
      <c r="AB323" s="19"/>
      <c r="AC323" s="19"/>
    </row>
    <row r="324" spans="21:29" x14ac:dyDescent="0.2">
      <c r="U324" s="20" t="s">
        <v>468</v>
      </c>
      <c r="V324" s="19">
        <v>-29.19</v>
      </c>
      <c r="W324" s="19" t="s">
        <v>469</v>
      </c>
      <c r="X324" s="19" t="s">
        <v>40</v>
      </c>
      <c r="Y324" s="19" t="s">
        <v>41</v>
      </c>
      <c r="Z324" s="19">
        <v>6.6100000000000006E-2</v>
      </c>
      <c r="AA324" s="19"/>
      <c r="AB324" s="19"/>
      <c r="AC324" s="19"/>
    </row>
    <row r="325" spans="21:29" x14ac:dyDescent="0.2">
      <c r="U325" s="20" t="s">
        <v>470</v>
      </c>
      <c r="V325" s="19">
        <v>-55.35</v>
      </c>
      <c r="W325" s="19" t="s">
        <v>471</v>
      </c>
      <c r="X325" s="19" t="s">
        <v>85</v>
      </c>
      <c r="Y325" s="19" t="s">
        <v>89</v>
      </c>
      <c r="Z325" s="19" t="s">
        <v>90</v>
      </c>
      <c r="AA325" s="19"/>
      <c r="AB325" s="19"/>
      <c r="AC325" s="19"/>
    </row>
    <row r="326" spans="21:29" x14ac:dyDescent="0.2">
      <c r="U326" s="20" t="s">
        <v>472</v>
      </c>
      <c r="V326" s="19">
        <v>-1.7290000000000001</v>
      </c>
      <c r="W326" s="19" t="s">
        <v>104</v>
      </c>
      <c r="X326" s="19" t="s">
        <v>40</v>
      </c>
      <c r="Y326" s="19" t="s">
        <v>41</v>
      </c>
      <c r="Z326" s="19" t="s">
        <v>42</v>
      </c>
      <c r="AA326" s="19"/>
      <c r="AB326" s="19"/>
      <c r="AC326" s="19"/>
    </row>
    <row r="327" spans="21:29" x14ac:dyDescent="0.2">
      <c r="U327" s="20" t="s">
        <v>473</v>
      </c>
      <c r="V327" s="19">
        <v>-6.0209999999999999</v>
      </c>
      <c r="W327" s="19" t="s">
        <v>474</v>
      </c>
      <c r="X327" s="19" t="s">
        <v>40</v>
      </c>
      <c r="Y327" s="19" t="s">
        <v>41</v>
      </c>
      <c r="Z327" s="19" t="s">
        <v>42</v>
      </c>
      <c r="AA327" s="19"/>
      <c r="AB327" s="19"/>
      <c r="AC327" s="19"/>
    </row>
    <row r="328" spans="21:29" x14ac:dyDescent="0.2">
      <c r="U328" s="20" t="s">
        <v>475</v>
      </c>
      <c r="V328" s="19">
        <v>-13.21</v>
      </c>
      <c r="W328" s="19" t="s">
        <v>476</v>
      </c>
      <c r="X328" s="19" t="s">
        <v>40</v>
      </c>
      <c r="Y328" s="19" t="s">
        <v>41</v>
      </c>
      <c r="Z328" s="19">
        <v>0.99909999999999999</v>
      </c>
      <c r="AA328" s="19"/>
      <c r="AB328" s="19"/>
      <c r="AC328" s="19"/>
    </row>
    <row r="329" spans="21:29" x14ac:dyDescent="0.2">
      <c r="U329" s="20" t="s">
        <v>477</v>
      </c>
      <c r="V329" s="19">
        <v>0.875</v>
      </c>
      <c r="W329" s="19" t="s">
        <v>478</v>
      </c>
      <c r="X329" s="19" t="s">
        <v>40</v>
      </c>
      <c r="Y329" s="19" t="s">
        <v>41</v>
      </c>
      <c r="Z329" s="19" t="s">
        <v>42</v>
      </c>
      <c r="AA329" s="19"/>
      <c r="AB329" s="19"/>
      <c r="AC329" s="19"/>
    </row>
    <row r="330" spans="21:29" x14ac:dyDescent="0.2">
      <c r="U330" s="20" t="s">
        <v>479</v>
      </c>
      <c r="V330" s="19">
        <v>-41.98</v>
      </c>
      <c r="W330" s="19" t="s">
        <v>480</v>
      </c>
      <c r="X330" s="19" t="s">
        <v>85</v>
      </c>
      <c r="Y330" s="19" t="s">
        <v>357</v>
      </c>
      <c r="Z330" s="19">
        <v>1E-4</v>
      </c>
      <c r="AA330" s="19"/>
      <c r="AB330" s="19"/>
      <c r="AC330" s="19"/>
    </row>
    <row r="331" spans="21:29" x14ac:dyDescent="0.2">
      <c r="U331" s="20" t="s">
        <v>481</v>
      </c>
      <c r="V331" s="19">
        <v>-69.150000000000006</v>
      </c>
      <c r="W331" s="19" t="s">
        <v>482</v>
      </c>
      <c r="X331" s="19" t="s">
        <v>85</v>
      </c>
      <c r="Y331" s="19" t="s">
        <v>89</v>
      </c>
      <c r="Z331" s="19" t="s">
        <v>90</v>
      </c>
      <c r="AA331" s="19"/>
      <c r="AB331" s="19"/>
      <c r="AC331" s="19"/>
    </row>
    <row r="332" spans="21:29" x14ac:dyDescent="0.2">
      <c r="U332" s="20" t="s">
        <v>483</v>
      </c>
      <c r="V332" s="19">
        <v>-0.75</v>
      </c>
      <c r="W332" s="19" t="s">
        <v>484</v>
      </c>
      <c r="X332" s="19" t="s">
        <v>40</v>
      </c>
      <c r="Y332" s="19" t="s">
        <v>41</v>
      </c>
      <c r="Z332" s="19" t="s">
        <v>42</v>
      </c>
      <c r="AA332" s="19"/>
      <c r="AB332" s="19"/>
      <c r="AC332" s="19"/>
    </row>
    <row r="333" spans="21:29" x14ac:dyDescent="0.2">
      <c r="U333" s="20" t="s">
        <v>485</v>
      </c>
      <c r="V333" s="19">
        <v>-6.3959999999999999</v>
      </c>
      <c r="W333" s="19" t="s">
        <v>486</v>
      </c>
      <c r="X333" s="19" t="s">
        <v>40</v>
      </c>
      <c r="Y333" s="19" t="s">
        <v>41</v>
      </c>
      <c r="Z333" s="19" t="s">
        <v>42</v>
      </c>
      <c r="AA333" s="19"/>
      <c r="AB333" s="19"/>
      <c r="AC333" s="19"/>
    </row>
    <row r="334" spans="21:29" x14ac:dyDescent="0.2">
      <c r="U334" s="20" t="s">
        <v>487</v>
      </c>
      <c r="V334" s="19">
        <v>-30.79</v>
      </c>
      <c r="W334" s="19" t="s">
        <v>488</v>
      </c>
      <c r="X334" s="19" t="s">
        <v>85</v>
      </c>
      <c r="Y334" s="19" t="s">
        <v>86</v>
      </c>
      <c r="Z334" s="19">
        <v>3.4500000000000003E-2</v>
      </c>
      <c r="AA334" s="19"/>
      <c r="AB334" s="19"/>
      <c r="AC334" s="19"/>
    </row>
    <row r="335" spans="21:29" x14ac:dyDescent="0.2">
      <c r="U335" s="20" t="s">
        <v>489</v>
      </c>
      <c r="V335" s="19">
        <v>0.875</v>
      </c>
      <c r="W335" s="19" t="s">
        <v>478</v>
      </c>
      <c r="X335" s="19" t="s">
        <v>40</v>
      </c>
      <c r="Y335" s="19" t="s">
        <v>41</v>
      </c>
      <c r="Z335" s="19" t="s">
        <v>42</v>
      </c>
      <c r="AA335" s="19"/>
      <c r="AB335" s="19"/>
      <c r="AC335" s="19"/>
    </row>
    <row r="336" spans="21:29" x14ac:dyDescent="0.2">
      <c r="U336" s="20" t="s">
        <v>490</v>
      </c>
      <c r="V336" s="19">
        <v>-49.23</v>
      </c>
      <c r="W336" s="19" t="s">
        <v>491</v>
      </c>
      <c r="X336" s="19" t="s">
        <v>85</v>
      </c>
      <c r="Y336" s="19" t="s">
        <v>89</v>
      </c>
      <c r="Z336" s="19" t="s">
        <v>90</v>
      </c>
      <c r="AA336" s="19"/>
      <c r="AB336" s="19"/>
      <c r="AC336" s="19"/>
    </row>
    <row r="337" spans="21:29" x14ac:dyDescent="0.2">
      <c r="U337" s="20" t="s">
        <v>492</v>
      </c>
      <c r="V337" s="19">
        <v>-69.099999999999994</v>
      </c>
      <c r="W337" s="19" t="s">
        <v>493</v>
      </c>
      <c r="X337" s="19" t="s">
        <v>85</v>
      </c>
      <c r="Y337" s="19" t="s">
        <v>89</v>
      </c>
      <c r="Z337" s="19" t="s">
        <v>90</v>
      </c>
      <c r="AA337" s="19"/>
      <c r="AB337" s="19"/>
      <c r="AC337" s="19"/>
    </row>
    <row r="338" spans="21:29" x14ac:dyDescent="0.2">
      <c r="U338" s="20" t="s">
        <v>494</v>
      </c>
      <c r="V338" s="19">
        <v>0.83330000000000004</v>
      </c>
      <c r="W338" s="19" t="s">
        <v>495</v>
      </c>
      <c r="X338" s="19" t="s">
        <v>40</v>
      </c>
      <c r="Y338" s="19" t="s">
        <v>41</v>
      </c>
      <c r="Z338" s="19" t="s">
        <v>42</v>
      </c>
      <c r="AA338" s="19"/>
      <c r="AB338" s="19"/>
      <c r="AC338" s="19"/>
    </row>
    <row r="339" spans="21:29" x14ac:dyDescent="0.2">
      <c r="U339" s="20" t="s">
        <v>496</v>
      </c>
      <c r="V339" s="19">
        <v>-4.2080000000000002</v>
      </c>
      <c r="W339" s="19" t="s">
        <v>497</v>
      </c>
      <c r="X339" s="19" t="s">
        <v>40</v>
      </c>
      <c r="Y339" s="19" t="s">
        <v>41</v>
      </c>
      <c r="Z339" s="19" t="s">
        <v>42</v>
      </c>
      <c r="AA339" s="19"/>
      <c r="AB339" s="19"/>
      <c r="AC339" s="19"/>
    </row>
    <row r="340" spans="21:29" x14ac:dyDescent="0.2">
      <c r="U340" s="20" t="s">
        <v>498</v>
      </c>
      <c r="V340" s="19">
        <v>-54.13</v>
      </c>
      <c r="W340" s="19" t="s">
        <v>499</v>
      </c>
      <c r="X340" s="19" t="s">
        <v>85</v>
      </c>
      <c r="Y340" s="19" t="s">
        <v>89</v>
      </c>
      <c r="Z340" s="19" t="s">
        <v>90</v>
      </c>
      <c r="AA340" s="19"/>
      <c r="AB340" s="19"/>
      <c r="AC340" s="19"/>
    </row>
    <row r="341" spans="21:29" x14ac:dyDescent="0.2">
      <c r="U341" s="20" t="s">
        <v>500</v>
      </c>
      <c r="V341" s="19">
        <v>0.875</v>
      </c>
      <c r="W341" s="19" t="s">
        <v>478</v>
      </c>
      <c r="X341" s="19" t="s">
        <v>40</v>
      </c>
      <c r="Y341" s="19" t="s">
        <v>41</v>
      </c>
      <c r="Z341" s="19" t="s">
        <v>42</v>
      </c>
      <c r="AA341" s="19"/>
      <c r="AB341" s="19"/>
      <c r="AC341" s="19"/>
    </row>
    <row r="342" spans="21:29" x14ac:dyDescent="0.2">
      <c r="U342" s="20" t="s">
        <v>501</v>
      </c>
      <c r="V342" s="19">
        <v>0.215</v>
      </c>
      <c r="W342" s="19" t="s">
        <v>502</v>
      </c>
      <c r="X342" s="19" t="s">
        <v>40</v>
      </c>
      <c r="Y342" s="19" t="s">
        <v>41</v>
      </c>
      <c r="Z342" s="19" t="s">
        <v>42</v>
      </c>
      <c r="AA342" s="19"/>
      <c r="AB342" s="19"/>
      <c r="AC342" s="19"/>
    </row>
    <row r="343" spans="21:29" x14ac:dyDescent="0.2">
      <c r="U343" s="20" t="s">
        <v>503</v>
      </c>
      <c r="V343" s="19">
        <v>1.169</v>
      </c>
      <c r="W343" s="19" t="s">
        <v>504</v>
      </c>
      <c r="X343" s="19" t="s">
        <v>40</v>
      </c>
      <c r="Y343" s="19" t="s">
        <v>41</v>
      </c>
      <c r="Z343" s="19" t="s">
        <v>42</v>
      </c>
      <c r="AA343" s="19"/>
      <c r="AB343" s="19"/>
      <c r="AC343" s="19"/>
    </row>
    <row r="344" spans="21:29" x14ac:dyDescent="0.2">
      <c r="U344" s="20" t="s">
        <v>505</v>
      </c>
      <c r="V344" s="19">
        <v>-7.4930000000000003</v>
      </c>
      <c r="W344" s="19" t="s">
        <v>506</v>
      </c>
      <c r="X344" s="19" t="s">
        <v>40</v>
      </c>
      <c r="Y344" s="19" t="s">
        <v>41</v>
      </c>
      <c r="Z344" s="19" t="s">
        <v>42</v>
      </c>
      <c r="AA344" s="19"/>
      <c r="AB344" s="19"/>
      <c r="AC344" s="19"/>
    </row>
    <row r="345" spans="21:29" x14ac:dyDescent="0.2">
      <c r="U345" s="20" t="s">
        <v>507</v>
      </c>
      <c r="V345" s="19">
        <v>-8.7270000000000003</v>
      </c>
      <c r="W345" s="19" t="s">
        <v>508</v>
      </c>
      <c r="X345" s="19" t="s">
        <v>40</v>
      </c>
      <c r="Y345" s="19" t="s">
        <v>41</v>
      </c>
      <c r="Z345" s="19" t="s">
        <v>42</v>
      </c>
      <c r="AA345" s="19"/>
      <c r="AB345" s="19"/>
      <c r="AC345" s="19"/>
    </row>
    <row r="346" spans="21:29" x14ac:dyDescent="0.2">
      <c r="U346" s="20" t="s">
        <v>509</v>
      </c>
      <c r="V346" s="19">
        <v>-0.4975</v>
      </c>
      <c r="W346" s="19" t="s">
        <v>395</v>
      </c>
      <c r="X346" s="19" t="s">
        <v>40</v>
      </c>
      <c r="Y346" s="19" t="s">
        <v>41</v>
      </c>
      <c r="Z346" s="19" t="s">
        <v>42</v>
      </c>
      <c r="AA346" s="19"/>
      <c r="AB346" s="19"/>
      <c r="AC346" s="19"/>
    </row>
    <row r="347" spans="21:29" x14ac:dyDescent="0.2">
      <c r="U347" s="20" t="s">
        <v>510</v>
      </c>
      <c r="V347" s="19">
        <v>-3.1640000000000001</v>
      </c>
      <c r="W347" s="19" t="s">
        <v>511</v>
      </c>
      <c r="X347" s="19" t="s">
        <v>40</v>
      </c>
      <c r="Y347" s="19" t="s">
        <v>41</v>
      </c>
      <c r="Z347" s="19" t="s">
        <v>42</v>
      </c>
      <c r="AA347" s="19"/>
      <c r="AB347" s="19"/>
      <c r="AC347" s="19"/>
    </row>
    <row r="348" spans="21:29" x14ac:dyDescent="0.2">
      <c r="U348" s="20" t="s">
        <v>512</v>
      </c>
      <c r="V348" s="19">
        <v>-1.748</v>
      </c>
      <c r="W348" s="19" t="s">
        <v>513</v>
      </c>
      <c r="X348" s="19" t="s">
        <v>40</v>
      </c>
      <c r="Y348" s="19" t="s">
        <v>41</v>
      </c>
      <c r="Z348" s="19" t="s">
        <v>42</v>
      </c>
      <c r="AA348" s="19"/>
      <c r="AB348" s="19"/>
      <c r="AC348" s="19"/>
    </row>
    <row r="349" spans="21:29" x14ac:dyDescent="0.2">
      <c r="U349" s="20" t="s">
        <v>514</v>
      </c>
      <c r="V349" s="19">
        <v>0.66920000000000002</v>
      </c>
      <c r="W349" s="19" t="s">
        <v>515</v>
      </c>
      <c r="X349" s="19" t="s">
        <v>40</v>
      </c>
      <c r="Y349" s="19" t="s">
        <v>41</v>
      </c>
      <c r="Z349" s="19" t="s">
        <v>42</v>
      </c>
      <c r="AA349" s="19"/>
      <c r="AB349" s="19"/>
      <c r="AC349" s="19"/>
    </row>
    <row r="350" spans="21:29" x14ac:dyDescent="0.2">
      <c r="U350" s="20" t="s">
        <v>516</v>
      </c>
      <c r="V350" s="19">
        <v>-16.39</v>
      </c>
      <c r="W350" s="19" t="s">
        <v>517</v>
      </c>
      <c r="X350" s="19" t="s">
        <v>40</v>
      </c>
      <c r="Y350" s="19" t="s">
        <v>41</v>
      </c>
      <c r="Z350" s="19">
        <v>0.96950000000000003</v>
      </c>
      <c r="AA350" s="19"/>
      <c r="AB350" s="19"/>
      <c r="AC350" s="19"/>
    </row>
    <row r="351" spans="21:29" x14ac:dyDescent="0.2">
      <c r="U351" s="20" t="s">
        <v>518</v>
      </c>
      <c r="V351" s="19">
        <v>-23.5</v>
      </c>
      <c r="W351" s="19" t="s">
        <v>519</v>
      </c>
      <c r="X351" s="19" t="s">
        <v>40</v>
      </c>
      <c r="Y351" s="19" t="s">
        <v>41</v>
      </c>
      <c r="Z351" s="19">
        <v>0.40720000000000001</v>
      </c>
      <c r="AA351" s="19"/>
      <c r="AB351" s="19"/>
      <c r="AC351" s="19"/>
    </row>
    <row r="352" spans="21:29" x14ac:dyDescent="0.2">
      <c r="U352" s="20" t="s">
        <v>520</v>
      </c>
      <c r="V352" s="19">
        <v>-1.018</v>
      </c>
      <c r="W352" s="19" t="s">
        <v>521</v>
      </c>
      <c r="X352" s="19" t="s">
        <v>40</v>
      </c>
      <c r="Y352" s="19" t="s">
        <v>41</v>
      </c>
      <c r="Z352" s="19" t="s">
        <v>42</v>
      </c>
      <c r="AA352" s="19"/>
      <c r="AB352" s="19"/>
      <c r="AC352" s="19"/>
    </row>
    <row r="353" spans="21:29" x14ac:dyDescent="0.2">
      <c r="U353" s="20" t="s">
        <v>522</v>
      </c>
      <c r="V353" s="19">
        <v>-6.56</v>
      </c>
      <c r="W353" s="19" t="s">
        <v>523</v>
      </c>
      <c r="X353" s="19" t="s">
        <v>40</v>
      </c>
      <c r="Y353" s="19" t="s">
        <v>41</v>
      </c>
      <c r="Z353" s="19" t="s">
        <v>42</v>
      </c>
      <c r="AA353" s="19"/>
      <c r="AB353" s="19"/>
      <c r="AC353" s="19"/>
    </row>
    <row r="354" spans="21:29" x14ac:dyDescent="0.2">
      <c r="U354" s="20" t="s">
        <v>524</v>
      </c>
      <c r="V354" s="19">
        <v>-5.4349999999999996</v>
      </c>
      <c r="W354" s="19" t="s">
        <v>525</v>
      </c>
      <c r="X354" s="19" t="s">
        <v>40</v>
      </c>
      <c r="Y354" s="19" t="s">
        <v>41</v>
      </c>
      <c r="Z354" s="19" t="s">
        <v>42</v>
      </c>
      <c r="AA354" s="19"/>
      <c r="AB354" s="19"/>
      <c r="AC354" s="19"/>
    </row>
    <row r="355" spans="21:29" x14ac:dyDescent="0.2">
      <c r="U355" s="20" t="s">
        <v>526</v>
      </c>
      <c r="V355" s="19">
        <v>0.62749999999999995</v>
      </c>
      <c r="W355" s="19" t="s">
        <v>527</v>
      </c>
      <c r="X355" s="19" t="s">
        <v>40</v>
      </c>
      <c r="Y355" s="19" t="s">
        <v>41</v>
      </c>
      <c r="Z355" s="19" t="s">
        <v>42</v>
      </c>
      <c r="AA355" s="19"/>
      <c r="AB355" s="19"/>
      <c r="AC355" s="19"/>
    </row>
    <row r="356" spans="21:29" x14ac:dyDescent="0.2">
      <c r="U356" s="20" t="s">
        <v>528</v>
      </c>
      <c r="V356" s="19">
        <v>-29.1</v>
      </c>
      <c r="W356" s="19" t="s">
        <v>529</v>
      </c>
      <c r="X356" s="19" t="s">
        <v>40</v>
      </c>
      <c r="Y356" s="19" t="s">
        <v>41</v>
      </c>
      <c r="Z356" s="19">
        <v>6.8400000000000002E-2</v>
      </c>
      <c r="AA356" s="19"/>
      <c r="AB356" s="19"/>
      <c r="AC356" s="19"/>
    </row>
    <row r="357" spans="21:29" x14ac:dyDescent="0.2">
      <c r="U357" s="20" t="s">
        <v>530</v>
      </c>
      <c r="V357" s="19">
        <v>-55.27</v>
      </c>
      <c r="W357" s="19" t="s">
        <v>531</v>
      </c>
      <c r="X357" s="19" t="s">
        <v>85</v>
      </c>
      <c r="Y357" s="19" t="s">
        <v>89</v>
      </c>
      <c r="Z357" s="19" t="s">
        <v>90</v>
      </c>
      <c r="AA357" s="19"/>
      <c r="AB357" s="19"/>
      <c r="AC357" s="19"/>
    </row>
    <row r="358" spans="21:29" x14ac:dyDescent="0.2">
      <c r="U358" s="20" t="s">
        <v>532</v>
      </c>
      <c r="V358" s="19">
        <v>-1.643</v>
      </c>
      <c r="W358" s="19" t="s">
        <v>533</v>
      </c>
      <c r="X358" s="19" t="s">
        <v>40</v>
      </c>
      <c r="Y358" s="19" t="s">
        <v>41</v>
      </c>
      <c r="Z358" s="19" t="s">
        <v>42</v>
      </c>
      <c r="AA358" s="19"/>
      <c r="AB358" s="19"/>
      <c r="AC358" s="19"/>
    </row>
    <row r="359" spans="21:29" x14ac:dyDescent="0.2">
      <c r="U359" s="20" t="s">
        <v>534</v>
      </c>
      <c r="V359" s="19">
        <v>-5.9349999999999996</v>
      </c>
      <c r="W359" s="19" t="s">
        <v>535</v>
      </c>
      <c r="X359" s="19" t="s">
        <v>40</v>
      </c>
      <c r="Y359" s="19" t="s">
        <v>41</v>
      </c>
      <c r="Z359" s="19" t="s">
        <v>42</v>
      </c>
      <c r="AA359" s="19"/>
      <c r="AB359" s="19"/>
      <c r="AC359" s="19"/>
    </row>
    <row r="360" spans="21:29" x14ac:dyDescent="0.2">
      <c r="U360" s="20" t="s">
        <v>536</v>
      </c>
      <c r="V360" s="19">
        <v>-13.12</v>
      </c>
      <c r="W360" s="19" t="s">
        <v>537</v>
      </c>
      <c r="X360" s="19" t="s">
        <v>40</v>
      </c>
      <c r="Y360" s="19" t="s">
        <v>41</v>
      </c>
      <c r="Z360" s="19">
        <v>0.99919999999999998</v>
      </c>
      <c r="AA360" s="19"/>
      <c r="AB360" s="19"/>
      <c r="AC360" s="19"/>
    </row>
    <row r="361" spans="21:29" x14ac:dyDescent="0.2">
      <c r="U361" s="20" t="s">
        <v>538</v>
      </c>
      <c r="V361" s="19">
        <v>0.96079999999999999</v>
      </c>
      <c r="W361" s="19" t="s">
        <v>539</v>
      </c>
      <c r="X361" s="19" t="s">
        <v>40</v>
      </c>
      <c r="Y361" s="19" t="s">
        <v>41</v>
      </c>
      <c r="Z361" s="19" t="s">
        <v>42</v>
      </c>
      <c r="AA361" s="19"/>
      <c r="AB361" s="19"/>
      <c r="AC361" s="19"/>
    </row>
    <row r="362" spans="21:29" x14ac:dyDescent="0.2">
      <c r="U362" s="20" t="s">
        <v>540</v>
      </c>
      <c r="V362" s="19">
        <v>-41.89</v>
      </c>
      <c r="W362" s="19" t="s">
        <v>541</v>
      </c>
      <c r="X362" s="19" t="s">
        <v>85</v>
      </c>
      <c r="Y362" s="19" t="s">
        <v>357</v>
      </c>
      <c r="Z362" s="19">
        <v>1E-4</v>
      </c>
      <c r="AA362" s="19"/>
      <c r="AB362" s="19"/>
      <c r="AC362" s="19"/>
    </row>
    <row r="363" spans="21:29" x14ac:dyDescent="0.2">
      <c r="U363" s="20" t="s">
        <v>542</v>
      </c>
      <c r="V363" s="19">
        <v>-69.06</v>
      </c>
      <c r="W363" s="19" t="s">
        <v>543</v>
      </c>
      <c r="X363" s="19" t="s">
        <v>85</v>
      </c>
      <c r="Y363" s="19" t="s">
        <v>89</v>
      </c>
      <c r="Z363" s="19" t="s">
        <v>90</v>
      </c>
      <c r="AA363" s="19"/>
      <c r="AB363" s="19"/>
      <c r="AC363" s="19"/>
    </row>
    <row r="364" spans="21:29" x14ac:dyDescent="0.2">
      <c r="U364" s="20" t="s">
        <v>544</v>
      </c>
      <c r="V364" s="19">
        <v>-0.66420000000000001</v>
      </c>
      <c r="W364" s="19" t="s">
        <v>545</v>
      </c>
      <c r="X364" s="19" t="s">
        <v>40</v>
      </c>
      <c r="Y364" s="19" t="s">
        <v>41</v>
      </c>
      <c r="Z364" s="19" t="s">
        <v>42</v>
      </c>
      <c r="AA364" s="19"/>
      <c r="AB364" s="19"/>
      <c r="AC364" s="19"/>
    </row>
    <row r="365" spans="21:29" x14ac:dyDescent="0.2">
      <c r="U365" s="20" t="s">
        <v>546</v>
      </c>
      <c r="V365" s="19">
        <v>-6.31</v>
      </c>
      <c r="W365" s="19" t="s">
        <v>547</v>
      </c>
      <c r="X365" s="19" t="s">
        <v>40</v>
      </c>
      <c r="Y365" s="19" t="s">
        <v>41</v>
      </c>
      <c r="Z365" s="19" t="s">
        <v>42</v>
      </c>
      <c r="AA365" s="19"/>
      <c r="AB365" s="19"/>
      <c r="AC365" s="19"/>
    </row>
    <row r="366" spans="21:29" x14ac:dyDescent="0.2">
      <c r="U366" s="20" t="s">
        <v>548</v>
      </c>
      <c r="V366" s="19">
        <v>-30.71</v>
      </c>
      <c r="W366" s="19" t="s">
        <v>549</v>
      </c>
      <c r="X366" s="19" t="s">
        <v>85</v>
      </c>
      <c r="Y366" s="19" t="s">
        <v>86</v>
      </c>
      <c r="Z366" s="19">
        <v>3.5700000000000003E-2</v>
      </c>
      <c r="AA366" s="19"/>
      <c r="AB366" s="19"/>
      <c r="AC366" s="19"/>
    </row>
    <row r="367" spans="21:29" x14ac:dyDescent="0.2">
      <c r="U367" s="20" t="s">
        <v>550</v>
      </c>
      <c r="V367" s="19">
        <v>0.96079999999999999</v>
      </c>
      <c r="W367" s="19" t="s">
        <v>539</v>
      </c>
      <c r="X367" s="19" t="s">
        <v>40</v>
      </c>
      <c r="Y367" s="19" t="s">
        <v>41</v>
      </c>
      <c r="Z367" s="19" t="s">
        <v>42</v>
      </c>
      <c r="AA367" s="19"/>
      <c r="AB367" s="19"/>
      <c r="AC367" s="19"/>
    </row>
    <row r="368" spans="21:29" x14ac:dyDescent="0.2">
      <c r="U368" s="20" t="s">
        <v>551</v>
      </c>
      <c r="V368" s="19">
        <v>-49.14</v>
      </c>
      <c r="W368" s="19" t="s">
        <v>552</v>
      </c>
      <c r="X368" s="19" t="s">
        <v>85</v>
      </c>
      <c r="Y368" s="19" t="s">
        <v>89</v>
      </c>
      <c r="Z368" s="19" t="s">
        <v>90</v>
      </c>
      <c r="AA368" s="19"/>
      <c r="AB368" s="19"/>
      <c r="AC368" s="19"/>
    </row>
    <row r="369" spans="21:29" x14ac:dyDescent="0.2">
      <c r="U369" s="20" t="s">
        <v>553</v>
      </c>
      <c r="V369" s="19">
        <v>-69.02</v>
      </c>
      <c r="W369" s="19" t="s">
        <v>554</v>
      </c>
      <c r="X369" s="19" t="s">
        <v>85</v>
      </c>
      <c r="Y369" s="19" t="s">
        <v>89</v>
      </c>
      <c r="Z369" s="19" t="s">
        <v>90</v>
      </c>
      <c r="AA369" s="19"/>
      <c r="AB369" s="19"/>
      <c r="AC369" s="19"/>
    </row>
    <row r="370" spans="21:29" x14ac:dyDescent="0.2">
      <c r="U370" s="20" t="s">
        <v>555</v>
      </c>
      <c r="V370" s="19">
        <v>0.91920000000000002</v>
      </c>
      <c r="W370" s="19" t="s">
        <v>556</v>
      </c>
      <c r="X370" s="19" t="s">
        <v>40</v>
      </c>
      <c r="Y370" s="19" t="s">
        <v>41</v>
      </c>
      <c r="Z370" s="19" t="s">
        <v>42</v>
      </c>
      <c r="AA370" s="19"/>
      <c r="AB370" s="19"/>
      <c r="AC370" s="19"/>
    </row>
    <row r="371" spans="21:29" x14ac:dyDescent="0.2">
      <c r="U371" s="20" t="s">
        <v>557</v>
      </c>
      <c r="V371" s="19">
        <v>-4.1230000000000002</v>
      </c>
      <c r="W371" s="19" t="s">
        <v>558</v>
      </c>
      <c r="X371" s="19" t="s">
        <v>40</v>
      </c>
      <c r="Y371" s="19" t="s">
        <v>41</v>
      </c>
      <c r="Z371" s="19" t="s">
        <v>42</v>
      </c>
      <c r="AA371" s="19"/>
      <c r="AB371" s="19"/>
      <c r="AC371" s="19"/>
    </row>
    <row r="372" spans="21:29" x14ac:dyDescent="0.2">
      <c r="U372" s="20" t="s">
        <v>559</v>
      </c>
      <c r="V372" s="19">
        <v>-54.04</v>
      </c>
      <c r="W372" s="19" t="s">
        <v>560</v>
      </c>
      <c r="X372" s="19" t="s">
        <v>85</v>
      </c>
      <c r="Y372" s="19" t="s">
        <v>89</v>
      </c>
      <c r="Z372" s="19" t="s">
        <v>90</v>
      </c>
      <c r="AA372" s="19"/>
      <c r="AB372" s="19"/>
      <c r="AC372" s="19"/>
    </row>
    <row r="373" spans="21:29" x14ac:dyDescent="0.2">
      <c r="U373" s="20" t="s">
        <v>561</v>
      </c>
      <c r="V373" s="19">
        <v>0.96079999999999999</v>
      </c>
      <c r="W373" s="19" t="s">
        <v>539</v>
      </c>
      <c r="X373" s="19" t="s">
        <v>40</v>
      </c>
      <c r="Y373" s="19" t="s">
        <v>41</v>
      </c>
      <c r="Z373" s="19" t="s">
        <v>42</v>
      </c>
      <c r="AA373" s="19"/>
      <c r="AB373" s="19"/>
      <c r="AC373" s="19"/>
    </row>
    <row r="374" spans="21:29" x14ac:dyDescent="0.2">
      <c r="U374" s="20" t="s">
        <v>562</v>
      </c>
      <c r="V374" s="19">
        <v>0.95420000000000005</v>
      </c>
      <c r="W374" s="19" t="s">
        <v>563</v>
      </c>
      <c r="X374" s="19" t="s">
        <v>40</v>
      </c>
      <c r="Y374" s="19" t="s">
        <v>41</v>
      </c>
      <c r="Z374" s="19" t="s">
        <v>42</v>
      </c>
      <c r="AA374" s="19"/>
      <c r="AB374" s="19"/>
      <c r="AC374" s="19"/>
    </row>
    <row r="375" spans="21:29" x14ac:dyDescent="0.2">
      <c r="U375" s="20" t="s">
        <v>564</v>
      </c>
      <c r="V375" s="19">
        <v>-7.7080000000000002</v>
      </c>
      <c r="W375" s="19" t="s">
        <v>565</v>
      </c>
      <c r="X375" s="19" t="s">
        <v>40</v>
      </c>
      <c r="Y375" s="19" t="s">
        <v>41</v>
      </c>
      <c r="Z375" s="19" t="s">
        <v>42</v>
      </c>
      <c r="AA375" s="19"/>
      <c r="AB375" s="19"/>
      <c r="AC375" s="19"/>
    </row>
    <row r="376" spans="21:29" x14ac:dyDescent="0.2">
      <c r="U376" s="20" t="s">
        <v>566</v>
      </c>
      <c r="V376" s="19">
        <v>-8.9420000000000002</v>
      </c>
      <c r="W376" s="19" t="s">
        <v>567</v>
      </c>
      <c r="X376" s="19" t="s">
        <v>40</v>
      </c>
      <c r="Y376" s="19" t="s">
        <v>41</v>
      </c>
      <c r="Z376" s="19" t="s">
        <v>42</v>
      </c>
      <c r="AA376" s="19"/>
      <c r="AB376" s="19"/>
      <c r="AC376" s="19"/>
    </row>
    <row r="377" spans="21:29" x14ac:dyDescent="0.2">
      <c r="U377" s="20" t="s">
        <v>568</v>
      </c>
      <c r="V377" s="19">
        <v>-0.71250000000000002</v>
      </c>
      <c r="W377" s="19" t="s">
        <v>569</v>
      </c>
      <c r="X377" s="19" t="s">
        <v>40</v>
      </c>
      <c r="Y377" s="19" t="s">
        <v>41</v>
      </c>
      <c r="Z377" s="19" t="s">
        <v>42</v>
      </c>
      <c r="AA377" s="19"/>
      <c r="AB377" s="19"/>
      <c r="AC377" s="19"/>
    </row>
    <row r="378" spans="21:29" x14ac:dyDescent="0.2">
      <c r="U378" s="20" t="s">
        <v>570</v>
      </c>
      <c r="V378" s="19">
        <v>-3.379</v>
      </c>
      <c r="W378" s="19" t="s">
        <v>571</v>
      </c>
      <c r="X378" s="19" t="s">
        <v>40</v>
      </c>
      <c r="Y378" s="19" t="s">
        <v>41</v>
      </c>
      <c r="Z378" s="19" t="s">
        <v>42</v>
      </c>
      <c r="AA378" s="19"/>
      <c r="AB378" s="19"/>
      <c r="AC378" s="19"/>
    </row>
    <row r="379" spans="21:29" x14ac:dyDescent="0.2">
      <c r="U379" s="20" t="s">
        <v>572</v>
      </c>
      <c r="V379" s="19">
        <v>-1.9630000000000001</v>
      </c>
      <c r="W379" s="19" t="s">
        <v>328</v>
      </c>
      <c r="X379" s="19" t="s">
        <v>40</v>
      </c>
      <c r="Y379" s="19" t="s">
        <v>41</v>
      </c>
      <c r="Z379" s="19" t="s">
        <v>42</v>
      </c>
      <c r="AA379" s="19"/>
      <c r="AB379" s="19"/>
      <c r="AC379" s="19"/>
    </row>
    <row r="380" spans="21:29" x14ac:dyDescent="0.2">
      <c r="U380" s="20" t="s">
        <v>573</v>
      </c>
      <c r="V380" s="19">
        <v>0.45419999999999999</v>
      </c>
      <c r="W380" s="19" t="s">
        <v>574</v>
      </c>
      <c r="X380" s="19" t="s">
        <v>40</v>
      </c>
      <c r="Y380" s="19" t="s">
        <v>41</v>
      </c>
      <c r="Z380" s="19" t="s">
        <v>42</v>
      </c>
      <c r="AA380" s="19"/>
      <c r="AB380" s="19"/>
      <c r="AC380" s="19"/>
    </row>
    <row r="381" spans="21:29" x14ac:dyDescent="0.2">
      <c r="U381" s="20" t="s">
        <v>575</v>
      </c>
      <c r="V381" s="19">
        <v>-16.61</v>
      </c>
      <c r="W381" s="19" t="s">
        <v>576</v>
      </c>
      <c r="X381" s="19" t="s">
        <v>40</v>
      </c>
      <c r="Y381" s="19" t="s">
        <v>41</v>
      </c>
      <c r="Z381" s="19">
        <v>0.96389999999999998</v>
      </c>
      <c r="AA381" s="19"/>
      <c r="AB381" s="19"/>
      <c r="AC381" s="19"/>
    </row>
    <row r="382" spans="21:29" x14ac:dyDescent="0.2">
      <c r="U382" s="20" t="s">
        <v>577</v>
      </c>
      <c r="V382" s="19">
        <v>-23.71</v>
      </c>
      <c r="W382" s="19" t="s">
        <v>578</v>
      </c>
      <c r="X382" s="19" t="s">
        <v>40</v>
      </c>
      <c r="Y382" s="19" t="s">
        <v>41</v>
      </c>
      <c r="Z382" s="19">
        <v>0.3866</v>
      </c>
      <c r="AA382" s="19"/>
      <c r="AB382" s="19"/>
      <c r="AC382" s="19"/>
    </row>
    <row r="383" spans="21:29" x14ac:dyDescent="0.2">
      <c r="U383" s="20" t="s">
        <v>579</v>
      </c>
      <c r="V383" s="19">
        <v>-1.2330000000000001</v>
      </c>
      <c r="W383" s="19" t="s">
        <v>580</v>
      </c>
      <c r="X383" s="19" t="s">
        <v>40</v>
      </c>
      <c r="Y383" s="19" t="s">
        <v>41</v>
      </c>
      <c r="Z383" s="19" t="s">
        <v>42</v>
      </c>
      <c r="AA383" s="19"/>
      <c r="AB383" s="19"/>
      <c r="AC383" s="19"/>
    </row>
    <row r="384" spans="21:29" x14ac:dyDescent="0.2">
      <c r="U384" s="20" t="s">
        <v>581</v>
      </c>
      <c r="V384" s="19">
        <v>-6.7750000000000004</v>
      </c>
      <c r="W384" s="19" t="s">
        <v>582</v>
      </c>
      <c r="X384" s="19" t="s">
        <v>40</v>
      </c>
      <c r="Y384" s="19" t="s">
        <v>41</v>
      </c>
      <c r="Z384" s="19" t="s">
        <v>42</v>
      </c>
      <c r="AA384" s="19"/>
      <c r="AB384" s="19"/>
      <c r="AC384" s="19"/>
    </row>
    <row r="385" spans="21:29" x14ac:dyDescent="0.2">
      <c r="U385" s="20" t="s">
        <v>583</v>
      </c>
      <c r="V385" s="19">
        <v>-5.65</v>
      </c>
      <c r="W385" s="19" t="s">
        <v>584</v>
      </c>
      <c r="X385" s="19" t="s">
        <v>40</v>
      </c>
      <c r="Y385" s="19" t="s">
        <v>41</v>
      </c>
      <c r="Z385" s="19" t="s">
        <v>42</v>
      </c>
      <c r="AA385" s="19"/>
      <c r="AB385" s="19"/>
      <c r="AC385" s="19"/>
    </row>
    <row r="386" spans="21:29" x14ac:dyDescent="0.2">
      <c r="U386" s="20" t="s">
        <v>585</v>
      </c>
      <c r="V386" s="19">
        <v>0.41249999999999998</v>
      </c>
      <c r="W386" s="19" t="s">
        <v>586</v>
      </c>
      <c r="X386" s="19" t="s">
        <v>40</v>
      </c>
      <c r="Y386" s="19" t="s">
        <v>41</v>
      </c>
      <c r="Z386" s="19" t="s">
        <v>42</v>
      </c>
      <c r="AA386" s="19"/>
      <c r="AB386" s="19"/>
      <c r="AC386" s="19"/>
    </row>
    <row r="387" spans="21:29" x14ac:dyDescent="0.2">
      <c r="U387" s="20" t="s">
        <v>587</v>
      </c>
      <c r="V387" s="19">
        <v>-29.32</v>
      </c>
      <c r="W387" s="19" t="s">
        <v>588</v>
      </c>
      <c r="X387" s="19" t="s">
        <v>40</v>
      </c>
      <c r="Y387" s="19" t="s">
        <v>41</v>
      </c>
      <c r="Z387" s="19">
        <v>6.2899999999999998E-2</v>
      </c>
      <c r="AA387" s="19"/>
      <c r="AB387" s="19"/>
      <c r="AC387" s="19"/>
    </row>
    <row r="388" spans="21:29" x14ac:dyDescent="0.2">
      <c r="U388" s="20" t="s">
        <v>589</v>
      </c>
      <c r="V388" s="19">
        <v>-55.48</v>
      </c>
      <c r="W388" s="19" t="s">
        <v>590</v>
      </c>
      <c r="X388" s="19" t="s">
        <v>85</v>
      </c>
      <c r="Y388" s="19" t="s">
        <v>89</v>
      </c>
      <c r="Z388" s="19" t="s">
        <v>90</v>
      </c>
      <c r="AA388" s="19"/>
      <c r="AB388" s="19"/>
      <c r="AC388" s="19"/>
    </row>
    <row r="389" spans="21:29" x14ac:dyDescent="0.2">
      <c r="U389" s="20" t="s">
        <v>591</v>
      </c>
      <c r="V389" s="19">
        <v>-1.8580000000000001</v>
      </c>
      <c r="W389" s="19" t="s">
        <v>592</v>
      </c>
      <c r="X389" s="19" t="s">
        <v>40</v>
      </c>
      <c r="Y389" s="19" t="s">
        <v>41</v>
      </c>
      <c r="Z389" s="19" t="s">
        <v>42</v>
      </c>
      <c r="AA389" s="19"/>
      <c r="AB389" s="19"/>
      <c r="AC389" s="19"/>
    </row>
    <row r="390" spans="21:29" x14ac:dyDescent="0.2">
      <c r="U390" s="20" t="s">
        <v>593</v>
      </c>
      <c r="V390" s="19">
        <v>-6.15</v>
      </c>
      <c r="W390" s="19" t="s">
        <v>594</v>
      </c>
      <c r="X390" s="19" t="s">
        <v>40</v>
      </c>
      <c r="Y390" s="19" t="s">
        <v>41</v>
      </c>
      <c r="Z390" s="19" t="s">
        <v>42</v>
      </c>
      <c r="AA390" s="19"/>
      <c r="AB390" s="19"/>
      <c r="AC390" s="19"/>
    </row>
    <row r="391" spans="21:29" x14ac:dyDescent="0.2">
      <c r="U391" s="20" t="s">
        <v>595</v>
      </c>
      <c r="V391" s="19">
        <v>-13.34</v>
      </c>
      <c r="W391" s="19" t="s">
        <v>596</v>
      </c>
      <c r="X391" s="19" t="s">
        <v>40</v>
      </c>
      <c r="Y391" s="19" t="s">
        <v>41</v>
      </c>
      <c r="Z391" s="19">
        <v>0.99890000000000001</v>
      </c>
      <c r="AA391" s="19"/>
      <c r="AB391" s="19"/>
      <c r="AC391" s="19"/>
    </row>
    <row r="392" spans="21:29" x14ac:dyDescent="0.2">
      <c r="U392" s="20" t="s">
        <v>597</v>
      </c>
      <c r="V392" s="19">
        <v>0.74580000000000002</v>
      </c>
      <c r="W392" s="19" t="s">
        <v>391</v>
      </c>
      <c r="X392" s="19" t="s">
        <v>40</v>
      </c>
      <c r="Y392" s="19" t="s">
        <v>41</v>
      </c>
      <c r="Z392" s="19" t="s">
        <v>42</v>
      </c>
      <c r="AA392" s="19"/>
      <c r="AB392" s="19"/>
      <c r="AC392" s="19"/>
    </row>
    <row r="393" spans="21:29" x14ac:dyDescent="0.2">
      <c r="U393" s="20" t="s">
        <v>598</v>
      </c>
      <c r="V393" s="19">
        <v>-42.11</v>
      </c>
      <c r="W393" s="19" t="s">
        <v>599</v>
      </c>
      <c r="X393" s="19" t="s">
        <v>85</v>
      </c>
      <c r="Y393" s="19" t="s">
        <v>357</v>
      </c>
      <c r="Z393" s="19">
        <v>1E-4</v>
      </c>
      <c r="AA393" s="19"/>
      <c r="AB393" s="19"/>
      <c r="AC393" s="19"/>
    </row>
    <row r="394" spans="21:29" x14ac:dyDescent="0.2">
      <c r="U394" s="20" t="s">
        <v>600</v>
      </c>
      <c r="V394" s="19">
        <v>-69.28</v>
      </c>
      <c r="W394" s="19" t="s">
        <v>601</v>
      </c>
      <c r="X394" s="19" t="s">
        <v>85</v>
      </c>
      <c r="Y394" s="19" t="s">
        <v>89</v>
      </c>
      <c r="Z394" s="19" t="s">
        <v>90</v>
      </c>
      <c r="AA394" s="19"/>
      <c r="AB394" s="19"/>
      <c r="AC394" s="19"/>
    </row>
    <row r="395" spans="21:29" x14ac:dyDescent="0.2">
      <c r="U395" s="20" t="s">
        <v>602</v>
      </c>
      <c r="V395" s="19">
        <v>-0.87919999999999998</v>
      </c>
      <c r="W395" s="19" t="s">
        <v>603</v>
      </c>
      <c r="X395" s="19" t="s">
        <v>40</v>
      </c>
      <c r="Y395" s="19" t="s">
        <v>41</v>
      </c>
      <c r="Z395" s="19" t="s">
        <v>42</v>
      </c>
      <c r="AA395" s="19"/>
      <c r="AB395" s="19"/>
      <c r="AC395" s="19"/>
    </row>
    <row r="396" spans="21:29" x14ac:dyDescent="0.2">
      <c r="U396" s="20" t="s">
        <v>604</v>
      </c>
      <c r="V396" s="19">
        <v>-6.5250000000000004</v>
      </c>
      <c r="W396" s="19" t="s">
        <v>605</v>
      </c>
      <c r="X396" s="19" t="s">
        <v>40</v>
      </c>
      <c r="Y396" s="19" t="s">
        <v>41</v>
      </c>
      <c r="Z396" s="19" t="s">
        <v>42</v>
      </c>
      <c r="AA396" s="19"/>
      <c r="AB396" s="19"/>
      <c r="AC396" s="19"/>
    </row>
    <row r="397" spans="21:29" x14ac:dyDescent="0.2">
      <c r="U397" s="20" t="s">
        <v>606</v>
      </c>
      <c r="V397" s="19">
        <v>-30.92</v>
      </c>
      <c r="W397" s="19" t="s">
        <v>607</v>
      </c>
      <c r="X397" s="19" t="s">
        <v>85</v>
      </c>
      <c r="Y397" s="19" t="s">
        <v>86</v>
      </c>
      <c r="Z397" s="19">
        <v>3.2599999999999997E-2</v>
      </c>
      <c r="AA397" s="19"/>
      <c r="AB397" s="19"/>
      <c r="AC397" s="19"/>
    </row>
    <row r="398" spans="21:29" x14ac:dyDescent="0.2">
      <c r="U398" s="20" t="s">
        <v>608</v>
      </c>
      <c r="V398" s="19">
        <v>0.74580000000000002</v>
      </c>
      <c r="W398" s="19" t="s">
        <v>391</v>
      </c>
      <c r="X398" s="19" t="s">
        <v>40</v>
      </c>
      <c r="Y398" s="19" t="s">
        <v>41</v>
      </c>
      <c r="Z398" s="19" t="s">
        <v>42</v>
      </c>
      <c r="AA398" s="19"/>
      <c r="AB398" s="19"/>
      <c r="AC398" s="19"/>
    </row>
    <row r="399" spans="21:29" x14ac:dyDescent="0.2">
      <c r="U399" s="20" t="s">
        <v>609</v>
      </c>
      <c r="V399" s="19">
        <v>-49.36</v>
      </c>
      <c r="W399" s="19" t="s">
        <v>610</v>
      </c>
      <c r="X399" s="19" t="s">
        <v>85</v>
      </c>
      <c r="Y399" s="19" t="s">
        <v>89</v>
      </c>
      <c r="Z399" s="19" t="s">
        <v>90</v>
      </c>
      <c r="AA399" s="19"/>
      <c r="AB399" s="19"/>
      <c r="AC399" s="19"/>
    </row>
    <row r="400" spans="21:29" x14ac:dyDescent="0.2">
      <c r="U400" s="20" t="s">
        <v>611</v>
      </c>
      <c r="V400" s="19">
        <v>-69.23</v>
      </c>
      <c r="W400" s="19" t="s">
        <v>612</v>
      </c>
      <c r="X400" s="19" t="s">
        <v>85</v>
      </c>
      <c r="Y400" s="19" t="s">
        <v>89</v>
      </c>
      <c r="Z400" s="19" t="s">
        <v>90</v>
      </c>
      <c r="AA400" s="19"/>
      <c r="AB400" s="19"/>
      <c r="AC400" s="19"/>
    </row>
    <row r="401" spans="21:29" x14ac:dyDescent="0.2">
      <c r="U401" s="20" t="s">
        <v>613</v>
      </c>
      <c r="V401" s="19">
        <v>0.70420000000000005</v>
      </c>
      <c r="W401" s="19" t="s">
        <v>614</v>
      </c>
      <c r="X401" s="19" t="s">
        <v>40</v>
      </c>
      <c r="Y401" s="19" t="s">
        <v>41</v>
      </c>
      <c r="Z401" s="19" t="s">
        <v>42</v>
      </c>
      <c r="AA401" s="19"/>
      <c r="AB401" s="19"/>
      <c r="AC401" s="19"/>
    </row>
    <row r="402" spans="21:29" x14ac:dyDescent="0.2">
      <c r="U402" s="20" t="s">
        <v>615</v>
      </c>
      <c r="V402" s="19">
        <v>-4.3380000000000001</v>
      </c>
      <c r="W402" s="19" t="s">
        <v>616</v>
      </c>
      <c r="X402" s="19" t="s">
        <v>40</v>
      </c>
      <c r="Y402" s="19" t="s">
        <v>41</v>
      </c>
      <c r="Z402" s="19" t="s">
        <v>42</v>
      </c>
      <c r="AA402" s="19"/>
      <c r="AB402" s="19"/>
      <c r="AC402" s="19"/>
    </row>
    <row r="403" spans="21:29" x14ac:dyDescent="0.2">
      <c r="U403" s="20" t="s">
        <v>617</v>
      </c>
      <c r="V403" s="19">
        <v>-54.25</v>
      </c>
      <c r="W403" s="19" t="s">
        <v>618</v>
      </c>
      <c r="X403" s="19" t="s">
        <v>85</v>
      </c>
      <c r="Y403" s="19" t="s">
        <v>89</v>
      </c>
      <c r="Z403" s="19" t="s">
        <v>90</v>
      </c>
      <c r="AA403" s="19"/>
      <c r="AB403" s="19"/>
      <c r="AC403" s="19"/>
    </row>
    <row r="404" spans="21:29" x14ac:dyDescent="0.2">
      <c r="U404" s="20" t="s">
        <v>619</v>
      </c>
      <c r="V404" s="19">
        <v>0.74580000000000002</v>
      </c>
      <c r="W404" s="19" t="s">
        <v>391</v>
      </c>
      <c r="X404" s="19" t="s">
        <v>40</v>
      </c>
      <c r="Y404" s="19" t="s">
        <v>41</v>
      </c>
      <c r="Z404" s="19" t="s">
        <v>42</v>
      </c>
      <c r="AA404" s="19"/>
      <c r="AB404" s="19"/>
      <c r="AC404" s="19"/>
    </row>
    <row r="405" spans="21:29" x14ac:dyDescent="0.2">
      <c r="U405" s="20" t="s">
        <v>620</v>
      </c>
      <c r="V405" s="19">
        <v>-8.6630000000000003</v>
      </c>
      <c r="W405" s="19" t="s">
        <v>621</v>
      </c>
      <c r="X405" s="19" t="s">
        <v>40</v>
      </c>
      <c r="Y405" s="19" t="s">
        <v>41</v>
      </c>
      <c r="Z405" s="19" t="s">
        <v>42</v>
      </c>
      <c r="AA405" s="19"/>
      <c r="AB405" s="19"/>
      <c r="AC405" s="19"/>
    </row>
    <row r="406" spans="21:29" x14ac:dyDescent="0.2">
      <c r="U406" s="20" t="s">
        <v>622</v>
      </c>
      <c r="V406" s="19">
        <v>-9.8960000000000008</v>
      </c>
      <c r="W406" s="19" t="s">
        <v>623</v>
      </c>
      <c r="X406" s="19" t="s">
        <v>40</v>
      </c>
      <c r="Y406" s="19" t="s">
        <v>41</v>
      </c>
      <c r="Z406" s="19" t="s">
        <v>42</v>
      </c>
      <c r="AA406" s="19"/>
      <c r="AB406" s="19"/>
      <c r="AC406" s="19"/>
    </row>
    <row r="407" spans="21:29" x14ac:dyDescent="0.2">
      <c r="U407" s="20" t="s">
        <v>624</v>
      </c>
      <c r="V407" s="19">
        <v>-1.667</v>
      </c>
      <c r="W407" s="19" t="s">
        <v>625</v>
      </c>
      <c r="X407" s="19" t="s">
        <v>40</v>
      </c>
      <c r="Y407" s="19" t="s">
        <v>41</v>
      </c>
      <c r="Z407" s="19" t="s">
        <v>42</v>
      </c>
      <c r="AA407" s="19"/>
      <c r="AB407" s="19"/>
      <c r="AC407" s="19"/>
    </row>
    <row r="408" spans="21:29" x14ac:dyDescent="0.2">
      <c r="U408" s="20" t="s">
        <v>626</v>
      </c>
      <c r="V408" s="19">
        <v>-4.3330000000000002</v>
      </c>
      <c r="W408" s="19" t="s">
        <v>627</v>
      </c>
      <c r="X408" s="19" t="s">
        <v>40</v>
      </c>
      <c r="Y408" s="19" t="s">
        <v>41</v>
      </c>
      <c r="Z408" s="19" t="s">
        <v>42</v>
      </c>
      <c r="AA408" s="19"/>
      <c r="AB408" s="19"/>
      <c r="AC408" s="19"/>
    </row>
    <row r="409" spans="21:29" x14ac:dyDescent="0.2">
      <c r="U409" s="20" t="s">
        <v>628</v>
      </c>
      <c r="V409" s="19">
        <v>-2.9169999999999998</v>
      </c>
      <c r="W409" s="19" t="s">
        <v>374</v>
      </c>
      <c r="X409" s="19" t="s">
        <v>40</v>
      </c>
      <c r="Y409" s="19" t="s">
        <v>41</v>
      </c>
      <c r="Z409" s="19" t="s">
        <v>42</v>
      </c>
      <c r="AA409" s="19"/>
      <c r="AB409" s="19"/>
      <c r="AC409" s="19"/>
    </row>
    <row r="410" spans="21:29" x14ac:dyDescent="0.2">
      <c r="U410" s="20" t="s">
        <v>629</v>
      </c>
      <c r="V410" s="19">
        <v>-0.5</v>
      </c>
      <c r="W410" s="19" t="s">
        <v>395</v>
      </c>
      <c r="X410" s="19" t="s">
        <v>40</v>
      </c>
      <c r="Y410" s="19" t="s">
        <v>41</v>
      </c>
      <c r="Z410" s="19" t="s">
        <v>42</v>
      </c>
      <c r="AA410" s="19"/>
      <c r="AB410" s="19"/>
      <c r="AC410" s="19"/>
    </row>
    <row r="411" spans="21:29" x14ac:dyDescent="0.2">
      <c r="U411" s="20" t="s">
        <v>630</v>
      </c>
      <c r="V411" s="19">
        <v>-17.559999999999999</v>
      </c>
      <c r="W411" s="19" t="s">
        <v>631</v>
      </c>
      <c r="X411" s="19" t="s">
        <v>40</v>
      </c>
      <c r="Y411" s="19" t="s">
        <v>41</v>
      </c>
      <c r="Z411" s="19">
        <v>0.9294</v>
      </c>
      <c r="AA411" s="19"/>
      <c r="AB411" s="19"/>
      <c r="AC411" s="19"/>
    </row>
    <row r="412" spans="21:29" x14ac:dyDescent="0.2">
      <c r="U412" s="20" t="s">
        <v>632</v>
      </c>
      <c r="V412" s="19">
        <v>-24.67</v>
      </c>
      <c r="W412" s="19" t="s">
        <v>633</v>
      </c>
      <c r="X412" s="19" t="s">
        <v>40</v>
      </c>
      <c r="Y412" s="19" t="s">
        <v>41</v>
      </c>
      <c r="Z412" s="19">
        <v>0.30180000000000001</v>
      </c>
      <c r="AA412" s="19"/>
      <c r="AB412" s="19"/>
      <c r="AC412" s="19"/>
    </row>
    <row r="413" spans="21:29" x14ac:dyDescent="0.2">
      <c r="U413" s="20" t="s">
        <v>634</v>
      </c>
      <c r="V413" s="19">
        <v>-2.1880000000000002</v>
      </c>
      <c r="W413" s="19" t="s">
        <v>635</v>
      </c>
      <c r="X413" s="19" t="s">
        <v>40</v>
      </c>
      <c r="Y413" s="19" t="s">
        <v>41</v>
      </c>
      <c r="Z413" s="19" t="s">
        <v>42</v>
      </c>
      <c r="AA413" s="19"/>
      <c r="AB413" s="19"/>
      <c r="AC413" s="19"/>
    </row>
    <row r="414" spans="21:29" x14ac:dyDescent="0.2">
      <c r="U414" s="20" t="s">
        <v>636</v>
      </c>
      <c r="V414" s="19">
        <v>-7.7290000000000001</v>
      </c>
      <c r="W414" s="19" t="s">
        <v>637</v>
      </c>
      <c r="X414" s="19" t="s">
        <v>40</v>
      </c>
      <c r="Y414" s="19" t="s">
        <v>41</v>
      </c>
      <c r="Z414" s="19" t="s">
        <v>42</v>
      </c>
      <c r="AA414" s="19"/>
      <c r="AB414" s="19"/>
      <c r="AC414" s="19"/>
    </row>
    <row r="415" spans="21:29" x14ac:dyDescent="0.2">
      <c r="U415" s="20" t="s">
        <v>638</v>
      </c>
      <c r="V415" s="19">
        <v>-6.6040000000000001</v>
      </c>
      <c r="W415" s="19" t="s">
        <v>639</v>
      </c>
      <c r="X415" s="19" t="s">
        <v>40</v>
      </c>
      <c r="Y415" s="19" t="s">
        <v>41</v>
      </c>
      <c r="Z415" s="19" t="s">
        <v>42</v>
      </c>
      <c r="AA415" s="19"/>
      <c r="AB415" s="19"/>
      <c r="AC415" s="19"/>
    </row>
    <row r="416" spans="21:29" x14ac:dyDescent="0.2">
      <c r="U416" s="20" t="s">
        <v>640</v>
      </c>
      <c r="V416" s="19">
        <v>-0.54169999999999996</v>
      </c>
      <c r="W416" s="19" t="s">
        <v>330</v>
      </c>
      <c r="X416" s="19" t="s">
        <v>40</v>
      </c>
      <c r="Y416" s="19" t="s">
        <v>41</v>
      </c>
      <c r="Z416" s="19" t="s">
        <v>42</v>
      </c>
      <c r="AA416" s="19"/>
      <c r="AB416" s="19"/>
      <c r="AC416" s="19"/>
    </row>
    <row r="417" spans="21:29" x14ac:dyDescent="0.2">
      <c r="U417" s="20" t="s">
        <v>641</v>
      </c>
      <c r="V417" s="19">
        <v>-30.27</v>
      </c>
      <c r="W417" s="19" t="s">
        <v>642</v>
      </c>
      <c r="X417" s="19" t="s">
        <v>85</v>
      </c>
      <c r="Y417" s="19" t="s">
        <v>86</v>
      </c>
      <c r="Z417" s="19">
        <v>4.2799999999999998E-2</v>
      </c>
      <c r="AA417" s="19"/>
      <c r="AB417" s="19"/>
      <c r="AC417" s="19"/>
    </row>
    <row r="418" spans="21:29" x14ac:dyDescent="0.2">
      <c r="U418" s="20" t="s">
        <v>643</v>
      </c>
      <c r="V418" s="19">
        <v>-56.44</v>
      </c>
      <c r="W418" s="19" t="s">
        <v>644</v>
      </c>
      <c r="X418" s="19" t="s">
        <v>85</v>
      </c>
      <c r="Y418" s="19" t="s">
        <v>89</v>
      </c>
      <c r="Z418" s="19" t="s">
        <v>90</v>
      </c>
      <c r="AA418" s="19"/>
      <c r="AB418" s="19"/>
      <c r="AC418" s="19"/>
    </row>
    <row r="419" spans="21:29" x14ac:dyDescent="0.2">
      <c r="U419" s="20" t="s">
        <v>645</v>
      </c>
      <c r="V419" s="19">
        <v>-2.8130000000000002</v>
      </c>
      <c r="W419" s="19" t="s">
        <v>68</v>
      </c>
      <c r="X419" s="19" t="s">
        <v>40</v>
      </c>
      <c r="Y419" s="19" t="s">
        <v>41</v>
      </c>
      <c r="Z419" s="19" t="s">
        <v>42</v>
      </c>
      <c r="AA419" s="19"/>
      <c r="AB419" s="19"/>
      <c r="AC419" s="19"/>
    </row>
    <row r="420" spans="21:29" x14ac:dyDescent="0.2">
      <c r="U420" s="20" t="s">
        <v>646</v>
      </c>
      <c r="V420" s="19">
        <v>-7.1040000000000001</v>
      </c>
      <c r="W420" s="19" t="s">
        <v>647</v>
      </c>
      <c r="X420" s="19" t="s">
        <v>40</v>
      </c>
      <c r="Y420" s="19" t="s">
        <v>41</v>
      </c>
      <c r="Z420" s="19" t="s">
        <v>42</v>
      </c>
      <c r="AA420" s="19"/>
      <c r="AB420" s="19"/>
      <c r="AC420" s="19"/>
    </row>
    <row r="421" spans="21:29" x14ac:dyDescent="0.2">
      <c r="U421" s="20" t="s">
        <v>648</v>
      </c>
      <c r="V421" s="19">
        <v>-14.29</v>
      </c>
      <c r="W421" s="19" t="s">
        <v>649</v>
      </c>
      <c r="X421" s="19" t="s">
        <v>40</v>
      </c>
      <c r="Y421" s="19" t="s">
        <v>41</v>
      </c>
      <c r="Z421" s="19">
        <v>0.99619999999999997</v>
      </c>
      <c r="AA421" s="19"/>
      <c r="AB421" s="19"/>
      <c r="AC421" s="19"/>
    </row>
    <row r="422" spans="21:29" x14ac:dyDescent="0.2">
      <c r="U422" s="20" t="s">
        <v>650</v>
      </c>
      <c r="V422" s="19">
        <v>-0.20830000000000001</v>
      </c>
      <c r="W422" s="19" t="s">
        <v>651</v>
      </c>
      <c r="X422" s="19" t="s">
        <v>40</v>
      </c>
      <c r="Y422" s="19" t="s">
        <v>41</v>
      </c>
      <c r="Z422" s="19" t="s">
        <v>42</v>
      </c>
      <c r="AA422" s="19"/>
      <c r="AB422" s="19"/>
      <c r="AC422" s="19"/>
    </row>
    <row r="423" spans="21:29" x14ac:dyDescent="0.2">
      <c r="U423" s="20" t="s">
        <v>652</v>
      </c>
      <c r="V423" s="19">
        <v>-43.06</v>
      </c>
      <c r="W423" s="19" t="s">
        <v>653</v>
      </c>
      <c r="X423" s="19" t="s">
        <v>85</v>
      </c>
      <c r="Y423" s="19" t="s">
        <v>89</v>
      </c>
      <c r="Z423" s="19" t="s">
        <v>90</v>
      </c>
      <c r="AA423" s="19"/>
      <c r="AB423" s="19"/>
      <c r="AC423" s="19"/>
    </row>
    <row r="424" spans="21:29" x14ac:dyDescent="0.2">
      <c r="U424" s="20" t="s">
        <v>654</v>
      </c>
      <c r="V424" s="19">
        <v>-70.23</v>
      </c>
      <c r="W424" s="19" t="s">
        <v>655</v>
      </c>
      <c r="X424" s="19" t="s">
        <v>85</v>
      </c>
      <c r="Y424" s="19" t="s">
        <v>89</v>
      </c>
      <c r="Z424" s="19" t="s">
        <v>90</v>
      </c>
      <c r="AA424" s="19"/>
      <c r="AB424" s="19"/>
      <c r="AC424" s="19"/>
    </row>
    <row r="425" spans="21:29" x14ac:dyDescent="0.2">
      <c r="U425" s="20" t="s">
        <v>656</v>
      </c>
      <c r="V425" s="19">
        <v>-1.833</v>
      </c>
      <c r="W425" s="19" t="s">
        <v>455</v>
      </c>
      <c r="X425" s="19" t="s">
        <v>40</v>
      </c>
      <c r="Y425" s="19" t="s">
        <v>41</v>
      </c>
      <c r="Z425" s="19" t="s">
        <v>42</v>
      </c>
      <c r="AA425" s="19"/>
      <c r="AB425" s="19"/>
      <c r="AC425" s="19"/>
    </row>
    <row r="426" spans="21:29" x14ac:dyDescent="0.2">
      <c r="U426" s="20" t="s">
        <v>657</v>
      </c>
      <c r="V426" s="19">
        <v>-7.4790000000000001</v>
      </c>
      <c r="W426" s="19" t="s">
        <v>389</v>
      </c>
      <c r="X426" s="19" t="s">
        <v>40</v>
      </c>
      <c r="Y426" s="19" t="s">
        <v>41</v>
      </c>
      <c r="Z426" s="19" t="s">
        <v>42</v>
      </c>
      <c r="AA426" s="19"/>
      <c r="AB426" s="19"/>
      <c r="AC426" s="19"/>
    </row>
    <row r="427" spans="21:29" x14ac:dyDescent="0.2">
      <c r="U427" s="20" t="s">
        <v>658</v>
      </c>
      <c r="V427" s="19">
        <v>-31.88</v>
      </c>
      <c r="W427" s="19" t="s">
        <v>659</v>
      </c>
      <c r="X427" s="19" t="s">
        <v>85</v>
      </c>
      <c r="Y427" s="19" t="s">
        <v>86</v>
      </c>
      <c r="Z427" s="19">
        <v>2.1600000000000001E-2</v>
      </c>
      <c r="AA427" s="19"/>
      <c r="AB427" s="19"/>
      <c r="AC427" s="19"/>
    </row>
    <row r="428" spans="21:29" x14ac:dyDescent="0.2">
      <c r="U428" s="20" t="s">
        <v>660</v>
      </c>
      <c r="V428" s="19">
        <v>-0.20830000000000001</v>
      </c>
      <c r="W428" s="19" t="s">
        <v>651</v>
      </c>
      <c r="X428" s="19" t="s">
        <v>40</v>
      </c>
      <c r="Y428" s="19" t="s">
        <v>41</v>
      </c>
      <c r="Z428" s="19" t="s">
        <v>42</v>
      </c>
      <c r="AA428" s="19"/>
      <c r="AB428" s="19"/>
      <c r="AC428" s="19"/>
    </row>
    <row r="429" spans="21:29" x14ac:dyDescent="0.2">
      <c r="U429" s="20" t="s">
        <v>661</v>
      </c>
      <c r="V429" s="19">
        <v>-50.31</v>
      </c>
      <c r="W429" s="19" t="s">
        <v>662</v>
      </c>
      <c r="X429" s="19" t="s">
        <v>85</v>
      </c>
      <c r="Y429" s="19" t="s">
        <v>89</v>
      </c>
      <c r="Z429" s="19" t="s">
        <v>90</v>
      </c>
      <c r="AA429" s="19"/>
      <c r="AB429" s="19"/>
      <c r="AC429" s="19"/>
    </row>
    <row r="430" spans="21:29" x14ac:dyDescent="0.2">
      <c r="U430" s="20" t="s">
        <v>663</v>
      </c>
      <c r="V430" s="19">
        <v>-70.19</v>
      </c>
      <c r="W430" s="19" t="s">
        <v>664</v>
      </c>
      <c r="X430" s="19" t="s">
        <v>85</v>
      </c>
      <c r="Y430" s="19" t="s">
        <v>89</v>
      </c>
      <c r="Z430" s="19" t="s">
        <v>90</v>
      </c>
      <c r="AA430" s="19"/>
      <c r="AB430" s="19"/>
      <c r="AC430" s="19"/>
    </row>
    <row r="431" spans="21:29" x14ac:dyDescent="0.2">
      <c r="U431" s="20" t="s">
        <v>665</v>
      </c>
      <c r="V431" s="19">
        <v>-0.25</v>
      </c>
      <c r="W431" s="19" t="s">
        <v>666</v>
      </c>
      <c r="X431" s="19" t="s">
        <v>40</v>
      </c>
      <c r="Y431" s="19" t="s">
        <v>41</v>
      </c>
      <c r="Z431" s="19" t="s">
        <v>42</v>
      </c>
      <c r="AA431" s="19"/>
      <c r="AB431" s="19"/>
      <c r="AC431" s="19"/>
    </row>
    <row r="432" spans="21:29" x14ac:dyDescent="0.2">
      <c r="U432" s="20" t="s">
        <v>667</v>
      </c>
      <c r="V432" s="19">
        <v>-5.2919999999999998</v>
      </c>
      <c r="W432" s="19" t="s">
        <v>668</v>
      </c>
      <c r="X432" s="19" t="s">
        <v>40</v>
      </c>
      <c r="Y432" s="19" t="s">
        <v>41</v>
      </c>
      <c r="Z432" s="19" t="s">
        <v>42</v>
      </c>
      <c r="AA432" s="19"/>
      <c r="AB432" s="19"/>
      <c r="AC432" s="19"/>
    </row>
    <row r="433" spans="21:29" x14ac:dyDescent="0.2">
      <c r="U433" s="20" t="s">
        <v>669</v>
      </c>
      <c r="V433" s="19">
        <v>-55.21</v>
      </c>
      <c r="W433" s="19" t="s">
        <v>670</v>
      </c>
      <c r="X433" s="19" t="s">
        <v>85</v>
      </c>
      <c r="Y433" s="19" t="s">
        <v>89</v>
      </c>
      <c r="Z433" s="19" t="s">
        <v>90</v>
      </c>
      <c r="AA433" s="19"/>
      <c r="AB433" s="19"/>
      <c r="AC433" s="19"/>
    </row>
    <row r="434" spans="21:29" x14ac:dyDescent="0.2">
      <c r="U434" s="20" t="s">
        <v>671</v>
      </c>
      <c r="V434" s="19">
        <v>-0.20830000000000001</v>
      </c>
      <c r="W434" s="19" t="s">
        <v>651</v>
      </c>
      <c r="X434" s="19" t="s">
        <v>40</v>
      </c>
      <c r="Y434" s="19" t="s">
        <v>41</v>
      </c>
      <c r="Z434" s="19" t="s">
        <v>42</v>
      </c>
      <c r="AA434" s="19"/>
      <c r="AB434" s="19"/>
      <c r="AC434" s="19"/>
    </row>
    <row r="435" spans="21:29" x14ac:dyDescent="0.2">
      <c r="U435" s="20" t="s">
        <v>672</v>
      </c>
      <c r="V435" s="19">
        <v>-1.2330000000000001</v>
      </c>
      <c r="W435" s="19" t="s">
        <v>580</v>
      </c>
      <c r="X435" s="19" t="s">
        <v>40</v>
      </c>
      <c r="Y435" s="19" t="s">
        <v>41</v>
      </c>
      <c r="Z435" s="19" t="s">
        <v>42</v>
      </c>
      <c r="AA435" s="19"/>
      <c r="AB435" s="19"/>
      <c r="AC435" s="19"/>
    </row>
    <row r="436" spans="21:29" x14ac:dyDescent="0.2">
      <c r="U436" s="20" t="s">
        <v>673</v>
      </c>
      <c r="V436" s="19">
        <v>6.9960000000000004</v>
      </c>
      <c r="W436" s="19" t="s">
        <v>674</v>
      </c>
      <c r="X436" s="19" t="s">
        <v>40</v>
      </c>
      <c r="Y436" s="19" t="s">
        <v>41</v>
      </c>
      <c r="Z436" s="19" t="s">
        <v>42</v>
      </c>
      <c r="AA436" s="19"/>
      <c r="AB436" s="19"/>
      <c r="AC436" s="19"/>
    </row>
    <row r="437" spans="21:29" x14ac:dyDescent="0.2">
      <c r="U437" s="20" t="s">
        <v>675</v>
      </c>
      <c r="V437" s="19">
        <v>4.3289999999999997</v>
      </c>
      <c r="W437" s="19" t="s">
        <v>676</v>
      </c>
      <c r="X437" s="19" t="s">
        <v>40</v>
      </c>
      <c r="Y437" s="19" t="s">
        <v>41</v>
      </c>
      <c r="Z437" s="19" t="s">
        <v>42</v>
      </c>
      <c r="AA437" s="19"/>
      <c r="AB437" s="19"/>
      <c r="AC437" s="19"/>
    </row>
    <row r="438" spans="21:29" x14ac:dyDescent="0.2">
      <c r="U438" s="20" t="s">
        <v>677</v>
      </c>
      <c r="V438" s="19">
        <v>5.7460000000000004</v>
      </c>
      <c r="W438" s="19" t="s">
        <v>678</v>
      </c>
      <c r="X438" s="19" t="s">
        <v>40</v>
      </c>
      <c r="Y438" s="19" t="s">
        <v>41</v>
      </c>
      <c r="Z438" s="19" t="s">
        <v>42</v>
      </c>
      <c r="AA438" s="19"/>
      <c r="AB438" s="19"/>
      <c r="AC438" s="19"/>
    </row>
    <row r="439" spans="21:29" x14ac:dyDescent="0.2">
      <c r="U439" s="20" t="s">
        <v>679</v>
      </c>
      <c r="V439" s="19">
        <v>8.1630000000000003</v>
      </c>
      <c r="W439" s="19" t="s">
        <v>680</v>
      </c>
      <c r="X439" s="19" t="s">
        <v>40</v>
      </c>
      <c r="Y439" s="19" t="s">
        <v>41</v>
      </c>
      <c r="Z439" s="19" t="s">
        <v>42</v>
      </c>
      <c r="AA439" s="19"/>
      <c r="AB439" s="19"/>
      <c r="AC439" s="19"/>
    </row>
    <row r="440" spans="21:29" x14ac:dyDescent="0.2">
      <c r="U440" s="20" t="s">
        <v>681</v>
      </c>
      <c r="V440" s="19">
        <v>-8.9</v>
      </c>
      <c r="W440" s="19" t="s">
        <v>682</v>
      </c>
      <c r="X440" s="19" t="s">
        <v>40</v>
      </c>
      <c r="Y440" s="19" t="s">
        <v>41</v>
      </c>
      <c r="Z440" s="19" t="s">
        <v>42</v>
      </c>
      <c r="AA440" s="19"/>
      <c r="AB440" s="19"/>
      <c r="AC440" s="19"/>
    </row>
    <row r="441" spans="21:29" x14ac:dyDescent="0.2">
      <c r="U441" s="20" t="s">
        <v>683</v>
      </c>
      <c r="V441" s="19">
        <v>-16</v>
      </c>
      <c r="W441" s="19" t="s">
        <v>684</v>
      </c>
      <c r="X441" s="19" t="s">
        <v>40</v>
      </c>
      <c r="Y441" s="19" t="s">
        <v>41</v>
      </c>
      <c r="Z441" s="19">
        <v>0.97789999999999999</v>
      </c>
      <c r="AA441" s="19"/>
      <c r="AB441" s="19"/>
      <c r="AC441" s="19"/>
    </row>
    <row r="442" spans="21:29" x14ac:dyDescent="0.2">
      <c r="U442" s="20" t="s">
        <v>685</v>
      </c>
      <c r="V442" s="19">
        <v>6.4749999999999996</v>
      </c>
      <c r="W442" s="19" t="s">
        <v>686</v>
      </c>
      <c r="X442" s="19" t="s">
        <v>40</v>
      </c>
      <c r="Y442" s="19" t="s">
        <v>41</v>
      </c>
      <c r="Z442" s="19" t="s">
        <v>42</v>
      </c>
      <c r="AA442" s="19"/>
      <c r="AB442" s="19"/>
      <c r="AC442" s="19"/>
    </row>
    <row r="443" spans="21:29" x14ac:dyDescent="0.2">
      <c r="U443" s="20" t="s">
        <v>687</v>
      </c>
      <c r="V443" s="19">
        <v>0.93330000000000002</v>
      </c>
      <c r="W443" s="19" t="s">
        <v>688</v>
      </c>
      <c r="X443" s="19" t="s">
        <v>40</v>
      </c>
      <c r="Y443" s="19" t="s">
        <v>41</v>
      </c>
      <c r="Z443" s="19" t="s">
        <v>42</v>
      </c>
      <c r="AA443" s="19"/>
      <c r="AB443" s="19"/>
      <c r="AC443" s="19"/>
    </row>
    <row r="444" spans="21:29" x14ac:dyDescent="0.2">
      <c r="U444" s="20" t="s">
        <v>689</v>
      </c>
      <c r="V444" s="19">
        <v>2.0579999999999998</v>
      </c>
      <c r="W444" s="19" t="s">
        <v>690</v>
      </c>
      <c r="X444" s="19" t="s">
        <v>40</v>
      </c>
      <c r="Y444" s="19" t="s">
        <v>41</v>
      </c>
      <c r="Z444" s="19" t="s">
        <v>42</v>
      </c>
      <c r="AA444" s="19"/>
      <c r="AB444" s="19"/>
      <c r="AC444" s="19"/>
    </row>
    <row r="445" spans="21:29" x14ac:dyDescent="0.2">
      <c r="U445" s="20" t="s">
        <v>691</v>
      </c>
      <c r="V445" s="19">
        <v>8.1210000000000004</v>
      </c>
      <c r="W445" s="19" t="s">
        <v>692</v>
      </c>
      <c r="X445" s="19" t="s">
        <v>40</v>
      </c>
      <c r="Y445" s="19" t="s">
        <v>41</v>
      </c>
      <c r="Z445" s="19" t="s">
        <v>42</v>
      </c>
      <c r="AA445" s="19"/>
      <c r="AB445" s="19"/>
      <c r="AC445" s="19"/>
    </row>
    <row r="446" spans="21:29" x14ac:dyDescent="0.2">
      <c r="U446" s="20" t="s">
        <v>693</v>
      </c>
      <c r="V446" s="19">
        <v>-21.61</v>
      </c>
      <c r="W446" s="19" t="s">
        <v>694</v>
      </c>
      <c r="X446" s="19" t="s">
        <v>40</v>
      </c>
      <c r="Y446" s="19" t="s">
        <v>41</v>
      </c>
      <c r="Z446" s="19">
        <v>0.60129999999999995</v>
      </c>
      <c r="AA446" s="19"/>
      <c r="AB446" s="19"/>
      <c r="AC446" s="19"/>
    </row>
    <row r="447" spans="21:29" x14ac:dyDescent="0.2">
      <c r="U447" s="20" t="s">
        <v>695</v>
      </c>
      <c r="V447" s="19">
        <v>-47.78</v>
      </c>
      <c r="W447" s="19" t="s">
        <v>696</v>
      </c>
      <c r="X447" s="19" t="s">
        <v>85</v>
      </c>
      <c r="Y447" s="19" t="s">
        <v>89</v>
      </c>
      <c r="Z447" s="19" t="s">
        <v>90</v>
      </c>
      <c r="AA447" s="19"/>
      <c r="AB447" s="19"/>
      <c r="AC447" s="19"/>
    </row>
    <row r="448" spans="21:29" x14ac:dyDescent="0.2">
      <c r="U448" s="20" t="s">
        <v>697</v>
      </c>
      <c r="V448" s="19">
        <v>5.85</v>
      </c>
      <c r="W448" s="19" t="s">
        <v>698</v>
      </c>
      <c r="X448" s="19" t="s">
        <v>40</v>
      </c>
      <c r="Y448" s="19" t="s">
        <v>41</v>
      </c>
      <c r="Z448" s="19" t="s">
        <v>42</v>
      </c>
      <c r="AA448" s="19"/>
      <c r="AB448" s="19"/>
      <c r="AC448" s="19"/>
    </row>
    <row r="449" spans="21:29" x14ac:dyDescent="0.2">
      <c r="U449" s="20" t="s">
        <v>699</v>
      </c>
      <c r="V449" s="19">
        <v>1.5580000000000001</v>
      </c>
      <c r="W449" s="19" t="s">
        <v>700</v>
      </c>
      <c r="X449" s="19" t="s">
        <v>40</v>
      </c>
      <c r="Y449" s="19" t="s">
        <v>41</v>
      </c>
      <c r="Z449" s="19" t="s">
        <v>42</v>
      </c>
      <c r="AA449" s="19"/>
      <c r="AB449" s="19"/>
      <c r="AC449" s="19"/>
    </row>
    <row r="450" spans="21:29" x14ac:dyDescent="0.2">
      <c r="U450" s="20" t="s">
        <v>701</v>
      </c>
      <c r="V450" s="19">
        <v>-5.6289999999999996</v>
      </c>
      <c r="W450" s="19" t="s">
        <v>702</v>
      </c>
      <c r="X450" s="19" t="s">
        <v>40</v>
      </c>
      <c r="Y450" s="19" t="s">
        <v>41</v>
      </c>
      <c r="Z450" s="19" t="s">
        <v>42</v>
      </c>
      <c r="AA450" s="19"/>
      <c r="AB450" s="19"/>
      <c r="AC450" s="19"/>
    </row>
    <row r="451" spans="21:29" x14ac:dyDescent="0.2">
      <c r="U451" s="20" t="s">
        <v>703</v>
      </c>
      <c r="V451" s="19">
        <v>8.4540000000000006</v>
      </c>
      <c r="W451" s="19" t="s">
        <v>704</v>
      </c>
      <c r="X451" s="19" t="s">
        <v>40</v>
      </c>
      <c r="Y451" s="19" t="s">
        <v>41</v>
      </c>
      <c r="Z451" s="19" t="s">
        <v>42</v>
      </c>
      <c r="AA451" s="19"/>
      <c r="AB451" s="19"/>
      <c r="AC451" s="19"/>
    </row>
    <row r="452" spans="21:29" x14ac:dyDescent="0.2">
      <c r="U452" s="20" t="s">
        <v>705</v>
      </c>
      <c r="V452" s="19">
        <v>-34.4</v>
      </c>
      <c r="W452" s="19" t="s">
        <v>706</v>
      </c>
      <c r="X452" s="19" t="s">
        <v>85</v>
      </c>
      <c r="Y452" s="19" t="s">
        <v>707</v>
      </c>
      <c r="Z452" s="19">
        <v>6.7000000000000002E-3</v>
      </c>
      <c r="AA452" s="19"/>
      <c r="AB452" s="19"/>
      <c r="AC452" s="19"/>
    </row>
    <row r="453" spans="21:29" x14ac:dyDescent="0.2">
      <c r="U453" s="20" t="s">
        <v>708</v>
      </c>
      <c r="V453" s="19">
        <v>-61.57</v>
      </c>
      <c r="W453" s="19" t="s">
        <v>709</v>
      </c>
      <c r="X453" s="19" t="s">
        <v>85</v>
      </c>
      <c r="Y453" s="19" t="s">
        <v>89</v>
      </c>
      <c r="Z453" s="19" t="s">
        <v>90</v>
      </c>
      <c r="AA453" s="19"/>
      <c r="AB453" s="19"/>
      <c r="AC453" s="19"/>
    </row>
    <row r="454" spans="21:29" x14ac:dyDescent="0.2">
      <c r="U454" s="20" t="s">
        <v>710</v>
      </c>
      <c r="V454" s="19">
        <v>6.8289999999999997</v>
      </c>
      <c r="W454" s="19" t="s">
        <v>711</v>
      </c>
      <c r="X454" s="19" t="s">
        <v>40</v>
      </c>
      <c r="Y454" s="19" t="s">
        <v>41</v>
      </c>
      <c r="Z454" s="19" t="s">
        <v>42</v>
      </c>
      <c r="AA454" s="19"/>
      <c r="AB454" s="19"/>
      <c r="AC454" s="19"/>
    </row>
    <row r="455" spans="21:29" x14ac:dyDescent="0.2">
      <c r="U455" s="20" t="s">
        <v>712</v>
      </c>
      <c r="V455" s="19">
        <v>1.1830000000000001</v>
      </c>
      <c r="W455" s="19" t="s">
        <v>713</v>
      </c>
      <c r="X455" s="19" t="s">
        <v>40</v>
      </c>
      <c r="Y455" s="19" t="s">
        <v>41</v>
      </c>
      <c r="Z455" s="19" t="s">
        <v>42</v>
      </c>
      <c r="AA455" s="19"/>
      <c r="AB455" s="19"/>
      <c r="AC455" s="19"/>
    </row>
    <row r="456" spans="21:29" x14ac:dyDescent="0.2">
      <c r="U456" s="20" t="s">
        <v>714</v>
      </c>
      <c r="V456" s="19">
        <v>-23.21</v>
      </c>
      <c r="W456" s="19" t="s">
        <v>715</v>
      </c>
      <c r="X456" s="19" t="s">
        <v>40</v>
      </c>
      <c r="Y456" s="19" t="s">
        <v>41</v>
      </c>
      <c r="Z456" s="19">
        <v>0.43519999999999998</v>
      </c>
      <c r="AA456" s="19"/>
      <c r="AB456" s="19"/>
      <c r="AC456" s="19"/>
    </row>
    <row r="457" spans="21:29" x14ac:dyDescent="0.2">
      <c r="U457" s="20" t="s">
        <v>716</v>
      </c>
      <c r="V457" s="19">
        <v>8.4540000000000006</v>
      </c>
      <c r="W457" s="19" t="s">
        <v>704</v>
      </c>
      <c r="X457" s="19" t="s">
        <v>40</v>
      </c>
      <c r="Y457" s="19" t="s">
        <v>41</v>
      </c>
      <c r="Z457" s="19" t="s">
        <v>42</v>
      </c>
      <c r="AA457" s="19"/>
      <c r="AB457" s="19"/>
      <c r="AC457" s="19"/>
    </row>
    <row r="458" spans="21:29" x14ac:dyDescent="0.2">
      <c r="U458" s="20" t="s">
        <v>717</v>
      </c>
      <c r="V458" s="19">
        <v>-41.65</v>
      </c>
      <c r="W458" s="19" t="s">
        <v>718</v>
      </c>
      <c r="X458" s="19" t="s">
        <v>85</v>
      </c>
      <c r="Y458" s="19" t="s">
        <v>357</v>
      </c>
      <c r="Z458" s="19">
        <v>2.0000000000000001E-4</v>
      </c>
      <c r="AA458" s="19"/>
      <c r="AB458" s="19"/>
      <c r="AC458" s="19"/>
    </row>
    <row r="459" spans="21:29" x14ac:dyDescent="0.2">
      <c r="U459" s="20" t="s">
        <v>719</v>
      </c>
      <c r="V459" s="19">
        <v>-61.53</v>
      </c>
      <c r="W459" s="19" t="s">
        <v>720</v>
      </c>
      <c r="X459" s="19" t="s">
        <v>85</v>
      </c>
      <c r="Y459" s="19" t="s">
        <v>89</v>
      </c>
      <c r="Z459" s="19" t="s">
        <v>90</v>
      </c>
      <c r="AA459" s="19"/>
      <c r="AB459" s="19"/>
      <c r="AC459" s="19"/>
    </row>
    <row r="460" spans="21:29" x14ac:dyDescent="0.2">
      <c r="U460" s="20" t="s">
        <v>721</v>
      </c>
      <c r="V460" s="19">
        <v>8.4130000000000003</v>
      </c>
      <c r="W460" s="19" t="s">
        <v>722</v>
      </c>
      <c r="X460" s="19" t="s">
        <v>40</v>
      </c>
      <c r="Y460" s="19" t="s">
        <v>41</v>
      </c>
      <c r="Z460" s="19" t="s">
        <v>42</v>
      </c>
      <c r="AA460" s="19"/>
      <c r="AB460" s="19"/>
      <c r="AC460" s="19"/>
    </row>
    <row r="461" spans="21:29" x14ac:dyDescent="0.2">
      <c r="U461" s="20" t="s">
        <v>723</v>
      </c>
      <c r="V461" s="19">
        <v>3.371</v>
      </c>
      <c r="W461" s="19" t="s">
        <v>724</v>
      </c>
      <c r="X461" s="19" t="s">
        <v>40</v>
      </c>
      <c r="Y461" s="19" t="s">
        <v>41</v>
      </c>
      <c r="Z461" s="19" t="s">
        <v>42</v>
      </c>
      <c r="AA461" s="19"/>
      <c r="AB461" s="19"/>
      <c r="AC461" s="19"/>
    </row>
    <row r="462" spans="21:29" x14ac:dyDescent="0.2">
      <c r="U462" s="20" t="s">
        <v>725</v>
      </c>
      <c r="V462" s="19">
        <v>-46.55</v>
      </c>
      <c r="W462" s="19" t="s">
        <v>726</v>
      </c>
      <c r="X462" s="19" t="s">
        <v>85</v>
      </c>
      <c r="Y462" s="19" t="s">
        <v>89</v>
      </c>
      <c r="Z462" s="19" t="s">
        <v>90</v>
      </c>
      <c r="AA462" s="19"/>
      <c r="AB462" s="19"/>
      <c r="AC462" s="19"/>
    </row>
    <row r="463" spans="21:29" x14ac:dyDescent="0.2">
      <c r="U463" s="20" t="s">
        <v>727</v>
      </c>
      <c r="V463" s="19">
        <v>8.4540000000000006</v>
      </c>
      <c r="W463" s="19" t="s">
        <v>704</v>
      </c>
      <c r="X463" s="19" t="s">
        <v>40</v>
      </c>
      <c r="Y463" s="19" t="s">
        <v>41</v>
      </c>
      <c r="Z463" s="19" t="s">
        <v>42</v>
      </c>
      <c r="AA463" s="19"/>
      <c r="AB463" s="19"/>
      <c r="AC463" s="19"/>
    </row>
    <row r="464" spans="21:29" x14ac:dyDescent="0.2">
      <c r="U464" s="20" t="s">
        <v>728</v>
      </c>
      <c r="V464" s="19">
        <v>8.2289999999999992</v>
      </c>
      <c r="W464" s="19" t="s">
        <v>729</v>
      </c>
      <c r="X464" s="19" t="s">
        <v>40</v>
      </c>
      <c r="Y464" s="19" t="s">
        <v>41</v>
      </c>
      <c r="Z464" s="19" t="s">
        <v>42</v>
      </c>
      <c r="AA464" s="19"/>
      <c r="AB464" s="19"/>
      <c r="AC464" s="19"/>
    </row>
    <row r="465" spans="21:29" x14ac:dyDescent="0.2">
      <c r="U465" s="20" t="s">
        <v>730</v>
      </c>
      <c r="V465" s="19">
        <v>5.5629999999999997</v>
      </c>
      <c r="W465" s="19" t="s">
        <v>731</v>
      </c>
      <c r="X465" s="19" t="s">
        <v>40</v>
      </c>
      <c r="Y465" s="19" t="s">
        <v>41</v>
      </c>
      <c r="Z465" s="19" t="s">
        <v>42</v>
      </c>
      <c r="AA465" s="19"/>
      <c r="AB465" s="19"/>
      <c r="AC465" s="19"/>
    </row>
    <row r="466" spans="21:29" x14ac:dyDescent="0.2">
      <c r="U466" s="20" t="s">
        <v>732</v>
      </c>
      <c r="V466" s="19">
        <v>6.9790000000000001</v>
      </c>
      <c r="W466" s="19" t="s">
        <v>733</v>
      </c>
      <c r="X466" s="19" t="s">
        <v>40</v>
      </c>
      <c r="Y466" s="19" t="s">
        <v>41</v>
      </c>
      <c r="Z466" s="19" t="s">
        <v>42</v>
      </c>
      <c r="AA466" s="19"/>
      <c r="AB466" s="19"/>
      <c r="AC466" s="19"/>
    </row>
    <row r="467" spans="21:29" x14ac:dyDescent="0.2">
      <c r="U467" s="20" t="s">
        <v>734</v>
      </c>
      <c r="V467" s="19">
        <v>9.3960000000000008</v>
      </c>
      <c r="W467" s="19" t="s">
        <v>735</v>
      </c>
      <c r="X467" s="19" t="s">
        <v>40</v>
      </c>
      <c r="Y467" s="19" t="s">
        <v>41</v>
      </c>
      <c r="Z467" s="19" t="s">
        <v>42</v>
      </c>
      <c r="AA467" s="19"/>
      <c r="AB467" s="19"/>
      <c r="AC467" s="19"/>
    </row>
    <row r="468" spans="21:29" x14ac:dyDescent="0.2">
      <c r="U468" s="20" t="s">
        <v>736</v>
      </c>
      <c r="V468" s="19">
        <v>-7.6669999999999998</v>
      </c>
      <c r="W468" s="19" t="s">
        <v>737</v>
      </c>
      <c r="X468" s="19" t="s">
        <v>40</v>
      </c>
      <c r="Y468" s="19" t="s">
        <v>41</v>
      </c>
      <c r="Z468" s="19" t="s">
        <v>42</v>
      </c>
      <c r="AA468" s="19"/>
      <c r="AB468" s="19"/>
      <c r="AC468" s="19"/>
    </row>
    <row r="469" spans="21:29" x14ac:dyDescent="0.2">
      <c r="U469" s="20" t="s">
        <v>738</v>
      </c>
      <c r="V469" s="19">
        <v>-14.77</v>
      </c>
      <c r="W469" s="19" t="s">
        <v>739</v>
      </c>
      <c r="X469" s="19" t="s">
        <v>40</v>
      </c>
      <c r="Y469" s="19" t="s">
        <v>41</v>
      </c>
      <c r="Z469" s="19">
        <v>0.99339999999999995</v>
      </c>
      <c r="AA469" s="19"/>
      <c r="AB469" s="19"/>
      <c r="AC469" s="19"/>
    </row>
    <row r="470" spans="21:29" x14ac:dyDescent="0.2">
      <c r="U470" s="20" t="s">
        <v>740</v>
      </c>
      <c r="V470" s="19">
        <v>7.7080000000000002</v>
      </c>
      <c r="W470" s="19" t="s">
        <v>741</v>
      </c>
      <c r="X470" s="19" t="s">
        <v>40</v>
      </c>
      <c r="Y470" s="19" t="s">
        <v>41</v>
      </c>
      <c r="Z470" s="19" t="s">
        <v>42</v>
      </c>
      <c r="AA470" s="19"/>
      <c r="AB470" s="19"/>
      <c r="AC470" s="19"/>
    </row>
    <row r="471" spans="21:29" x14ac:dyDescent="0.2">
      <c r="U471" s="20" t="s">
        <v>742</v>
      </c>
      <c r="V471" s="19">
        <v>2.1669999999999998</v>
      </c>
      <c r="W471" s="19" t="s">
        <v>354</v>
      </c>
      <c r="X471" s="19" t="s">
        <v>40</v>
      </c>
      <c r="Y471" s="19" t="s">
        <v>41</v>
      </c>
      <c r="Z471" s="19" t="s">
        <v>42</v>
      </c>
      <c r="AA471" s="19"/>
      <c r="AB471" s="19"/>
      <c r="AC471" s="19"/>
    </row>
    <row r="472" spans="21:29" x14ac:dyDescent="0.2">
      <c r="U472" s="20" t="s">
        <v>743</v>
      </c>
      <c r="V472" s="19">
        <v>3.2919999999999998</v>
      </c>
      <c r="W472" s="19" t="s">
        <v>744</v>
      </c>
      <c r="X472" s="19" t="s">
        <v>40</v>
      </c>
      <c r="Y472" s="19" t="s">
        <v>41</v>
      </c>
      <c r="Z472" s="19" t="s">
        <v>42</v>
      </c>
      <c r="AA472" s="19"/>
      <c r="AB472" s="19"/>
      <c r="AC472" s="19"/>
    </row>
    <row r="473" spans="21:29" x14ac:dyDescent="0.2">
      <c r="U473" s="20" t="s">
        <v>745</v>
      </c>
      <c r="V473" s="19">
        <v>9.3539999999999992</v>
      </c>
      <c r="W473" s="19" t="s">
        <v>746</v>
      </c>
      <c r="X473" s="19" t="s">
        <v>40</v>
      </c>
      <c r="Y473" s="19" t="s">
        <v>41</v>
      </c>
      <c r="Z473" s="19" t="s">
        <v>42</v>
      </c>
      <c r="AA473" s="19"/>
      <c r="AB473" s="19"/>
      <c r="AC473" s="19"/>
    </row>
    <row r="474" spans="21:29" x14ac:dyDescent="0.2">
      <c r="U474" s="20" t="s">
        <v>747</v>
      </c>
      <c r="V474" s="19">
        <v>-20.38</v>
      </c>
      <c r="W474" s="19" t="s">
        <v>748</v>
      </c>
      <c r="X474" s="19" t="s">
        <v>40</v>
      </c>
      <c r="Y474" s="19" t="s">
        <v>41</v>
      </c>
      <c r="Z474" s="19">
        <v>0.72619999999999996</v>
      </c>
      <c r="AA474" s="19"/>
      <c r="AB474" s="19"/>
      <c r="AC474" s="19"/>
    </row>
    <row r="475" spans="21:29" x14ac:dyDescent="0.2">
      <c r="U475" s="20" t="s">
        <v>749</v>
      </c>
      <c r="V475" s="19">
        <v>-46.54</v>
      </c>
      <c r="W475" s="19" t="s">
        <v>750</v>
      </c>
      <c r="X475" s="19" t="s">
        <v>85</v>
      </c>
      <c r="Y475" s="19" t="s">
        <v>89</v>
      </c>
      <c r="Z475" s="19" t="s">
        <v>90</v>
      </c>
      <c r="AA475" s="19"/>
      <c r="AB475" s="19"/>
      <c r="AC475" s="19"/>
    </row>
    <row r="476" spans="21:29" x14ac:dyDescent="0.2">
      <c r="U476" s="20" t="s">
        <v>751</v>
      </c>
      <c r="V476" s="19">
        <v>7.0830000000000002</v>
      </c>
      <c r="W476" s="19" t="s">
        <v>752</v>
      </c>
      <c r="X476" s="19" t="s">
        <v>40</v>
      </c>
      <c r="Y476" s="19" t="s">
        <v>41</v>
      </c>
      <c r="Z476" s="19" t="s">
        <v>42</v>
      </c>
      <c r="AA476" s="19"/>
      <c r="AB476" s="19"/>
      <c r="AC476" s="19"/>
    </row>
    <row r="477" spans="21:29" x14ac:dyDescent="0.2">
      <c r="U477" s="20" t="s">
        <v>753</v>
      </c>
      <c r="V477" s="19">
        <v>2.7919999999999998</v>
      </c>
      <c r="W477" s="19" t="s">
        <v>754</v>
      </c>
      <c r="X477" s="19" t="s">
        <v>40</v>
      </c>
      <c r="Y477" s="19" t="s">
        <v>41</v>
      </c>
      <c r="Z477" s="19" t="s">
        <v>42</v>
      </c>
      <c r="AA477" s="19"/>
      <c r="AB477" s="19"/>
      <c r="AC477" s="19"/>
    </row>
    <row r="478" spans="21:29" x14ac:dyDescent="0.2">
      <c r="U478" s="20" t="s">
        <v>755</v>
      </c>
      <c r="V478" s="19">
        <v>-4.3959999999999999</v>
      </c>
      <c r="W478" s="19" t="s">
        <v>756</v>
      </c>
      <c r="X478" s="19" t="s">
        <v>40</v>
      </c>
      <c r="Y478" s="19" t="s">
        <v>41</v>
      </c>
      <c r="Z478" s="19" t="s">
        <v>42</v>
      </c>
      <c r="AA478" s="19"/>
      <c r="AB478" s="19"/>
      <c r="AC478" s="19"/>
    </row>
    <row r="479" spans="21:29" x14ac:dyDescent="0.2">
      <c r="U479" s="20" t="s">
        <v>757</v>
      </c>
      <c r="V479" s="19">
        <v>9.6880000000000006</v>
      </c>
      <c r="W479" s="19" t="s">
        <v>758</v>
      </c>
      <c r="X479" s="19" t="s">
        <v>40</v>
      </c>
      <c r="Y479" s="19" t="s">
        <v>41</v>
      </c>
      <c r="Z479" s="19" t="s">
        <v>42</v>
      </c>
      <c r="AA479" s="19"/>
      <c r="AB479" s="19"/>
      <c r="AC479" s="19"/>
    </row>
    <row r="480" spans="21:29" x14ac:dyDescent="0.2">
      <c r="U480" s="20" t="s">
        <v>759</v>
      </c>
      <c r="V480" s="19">
        <v>-33.17</v>
      </c>
      <c r="W480" s="19" t="s">
        <v>760</v>
      </c>
      <c r="X480" s="19" t="s">
        <v>85</v>
      </c>
      <c r="Y480" s="19" t="s">
        <v>86</v>
      </c>
      <c r="Z480" s="19">
        <v>1.2E-2</v>
      </c>
      <c r="AA480" s="19"/>
      <c r="AB480" s="19"/>
      <c r="AC480" s="19"/>
    </row>
    <row r="481" spans="21:29" x14ac:dyDescent="0.2">
      <c r="U481" s="20" t="s">
        <v>761</v>
      </c>
      <c r="V481" s="19">
        <v>-60.33</v>
      </c>
      <c r="W481" s="19" t="s">
        <v>762</v>
      </c>
      <c r="X481" s="19" t="s">
        <v>85</v>
      </c>
      <c r="Y481" s="19" t="s">
        <v>89</v>
      </c>
      <c r="Z481" s="19" t="s">
        <v>90</v>
      </c>
      <c r="AA481" s="19"/>
      <c r="AB481" s="19"/>
      <c r="AC481" s="19"/>
    </row>
    <row r="482" spans="21:29" x14ac:dyDescent="0.2">
      <c r="U482" s="20" t="s">
        <v>763</v>
      </c>
      <c r="V482" s="19">
        <v>8.0630000000000006</v>
      </c>
      <c r="W482" s="19" t="s">
        <v>764</v>
      </c>
      <c r="X482" s="19" t="s">
        <v>40</v>
      </c>
      <c r="Y482" s="19" t="s">
        <v>41</v>
      </c>
      <c r="Z482" s="19" t="s">
        <v>42</v>
      </c>
      <c r="AA482" s="19"/>
      <c r="AB482" s="19"/>
      <c r="AC482" s="19"/>
    </row>
    <row r="483" spans="21:29" x14ac:dyDescent="0.2">
      <c r="U483" s="20" t="s">
        <v>765</v>
      </c>
      <c r="V483" s="19">
        <v>2.4169999999999998</v>
      </c>
      <c r="W483" s="19" t="s">
        <v>385</v>
      </c>
      <c r="X483" s="19" t="s">
        <v>40</v>
      </c>
      <c r="Y483" s="19" t="s">
        <v>41</v>
      </c>
      <c r="Z483" s="19" t="s">
        <v>42</v>
      </c>
      <c r="AA483" s="19"/>
      <c r="AB483" s="19"/>
      <c r="AC483" s="19"/>
    </row>
    <row r="484" spans="21:29" x14ac:dyDescent="0.2">
      <c r="U484" s="20" t="s">
        <v>766</v>
      </c>
      <c r="V484" s="19">
        <v>-21.98</v>
      </c>
      <c r="W484" s="19" t="s">
        <v>767</v>
      </c>
      <c r="X484" s="19" t="s">
        <v>40</v>
      </c>
      <c r="Y484" s="19" t="s">
        <v>41</v>
      </c>
      <c r="Z484" s="19">
        <v>0.56240000000000001</v>
      </c>
      <c r="AA484" s="19"/>
      <c r="AB484" s="19"/>
      <c r="AC484" s="19"/>
    </row>
    <row r="485" spans="21:29" x14ac:dyDescent="0.2">
      <c r="U485" s="20" t="s">
        <v>768</v>
      </c>
      <c r="V485" s="19">
        <v>9.6880000000000006</v>
      </c>
      <c r="W485" s="19" t="s">
        <v>758</v>
      </c>
      <c r="X485" s="19" t="s">
        <v>40</v>
      </c>
      <c r="Y485" s="19" t="s">
        <v>41</v>
      </c>
      <c r="Z485" s="19" t="s">
        <v>42</v>
      </c>
      <c r="AA485" s="19"/>
      <c r="AB485" s="19"/>
      <c r="AC485" s="19"/>
    </row>
    <row r="486" spans="21:29" x14ac:dyDescent="0.2">
      <c r="U486" s="20" t="s">
        <v>769</v>
      </c>
      <c r="V486" s="19">
        <v>-40.42</v>
      </c>
      <c r="W486" s="19" t="s">
        <v>770</v>
      </c>
      <c r="X486" s="19" t="s">
        <v>85</v>
      </c>
      <c r="Y486" s="19" t="s">
        <v>357</v>
      </c>
      <c r="Z486" s="19">
        <v>2.9999999999999997E-4</v>
      </c>
      <c r="AA486" s="19"/>
      <c r="AB486" s="19"/>
      <c r="AC486" s="19"/>
    </row>
    <row r="487" spans="21:29" x14ac:dyDescent="0.2">
      <c r="U487" s="20" t="s">
        <v>771</v>
      </c>
      <c r="V487" s="19">
        <v>-60.29</v>
      </c>
      <c r="W487" s="19" t="s">
        <v>772</v>
      </c>
      <c r="X487" s="19" t="s">
        <v>85</v>
      </c>
      <c r="Y487" s="19" t="s">
        <v>89</v>
      </c>
      <c r="Z487" s="19" t="s">
        <v>90</v>
      </c>
      <c r="AA487" s="19"/>
      <c r="AB487" s="19"/>
      <c r="AC487" s="19"/>
    </row>
    <row r="488" spans="21:29" x14ac:dyDescent="0.2">
      <c r="U488" s="20" t="s">
        <v>773</v>
      </c>
      <c r="V488" s="19">
        <v>9.6460000000000008</v>
      </c>
      <c r="W488" s="19" t="s">
        <v>774</v>
      </c>
      <c r="X488" s="19" t="s">
        <v>40</v>
      </c>
      <c r="Y488" s="19" t="s">
        <v>41</v>
      </c>
      <c r="Z488" s="19" t="s">
        <v>42</v>
      </c>
      <c r="AA488" s="19"/>
      <c r="AB488" s="19"/>
      <c r="AC488" s="19"/>
    </row>
    <row r="489" spans="21:29" x14ac:dyDescent="0.2">
      <c r="U489" s="20" t="s">
        <v>775</v>
      </c>
      <c r="V489" s="19">
        <v>4.6040000000000001</v>
      </c>
      <c r="W489" s="19" t="s">
        <v>776</v>
      </c>
      <c r="X489" s="19" t="s">
        <v>40</v>
      </c>
      <c r="Y489" s="19" t="s">
        <v>41</v>
      </c>
      <c r="Z489" s="19" t="s">
        <v>42</v>
      </c>
      <c r="AA489" s="19"/>
      <c r="AB489" s="19"/>
      <c r="AC489" s="19"/>
    </row>
    <row r="490" spans="21:29" x14ac:dyDescent="0.2">
      <c r="U490" s="20" t="s">
        <v>777</v>
      </c>
      <c r="V490" s="19">
        <v>-45.31</v>
      </c>
      <c r="W490" s="19" t="s">
        <v>778</v>
      </c>
      <c r="X490" s="19" t="s">
        <v>85</v>
      </c>
      <c r="Y490" s="19" t="s">
        <v>89</v>
      </c>
      <c r="Z490" s="19" t="s">
        <v>90</v>
      </c>
      <c r="AA490" s="19"/>
      <c r="AB490" s="19"/>
      <c r="AC490" s="19"/>
    </row>
    <row r="491" spans="21:29" x14ac:dyDescent="0.2">
      <c r="U491" s="20" t="s">
        <v>779</v>
      </c>
      <c r="V491" s="19">
        <v>9.6880000000000006</v>
      </c>
      <c r="W491" s="19" t="s">
        <v>758</v>
      </c>
      <c r="X491" s="19" t="s">
        <v>40</v>
      </c>
      <c r="Y491" s="19" t="s">
        <v>41</v>
      </c>
      <c r="Z491" s="19" t="s">
        <v>42</v>
      </c>
      <c r="AA491" s="19"/>
      <c r="AB491" s="19"/>
      <c r="AC491" s="19"/>
    </row>
    <row r="492" spans="21:29" x14ac:dyDescent="0.2">
      <c r="U492" s="20" t="s">
        <v>780</v>
      </c>
      <c r="V492" s="19">
        <v>-2.6669999999999998</v>
      </c>
      <c r="W492" s="19" t="s">
        <v>781</v>
      </c>
      <c r="X492" s="19" t="s">
        <v>40</v>
      </c>
      <c r="Y492" s="19" t="s">
        <v>41</v>
      </c>
      <c r="Z492" s="19" t="s">
        <v>42</v>
      </c>
      <c r="AA492" s="19"/>
      <c r="AB492" s="19"/>
      <c r="AC492" s="19"/>
    </row>
    <row r="493" spans="21:29" x14ac:dyDescent="0.2">
      <c r="U493" s="20" t="s">
        <v>782</v>
      </c>
      <c r="V493" s="19">
        <v>-1.25</v>
      </c>
      <c r="W493" s="19" t="s">
        <v>783</v>
      </c>
      <c r="X493" s="19" t="s">
        <v>40</v>
      </c>
      <c r="Y493" s="19" t="s">
        <v>41</v>
      </c>
      <c r="Z493" s="19" t="s">
        <v>42</v>
      </c>
      <c r="AA493" s="19"/>
      <c r="AB493" s="19"/>
      <c r="AC493" s="19"/>
    </row>
    <row r="494" spans="21:29" x14ac:dyDescent="0.2">
      <c r="U494" s="20" t="s">
        <v>784</v>
      </c>
      <c r="V494" s="19">
        <v>1.167</v>
      </c>
      <c r="W494" s="19" t="s">
        <v>504</v>
      </c>
      <c r="X494" s="19" t="s">
        <v>40</v>
      </c>
      <c r="Y494" s="19" t="s">
        <v>41</v>
      </c>
      <c r="Z494" s="19" t="s">
        <v>42</v>
      </c>
      <c r="AA494" s="19"/>
      <c r="AB494" s="19"/>
      <c r="AC494" s="19"/>
    </row>
    <row r="495" spans="21:29" x14ac:dyDescent="0.2">
      <c r="U495" s="20" t="s">
        <v>785</v>
      </c>
      <c r="V495" s="19">
        <v>-15.9</v>
      </c>
      <c r="W495" s="19" t="s">
        <v>786</v>
      </c>
      <c r="X495" s="19" t="s">
        <v>40</v>
      </c>
      <c r="Y495" s="19" t="s">
        <v>41</v>
      </c>
      <c r="Z495" s="19">
        <v>0.97989999999999999</v>
      </c>
      <c r="AA495" s="19"/>
      <c r="AB495" s="19"/>
      <c r="AC495" s="19"/>
    </row>
    <row r="496" spans="21:29" x14ac:dyDescent="0.2">
      <c r="U496" s="20" t="s">
        <v>787</v>
      </c>
      <c r="V496" s="19">
        <v>-23</v>
      </c>
      <c r="W496" s="19" t="s">
        <v>788</v>
      </c>
      <c r="X496" s="19" t="s">
        <v>40</v>
      </c>
      <c r="Y496" s="19" t="s">
        <v>41</v>
      </c>
      <c r="Z496" s="19">
        <v>0.45650000000000002</v>
      </c>
      <c r="AA496" s="19"/>
      <c r="AB496" s="19"/>
      <c r="AC496" s="19"/>
    </row>
    <row r="497" spans="21:29" x14ac:dyDescent="0.2">
      <c r="U497" s="20" t="s">
        <v>789</v>
      </c>
      <c r="V497" s="19">
        <v>-0.52080000000000004</v>
      </c>
      <c r="W497" s="19" t="s">
        <v>790</v>
      </c>
      <c r="X497" s="19" t="s">
        <v>40</v>
      </c>
      <c r="Y497" s="19" t="s">
        <v>41</v>
      </c>
      <c r="Z497" s="19" t="s">
        <v>42</v>
      </c>
      <c r="AA497" s="19"/>
      <c r="AB497" s="19"/>
      <c r="AC497" s="19"/>
    </row>
    <row r="498" spans="21:29" x14ac:dyDescent="0.2">
      <c r="U498" s="20" t="s">
        <v>791</v>
      </c>
      <c r="V498" s="19">
        <v>-6.0629999999999997</v>
      </c>
      <c r="W498" s="19" t="s">
        <v>792</v>
      </c>
      <c r="X498" s="19" t="s">
        <v>40</v>
      </c>
      <c r="Y498" s="19" t="s">
        <v>41</v>
      </c>
      <c r="Z498" s="19" t="s">
        <v>42</v>
      </c>
      <c r="AA498" s="19"/>
      <c r="AB498" s="19"/>
      <c r="AC498" s="19"/>
    </row>
    <row r="499" spans="21:29" x14ac:dyDescent="0.2">
      <c r="U499" s="20" t="s">
        <v>793</v>
      </c>
      <c r="V499" s="19">
        <v>-4.9379999999999997</v>
      </c>
      <c r="W499" s="19" t="s">
        <v>794</v>
      </c>
      <c r="X499" s="19" t="s">
        <v>40</v>
      </c>
      <c r="Y499" s="19" t="s">
        <v>41</v>
      </c>
      <c r="Z499" s="19" t="s">
        <v>42</v>
      </c>
      <c r="AA499" s="19"/>
      <c r="AB499" s="19"/>
      <c r="AC499" s="19"/>
    </row>
    <row r="500" spans="21:29" x14ac:dyDescent="0.2">
      <c r="U500" s="20" t="s">
        <v>795</v>
      </c>
      <c r="V500" s="19">
        <v>1.125</v>
      </c>
      <c r="W500" s="19" t="s">
        <v>796</v>
      </c>
      <c r="X500" s="19" t="s">
        <v>40</v>
      </c>
      <c r="Y500" s="19" t="s">
        <v>41</v>
      </c>
      <c r="Z500" s="19" t="s">
        <v>42</v>
      </c>
      <c r="AA500" s="19"/>
      <c r="AB500" s="19"/>
      <c r="AC500" s="19"/>
    </row>
    <row r="501" spans="21:29" x14ac:dyDescent="0.2">
      <c r="U501" s="20" t="s">
        <v>797</v>
      </c>
      <c r="V501" s="19">
        <v>-28.6</v>
      </c>
      <c r="W501" s="19" t="s">
        <v>798</v>
      </c>
      <c r="X501" s="19" t="s">
        <v>40</v>
      </c>
      <c r="Y501" s="19" t="s">
        <v>41</v>
      </c>
      <c r="Z501" s="19">
        <v>8.2699999999999996E-2</v>
      </c>
      <c r="AA501" s="19"/>
      <c r="AB501" s="19"/>
      <c r="AC501" s="19"/>
    </row>
    <row r="502" spans="21:29" x14ac:dyDescent="0.2">
      <c r="U502" s="20" t="s">
        <v>799</v>
      </c>
      <c r="V502" s="19">
        <v>-54.77</v>
      </c>
      <c r="W502" s="19" t="s">
        <v>800</v>
      </c>
      <c r="X502" s="19" t="s">
        <v>85</v>
      </c>
      <c r="Y502" s="19" t="s">
        <v>89</v>
      </c>
      <c r="Z502" s="19" t="s">
        <v>90</v>
      </c>
      <c r="AA502" s="19"/>
      <c r="AB502" s="19"/>
      <c r="AC502" s="19"/>
    </row>
    <row r="503" spans="21:29" x14ac:dyDescent="0.2">
      <c r="U503" s="20" t="s">
        <v>801</v>
      </c>
      <c r="V503" s="19">
        <v>-1.1459999999999999</v>
      </c>
      <c r="W503" s="19" t="s">
        <v>802</v>
      </c>
      <c r="X503" s="19" t="s">
        <v>40</v>
      </c>
      <c r="Y503" s="19" t="s">
        <v>41</v>
      </c>
      <c r="Z503" s="19" t="s">
        <v>42</v>
      </c>
      <c r="AA503" s="19"/>
      <c r="AB503" s="19"/>
      <c r="AC503" s="19"/>
    </row>
    <row r="504" spans="21:29" x14ac:dyDescent="0.2">
      <c r="U504" s="20" t="s">
        <v>803</v>
      </c>
      <c r="V504" s="19">
        <v>-5.4379999999999997</v>
      </c>
      <c r="W504" s="19" t="s">
        <v>804</v>
      </c>
      <c r="X504" s="19" t="s">
        <v>40</v>
      </c>
      <c r="Y504" s="19" t="s">
        <v>41</v>
      </c>
      <c r="Z504" s="19" t="s">
        <v>42</v>
      </c>
      <c r="AA504" s="19"/>
      <c r="AB504" s="19"/>
      <c r="AC504" s="19"/>
    </row>
    <row r="505" spans="21:29" x14ac:dyDescent="0.2">
      <c r="U505" s="20" t="s">
        <v>805</v>
      </c>
      <c r="V505" s="19">
        <v>-12.63</v>
      </c>
      <c r="W505" s="19" t="s">
        <v>806</v>
      </c>
      <c r="X505" s="19" t="s">
        <v>40</v>
      </c>
      <c r="Y505" s="19" t="s">
        <v>41</v>
      </c>
      <c r="Z505" s="19">
        <v>0.99960000000000004</v>
      </c>
      <c r="AA505" s="19"/>
      <c r="AB505" s="19"/>
      <c r="AC505" s="19"/>
    </row>
    <row r="506" spans="21:29" x14ac:dyDescent="0.2">
      <c r="U506" s="20" t="s">
        <v>807</v>
      </c>
      <c r="V506" s="19">
        <v>1.458</v>
      </c>
      <c r="W506" s="19" t="s">
        <v>383</v>
      </c>
      <c r="X506" s="19" t="s">
        <v>40</v>
      </c>
      <c r="Y506" s="19" t="s">
        <v>41</v>
      </c>
      <c r="Z506" s="19" t="s">
        <v>42</v>
      </c>
      <c r="AA506" s="19"/>
      <c r="AB506" s="19"/>
      <c r="AC506" s="19"/>
    </row>
    <row r="507" spans="21:29" x14ac:dyDescent="0.2">
      <c r="U507" s="20" t="s">
        <v>808</v>
      </c>
      <c r="V507" s="19">
        <v>-41.4</v>
      </c>
      <c r="W507" s="19" t="s">
        <v>809</v>
      </c>
      <c r="X507" s="19" t="s">
        <v>85</v>
      </c>
      <c r="Y507" s="19" t="s">
        <v>357</v>
      </c>
      <c r="Z507" s="19">
        <v>2.0000000000000001E-4</v>
      </c>
      <c r="AA507" s="19"/>
      <c r="AB507" s="19"/>
      <c r="AC507" s="19"/>
    </row>
    <row r="508" spans="21:29" x14ac:dyDescent="0.2">
      <c r="U508" s="20" t="s">
        <v>810</v>
      </c>
      <c r="V508" s="19">
        <v>-68.56</v>
      </c>
      <c r="W508" s="19" t="s">
        <v>811</v>
      </c>
      <c r="X508" s="19" t="s">
        <v>85</v>
      </c>
      <c r="Y508" s="19" t="s">
        <v>89</v>
      </c>
      <c r="Z508" s="19" t="s">
        <v>90</v>
      </c>
      <c r="AA508" s="19"/>
      <c r="AB508" s="19"/>
      <c r="AC508" s="19"/>
    </row>
    <row r="509" spans="21:29" x14ac:dyDescent="0.2">
      <c r="U509" s="20" t="s">
        <v>812</v>
      </c>
      <c r="V509" s="19">
        <v>-0.16669999999999999</v>
      </c>
      <c r="W509" s="19" t="s">
        <v>813</v>
      </c>
      <c r="X509" s="19" t="s">
        <v>40</v>
      </c>
      <c r="Y509" s="19" t="s">
        <v>41</v>
      </c>
      <c r="Z509" s="19" t="s">
        <v>42</v>
      </c>
      <c r="AA509" s="19"/>
      <c r="AB509" s="19"/>
      <c r="AC509" s="19"/>
    </row>
    <row r="510" spans="21:29" x14ac:dyDescent="0.2">
      <c r="U510" s="20" t="s">
        <v>814</v>
      </c>
      <c r="V510" s="19">
        <v>-5.8129999999999997</v>
      </c>
      <c r="W510" s="19" t="s">
        <v>815</v>
      </c>
      <c r="X510" s="19" t="s">
        <v>40</v>
      </c>
      <c r="Y510" s="19" t="s">
        <v>41</v>
      </c>
      <c r="Z510" s="19" t="s">
        <v>42</v>
      </c>
      <c r="AA510" s="19"/>
      <c r="AB510" s="19"/>
      <c r="AC510" s="19"/>
    </row>
    <row r="511" spans="21:29" x14ac:dyDescent="0.2">
      <c r="U511" s="20" t="s">
        <v>816</v>
      </c>
      <c r="V511" s="19">
        <v>-30.21</v>
      </c>
      <c r="W511" s="19" t="s">
        <v>817</v>
      </c>
      <c r="X511" s="19" t="s">
        <v>85</v>
      </c>
      <c r="Y511" s="19" t="s">
        <v>86</v>
      </c>
      <c r="Z511" s="19">
        <v>4.3900000000000002E-2</v>
      </c>
      <c r="AA511" s="19"/>
      <c r="AB511" s="19"/>
      <c r="AC511" s="19"/>
    </row>
    <row r="512" spans="21:29" x14ac:dyDescent="0.2">
      <c r="U512" s="20" t="s">
        <v>818</v>
      </c>
      <c r="V512" s="19">
        <v>1.458</v>
      </c>
      <c r="W512" s="19" t="s">
        <v>383</v>
      </c>
      <c r="X512" s="19" t="s">
        <v>40</v>
      </c>
      <c r="Y512" s="19" t="s">
        <v>41</v>
      </c>
      <c r="Z512" s="19" t="s">
        <v>42</v>
      </c>
      <c r="AA512" s="19"/>
      <c r="AB512" s="19"/>
      <c r="AC512" s="19"/>
    </row>
    <row r="513" spans="21:29" x14ac:dyDescent="0.2">
      <c r="U513" s="20" t="s">
        <v>819</v>
      </c>
      <c r="V513" s="19">
        <v>-48.65</v>
      </c>
      <c r="W513" s="19" t="s">
        <v>820</v>
      </c>
      <c r="X513" s="19" t="s">
        <v>85</v>
      </c>
      <c r="Y513" s="19" t="s">
        <v>89</v>
      </c>
      <c r="Z513" s="19" t="s">
        <v>90</v>
      </c>
      <c r="AA513" s="19"/>
      <c r="AB513" s="19"/>
      <c r="AC513" s="19"/>
    </row>
    <row r="514" spans="21:29" x14ac:dyDescent="0.2">
      <c r="U514" s="20" t="s">
        <v>821</v>
      </c>
      <c r="V514" s="19">
        <v>-68.52</v>
      </c>
      <c r="W514" s="19" t="s">
        <v>822</v>
      </c>
      <c r="X514" s="19" t="s">
        <v>85</v>
      </c>
      <c r="Y514" s="19" t="s">
        <v>89</v>
      </c>
      <c r="Z514" s="19" t="s">
        <v>90</v>
      </c>
      <c r="AA514" s="19"/>
      <c r="AB514" s="19"/>
      <c r="AC514" s="19"/>
    </row>
    <row r="515" spans="21:29" x14ac:dyDescent="0.2">
      <c r="U515" s="20" t="s">
        <v>823</v>
      </c>
      <c r="V515" s="19">
        <v>1.417</v>
      </c>
      <c r="W515" s="19" t="s">
        <v>318</v>
      </c>
      <c r="X515" s="19" t="s">
        <v>40</v>
      </c>
      <c r="Y515" s="19" t="s">
        <v>41</v>
      </c>
      <c r="Z515" s="19" t="s">
        <v>42</v>
      </c>
      <c r="AA515" s="19"/>
      <c r="AB515" s="19"/>
      <c r="AC515" s="19"/>
    </row>
    <row r="516" spans="21:29" x14ac:dyDescent="0.2">
      <c r="U516" s="20" t="s">
        <v>824</v>
      </c>
      <c r="V516" s="19">
        <v>-3.625</v>
      </c>
      <c r="W516" s="19" t="s">
        <v>825</v>
      </c>
      <c r="X516" s="19" t="s">
        <v>40</v>
      </c>
      <c r="Y516" s="19" t="s">
        <v>41</v>
      </c>
      <c r="Z516" s="19" t="s">
        <v>42</v>
      </c>
      <c r="AA516" s="19"/>
      <c r="AB516" s="19"/>
      <c r="AC516" s="19"/>
    </row>
    <row r="517" spans="21:29" x14ac:dyDescent="0.2">
      <c r="U517" s="20" t="s">
        <v>826</v>
      </c>
      <c r="V517" s="19">
        <v>-53.54</v>
      </c>
      <c r="W517" s="19" t="s">
        <v>827</v>
      </c>
      <c r="X517" s="19" t="s">
        <v>85</v>
      </c>
      <c r="Y517" s="19" t="s">
        <v>89</v>
      </c>
      <c r="Z517" s="19" t="s">
        <v>90</v>
      </c>
      <c r="AA517" s="19"/>
      <c r="AB517" s="19"/>
      <c r="AC517" s="19"/>
    </row>
    <row r="518" spans="21:29" x14ac:dyDescent="0.2">
      <c r="U518" s="20" t="s">
        <v>828</v>
      </c>
      <c r="V518" s="19">
        <v>1.458</v>
      </c>
      <c r="W518" s="19" t="s">
        <v>383</v>
      </c>
      <c r="X518" s="19" t="s">
        <v>40</v>
      </c>
      <c r="Y518" s="19" t="s">
        <v>41</v>
      </c>
      <c r="Z518" s="19" t="s">
        <v>42</v>
      </c>
      <c r="AA518" s="19"/>
      <c r="AB518" s="19"/>
      <c r="AC518" s="19"/>
    </row>
    <row r="519" spans="21:29" x14ac:dyDescent="0.2">
      <c r="U519" s="20" t="s">
        <v>829</v>
      </c>
      <c r="V519" s="19">
        <v>1.417</v>
      </c>
      <c r="W519" s="19" t="s">
        <v>318</v>
      </c>
      <c r="X519" s="19" t="s">
        <v>40</v>
      </c>
      <c r="Y519" s="19" t="s">
        <v>41</v>
      </c>
      <c r="Z519" s="19" t="s">
        <v>42</v>
      </c>
      <c r="AA519" s="19"/>
      <c r="AB519" s="19"/>
      <c r="AC519" s="19"/>
    </row>
    <row r="520" spans="21:29" x14ac:dyDescent="0.2">
      <c r="U520" s="20" t="s">
        <v>830</v>
      </c>
      <c r="V520" s="19">
        <v>3.8330000000000002</v>
      </c>
      <c r="W520" s="19" t="s">
        <v>831</v>
      </c>
      <c r="X520" s="19" t="s">
        <v>40</v>
      </c>
      <c r="Y520" s="19" t="s">
        <v>41</v>
      </c>
      <c r="Z520" s="19" t="s">
        <v>42</v>
      </c>
      <c r="AA520" s="19"/>
      <c r="AB520" s="19"/>
      <c r="AC520" s="19"/>
    </row>
    <row r="521" spans="21:29" x14ac:dyDescent="0.2">
      <c r="U521" s="20" t="s">
        <v>832</v>
      </c>
      <c r="V521" s="19">
        <v>-13.23</v>
      </c>
      <c r="W521" s="19" t="s">
        <v>833</v>
      </c>
      <c r="X521" s="19" t="s">
        <v>40</v>
      </c>
      <c r="Y521" s="19" t="s">
        <v>41</v>
      </c>
      <c r="Z521" s="19">
        <v>0.99909999999999999</v>
      </c>
      <c r="AA521" s="19"/>
      <c r="AB521" s="19"/>
      <c r="AC521" s="19"/>
    </row>
    <row r="522" spans="21:29" x14ac:dyDescent="0.2">
      <c r="U522" s="20" t="s">
        <v>834</v>
      </c>
      <c r="V522" s="19">
        <v>-20.329999999999998</v>
      </c>
      <c r="W522" s="19" t="s">
        <v>835</v>
      </c>
      <c r="X522" s="19" t="s">
        <v>40</v>
      </c>
      <c r="Y522" s="19" t="s">
        <v>41</v>
      </c>
      <c r="Z522" s="19">
        <v>0.73019999999999996</v>
      </c>
      <c r="AA522" s="19"/>
      <c r="AB522" s="19"/>
      <c r="AC522" s="19"/>
    </row>
    <row r="523" spans="21:29" x14ac:dyDescent="0.2">
      <c r="U523" s="20" t="s">
        <v>836</v>
      </c>
      <c r="V523" s="19">
        <v>2.1459999999999999</v>
      </c>
      <c r="W523" s="19" t="s">
        <v>837</v>
      </c>
      <c r="X523" s="19" t="s">
        <v>40</v>
      </c>
      <c r="Y523" s="19" t="s">
        <v>41</v>
      </c>
      <c r="Z523" s="19" t="s">
        <v>42</v>
      </c>
      <c r="AA523" s="19"/>
      <c r="AB523" s="19"/>
      <c r="AC523" s="19"/>
    </row>
    <row r="524" spans="21:29" x14ac:dyDescent="0.2">
      <c r="U524" s="20" t="s">
        <v>838</v>
      </c>
      <c r="V524" s="19">
        <v>-3.3959999999999999</v>
      </c>
      <c r="W524" s="19" t="s">
        <v>839</v>
      </c>
      <c r="X524" s="19" t="s">
        <v>40</v>
      </c>
      <c r="Y524" s="19" t="s">
        <v>41</v>
      </c>
      <c r="Z524" s="19" t="s">
        <v>42</v>
      </c>
      <c r="AA524" s="19"/>
      <c r="AB524" s="19"/>
      <c r="AC524" s="19"/>
    </row>
    <row r="525" spans="21:29" x14ac:dyDescent="0.2">
      <c r="U525" s="20" t="s">
        <v>840</v>
      </c>
      <c r="V525" s="19">
        <v>-2.2709999999999999</v>
      </c>
      <c r="W525" s="19" t="s">
        <v>48</v>
      </c>
      <c r="X525" s="19" t="s">
        <v>40</v>
      </c>
      <c r="Y525" s="19" t="s">
        <v>41</v>
      </c>
      <c r="Z525" s="19" t="s">
        <v>42</v>
      </c>
      <c r="AA525" s="19"/>
      <c r="AB525" s="19"/>
      <c r="AC525" s="19"/>
    </row>
    <row r="526" spans="21:29" x14ac:dyDescent="0.2">
      <c r="U526" s="20" t="s">
        <v>841</v>
      </c>
      <c r="V526" s="19">
        <v>3.7919999999999998</v>
      </c>
      <c r="W526" s="19" t="s">
        <v>842</v>
      </c>
      <c r="X526" s="19" t="s">
        <v>40</v>
      </c>
      <c r="Y526" s="19" t="s">
        <v>41</v>
      </c>
      <c r="Z526" s="19" t="s">
        <v>42</v>
      </c>
      <c r="AA526" s="19"/>
      <c r="AB526" s="19"/>
      <c r="AC526" s="19"/>
    </row>
    <row r="527" spans="21:29" x14ac:dyDescent="0.2">
      <c r="U527" s="20" t="s">
        <v>843</v>
      </c>
      <c r="V527" s="19">
        <v>-25.94</v>
      </c>
      <c r="W527" s="19" t="s">
        <v>844</v>
      </c>
      <c r="X527" s="19" t="s">
        <v>40</v>
      </c>
      <c r="Y527" s="19" t="s">
        <v>41</v>
      </c>
      <c r="Z527" s="19">
        <v>0.2079</v>
      </c>
      <c r="AA527" s="19"/>
      <c r="AB527" s="19"/>
      <c r="AC527" s="19"/>
    </row>
    <row r="528" spans="21:29" x14ac:dyDescent="0.2">
      <c r="U528" s="20" t="s">
        <v>845</v>
      </c>
      <c r="V528" s="19">
        <v>-52.1</v>
      </c>
      <c r="W528" s="19" t="s">
        <v>846</v>
      </c>
      <c r="X528" s="19" t="s">
        <v>85</v>
      </c>
      <c r="Y528" s="19" t="s">
        <v>89</v>
      </c>
      <c r="Z528" s="19" t="s">
        <v>90</v>
      </c>
      <c r="AA528" s="19"/>
      <c r="AB528" s="19"/>
      <c r="AC528" s="19"/>
    </row>
    <row r="529" spans="21:29" x14ac:dyDescent="0.2">
      <c r="U529" s="20" t="s">
        <v>847</v>
      </c>
      <c r="V529" s="19">
        <v>1.5209999999999999</v>
      </c>
      <c r="W529" s="19" t="s">
        <v>848</v>
      </c>
      <c r="X529" s="19" t="s">
        <v>40</v>
      </c>
      <c r="Y529" s="19" t="s">
        <v>41</v>
      </c>
      <c r="Z529" s="19" t="s">
        <v>42</v>
      </c>
      <c r="AA529" s="19"/>
      <c r="AB529" s="19"/>
      <c r="AC529" s="19"/>
    </row>
    <row r="530" spans="21:29" x14ac:dyDescent="0.2">
      <c r="U530" s="20" t="s">
        <v>849</v>
      </c>
      <c r="V530" s="19">
        <v>-2.7709999999999999</v>
      </c>
      <c r="W530" s="19" t="s">
        <v>850</v>
      </c>
      <c r="X530" s="19" t="s">
        <v>40</v>
      </c>
      <c r="Y530" s="19" t="s">
        <v>41</v>
      </c>
      <c r="Z530" s="19" t="s">
        <v>42</v>
      </c>
      <c r="AA530" s="19"/>
      <c r="AB530" s="19"/>
      <c r="AC530" s="19"/>
    </row>
    <row r="531" spans="21:29" x14ac:dyDescent="0.2">
      <c r="U531" s="20" t="s">
        <v>851</v>
      </c>
      <c r="V531" s="19">
        <v>-9.9580000000000002</v>
      </c>
      <c r="W531" s="19" t="s">
        <v>852</v>
      </c>
      <c r="X531" s="19" t="s">
        <v>40</v>
      </c>
      <c r="Y531" s="19" t="s">
        <v>41</v>
      </c>
      <c r="Z531" s="19" t="s">
        <v>42</v>
      </c>
      <c r="AA531" s="19"/>
      <c r="AB531" s="19"/>
      <c r="AC531" s="19"/>
    </row>
    <row r="532" spans="21:29" x14ac:dyDescent="0.2">
      <c r="U532" s="20" t="s">
        <v>853</v>
      </c>
      <c r="V532" s="19">
        <v>4.125</v>
      </c>
      <c r="W532" s="19" t="s">
        <v>854</v>
      </c>
      <c r="X532" s="19" t="s">
        <v>40</v>
      </c>
      <c r="Y532" s="19" t="s">
        <v>41</v>
      </c>
      <c r="Z532" s="19" t="s">
        <v>42</v>
      </c>
      <c r="AA532" s="19"/>
      <c r="AB532" s="19"/>
      <c r="AC532" s="19"/>
    </row>
    <row r="533" spans="21:29" x14ac:dyDescent="0.2">
      <c r="U533" s="20" t="s">
        <v>855</v>
      </c>
      <c r="V533" s="19">
        <v>-38.729999999999997</v>
      </c>
      <c r="W533" s="19" t="s">
        <v>856</v>
      </c>
      <c r="X533" s="19" t="s">
        <v>85</v>
      </c>
      <c r="Y533" s="19" t="s">
        <v>357</v>
      </c>
      <c r="Z533" s="19">
        <v>8.0000000000000004E-4</v>
      </c>
      <c r="AA533" s="19"/>
      <c r="AB533" s="19"/>
      <c r="AC533" s="19"/>
    </row>
    <row r="534" spans="21:29" x14ac:dyDescent="0.2">
      <c r="U534" s="20" t="s">
        <v>857</v>
      </c>
      <c r="V534" s="19">
        <v>-65.900000000000006</v>
      </c>
      <c r="W534" s="19" t="s">
        <v>858</v>
      </c>
      <c r="X534" s="19" t="s">
        <v>85</v>
      </c>
      <c r="Y534" s="19" t="s">
        <v>89</v>
      </c>
      <c r="Z534" s="19" t="s">
        <v>90</v>
      </c>
      <c r="AA534" s="19"/>
      <c r="AB534" s="19"/>
      <c r="AC534" s="19"/>
    </row>
    <row r="535" spans="21:29" x14ac:dyDescent="0.2">
      <c r="U535" s="20" t="s">
        <v>859</v>
      </c>
      <c r="V535" s="19">
        <v>2.5</v>
      </c>
      <c r="W535" s="19" t="s">
        <v>860</v>
      </c>
      <c r="X535" s="19" t="s">
        <v>40</v>
      </c>
      <c r="Y535" s="19" t="s">
        <v>41</v>
      </c>
      <c r="Z535" s="19" t="s">
        <v>42</v>
      </c>
      <c r="AA535" s="19"/>
      <c r="AB535" s="19"/>
      <c r="AC535" s="19"/>
    </row>
    <row r="536" spans="21:29" x14ac:dyDescent="0.2">
      <c r="U536" s="20" t="s">
        <v>861</v>
      </c>
      <c r="V536" s="19">
        <v>-3.1459999999999999</v>
      </c>
      <c r="W536" s="19" t="s">
        <v>862</v>
      </c>
      <c r="X536" s="19" t="s">
        <v>40</v>
      </c>
      <c r="Y536" s="19" t="s">
        <v>41</v>
      </c>
      <c r="Z536" s="19" t="s">
        <v>42</v>
      </c>
      <c r="AA536" s="19"/>
      <c r="AB536" s="19"/>
      <c r="AC536" s="19"/>
    </row>
    <row r="537" spans="21:29" x14ac:dyDescent="0.2">
      <c r="U537" s="20" t="s">
        <v>863</v>
      </c>
      <c r="V537" s="19">
        <v>-27.54</v>
      </c>
      <c r="W537" s="19" t="s">
        <v>864</v>
      </c>
      <c r="X537" s="19" t="s">
        <v>40</v>
      </c>
      <c r="Y537" s="19" t="s">
        <v>41</v>
      </c>
      <c r="Z537" s="19">
        <v>0.122</v>
      </c>
      <c r="AA537" s="19"/>
      <c r="AB537" s="19"/>
      <c r="AC537" s="19"/>
    </row>
    <row r="538" spans="21:29" x14ac:dyDescent="0.2">
      <c r="U538" s="20" t="s">
        <v>865</v>
      </c>
      <c r="V538" s="19">
        <v>4.125</v>
      </c>
      <c r="W538" s="19" t="s">
        <v>854</v>
      </c>
      <c r="X538" s="19" t="s">
        <v>40</v>
      </c>
      <c r="Y538" s="19" t="s">
        <v>41</v>
      </c>
      <c r="Z538" s="19" t="s">
        <v>42</v>
      </c>
      <c r="AA538" s="19"/>
      <c r="AB538" s="19"/>
      <c r="AC538" s="19"/>
    </row>
    <row r="539" spans="21:29" x14ac:dyDescent="0.2">
      <c r="U539" s="20" t="s">
        <v>866</v>
      </c>
      <c r="V539" s="19">
        <v>-45.98</v>
      </c>
      <c r="W539" s="19" t="s">
        <v>867</v>
      </c>
      <c r="X539" s="19" t="s">
        <v>85</v>
      </c>
      <c r="Y539" s="19" t="s">
        <v>89</v>
      </c>
      <c r="Z539" s="19" t="s">
        <v>90</v>
      </c>
      <c r="AA539" s="19"/>
      <c r="AB539" s="19"/>
      <c r="AC539" s="19"/>
    </row>
    <row r="540" spans="21:29" x14ac:dyDescent="0.2">
      <c r="U540" s="20" t="s">
        <v>868</v>
      </c>
      <c r="V540" s="19">
        <v>-65.849999999999994</v>
      </c>
      <c r="W540" s="19" t="s">
        <v>869</v>
      </c>
      <c r="X540" s="19" t="s">
        <v>85</v>
      </c>
      <c r="Y540" s="19" t="s">
        <v>89</v>
      </c>
      <c r="Z540" s="19" t="s">
        <v>90</v>
      </c>
      <c r="AA540" s="19"/>
      <c r="AB540" s="19"/>
      <c r="AC540" s="19"/>
    </row>
    <row r="541" spans="21:29" x14ac:dyDescent="0.2">
      <c r="U541" s="20" t="s">
        <v>870</v>
      </c>
      <c r="V541" s="19">
        <v>4.0830000000000002</v>
      </c>
      <c r="W541" s="19" t="s">
        <v>871</v>
      </c>
      <c r="X541" s="19" t="s">
        <v>40</v>
      </c>
      <c r="Y541" s="19" t="s">
        <v>41</v>
      </c>
      <c r="Z541" s="19" t="s">
        <v>42</v>
      </c>
      <c r="AA541" s="19"/>
      <c r="AB541" s="19"/>
      <c r="AC541" s="19"/>
    </row>
    <row r="542" spans="21:29" x14ac:dyDescent="0.2">
      <c r="U542" s="20" t="s">
        <v>872</v>
      </c>
      <c r="V542" s="19">
        <v>-0.95830000000000004</v>
      </c>
      <c r="W542" s="19" t="s">
        <v>873</v>
      </c>
      <c r="X542" s="19" t="s">
        <v>40</v>
      </c>
      <c r="Y542" s="19" t="s">
        <v>41</v>
      </c>
      <c r="Z542" s="19" t="s">
        <v>42</v>
      </c>
      <c r="AA542" s="19"/>
      <c r="AB542" s="19"/>
      <c r="AC542" s="19"/>
    </row>
    <row r="543" spans="21:29" x14ac:dyDescent="0.2">
      <c r="U543" s="20" t="s">
        <v>874</v>
      </c>
      <c r="V543" s="19">
        <v>-50.88</v>
      </c>
      <c r="W543" s="19" t="s">
        <v>875</v>
      </c>
      <c r="X543" s="19" t="s">
        <v>85</v>
      </c>
      <c r="Y543" s="19" t="s">
        <v>89</v>
      </c>
      <c r="Z543" s="19" t="s">
        <v>90</v>
      </c>
      <c r="AA543" s="19"/>
      <c r="AB543" s="19"/>
      <c r="AC543" s="19"/>
    </row>
    <row r="544" spans="21:29" x14ac:dyDescent="0.2">
      <c r="U544" s="20" t="s">
        <v>876</v>
      </c>
      <c r="V544" s="19">
        <v>4.125</v>
      </c>
      <c r="W544" s="19" t="s">
        <v>854</v>
      </c>
      <c r="X544" s="19" t="s">
        <v>40</v>
      </c>
      <c r="Y544" s="19" t="s">
        <v>41</v>
      </c>
      <c r="Z544" s="19" t="s">
        <v>42</v>
      </c>
      <c r="AA544" s="19"/>
      <c r="AB544" s="19"/>
      <c r="AC544" s="19"/>
    </row>
    <row r="545" spans="21:29" x14ac:dyDescent="0.2">
      <c r="U545" s="20" t="s">
        <v>877</v>
      </c>
      <c r="V545" s="19">
        <v>2.4169999999999998</v>
      </c>
      <c r="W545" s="19" t="s">
        <v>385</v>
      </c>
      <c r="X545" s="19" t="s">
        <v>40</v>
      </c>
      <c r="Y545" s="19" t="s">
        <v>41</v>
      </c>
      <c r="Z545" s="19" t="s">
        <v>42</v>
      </c>
      <c r="AA545" s="19"/>
      <c r="AB545" s="19"/>
      <c r="AC545" s="19"/>
    </row>
    <row r="546" spans="21:29" x14ac:dyDescent="0.2">
      <c r="U546" s="20" t="s">
        <v>878</v>
      </c>
      <c r="V546" s="19">
        <v>-14.65</v>
      </c>
      <c r="W546" s="19" t="s">
        <v>879</v>
      </c>
      <c r="X546" s="19" t="s">
        <v>40</v>
      </c>
      <c r="Y546" s="19" t="s">
        <v>41</v>
      </c>
      <c r="Z546" s="19">
        <v>0.99419999999999997</v>
      </c>
      <c r="AA546" s="19"/>
      <c r="AB546" s="19"/>
      <c r="AC546" s="19"/>
    </row>
    <row r="547" spans="21:29" x14ac:dyDescent="0.2">
      <c r="U547" s="20" t="s">
        <v>880</v>
      </c>
      <c r="V547" s="19">
        <v>-21.75</v>
      </c>
      <c r="W547" s="19" t="s">
        <v>881</v>
      </c>
      <c r="X547" s="19" t="s">
        <v>40</v>
      </c>
      <c r="Y547" s="19" t="s">
        <v>41</v>
      </c>
      <c r="Z547" s="19">
        <v>0.58640000000000003</v>
      </c>
      <c r="AA547" s="19"/>
      <c r="AB547" s="19"/>
      <c r="AC547" s="19"/>
    </row>
    <row r="548" spans="21:29" x14ac:dyDescent="0.2">
      <c r="U548" s="20" t="s">
        <v>882</v>
      </c>
      <c r="V548" s="19">
        <v>0.72919999999999996</v>
      </c>
      <c r="W548" s="19" t="s">
        <v>883</v>
      </c>
      <c r="X548" s="19" t="s">
        <v>40</v>
      </c>
      <c r="Y548" s="19" t="s">
        <v>41</v>
      </c>
      <c r="Z548" s="19" t="s">
        <v>42</v>
      </c>
      <c r="AA548" s="19"/>
      <c r="AB548" s="19"/>
      <c r="AC548" s="19"/>
    </row>
    <row r="549" spans="21:29" x14ac:dyDescent="0.2">
      <c r="U549" s="20" t="s">
        <v>884</v>
      </c>
      <c r="V549" s="19">
        <v>-4.8129999999999997</v>
      </c>
      <c r="W549" s="19" t="s">
        <v>885</v>
      </c>
      <c r="X549" s="19" t="s">
        <v>40</v>
      </c>
      <c r="Y549" s="19" t="s">
        <v>41</v>
      </c>
      <c r="Z549" s="19" t="s">
        <v>42</v>
      </c>
      <c r="AA549" s="19"/>
      <c r="AB549" s="19"/>
      <c r="AC549" s="19"/>
    </row>
    <row r="550" spans="21:29" x14ac:dyDescent="0.2">
      <c r="U550" s="20" t="s">
        <v>886</v>
      </c>
      <c r="V550" s="19">
        <v>-3.6880000000000002</v>
      </c>
      <c r="W550" s="19" t="s">
        <v>887</v>
      </c>
      <c r="X550" s="19" t="s">
        <v>40</v>
      </c>
      <c r="Y550" s="19" t="s">
        <v>41</v>
      </c>
      <c r="Z550" s="19" t="s">
        <v>42</v>
      </c>
      <c r="AA550" s="19"/>
      <c r="AB550" s="19"/>
      <c r="AC550" s="19"/>
    </row>
    <row r="551" spans="21:29" x14ac:dyDescent="0.2">
      <c r="U551" s="20" t="s">
        <v>888</v>
      </c>
      <c r="V551" s="19">
        <v>2.375</v>
      </c>
      <c r="W551" s="19" t="s">
        <v>320</v>
      </c>
      <c r="X551" s="19" t="s">
        <v>40</v>
      </c>
      <c r="Y551" s="19" t="s">
        <v>41</v>
      </c>
      <c r="Z551" s="19" t="s">
        <v>42</v>
      </c>
      <c r="AA551" s="19"/>
      <c r="AB551" s="19"/>
      <c r="AC551" s="19"/>
    </row>
    <row r="552" spans="21:29" x14ac:dyDescent="0.2">
      <c r="U552" s="20" t="s">
        <v>889</v>
      </c>
      <c r="V552" s="19">
        <v>-27.35</v>
      </c>
      <c r="W552" s="19" t="s">
        <v>890</v>
      </c>
      <c r="X552" s="19" t="s">
        <v>40</v>
      </c>
      <c r="Y552" s="19" t="s">
        <v>41</v>
      </c>
      <c r="Z552" s="19">
        <v>0.1303</v>
      </c>
      <c r="AA552" s="19"/>
      <c r="AB552" s="19"/>
      <c r="AC552" s="19"/>
    </row>
    <row r="553" spans="21:29" x14ac:dyDescent="0.2">
      <c r="U553" s="20" t="s">
        <v>891</v>
      </c>
      <c r="V553" s="19">
        <v>-53.52</v>
      </c>
      <c r="W553" s="19" t="s">
        <v>892</v>
      </c>
      <c r="X553" s="19" t="s">
        <v>85</v>
      </c>
      <c r="Y553" s="19" t="s">
        <v>89</v>
      </c>
      <c r="Z553" s="19" t="s">
        <v>90</v>
      </c>
      <c r="AA553" s="19"/>
      <c r="AB553" s="19"/>
      <c r="AC553" s="19"/>
    </row>
    <row r="554" spans="21:29" x14ac:dyDescent="0.2">
      <c r="U554" s="20" t="s">
        <v>893</v>
      </c>
      <c r="V554" s="19">
        <v>0.1042</v>
      </c>
      <c r="W554" s="19" t="s">
        <v>58</v>
      </c>
      <c r="X554" s="19" t="s">
        <v>40</v>
      </c>
      <c r="Y554" s="19" t="s">
        <v>41</v>
      </c>
      <c r="Z554" s="19" t="s">
        <v>42</v>
      </c>
      <c r="AA554" s="19"/>
      <c r="AB554" s="19"/>
      <c r="AC554" s="19"/>
    </row>
    <row r="555" spans="21:29" x14ac:dyDescent="0.2">
      <c r="U555" s="20" t="s">
        <v>894</v>
      </c>
      <c r="V555" s="19">
        <v>-4.1879999999999997</v>
      </c>
      <c r="W555" s="19" t="s">
        <v>407</v>
      </c>
      <c r="X555" s="19" t="s">
        <v>40</v>
      </c>
      <c r="Y555" s="19" t="s">
        <v>41</v>
      </c>
      <c r="Z555" s="19" t="s">
        <v>42</v>
      </c>
      <c r="AA555" s="19"/>
      <c r="AB555" s="19"/>
      <c r="AC555" s="19"/>
    </row>
    <row r="556" spans="21:29" x14ac:dyDescent="0.2">
      <c r="U556" s="20" t="s">
        <v>895</v>
      </c>
      <c r="V556" s="19">
        <v>-11.38</v>
      </c>
      <c r="W556" s="19" t="s">
        <v>896</v>
      </c>
      <c r="X556" s="19" t="s">
        <v>40</v>
      </c>
      <c r="Y556" s="19" t="s">
        <v>41</v>
      </c>
      <c r="Z556" s="19" t="s">
        <v>42</v>
      </c>
      <c r="AA556" s="19"/>
      <c r="AB556" s="19"/>
      <c r="AC556" s="19"/>
    </row>
    <row r="557" spans="21:29" x14ac:dyDescent="0.2">
      <c r="U557" s="20" t="s">
        <v>897</v>
      </c>
      <c r="V557" s="19">
        <v>2.7080000000000002</v>
      </c>
      <c r="W557" s="19" t="s">
        <v>898</v>
      </c>
      <c r="X557" s="19" t="s">
        <v>40</v>
      </c>
      <c r="Y557" s="19" t="s">
        <v>41</v>
      </c>
      <c r="Z557" s="19" t="s">
        <v>42</v>
      </c>
      <c r="AA557" s="19"/>
      <c r="AB557" s="19"/>
      <c r="AC557" s="19"/>
    </row>
    <row r="558" spans="21:29" x14ac:dyDescent="0.2">
      <c r="U558" s="20" t="s">
        <v>899</v>
      </c>
      <c r="V558" s="19">
        <v>-40.15</v>
      </c>
      <c r="W558" s="19" t="s">
        <v>900</v>
      </c>
      <c r="X558" s="19" t="s">
        <v>85</v>
      </c>
      <c r="Y558" s="19" t="s">
        <v>357</v>
      </c>
      <c r="Z558" s="19">
        <v>4.0000000000000002E-4</v>
      </c>
      <c r="AA558" s="19"/>
      <c r="AB558" s="19"/>
      <c r="AC558" s="19"/>
    </row>
    <row r="559" spans="21:29" x14ac:dyDescent="0.2">
      <c r="U559" s="20" t="s">
        <v>901</v>
      </c>
      <c r="V559" s="19">
        <v>-67.31</v>
      </c>
      <c r="W559" s="19" t="s">
        <v>902</v>
      </c>
      <c r="X559" s="19" t="s">
        <v>85</v>
      </c>
      <c r="Y559" s="19" t="s">
        <v>89</v>
      </c>
      <c r="Z559" s="19" t="s">
        <v>90</v>
      </c>
      <c r="AA559" s="19"/>
      <c r="AB559" s="19"/>
      <c r="AC559" s="19"/>
    </row>
    <row r="560" spans="21:29" x14ac:dyDescent="0.2">
      <c r="U560" s="20" t="s">
        <v>903</v>
      </c>
      <c r="V560" s="19">
        <v>1.083</v>
      </c>
      <c r="W560" s="19" t="s">
        <v>445</v>
      </c>
      <c r="X560" s="19" t="s">
        <v>40</v>
      </c>
      <c r="Y560" s="19" t="s">
        <v>41</v>
      </c>
      <c r="Z560" s="19" t="s">
        <v>42</v>
      </c>
      <c r="AA560" s="19"/>
      <c r="AB560" s="19"/>
      <c r="AC560" s="19"/>
    </row>
    <row r="561" spans="21:29" x14ac:dyDescent="0.2">
      <c r="U561" s="20" t="s">
        <v>904</v>
      </c>
      <c r="V561" s="19">
        <v>-4.5629999999999997</v>
      </c>
      <c r="W561" s="19" t="s">
        <v>905</v>
      </c>
      <c r="X561" s="19" t="s">
        <v>40</v>
      </c>
      <c r="Y561" s="19" t="s">
        <v>41</v>
      </c>
      <c r="Z561" s="19" t="s">
        <v>42</v>
      </c>
      <c r="AA561" s="19"/>
      <c r="AB561" s="19"/>
      <c r="AC561" s="19"/>
    </row>
    <row r="562" spans="21:29" x14ac:dyDescent="0.2">
      <c r="U562" s="20" t="s">
        <v>906</v>
      </c>
      <c r="V562" s="19">
        <v>-28.96</v>
      </c>
      <c r="W562" s="19" t="s">
        <v>907</v>
      </c>
      <c r="X562" s="19" t="s">
        <v>40</v>
      </c>
      <c r="Y562" s="19" t="s">
        <v>41</v>
      </c>
      <c r="Z562" s="19">
        <v>7.2300000000000003E-2</v>
      </c>
      <c r="AA562" s="19"/>
      <c r="AB562" s="19"/>
      <c r="AC562" s="19"/>
    </row>
    <row r="563" spans="21:29" x14ac:dyDescent="0.2">
      <c r="U563" s="20" t="s">
        <v>908</v>
      </c>
      <c r="V563" s="19">
        <v>2.7080000000000002</v>
      </c>
      <c r="W563" s="19" t="s">
        <v>898</v>
      </c>
      <c r="X563" s="19" t="s">
        <v>40</v>
      </c>
      <c r="Y563" s="19" t="s">
        <v>41</v>
      </c>
      <c r="Z563" s="19" t="s">
        <v>42</v>
      </c>
      <c r="AA563" s="19"/>
      <c r="AB563" s="19"/>
      <c r="AC563" s="19"/>
    </row>
    <row r="564" spans="21:29" x14ac:dyDescent="0.2">
      <c r="U564" s="20" t="s">
        <v>909</v>
      </c>
      <c r="V564" s="19">
        <v>-47.4</v>
      </c>
      <c r="W564" s="19" t="s">
        <v>910</v>
      </c>
      <c r="X564" s="19" t="s">
        <v>85</v>
      </c>
      <c r="Y564" s="19" t="s">
        <v>89</v>
      </c>
      <c r="Z564" s="19" t="s">
        <v>90</v>
      </c>
      <c r="AA564" s="19"/>
      <c r="AB564" s="19"/>
      <c r="AC564" s="19"/>
    </row>
    <row r="565" spans="21:29" x14ac:dyDescent="0.2">
      <c r="U565" s="20" t="s">
        <v>911</v>
      </c>
      <c r="V565" s="19">
        <v>-67.27</v>
      </c>
      <c r="W565" s="19" t="s">
        <v>912</v>
      </c>
      <c r="X565" s="19" t="s">
        <v>85</v>
      </c>
      <c r="Y565" s="19" t="s">
        <v>89</v>
      </c>
      <c r="Z565" s="19" t="s">
        <v>90</v>
      </c>
      <c r="AA565" s="19"/>
      <c r="AB565" s="19"/>
      <c r="AC565" s="19"/>
    </row>
    <row r="566" spans="21:29" x14ac:dyDescent="0.2">
      <c r="U566" s="20" t="s">
        <v>913</v>
      </c>
      <c r="V566" s="19">
        <v>2.6669999999999998</v>
      </c>
      <c r="W566" s="19" t="s">
        <v>914</v>
      </c>
      <c r="X566" s="19" t="s">
        <v>40</v>
      </c>
      <c r="Y566" s="19" t="s">
        <v>41</v>
      </c>
      <c r="Z566" s="19" t="s">
        <v>42</v>
      </c>
      <c r="AA566" s="19"/>
      <c r="AB566" s="19"/>
      <c r="AC566" s="19"/>
    </row>
    <row r="567" spans="21:29" x14ac:dyDescent="0.2">
      <c r="U567" s="20" t="s">
        <v>915</v>
      </c>
      <c r="V567" s="19">
        <v>-2.375</v>
      </c>
      <c r="W567" s="19" t="s">
        <v>916</v>
      </c>
      <c r="X567" s="19" t="s">
        <v>40</v>
      </c>
      <c r="Y567" s="19" t="s">
        <v>41</v>
      </c>
      <c r="Z567" s="19" t="s">
        <v>42</v>
      </c>
      <c r="AA567" s="19"/>
      <c r="AB567" s="19"/>
      <c r="AC567" s="19"/>
    </row>
    <row r="568" spans="21:29" x14ac:dyDescent="0.2">
      <c r="U568" s="20" t="s">
        <v>917</v>
      </c>
      <c r="V568" s="19">
        <v>-52.29</v>
      </c>
      <c r="W568" s="19" t="s">
        <v>918</v>
      </c>
      <c r="X568" s="19" t="s">
        <v>85</v>
      </c>
      <c r="Y568" s="19" t="s">
        <v>89</v>
      </c>
      <c r="Z568" s="19" t="s">
        <v>90</v>
      </c>
      <c r="AA568" s="19"/>
      <c r="AB568" s="19"/>
      <c r="AC568" s="19"/>
    </row>
    <row r="569" spans="21:29" x14ac:dyDescent="0.2">
      <c r="U569" s="20" t="s">
        <v>919</v>
      </c>
      <c r="V569" s="19">
        <v>2.7080000000000002</v>
      </c>
      <c r="W569" s="19" t="s">
        <v>898</v>
      </c>
      <c r="X569" s="19" t="s">
        <v>40</v>
      </c>
      <c r="Y569" s="19" t="s">
        <v>41</v>
      </c>
      <c r="Z569" s="19" t="s">
        <v>42</v>
      </c>
      <c r="AA569" s="19"/>
      <c r="AB569" s="19"/>
      <c r="AC569" s="19"/>
    </row>
    <row r="570" spans="21:29" x14ac:dyDescent="0.2">
      <c r="U570" s="20" t="s">
        <v>920</v>
      </c>
      <c r="V570" s="19">
        <v>-17.059999999999999</v>
      </c>
      <c r="W570" s="19" t="s">
        <v>921</v>
      </c>
      <c r="X570" s="19" t="s">
        <v>40</v>
      </c>
      <c r="Y570" s="19" t="s">
        <v>41</v>
      </c>
      <c r="Z570" s="19">
        <v>0.94950000000000001</v>
      </c>
      <c r="AA570" s="19"/>
      <c r="AB570" s="19"/>
      <c r="AC570" s="19"/>
    </row>
    <row r="571" spans="21:29" x14ac:dyDescent="0.2">
      <c r="U571" s="20" t="s">
        <v>922</v>
      </c>
      <c r="V571" s="19">
        <v>-24.17</v>
      </c>
      <c r="W571" s="19" t="s">
        <v>923</v>
      </c>
      <c r="X571" s="19" t="s">
        <v>40</v>
      </c>
      <c r="Y571" s="19" t="s">
        <v>41</v>
      </c>
      <c r="Z571" s="19">
        <v>0.3448</v>
      </c>
      <c r="AA571" s="19"/>
      <c r="AB571" s="19"/>
      <c r="AC571" s="19"/>
    </row>
    <row r="572" spans="21:29" x14ac:dyDescent="0.2">
      <c r="U572" s="20" t="s">
        <v>924</v>
      </c>
      <c r="V572" s="19">
        <v>-1.6879999999999999</v>
      </c>
      <c r="W572" s="19" t="s">
        <v>925</v>
      </c>
      <c r="X572" s="19" t="s">
        <v>40</v>
      </c>
      <c r="Y572" s="19" t="s">
        <v>41</v>
      </c>
      <c r="Z572" s="19" t="s">
        <v>42</v>
      </c>
      <c r="AA572" s="19"/>
      <c r="AB572" s="19"/>
      <c r="AC572" s="19"/>
    </row>
    <row r="573" spans="21:29" x14ac:dyDescent="0.2">
      <c r="U573" s="20" t="s">
        <v>926</v>
      </c>
      <c r="V573" s="19">
        <v>-7.2290000000000001</v>
      </c>
      <c r="W573" s="19" t="s">
        <v>927</v>
      </c>
      <c r="X573" s="19" t="s">
        <v>40</v>
      </c>
      <c r="Y573" s="19" t="s">
        <v>41</v>
      </c>
      <c r="Z573" s="19" t="s">
        <v>42</v>
      </c>
      <c r="AA573" s="19"/>
      <c r="AB573" s="19"/>
      <c r="AC573" s="19"/>
    </row>
    <row r="574" spans="21:29" x14ac:dyDescent="0.2">
      <c r="U574" s="20" t="s">
        <v>928</v>
      </c>
      <c r="V574" s="19">
        <v>-6.1040000000000001</v>
      </c>
      <c r="W574" s="19" t="s">
        <v>929</v>
      </c>
      <c r="X574" s="19" t="s">
        <v>40</v>
      </c>
      <c r="Y574" s="19" t="s">
        <v>41</v>
      </c>
      <c r="Z574" s="19" t="s">
        <v>42</v>
      </c>
      <c r="AA574" s="19"/>
      <c r="AB574" s="19"/>
      <c r="AC574" s="19"/>
    </row>
    <row r="575" spans="21:29" x14ac:dyDescent="0.2">
      <c r="U575" s="20" t="s">
        <v>930</v>
      </c>
      <c r="V575" s="19">
        <v>-4.1669999999999999E-2</v>
      </c>
      <c r="W575" s="19" t="s">
        <v>312</v>
      </c>
      <c r="X575" s="19" t="s">
        <v>40</v>
      </c>
      <c r="Y575" s="19" t="s">
        <v>41</v>
      </c>
      <c r="Z575" s="19" t="s">
        <v>42</v>
      </c>
      <c r="AA575" s="19"/>
      <c r="AB575" s="19"/>
      <c r="AC575" s="19"/>
    </row>
    <row r="576" spans="21:29" x14ac:dyDescent="0.2">
      <c r="U576" s="20" t="s">
        <v>931</v>
      </c>
      <c r="V576" s="19">
        <v>-29.77</v>
      </c>
      <c r="W576" s="19" t="s">
        <v>932</v>
      </c>
      <c r="X576" s="19" t="s">
        <v>40</v>
      </c>
      <c r="Y576" s="19" t="s">
        <v>41</v>
      </c>
      <c r="Z576" s="19">
        <v>5.2499999999999998E-2</v>
      </c>
      <c r="AA576" s="19"/>
      <c r="AB576" s="19"/>
      <c r="AC576" s="19"/>
    </row>
    <row r="577" spans="21:29" x14ac:dyDescent="0.2">
      <c r="U577" s="20" t="s">
        <v>933</v>
      </c>
      <c r="V577" s="19">
        <v>-55.94</v>
      </c>
      <c r="W577" s="19" t="s">
        <v>934</v>
      </c>
      <c r="X577" s="19" t="s">
        <v>85</v>
      </c>
      <c r="Y577" s="19" t="s">
        <v>89</v>
      </c>
      <c r="Z577" s="19" t="s">
        <v>90</v>
      </c>
      <c r="AA577" s="19"/>
      <c r="AB577" s="19"/>
      <c r="AC577" s="19"/>
    </row>
    <row r="578" spans="21:29" x14ac:dyDescent="0.2">
      <c r="U578" s="20" t="s">
        <v>935</v>
      </c>
      <c r="V578" s="19">
        <v>-2.3130000000000002</v>
      </c>
      <c r="W578" s="19" t="s">
        <v>50</v>
      </c>
      <c r="X578" s="19" t="s">
        <v>40</v>
      </c>
      <c r="Y578" s="19" t="s">
        <v>41</v>
      </c>
      <c r="Z578" s="19" t="s">
        <v>42</v>
      </c>
      <c r="AA578" s="19"/>
      <c r="AB578" s="19"/>
      <c r="AC578" s="19"/>
    </row>
    <row r="579" spans="21:29" x14ac:dyDescent="0.2">
      <c r="U579" s="20" t="s">
        <v>936</v>
      </c>
      <c r="V579" s="19">
        <v>-6.6040000000000001</v>
      </c>
      <c r="W579" s="19" t="s">
        <v>639</v>
      </c>
      <c r="X579" s="19" t="s">
        <v>40</v>
      </c>
      <c r="Y579" s="19" t="s">
        <v>41</v>
      </c>
      <c r="Z579" s="19" t="s">
        <v>42</v>
      </c>
      <c r="AA579" s="19"/>
      <c r="AB579" s="19"/>
      <c r="AC579" s="19"/>
    </row>
    <row r="580" spans="21:29" x14ac:dyDescent="0.2">
      <c r="U580" s="20" t="s">
        <v>937</v>
      </c>
      <c r="V580" s="19">
        <v>-13.79</v>
      </c>
      <c r="W580" s="19" t="s">
        <v>938</v>
      </c>
      <c r="X580" s="19" t="s">
        <v>40</v>
      </c>
      <c r="Y580" s="19" t="s">
        <v>41</v>
      </c>
      <c r="Z580" s="19">
        <v>0.998</v>
      </c>
      <c r="AA580" s="19"/>
      <c r="AB580" s="19"/>
      <c r="AC580" s="19"/>
    </row>
    <row r="581" spans="21:29" x14ac:dyDescent="0.2">
      <c r="U581" s="20" t="s">
        <v>939</v>
      </c>
      <c r="V581" s="19">
        <v>0.29170000000000001</v>
      </c>
      <c r="W581" s="19" t="s">
        <v>940</v>
      </c>
      <c r="X581" s="19" t="s">
        <v>40</v>
      </c>
      <c r="Y581" s="19" t="s">
        <v>41</v>
      </c>
      <c r="Z581" s="19" t="s">
        <v>42</v>
      </c>
      <c r="AA581" s="19"/>
      <c r="AB581" s="19"/>
      <c r="AC581" s="19"/>
    </row>
    <row r="582" spans="21:29" x14ac:dyDescent="0.2">
      <c r="U582" s="20" t="s">
        <v>941</v>
      </c>
      <c r="V582" s="19">
        <v>-42.56</v>
      </c>
      <c r="W582" s="19" t="s">
        <v>942</v>
      </c>
      <c r="X582" s="19" t="s">
        <v>85</v>
      </c>
      <c r="Y582" s="19" t="s">
        <v>89</v>
      </c>
      <c r="Z582" s="19" t="s">
        <v>90</v>
      </c>
      <c r="AA582" s="19"/>
      <c r="AB582" s="19"/>
      <c r="AC582" s="19"/>
    </row>
    <row r="583" spans="21:29" x14ac:dyDescent="0.2">
      <c r="U583" s="20" t="s">
        <v>943</v>
      </c>
      <c r="V583" s="19">
        <v>-69.73</v>
      </c>
      <c r="W583" s="19" t="s">
        <v>944</v>
      </c>
      <c r="X583" s="19" t="s">
        <v>85</v>
      </c>
      <c r="Y583" s="19" t="s">
        <v>89</v>
      </c>
      <c r="Z583" s="19" t="s">
        <v>90</v>
      </c>
      <c r="AA583" s="19"/>
      <c r="AB583" s="19"/>
      <c r="AC583" s="19"/>
    </row>
    <row r="584" spans="21:29" x14ac:dyDescent="0.2">
      <c r="U584" s="20" t="s">
        <v>945</v>
      </c>
      <c r="V584" s="19">
        <v>-1.333</v>
      </c>
      <c r="W584" s="19" t="s">
        <v>946</v>
      </c>
      <c r="X584" s="19" t="s">
        <v>40</v>
      </c>
      <c r="Y584" s="19" t="s">
        <v>41</v>
      </c>
      <c r="Z584" s="19" t="s">
        <v>42</v>
      </c>
      <c r="AA584" s="19"/>
      <c r="AB584" s="19"/>
      <c r="AC584" s="19"/>
    </row>
    <row r="585" spans="21:29" x14ac:dyDescent="0.2">
      <c r="U585" s="20" t="s">
        <v>947</v>
      </c>
      <c r="V585" s="19">
        <v>-6.9790000000000001</v>
      </c>
      <c r="W585" s="19" t="s">
        <v>948</v>
      </c>
      <c r="X585" s="19" t="s">
        <v>40</v>
      </c>
      <c r="Y585" s="19" t="s">
        <v>41</v>
      </c>
      <c r="Z585" s="19" t="s">
        <v>42</v>
      </c>
      <c r="AA585" s="19"/>
      <c r="AB585" s="19"/>
      <c r="AC585" s="19"/>
    </row>
    <row r="586" spans="21:29" x14ac:dyDescent="0.2">
      <c r="U586" s="20" t="s">
        <v>949</v>
      </c>
      <c r="V586" s="19">
        <v>-31.38</v>
      </c>
      <c r="W586" s="19" t="s">
        <v>950</v>
      </c>
      <c r="X586" s="19" t="s">
        <v>85</v>
      </c>
      <c r="Y586" s="19" t="s">
        <v>86</v>
      </c>
      <c r="Z586" s="19">
        <v>2.69E-2</v>
      </c>
      <c r="AA586" s="19"/>
      <c r="AB586" s="19"/>
      <c r="AC586" s="19"/>
    </row>
    <row r="587" spans="21:29" x14ac:dyDescent="0.2">
      <c r="U587" s="20" t="s">
        <v>951</v>
      </c>
      <c r="V587" s="19">
        <v>0.29170000000000001</v>
      </c>
      <c r="W587" s="19" t="s">
        <v>940</v>
      </c>
      <c r="X587" s="19" t="s">
        <v>40</v>
      </c>
      <c r="Y587" s="19" t="s">
        <v>41</v>
      </c>
      <c r="Z587" s="19" t="s">
        <v>42</v>
      </c>
      <c r="AA587" s="19"/>
      <c r="AB587" s="19"/>
      <c r="AC587" s="19"/>
    </row>
    <row r="588" spans="21:29" x14ac:dyDescent="0.2">
      <c r="U588" s="20" t="s">
        <v>952</v>
      </c>
      <c r="V588" s="19">
        <v>-49.81</v>
      </c>
      <c r="W588" s="19" t="s">
        <v>953</v>
      </c>
      <c r="X588" s="19" t="s">
        <v>85</v>
      </c>
      <c r="Y588" s="19" t="s">
        <v>89</v>
      </c>
      <c r="Z588" s="19" t="s">
        <v>90</v>
      </c>
      <c r="AA588" s="19"/>
      <c r="AB588" s="19"/>
      <c r="AC588" s="19"/>
    </row>
    <row r="589" spans="21:29" x14ac:dyDescent="0.2">
      <c r="U589" s="20" t="s">
        <v>954</v>
      </c>
      <c r="V589" s="19">
        <v>-69.69</v>
      </c>
      <c r="W589" s="19" t="s">
        <v>955</v>
      </c>
      <c r="X589" s="19" t="s">
        <v>85</v>
      </c>
      <c r="Y589" s="19" t="s">
        <v>89</v>
      </c>
      <c r="Z589" s="19" t="s">
        <v>90</v>
      </c>
      <c r="AA589" s="19"/>
      <c r="AB589" s="19"/>
      <c r="AC589" s="19"/>
    </row>
    <row r="590" spans="21:29" x14ac:dyDescent="0.2">
      <c r="U590" s="20" t="s">
        <v>956</v>
      </c>
      <c r="V590" s="19">
        <v>0.25</v>
      </c>
      <c r="W590" s="19" t="s">
        <v>957</v>
      </c>
      <c r="X590" s="19" t="s">
        <v>40</v>
      </c>
      <c r="Y590" s="19" t="s">
        <v>41</v>
      </c>
      <c r="Z590" s="19" t="s">
        <v>42</v>
      </c>
      <c r="AA590" s="19"/>
      <c r="AB590" s="19"/>
      <c r="AC590" s="19"/>
    </row>
    <row r="591" spans="21:29" x14ac:dyDescent="0.2">
      <c r="U591" s="20" t="s">
        <v>958</v>
      </c>
      <c r="V591" s="19">
        <v>-4.7919999999999998</v>
      </c>
      <c r="W591" s="19" t="s">
        <v>959</v>
      </c>
      <c r="X591" s="19" t="s">
        <v>40</v>
      </c>
      <c r="Y591" s="19" t="s">
        <v>41</v>
      </c>
      <c r="Z591" s="19" t="s">
        <v>42</v>
      </c>
      <c r="AA591" s="19"/>
      <c r="AB591" s="19"/>
      <c r="AC591" s="19"/>
    </row>
    <row r="592" spans="21:29" x14ac:dyDescent="0.2">
      <c r="U592" s="20" t="s">
        <v>960</v>
      </c>
      <c r="V592" s="19">
        <v>-54.71</v>
      </c>
      <c r="W592" s="19" t="s">
        <v>961</v>
      </c>
      <c r="X592" s="19" t="s">
        <v>85</v>
      </c>
      <c r="Y592" s="19" t="s">
        <v>89</v>
      </c>
      <c r="Z592" s="19" t="s">
        <v>90</v>
      </c>
      <c r="AA592" s="19"/>
      <c r="AB592" s="19"/>
      <c r="AC592" s="19"/>
    </row>
    <row r="593" spans="21:29" x14ac:dyDescent="0.2">
      <c r="U593" s="20" t="s">
        <v>962</v>
      </c>
      <c r="V593" s="19">
        <v>0.29170000000000001</v>
      </c>
      <c r="W593" s="19" t="s">
        <v>940</v>
      </c>
      <c r="X593" s="19" t="s">
        <v>40</v>
      </c>
      <c r="Y593" s="19" t="s">
        <v>41</v>
      </c>
      <c r="Z593" s="19" t="s">
        <v>42</v>
      </c>
      <c r="AA593" s="19"/>
      <c r="AB593" s="19"/>
      <c r="AC593" s="19"/>
    </row>
    <row r="594" spans="21:29" x14ac:dyDescent="0.2">
      <c r="U594" s="20" t="s">
        <v>963</v>
      </c>
      <c r="V594" s="19">
        <v>-7.1040000000000001</v>
      </c>
      <c r="W594" s="19" t="s">
        <v>647</v>
      </c>
      <c r="X594" s="19" t="s">
        <v>40</v>
      </c>
      <c r="Y594" s="19" t="s">
        <v>41</v>
      </c>
      <c r="Z594" s="19" t="s">
        <v>42</v>
      </c>
      <c r="AA594" s="19"/>
      <c r="AB594" s="19"/>
      <c r="AC594" s="19"/>
    </row>
    <row r="595" spans="21:29" x14ac:dyDescent="0.2">
      <c r="U595" s="20" t="s">
        <v>964</v>
      </c>
      <c r="V595" s="19">
        <v>15.38</v>
      </c>
      <c r="W595" s="19" t="s">
        <v>965</v>
      </c>
      <c r="X595" s="19" t="s">
        <v>40</v>
      </c>
      <c r="Y595" s="19" t="s">
        <v>41</v>
      </c>
      <c r="Z595" s="19">
        <v>0.98760000000000003</v>
      </c>
      <c r="AA595" s="19"/>
      <c r="AB595" s="19"/>
      <c r="AC595" s="19"/>
    </row>
    <row r="596" spans="21:29" x14ac:dyDescent="0.2">
      <c r="U596" s="20" t="s">
        <v>966</v>
      </c>
      <c r="V596" s="19">
        <v>9.8330000000000002</v>
      </c>
      <c r="W596" s="19" t="s">
        <v>967</v>
      </c>
      <c r="X596" s="19" t="s">
        <v>40</v>
      </c>
      <c r="Y596" s="19" t="s">
        <v>41</v>
      </c>
      <c r="Z596" s="19" t="s">
        <v>42</v>
      </c>
      <c r="AA596" s="19"/>
      <c r="AB596" s="19"/>
      <c r="AC596" s="19"/>
    </row>
    <row r="597" spans="21:29" x14ac:dyDescent="0.2">
      <c r="U597" s="20" t="s">
        <v>968</v>
      </c>
      <c r="V597" s="19">
        <v>10.96</v>
      </c>
      <c r="W597" s="19" t="s">
        <v>969</v>
      </c>
      <c r="X597" s="19" t="s">
        <v>40</v>
      </c>
      <c r="Y597" s="19" t="s">
        <v>41</v>
      </c>
      <c r="Z597" s="19" t="s">
        <v>42</v>
      </c>
      <c r="AA597" s="19"/>
      <c r="AB597" s="19"/>
      <c r="AC597" s="19"/>
    </row>
    <row r="598" spans="21:29" x14ac:dyDescent="0.2">
      <c r="U598" s="20" t="s">
        <v>970</v>
      </c>
      <c r="V598" s="19">
        <v>17.02</v>
      </c>
      <c r="W598" s="19" t="s">
        <v>971</v>
      </c>
      <c r="X598" s="19" t="s">
        <v>40</v>
      </c>
      <c r="Y598" s="19" t="s">
        <v>41</v>
      </c>
      <c r="Z598" s="19">
        <v>0.95099999999999996</v>
      </c>
      <c r="AA598" s="19"/>
      <c r="AB598" s="19"/>
      <c r="AC598" s="19"/>
    </row>
    <row r="599" spans="21:29" x14ac:dyDescent="0.2">
      <c r="U599" s="20" t="s">
        <v>972</v>
      </c>
      <c r="V599" s="19">
        <v>-12.71</v>
      </c>
      <c r="W599" s="19" t="s">
        <v>973</v>
      </c>
      <c r="X599" s="19" t="s">
        <v>40</v>
      </c>
      <c r="Y599" s="19" t="s">
        <v>41</v>
      </c>
      <c r="Z599" s="19">
        <v>0.99960000000000004</v>
      </c>
      <c r="AA599" s="19"/>
      <c r="AB599" s="19"/>
      <c r="AC599" s="19"/>
    </row>
    <row r="600" spans="21:29" x14ac:dyDescent="0.2">
      <c r="U600" s="20" t="s">
        <v>974</v>
      </c>
      <c r="V600" s="19">
        <v>-38.880000000000003</v>
      </c>
      <c r="W600" s="19" t="s">
        <v>975</v>
      </c>
      <c r="X600" s="19" t="s">
        <v>85</v>
      </c>
      <c r="Y600" s="19" t="s">
        <v>357</v>
      </c>
      <c r="Z600" s="19">
        <v>6.9999999999999999E-4</v>
      </c>
      <c r="AA600" s="19"/>
      <c r="AB600" s="19"/>
      <c r="AC600" s="19"/>
    </row>
    <row r="601" spans="21:29" x14ac:dyDescent="0.2">
      <c r="U601" s="20" t="s">
        <v>976</v>
      </c>
      <c r="V601" s="19">
        <v>14.75</v>
      </c>
      <c r="W601" s="19" t="s">
        <v>977</v>
      </c>
      <c r="X601" s="19" t="s">
        <v>40</v>
      </c>
      <c r="Y601" s="19" t="s">
        <v>41</v>
      </c>
      <c r="Z601" s="19">
        <v>0.99350000000000005</v>
      </c>
      <c r="AA601" s="19"/>
      <c r="AB601" s="19"/>
      <c r="AC601" s="19"/>
    </row>
    <row r="602" spans="21:29" x14ac:dyDescent="0.2">
      <c r="U602" s="20" t="s">
        <v>978</v>
      </c>
      <c r="V602" s="19">
        <v>10.46</v>
      </c>
      <c r="W602" s="19" t="s">
        <v>979</v>
      </c>
      <c r="X602" s="19" t="s">
        <v>40</v>
      </c>
      <c r="Y602" s="19" t="s">
        <v>41</v>
      </c>
      <c r="Z602" s="19" t="s">
        <v>42</v>
      </c>
      <c r="AA602" s="19"/>
      <c r="AB602" s="19"/>
      <c r="AC602" s="19"/>
    </row>
    <row r="603" spans="21:29" x14ac:dyDescent="0.2">
      <c r="U603" s="20" t="s">
        <v>980</v>
      </c>
      <c r="V603" s="19">
        <v>3.2709999999999999</v>
      </c>
      <c r="W603" s="19" t="s">
        <v>981</v>
      </c>
      <c r="X603" s="19" t="s">
        <v>40</v>
      </c>
      <c r="Y603" s="19" t="s">
        <v>41</v>
      </c>
      <c r="Z603" s="19" t="s">
        <v>42</v>
      </c>
      <c r="AA603" s="19"/>
      <c r="AB603" s="19"/>
      <c r="AC603" s="19"/>
    </row>
    <row r="604" spans="21:29" x14ac:dyDescent="0.2">
      <c r="U604" s="20" t="s">
        <v>982</v>
      </c>
      <c r="V604" s="19">
        <v>17.350000000000001</v>
      </c>
      <c r="W604" s="19" t="s">
        <v>983</v>
      </c>
      <c r="X604" s="19" t="s">
        <v>40</v>
      </c>
      <c r="Y604" s="19" t="s">
        <v>41</v>
      </c>
      <c r="Z604" s="19">
        <v>0.93840000000000001</v>
      </c>
      <c r="AA604" s="19"/>
      <c r="AB604" s="19"/>
      <c r="AC604" s="19"/>
    </row>
    <row r="605" spans="21:29" x14ac:dyDescent="0.2">
      <c r="U605" s="20" t="s">
        <v>984</v>
      </c>
      <c r="V605" s="19">
        <v>-25.5</v>
      </c>
      <c r="W605" s="19" t="s">
        <v>985</v>
      </c>
      <c r="X605" s="19" t="s">
        <v>40</v>
      </c>
      <c r="Y605" s="19" t="s">
        <v>41</v>
      </c>
      <c r="Z605" s="19">
        <v>0.23760000000000001</v>
      </c>
      <c r="AA605" s="19"/>
      <c r="AB605" s="19"/>
      <c r="AC605" s="19"/>
    </row>
    <row r="606" spans="21:29" x14ac:dyDescent="0.2">
      <c r="U606" s="20" t="s">
        <v>986</v>
      </c>
      <c r="V606" s="19">
        <v>-52.67</v>
      </c>
      <c r="W606" s="19" t="s">
        <v>987</v>
      </c>
      <c r="X606" s="19" t="s">
        <v>85</v>
      </c>
      <c r="Y606" s="19" t="s">
        <v>89</v>
      </c>
      <c r="Z606" s="19" t="s">
        <v>90</v>
      </c>
      <c r="AA606" s="19"/>
      <c r="AB606" s="19"/>
      <c r="AC606" s="19"/>
    </row>
    <row r="607" spans="21:29" x14ac:dyDescent="0.2">
      <c r="U607" s="20" t="s">
        <v>988</v>
      </c>
      <c r="V607" s="19">
        <v>15.73</v>
      </c>
      <c r="W607" s="19" t="s">
        <v>989</v>
      </c>
      <c r="X607" s="19" t="s">
        <v>40</v>
      </c>
      <c r="Y607" s="19" t="s">
        <v>41</v>
      </c>
      <c r="Z607" s="19">
        <v>0.98270000000000002</v>
      </c>
      <c r="AA607" s="19"/>
      <c r="AB607" s="19"/>
      <c r="AC607" s="19"/>
    </row>
    <row r="608" spans="21:29" x14ac:dyDescent="0.2">
      <c r="U608" s="20" t="s">
        <v>990</v>
      </c>
      <c r="V608" s="19">
        <v>10.08</v>
      </c>
      <c r="W608" s="19" t="s">
        <v>991</v>
      </c>
      <c r="X608" s="19" t="s">
        <v>40</v>
      </c>
      <c r="Y608" s="19" t="s">
        <v>41</v>
      </c>
      <c r="Z608" s="19" t="s">
        <v>42</v>
      </c>
      <c r="AA608" s="19"/>
      <c r="AB608" s="19"/>
      <c r="AC608" s="19"/>
    </row>
    <row r="609" spans="21:29" x14ac:dyDescent="0.2">
      <c r="U609" s="20" t="s">
        <v>992</v>
      </c>
      <c r="V609" s="19">
        <v>-14.31</v>
      </c>
      <c r="W609" s="19" t="s">
        <v>993</v>
      </c>
      <c r="X609" s="19" t="s">
        <v>40</v>
      </c>
      <c r="Y609" s="19" t="s">
        <v>41</v>
      </c>
      <c r="Z609" s="19">
        <v>0.99609999999999999</v>
      </c>
      <c r="AA609" s="19"/>
      <c r="AB609" s="19"/>
      <c r="AC609" s="19"/>
    </row>
    <row r="610" spans="21:29" x14ac:dyDescent="0.2">
      <c r="U610" s="20" t="s">
        <v>994</v>
      </c>
      <c r="V610" s="19">
        <v>17.350000000000001</v>
      </c>
      <c r="W610" s="19" t="s">
        <v>983</v>
      </c>
      <c r="X610" s="19" t="s">
        <v>40</v>
      </c>
      <c r="Y610" s="19" t="s">
        <v>41</v>
      </c>
      <c r="Z610" s="19">
        <v>0.93840000000000001</v>
      </c>
      <c r="AA610" s="19"/>
      <c r="AB610" s="19"/>
      <c r="AC610" s="19"/>
    </row>
    <row r="611" spans="21:29" x14ac:dyDescent="0.2">
      <c r="U611" s="20" t="s">
        <v>995</v>
      </c>
      <c r="V611" s="19">
        <v>-32.75</v>
      </c>
      <c r="W611" s="19" t="s">
        <v>996</v>
      </c>
      <c r="X611" s="19" t="s">
        <v>85</v>
      </c>
      <c r="Y611" s="19" t="s">
        <v>86</v>
      </c>
      <c r="Z611" s="19">
        <v>1.46E-2</v>
      </c>
      <c r="AA611" s="19"/>
      <c r="AB611" s="19"/>
      <c r="AC611" s="19"/>
    </row>
    <row r="612" spans="21:29" x14ac:dyDescent="0.2">
      <c r="U612" s="20" t="s">
        <v>997</v>
      </c>
      <c r="V612" s="19">
        <v>-52.63</v>
      </c>
      <c r="W612" s="19" t="s">
        <v>998</v>
      </c>
      <c r="X612" s="19" t="s">
        <v>85</v>
      </c>
      <c r="Y612" s="19" t="s">
        <v>89</v>
      </c>
      <c r="Z612" s="19" t="s">
        <v>90</v>
      </c>
      <c r="AA612" s="19"/>
      <c r="AB612" s="19"/>
      <c r="AC612" s="19"/>
    </row>
    <row r="613" spans="21:29" x14ac:dyDescent="0.2">
      <c r="U613" s="20" t="s">
        <v>999</v>
      </c>
      <c r="V613" s="19">
        <v>17.309999999999999</v>
      </c>
      <c r="W613" s="19" t="s">
        <v>1000</v>
      </c>
      <c r="X613" s="19" t="s">
        <v>40</v>
      </c>
      <c r="Y613" s="19" t="s">
        <v>41</v>
      </c>
      <c r="Z613" s="19">
        <v>0.94</v>
      </c>
      <c r="AA613" s="19"/>
      <c r="AB613" s="19"/>
      <c r="AC613" s="19"/>
    </row>
    <row r="614" spans="21:29" x14ac:dyDescent="0.2">
      <c r="U614" s="20" t="s">
        <v>1001</v>
      </c>
      <c r="V614" s="19">
        <v>12.27</v>
      </c>
      <c r="W614" s="19" t="s">
        <v>1002</v>
      </c>
      <c r="X614" s="19" t="s">
        <v>40</v>
      </c>
      <c r="Y614" s="19" t="s">
        <v>41</v>
      </c>
      <c r="Z614" s="19">
        <v>0.99980000000000002</v>
      </c>
      <c r="AA614" s="19"/>
      <c r="AB614" s="19"/>
      <c r="AC614" s="19"/>
    </row>
    <row r="615" spans="21:29" x14ac:dyDescent="0.2">
      <c r="U615" s="20" t="s">
        <v>1003</v>
      </c>
      <c r="V615" s="19">
        <v>-37.65</v>
      </c>
      <c r="W615" s="19" t="s">
        <v>1004</v>
      </c>
      <c r="X615" s="19" t="s">
        <v>85</v>
      </c>
      <c r="Y615" s="19" t="s">
        <v>707</v>
      </c>
      <c r="Z615" s="19">
        <v>1.2999999999999999E-3</v>
      </c>
      <c r="AA615" s="19"/>
      <c r="AB615" s="19"/>
      <c r="AC615" s="19"/>
    </row>
    <row r="616" spans="21:29" x14ac:dyDescent="0.2">
      <c r="U616" s="20" t="s">
        <v>1005</v>
      </c>
      <c r="V616" s="19">
        <v>17.350000000000001</v>
      </c>
      <c r="W616" s="19" t="s">
        <v>983</v>
      </c>
      <c r="X616" s="19" t="s">
        <v>40</v>
      </c>
      <c r="Y616" s="19" t="s">
        <v>41</v>
      </c>
      <c r="Z616" s="19">
        <v>0.93840000000000001</v>
      </c>
      <c r="AA616" s="19"/>
      <c r="AB616" s="19"/>
      <c r="AC616" s="19"/>
    </row>
    <row r="617" spans="21:29" x14ac:dyDescent="0.2">
      <c r="U617" s="20" t="s">
        <v>1006</v>
      </c>
      <c r="V617" s="19">
        <v>22.48</v>
      </c>
      <c r="W617" s="19" t="s">
        <v>1007</v>
      </c>
      <c r="X617" s="19" t="s">
        <v>40</v>
      </c>
      <c r="Y617" s="19" t="s">
        <v>41</v>
      </c>
      <c r="Z617" s="19">
        <v>0.51</v>
      </c>
      <c r="AA617" s="19"/>
      <c r="AB617" s="19"/>
      <c r="AC617" s="19"/>
    </row>
    <row r="618" spans="21:29" x14ac:dyDescent="0.2">
      <c r="U618" s="20" t="s">
        <v>1008</v>
      </c>
      <c r="V618" s="19">
        <v>16.940000000000001</v>
      </c>
      <c r="W618" s="19" t="s">
        <v>1009</v>
      </c>
      <c r="X618" s="19" t="s">
        <v>40</v>
      </c>
      <c r="Y618" s="19" t="s">
        <v>41</v>
      </c>
      <c r="Z618" s="19">
        <v>0.95379999999999998</v>
      </c>
      <c r="AA618" s="19"/>
      <c r="AB618" s="19"/>
      <c r="AC618" s="19"/>
    </row>
    <row r="619" spans="21:29" x14ac:dyDescent="0.2">
      <c r="U619" s="20" t="s">
        <v>1010</v>
      </c>
      <c r="V619" s="19">
        <v>18.059999999999999</v>
      </c>
      <c r="W619" s="19" t="s">
        <v>1011</v>
      </c>
      <c r="X619" s="19" t="s">
        <v>40</v>
      </c>
      <c r="Y619" s="19" t="s">
        <v>41</v>
      </c>
      <c r="Z619" s="19">
        <v>0.90439999999999998</v>
      </c>
      <c r="AA619" s="19"/>
      <c r="AB619" s="19"/>
      <c r="AC619" s="19"/>
    </row>
    <row r="620" spans="21:29" x14ac:dyDescent="0.2">
      <c r="U620" s="20" t="s">
        <v>1012</v>
      </c>
      <c r="V620" s="19">
        <v>24.13</v>
      </c>
      <c r="W620" s="19" t="s">
        <v>1013</v>
      </c>
      <c r="X620" s="19" t="s">
        <v>40</v>
      </c>
      <c r="Y620" s="19" t="s">
        <v>41</v>
      </c>
      <c r="Z620" s="19">
        <v>0.34860000000000002</v>
      </c>
      <c r="AA620" s="19"/>
      <c r="AB620" s="19"/>
      <c r="AC620" s="19"/>
    </row>
    <row r="621" spans="21:29" x14ac:dyDescent="0.2">
      <c r="U621" s="20" t="s">
        <v>1014</v>
      </c>
      <c r="V621" s="19">
        <v>-5.6040000000000001</v>
      </c>
      <c r="W621" s="19" t="s">
        <v>1015</v>
      </c>
      <c r="X621" s="19" t="s">
        <v>40</v>
      </c>
      <c r="Y621" s="19" t="s">
        <v>41</v>
      </c>
      <c r="Z621" s="19" t="s">
        <v>42</v>
      </c>
      <c r="AA621" s="19"/>
      <c r="AB621" s="19"/>
      <c r="AC621" s="19"/>
    </row>
    <row r="622" spans="21:29" x14ac:dyDescent="0.2">
      <c r="U622" s="20" t="s">
        <v>1016</v>
      </c>
      <c r="V622" s="19">
        <v>-31.77</v>
      </c>
      <c r="W622" s="19" t="s">
        <v>108</v>
      </c>
      <c r="X622" s="19" t="s">
        <v>85</v>
      </c>
      <c r="Y622" s="19" t="s">
        <v>86</v>
      </c>
      <c r="Z622" s="19">
        <v>2.2599999999999999E-2</v>
      </c>
      <c r="AA622" s="19"/>
      <c r="AB622" s="19"/>
      <c r="AC622" s="19"/>
    </row>
    <row r="623" spans="21:29" x14ac:dyDescent="0.2">
      <c r="U623" s="20" t="s">
        <v>1017</v>
      </c>
      <c r="V623" s="19">
        <v>21.85</v>
      </c>
      <c r="W623" s="19" t="s">
        <v>1018</v>
      </c>
      <c r="X623" s="19" t="s">
        <v>40</v>
      </c>
      <c r="Y623" s="19" t="s">
        <v>41</v>
      </c>
      <c r="Z623" s="19">
        <v>0.57550000000000001</v>
      </c>
      <c r="AA623" s="19"/>
      <c r="AB623" s="19"/>
      <c r="AC623" s="19"/>
    </row>
    <row r="624" spans="21:29" x14ac:dyDescent="0.2">
      <c r="U624" s="20" t="s">
        <v>1019</v>
      </c>
      <c r="V624" s="19">
        <v>17.559999999999999</v>
      </c>
      <c r="W624" s="19" t="s">
        <v>1020</v>
      </c>
      <c r="X624" s="19" t="s">
        <v>40</v>
      </c>
      <c r="Y624" s="19" t="s">
        <v>41</v>
      </c>
      <c r="Z624" s="19">
        <v>0.9294</v>
      </c>
      <c r="AA624" s="19"/>
      <c r="AB624" s="19"/>
      <c r="AC624" s="19"/>
    </row>
    <row r="625" spans="21:29" x14ac:dyDescent="0.2">
      <c r="U625" s="20" t="s">
        <v>1021</v>
      </c>
      <c r="V625" s="19">
        <v>10.38</v>
      </c>
      <c r="W625" s="19" t="s">
        <v>1022</v>
      </c>
      <c r="X625" s="19" t="s">
        <v>40</v>
      </c>
      <c r="Y625" s="19" t="s">
        <v>41</v>
      </c>
      <c r="Z625" s="19" t="s">
        <v>42</v>
      </c>
      <c r="AA625" s="19"/>
      <c r="AB625" s="19"/>
      <c r="AC625" s="19"/>
    </row>
    <row r="626" spans="21:29" x14ac:dyDescent="0.2">
      <c r="U626" s="20" t="s">
        <v>1023</v>
      </c>
      <c r="V626" s="19">
        <v>24.46</v>
      </c>
      <c r="W626" s="19" t="s">
        <v>1024</v>
      </c>
      <c r="X626" s="19" t="s">
        <v>40</v>
      </c>
      <c r="Y626" s="19" t="s">
        <v>41</v>
      </c>
      <c r="Z626" s="19">
        <v>0.31929999999999997</v>
      </c>
      <c r="AA626" s="19"/>
      <c r="AB626" s="19"/>
      <c r="AC626" s="19"/>
    </row>
    <row r="627" spans="21:29" x14ac:dyDescent="0.2">
      <c r="U627" s="20" t="s">
        <v>1025</v>
      </c>
      <c r="V627" s="19">
        <v>-18.399999999999999</v>
      </c>
      <c r="W627" s="19" t="s">
        <v>1026</v>
      </c>
      <c r="X627" s="19" t="s">
        <v>40</v>
      </c>
      <c r="Y627" s="19" t="s">
        <v>41</v>
      </c>
      <c r="Z627" s="19">
        <v>0.88500000000000001</v>
      </c>
      <c r="AA627" s="19"/>
      <c r="AB627" s="19"/>
      <c r="AC627" s="19"/>
    </row>
    <row r="628" spans="21:29" x14ac:dyDescent="0.2">
      <c r="U628" s="20" t="s">
        <v>1027</v>
      </c>
      <c r="V628" s="19">
        <v>-45.56</v>
      </c>
      <c r="W628" s="19" t="s">
        <v>1028</v>
      </c>
      <c r="X628" s="19" t="s">
        <v>85</v>
      </c>
      <c r="Y628" s="19" t="s">
        <v>89</v>
      </c>
      <c r="Z628" s="19" t="s">
        <v>90</v>
      </c>
      <c r="AA628" s="19"/>
      <c r="AB628" s="19"/>
      <c r="AC628" s="19"/>
    </row>
    <row r="629" spans="21:29" x14ac:dyDescent="0.2">
      <c r="U629" s="20" t="s">
        <v>1029</v>
      </c>
      <c r="V629" s="19">
        <v>22.83</v>
      </c>
      <c r="W629" s="19" t="s">
        <v>1030</v>
      </c>
      <c r="X629" s="19" t="s">
        <v>40</v>
      </c>
      <c r="Y629" s="19" t="s">
        <v>41</v>
      </c>
      <c r="Z629" s="19">
        <v>0.47339999999999999</v>
      </c>
      <c r="AA629" s="19"/>
      <c r="AB629" s="19"/>
      <c r="AC629" s="19"/>
    </row>
    <row r="630" spans="21:29" x14ac:dyDescent="0.2">
      <c r="U630" s="20" t="s">
        <v>1031</v>
      </c>
      <c r="V630" s="19">
        <v>17.190000000000001</v>
      </c>
      <c r="W630" s="19" t="s">
        <v>1032</v>
      </c>
      <c r="X630" s="19" t="s">
        <v>40</v>
      </c>
      <c r="Y630" s="19" t="s">
        <v>41</v>
      </c>
      <c r="Z630" s="19">
        <v>0.94489999999999996</v>
      </c>
      <c r="AA630" s="19"/>
      <c r="AB630" s="19"/>
      <c r="AC630" s="19"/>
    </row>
    <row r="631" spans="21:29" x14ac:dyDescent="0.2">
      <c r="U631" s="20" t="s">
        <v>1033</v>
      </c>
      <c r="V631" s="19">
        <v>-7.2080000000000002</v>
      </c>
      <c r="W631" s="19" t="s">
        <v>1034</v>
      </c>
      <c r="X631" s="19" t="s">
        <v>40</v>
      </c>
      <c r="Y631" s="19" t="s">
        <v>41</v>
      </c>
      <c r="Z631" s="19" t="s">
        <v>42</v>
      </c>
      <c r="AA631" s="19"/>
      <c r="AB631" s="19"/>
      <c r="AC631" s="19"/>
    </row>
    <row r="632" spans="21:29" x14ac:dyDescent="0.2">
      <c r="U632" s="20" t="s">
        <v>1035</v>
      </c>
      <c r="V632" s="19">
        <v>24.46</v>
      </c>
      <c r="W632" s="19" t="s">
        <v>1024</v>
      </c>
      <c r="X632" s="19" t="s">
        <v>40</v>
      </c>
      <c r="Y632" s="19" t="s">
        <v>41</v>
      </c>
      <c r="Z632" s="19">
        <v>0.31929999999999997</v>
      </c>
      <c r="AA632" s="19"/>
      <c r="AB632" s="19"/>
      <c r="AC632" s="19"/>
    </row>
    <row r="633" spans="21:29" x14ac:dyDescent="0.2">
      <c r="U633" s="20" t="s">
        <v>1036</v>
      </c>
      <c r="V633" s="19">
        <v>-25.65</v>
      </c>
      <c r="W633" s="19" t="s">
        <v>1037</v>
      </c>
      <c r="X633" s="19" t="s">
        <v>40</v>
      </c>
      <c r="Y633" s="19" t="s">
        <v>41</v>
      </c>
      <c r="Z633" s="19">
        <v>0.22739999999999999</v>
      </c>
      <c r="AA633" s="19"/>
      <c r="AB633" s="19"/>
      <c r="AC633" s="19"/>
    </row>
    <row r="634" spans="21:29" x14ac:dyDescent="0.2">
      <c r="U634" s="20" t="s">
        <v>1038</v>
      </c>
      <c r="V634" s="19">
        <v>-45.52</v>
      </c>
      <c r="W634" s="19" t="s">
        <v>1039</v>
      </c>
      <c r="X634" s="19" t="s">
        <v>85</v>
      </c>
      <c r="Y634" s="19" t="s">
        <v>89</v>
      </c>
      <c r="Z634" s="19" t="s">
        <v>90</v>
      </c>
      <c r="AA634" s="19"/>
      <c r="AB634" s="19"/>
      <c r="AC634" s="19"/>
    </row>
    <row r="635" spans="21:29" x14ac:dyDescent="0.2">
      <c r="U635" s="20" t="s">
        <v>1040</v>
      </c>
      <c r="V635" s="19">
        <v>24.42</v>
      </c>
      <c r="W635" s="19" t="s">
        <v>1041</v>
      </c>
      <c r="X635" s="19" t="s">
        <v>40</v>
      </c>
      <c r="Y635" s="19" t="s">
        <v>41</v>
      </c>
      <c r="Z635" s="19">
        <v>0.32290000000000002</v>
      </c>
      <c r="AA635" s="19"/>
      <c r="AB635" s="19"/>
      <c r="AC635" s="19"/>
    </row>
    <row r="636" spans="21:29" x14ac:dyDescent="0.2">
      <c r="U636" s="20" t="s">
        <v>1042</v>
      </c>
      <c r="V636" s="19">
        <v>19.38</v>
      </c>
      <c r="W636" s="19" t="s">
        <v>1043</v>
      </c>
      <c r="X636" s="19" t="s">
        <v>40</v>
      </c>
      <c r="Y636" s="19" t="s">
        <v>41</v>
      </c>
      <c r="Z636" s="19">
        <v>0.81499999999999995</v>
      </c>
      <c r="AA636" s="19"/>
      <c r="AB636" s="19"/>
      <c r="AC636" s="19"/>
    </row>
    <row r="637" spans="21:29" x14ac:dyDescent="0.2">
      <c r="U637" s="20" t="s">
        <v>1044</v>
      </c>
      <c r="V637" s="19">
        <v>-30.54</v>
      </c>
      <c r="W637" s="19" t="s">
        <v>1045</v>
      </c>
      <c r="X637" s="19" t="s">
        <v>85</v>
      </c>
      <c r="Y637" s="19" t="s">
        <v>86</v>
      </c>
      <c r="Z637" s="19">
        <v>3.8300000000000001E-2</v>
      </c>
      <c r="AA637" s="19"/>
      <c r="AB637" s="19"/>
      <c r="AC637" s="19"/>
    </row>
    <row r="638" spans="21:29" x14ac:dyDescent="0.2">
      <c r="U638" s="20" t="s">
        <v>1046</v>
      </c>
      <c r="V638" s="19">
        <v>24.46</v>
      </c>
      <c r="W638" s="19" t="s">
        <v>1024</v>
      </c>
      <c r="X638" s="19" t="s">
        <v>40</v>
      </c>
      <c r="Y638" s="19" t="s">
        <v>41</v>
      </c>
      <c r="Z638" s="19">
        <v>0.31929999999999997</v>
      </c>
      <c r="AA638" s="19"/>
      <c r="AB638" s="19"/>
      <c r="AC638" s="19"/>
    </row>
    <row r="639" spans="21:29" x14ac:dyDescent="0.2">
      <c r="U639" s="20" t="s">
        <v>1047</v>
      </c>
      <c r="V639" s="19">
        <v>-5.5419999999999998</v>
      </c>
      <c r="W639" s="19" t="s">
        <v>1048</v>
      </c>
      <c r="X639" s="19" t="s">
        <v>40</v>
      </c>
      <c r="Y639" s="19" t="s">
        <v>41</v>
      </c>
      <c r="Z639" s="19" t="s">
        <v>42</v>
      </c>
      <c r="AA639" s="19"/>
      <c r="AB639" s="19"/>
      <c r="AC639" s="19"/>
    </row>
    <row r="640" spans="21:29" x14ac:dyDescent="0.2">
      <c r="U640" s="20" t="s">
        <v>1049</v>
      </c>
      <c r="V640" s="19">
        <v>-4.4169999999999998</v>
      </c>
      <c r="W640" s="19" t="s">
        <v>1050</v>
      </c>
      <c r="X640" s="19" t="s">
        <v>40</v>
      </c>
      <c r="Y640" s="19" t="s">
        <v>41</v>
      </c>
      <c r="Z640" s="19" t="s">
        <v>42</v>
      </c>
      <c r="AA640" s="19"/>
      <c r="AB640" s="19"/>
      <c r="AC640" s="19"/>
    </row>
    <row r="641" spans="21:29" x14ac:dyDescent="0.2">
      <c r="U641" s="20" t="s">
        <v>1051</v>
      </c>
      <c r="V641" s="19">
        <v>1.6459999999999999</v>
      </c>
      <c r="W641" s="19" t="s">
        <v>1052</v>
      </c>
      <c r="X641" s="19" t="s">
        <v>40</v>
      </c>
      <c r="Y641" s="19" t="s">
        <v>41</v>
      </c>
      <c r="Z641" s="19" t="s">
        <v>42</v>
      </c>
      <c r="AA641" s="19"/>
      <c r="AB641" s="19"/>
      <c r="AC641" s="19"/>
    </row>
    <row r="642" spans="21:29" x14ac:dyDescent="0.2">
      <c r="U642" s="20" t="s">
        <v>1053</v>
      </c>
      <c r="V642" s="19">
        <v>-28.08</v>
      </c>
      <c r="W642" s="19" t="s">
        <v>1054</v>
      </c>
      <c r="X642" s="19" t="s">
        <v>40</v>
      </c>
      <c r="Y642" s="19" t="s">
        <v>41</v>
      </c>
      <c r="Z642" s="19">
        <v>0.1004</v>
      </c>
      <c r="AA642" s="19"/>
      <c r="AB642" s="19"/>
      <c r="AC642" s="19"/>
    </row>
    <row r="643" spans="21:29" x14ac:dyDescent="0.2">
      <c r="U643" s="20" t="s">
        <v>1055</v>
      </c>
      <c r="V643" s="19">
        <v>-54.25</v>
      </c>
      <c r="W643" s="19" t="s">
        <v>618</v>
      </c>
      <c r="X643" s="19" t="s">
        <v>85</v>
      </c>
      <c r="Y643" s="19" t="s">
        <v>89</v>
      </c>
      <c r="Z643" s="19" t="s">
        <v>90</v>
      </c>
      <c r="AA643" s="19"/>
      <c r="AB643" s="19"/>
      <c r="AC643" s="19"/>
    </row>
    <row r="644" spans="21:29" x14ac:dyDescent="0.2">
      <c r="U644" s="20" t="s">
        <v>1056</v>
      </c>
      <c r="V644" s="19">
        <v>-0.625</v>
      </c>
      <c r="W644" s="19" t="s">
        <v>1057</v>
      </c>
      <c r="X644" s="19" t="s">
        <v>40</v>
      </c>
      <c r="Y644" s="19" t="s">
        <v>41</v>
      </c>
      <c r="Z644" s="19" t="s">
        <v>42</v>
      </c>
      <c r="AA644" s="19"/>
      <c r="AB644" s="19"/>
      <c r="AC644" s="19"/>
    </row>
    <row r="645" spans="21:29" x14ac:dyDescent="0.2">
      <c r="U645" s="20" t="s">
        <v>1058</v>
      </c>
      <c r="V645" s="19">
        <v>-4.9169999999999998</v>
      </c>
      <c r="W645" s="19" t="s">
        <v>1059</v>
      </c>
      <c r="X645" s="19" t="s">
        <v>40</v>
      </c>
      <c r="Y645" s="19" t="s">
        <v>41</v>
      </c>
      <c r="Z645" s="19" t="s">
        <v>42</v>
      </c>
      <c r="AA645" s="19"/>
      <c r="AB645" s="19"/>
      <c r="AC645" s="19"/>
    </row>
    <row r="646" spans="21:29" x14ac:dyDescent="0.2">
      <c r="U646" s="20" t="s">
        <v>1060</v>
      </c>
      <c r="V646" s="19">
        <v>-12.1</v>
      </c>
      <c r="W646" s="19" t="s">
        <v>1061</v>
      </c>
      <c r="X646" s="19" t="s">
        <v>40</v>
      </c>
      <c r="Y646" s="19" t="s">
        <v>41</v>
      </c>
      <c r="Z646" s="19">
        <v>0.99980000000000002</v>
      </c>
      <c r="AA646" s="19"/>
      <c r="AB646" s="19"/>
      <c r="AC646" s="19"/>
    </row>
    <row r="647" spans="21:29" x14ac:dyDescent="0.2">
      <c r="U647" s="20" t="s">
        <v>1062</v>
      </c>
      <c r="V647" s="19">
        <v>1.9790000000000001</v>
      </c>
      <c r="W647" s="19" t="s">
        <v>1063</v>
      </c>
      <c r="X647" s="19" t="s">
        <v>40</v>
      </c>
      <c r="Y647" s="19" t="s">
        <v>41</v>
      </c>
      <c r="Z647" s="19" t="s">
        <v>42</v>
      </c>
      <c r="AA647" s="19"/>
      <c r="AB647" s="19"/>
      <c r="AC647" s="19"/>
    </row>
    <row r="648" spans="21:29" x14ac:dyDescent="0.2">
      <c r="U648" s="20" t="s">
        <v>1064</v>
      </c>
      <c r="V648" s="19">
        <v>-40.880000000000003</v>
      </c>
      <c r="W648" s="19" t="s">
        <v>1065</v>
      </c>
      <c r="X648" s="19" t="s">
        <v>85</v>
      </c>
      <c r="Y648" s="19" t="s">
        <v>357</v>
      </c>
      <c r="Z648" s="19">
        <v>2.0000000000000001E-4</v>
      </c>
      <c r="AA648" s="19"/>
      <c r="AB648" s="19"/>
      <c r="AC648" s="19"/>
    </row>
    <row r="649" spans="21:29" x14ac:dyDescent="0.2">
      <c r="U649" s="20" t="s">
        <v>1066</v>
      </c>
      <c r="V649" s="19">
        <v>-68.040000000000006</v>
      </c>
      <c r="W649" s="19" t="s">
        <v>1067</v>
      </c>
      <c r="X649" s="19" t="s">
        <v>85</v>
      </c>
      <c r="Y649" s="19" t="s">
        <v>89</v>
      </c>
      <c r="Z649" s="19" t="s">
        <v>90</v>
      </c>
      <c r="AA649" s="19"/>
      <c r="AB649" s="19"/>
      <c r="AC649" s="19"/>
    </row>
    <row r="650" spans="21:29" x14ac:dyDescent="0.2">
      <c r="U650" s="20" t="s">
        <v>1068</v>
      </c>
      <c r="V650" s="19">
        <v>0.35420000000000001</v>
      </c>
      <c r="W650" s="19" t="s">
        <v>1069</v>
      </c>
      <c r="X650" s="19" t="s">
        <v>40</v>
      </c>
      <c r="Y650" s="19" t="s">
        <v>41</v>
      </c>
      <c r="Z650" s="19" t="s">
        <v>42</v>
      </c>
      <c r="AA650" s="19"/>
      <c r="AB650" s="19"/>
      <c r="AC650" s="19"/>
    </row>
    <row r="651" spans="21:29" x14ac:dyDescent="0.2">
      <c r="U651" s="20" t="s">
        <v>1070</v>
      </c>
      <c r="V651" s="19">
        <v>-5.2919999999999998</v>
      </c>
      <c r="W651" s="19" t="s">
        <v>668</v>
      </c>
      <c r="X651" s="19" t="s">
        <v>40</v>
      </c>
      <c r="Y651" s="19" t="s">
        <v>41</v>
      </c>
      <c r="Z651" s="19" t="s">
        <v>42</v>
      </c>
      <c r="AA651" s="19"/>
      <c r="AB651" s="19"/>
      <c r="AC651" s="19"/>
    </row>
    <row r="652" spans="21:29" x14ac:dyDescent="0.2">
      <c r="U652" s="20" t="s">
        <v>1071</v>
      </c>
      <c r="V652" s="19">
        <v>-29.69</v>
      </c>
      <c r="W652" s="19" t="s">
        <v>1072</v>
      </c>
      <c r="X652" s="19" t="s">
        <v>40</v>
      </c>
      <c r="Y652" s="19" t="s">
        <v>41</v>
      </c>
      <c r="Z652" s="19">
        <v>5.4300000000000001E-2</v>
      </c>
      <c r="AA652" s="19"/>
      <c r="AB652" s="19"/>
      <c r="AC652" s="19"/>
    </row>
    <row r="653" spans="21:29" x14ac:dyDescent="0.2">
      <c r="U653" s="20" t="s">
        <v>1073</v>
      </c>
      <c r="V653" s="19">
        <v>1.9790000000000001</v>
      </c>
      <c r="W653" s="19" t="s">
        <v>1063</v>
      </c>
      <c r="X653" s="19" t="s">
        <v>40</v>
      </c>
      <c r="Y653" s="19" t="s">
        <v>41</v>
      </c>
      <c r="Z653" s="19" t="s">
        <v>42</v>
      </c>
      <c r="AA653" s="19"/>
      <c r="AB653" s="19"/>
      <c r="AC653" s="19"/>
    </row>
    <row r="654" spans="21:29" x14ac:dyDescent="0.2">
      <c r="U654" s="20" t="s">
        <v>1074</v>
      </c>
      <c r="V654" s="19">
        <v>-48.13</v>
      </c>
      <c r="W654" s="19" t="s">
        <v>1075</v>
      </c>
      <c r="X654" s="19" t="s">
        <v>85</v>
      </c>
      <c r="Y654" s="19" t="s">
        <v>89</v>
      </c>
      <c r="Z654" s="19" t="s">
        <v>90</v>
      </c>
      <c r="AA654" s="19"/>
      <c r="AB654" s="19"/>
      <c r="AC654" s="19"/>
    </row>
    <row r="655" spans="21:29" x14ac:dyDescent="0.2">
      <c r="U655" s="20" t="s">
        <v>1076</v>
      </c>
      <c r="V655" s="19">
        <v>-68</v>
      </c>
      <c r="W655" s="19" t="s">
        <v>1077</v>
      </c>
      <c r="X655" s="19" t="s">
        <v>85</v>
      </c>
      <c r="Y655" s="19" t="s">
        <v>89</v>
      </c>
      <c r="Z655" s="19" t="s">
        <v>90</v>
      </c>
      <c r="AA655" s="19"/>
      <c r="AB655" s="19"/>
      <c r="AC655" s="19"/>
    </row>
    <row r="656" spans="21:29" x14ac:dyDescent="0.2">
      <c r="U656" s="20" t="s">
        <v>1078</v>
      </c>
      <c r="V656" s="19">
        <v>1.9379999999999999</v>
      </c>
      <c r="W656" s="19" t="s">
        <v>1079</v>
      </c>
      <c r="X656" s="19" t="s">
        <v>40</v>
      </c>
      <c r="Y656" s="19" t="s">
        <v>41</v>
      </c>
      <c r="Z656" s="19" t="s">
        <v>42</v>
      </c>
      <c r="AA656" s="19"/>
      <c r="AB656" s="19"/>
      <c r="AC656" s="19"/>
    </row>
    <row r="657" spans="21:29" x14ac:dyDescent="0.2">
      <c r="U657" s="20" t="s">
        <v>1080</v>
      </c>
      <c r="V657" s="19">
        <v>-3.1040000000000001</v>
      </c>
      <c r="W657" s="19" t="s">
        <v>1081</v>
      </c>
      <c r="X657" s="19" t="s">
        <v>40</v>
      </c>
      <c r="Y657" s="19" t="s">
        <v>41</v>
      </c>
      <c r="Z657" s="19" t="s">
        <v>42</v>
      </c>
      <c r="AA657" s="19"/>
      <c r="AB657" s="19"/>
      <c r="AC657" s="19"/>
    </row>
    <row r="658" spans="21:29" x14ac:dyDescent="0.2">
      <c r="U658" s="20" t="s">
        <v>1082</v>
      </c>
      <c r="V658" s="19">
        <v>-53.02</v>
      </c>
      <c r="W658" s="19" t="s">
        <v>1083</v>
      </c>
      <c r="X658" s="19" t="s">
        <v>85</v>
      </c>
      <c r="Y658" s="19" t="s">
        <v>89</v>
      </c>
      <c r="Z658" s="19" t="s">
        <v>90</v>
      </c>
      <c r="AA658" s="19"/>
      <c r="AB658" s="19"/>
      <c r="AC658" s="19"/>
    </row>
    <row r="659" spans="21:29" x14ac:dyDescent="0.2">
      <c r="U659" s="20" t="s">
        <v>1084</v>
      </c>
      <c r="V659" s="19">
        <v>1.9790000000000001</v>
      </c>
      <c r="W659" s="19" t="s">
        <v>1063</v>
      </c>
      <c r="X659" s="19" t="s">
        <v>40</v>
      </c>
      <c r="Y659" s="19" t="s">
        <v>41</v>
      </c>
      <c r="Z659" s="19" t="s">
        <v>42</v>
      </c>
      <c r="AA659" s="19"/>
      <c r="AB659" s="19"/>
      <c r="AC659" s="19"/>
    </row>
    <row r="660" spans="21:29" x14ac:dyDescent="0.2">
      <c r="U660" s="20" t="s">
        <v>1085</v>
      </c>
      <c r="V660" s="19">
        <v>1.125</v>
      </c>
      <c r="W660" s="19" t="s">
        <v>796</v>
      </c>
      <c r="X660" s="19" t="s">
        <v>40</v>
      </c>
      <c r="Y660" s="19" t="s">
        <v>41</v>
      </c>
      <c r="Z660" s="19" t="s">
        <v>42</v>
      </c>
      <c r="AA660" s="19"/>
      <c r="AB660" s="19"/>
      <c r="AC660" s="19"/>
    </row>
    <row r="661" spans="21:29" x14ac:dyDescent="0.2">
      <c r="U661" s="20" t="s">
        <v>1086</v>
      </c>
      <c r="V661" s="19">
        <v>7.1879999999999997</v>
      </c>
      <c r="W661" s="19" t="s">
        <v>1087</v>
      </c>
      <c r="X661" s="19" t="s">
        <v>40</v>
      </c>
      <c r="Y661" s="19" t="s">
        <v>41</v>
      </c>
      <c r="Z661" s="19" t="s">
        <v>42</v>
      </c>
      <c r="AA661" s="19"/>
      <c r="AB661" s="19"/>
      <c r="AC661" s="19"/>
    </row>
    <row r="662" spans="21:29" x14ac:dyDescent="0.2">
      <c r="U662" s="20" t="s">
        <v>1088</v>
      </c>
      <c r="V662" s="19">
        <v>-22.54</v>
      </c>
      <c r="W662" s="19" t="s">
        <v>1089</v>
      </c>
      <c r="X662" s="19" t="s">
        <v>40</v>
      </c>
      <c r="Y662" s="19" t="s">
        <v>41</v>
      </c>
      <c r="Z662" s="19">
        <v>0.50349999999999995</v>
      </c>
      <c r="AA662" s="19"/>
      <c r="AB662" s="19"/>
      <c r="AC662" s="19"/>
    </row>
    <row r="663" spans="21:29" x14ac:dyDescent="0.2">
      <c r="U663" s="20" t="s">
        <v>1090</v>
      </c>
      <c r="V663" s="19">
        <v>-48.71</v>
      </c>
      <c r="W663" s="19" t="s">
        <v>1091</v>
      </c>
      <c r="X663" s="19" t="s">
        <v>85</v>
      </c>
      <c r="Y663" s="19" t="s">
        <v>89</v>
      </c>
      <c r="Z663" s="19" t="s">
        <v>90</v>
      </c>
      <c r="AA663" s="19"/>
      <c r="AB663" s="19"/>
      <c r="AC663" s="19"/>
    </row>
    <row r="664" spans="21:29" x14ac:dyDescent="0.2">
      <c r="U664" s="20" t="s">
        <v>1092</v>
      </c>
      <c r="V664" s="19">
        <v>4.9169999999999998</v>
      </c>
      <c r="W664" s="19" t="s">
        <v>1093</v>
      </c>
      <c r="X664" s="19" t="s">
        <v>40</v>
      </c>
      <c r="Y664" s="19" t="s">
        <v>41</v>
      </c>
      <c r="Z664" s="19" t="s">
        <v>42</v>
      </c>
      <c r="AA664" s="19"/>
      <c r="AB664" s="19"/>
      <c r="AC664" s="19"/>
    </row>
    <row r="665" spans="21:29" x14ac:dyDescent="0.2">
      <c r="U665" s="20" t="s">
        <v>1094</v>
      </c>
      <c r="V665" s="19">
        <v>0.625</v>
      </c>
      <c r="W665" s="19" t="s">
        <v>1095</v>
      </c>
      <c r="X665" s="19" t="s">
        <v>40</v>
      </c>
      <c r="Y665" s="19" t="s">
        <v>41</v>
      </c>
      <c r="Z665" s="19" t="s">
        <v>42</v>
      </c>
      <c r="AA665" s="19"/>
      <c r="AB665" s="19"/>
      <c r="AC665" s="19"/>
    </row>
    <row r="666" spans="21:29" x14ac:dyDescent="0.2">
      <c r="U666" s="20" t="s">
        <v>1096</v>
      </c>
      <c r="V666" s="19">
        <v>-6.5629999999999997</v>
      </c>
      <c r="W666" s="19" t="s">
        <v>523</v>
      </c>
      <c r="X666" s="19" t="s">
        <v>40</v>
      </c>
      <c r="Y666" s="19" t="s">
        <v>41</v>
      </c>
      <c r="Z666" s="19" t="s">
        <v>42</v>
      </c>
      <c r="AA666" s="19"/>
      <c r="AB666" s="19"/>
      <c r="AC666" s="19"/>
    </row>
    <row r="667" spans="21:29" x14ac:dyDescent="0.2">
      <c r="U667" s="20" t="s">
        <v>1097</v>
      </c>
      <c r="V667" s="19">
        <v>7.5209999999999999</v>
      </c>
      <c r="W667" s="19" t="s">
        <v>1098</v>
      </c>
      <c r="X667" s="19" t="s">
        <v>40</v>
      </c>
      <c r="Y667" s="19" t="s">
        <v>41</v>
      </c>
      <c r="Z667" s="19" t="s">
        <v>42</v>
      </c>
      <c r="AA667" s="19"/>
      <c r="AB667" s="19"/>
      <c r="AC667" s="19"/>
    </row>
    <row r="668" spans="21:29" x14ac:dyDescent="0.2">
      <c r="U668" s="20" t="s">
        <v>1099</v>
      </c>
      <c r="V668" s="19">
        <v>-35.33</v>
      </c>
      <c r="W668" s="19" t="s">
        <v>1100</v>
      </c>
      <c r="X668" s="19" t="s">
        <v>85</v>
      </c>
      <c r="Y668" s="19" t="s">
        <v>707</v>
      </c>
      <c r="Z668" s="19">
        <v>4.3E-3</v>
      </c>
      <c r="AA668" s="19"/>
      <c r="AB668" s="19"/>
      <c r="AC668" s="19"/>
    </row>
    <row r="669" spans="21:29" x14ac:dyDescent="0.2">
      <c r="U669" s="20" t="s">
        <v>1101</v>
      </c>
      <c r="V669" s="19">
        <v>-62.5</v>
      </c>
      <c r="W669" s="19" t="s">
        <v>1102</v>
      </c>
      <c r="X669" s="19" t="s">
        <v>85</v>
      </c>
      <c r="Y669" s="19" t="s">
        <v>89</v>
      </c>
      <c r="Z669" s="19" t="s">
        <v>90</v>
      </c>
      <c r="AA669" s="19"/>
      <c r="AB669" s="19"/>
      <c r="AC669" s="19"/>
    </row>
    <row r="670" spans="21:29" x14ac:dyDescent="0.2">
      <c r="U670" s="20" t="s">
        <v>1103</v>
      </c>
      <c r="V670" s="19">
        <v>5.8959999999999999</v>
      </c>
      <c r="W670" s="19" t="s">
        <v>1104</v>
      </c>
      <c r="X670" s="19" t="s">
        <v>40</v>
      </c>
      <c r="Y670" s="19" t="s">
        <v>41</v>
      </c>
      <c r="Z670" s="19" t="s">
        <v>42</v>
      </c>
      <c r="AA670" s="19"/>
      <c r="AB670" s="19"/>
      <c r="AC670" s="19"/>
    </row>
    <row r="671" spans="21:29" x14ac:dyDescent="0.2">
      <c r="U671" s="20" t="s">
        <v>1105</v>
      </c>
      <c r="V671" s="19">
        <v>0.25</v>
      </c>
      <c r="W671" s="19" t="s">
        <v>957</v>
      </c>
      <c r="X671" s="19" t="s">
        <v>40</v>
      </c>
      <c r="Y671" s="19" t="s">
        <v>41</v>
      </c>
      <c r="Z671" s="19" t="s">
        <v>42</v>
      </c>
      <c r="AA671" s="19"/>
      <c r="AB671" s="19"/>
      <c r="AC671" s="19"/>
    </row>
    <row r="672" spans="21:29" x14ac:dyDescent="0.2">
      <c r="U672" s="20" t="s">
        <v>1106</v>
      </c>
      <c r="V672" s="19">
        <v>-24.15</v>
      </c>
      <c r="W672" s="19" t="s">
        <v>1107</v>
      </c>
      <c r="X672" s="19" t="s">
        <v>40</v>
      </c>
      <c r="Y672" s="19" t="s">
        <v>41</v>
      </c>
      <c r="Z672" s="19">
        <v>0.34670000000000001</v>
      </c>
      <c r="AA672" s="19"/>
      <c r="AB672" s="19"/>
      <c r="AC672" s="19"/>
    </row>
    <row r="673" spans="21:29" x14ac:dyDescent="0.2">
      <c r="U673" s="20" t="s">
        <v>1108</v>
      </c>
      <c r="V673" s="19">
        <v>7.5209999999999999</v>
      </c>
      <c r="W673" s="19" t="s">
        <v>1098</v>
      </c>
      <c r="X673" s="19" t="s">
        <v>40</v>
      </c>
      <c r="Y673" s="19" t="s">
        <v>41</v>
      </c>
      <c r="Z673" s="19" t="s">
        <v>42</v>
      </c>
      <c r="AA673" s="19"/>
      <c r="AB673" s="19"/>
      <c r="AC673" s="19"/>
    </row>
    <row r="674" spans="21:29" x14ac:dyDescent="0.2">
      <c r="U674" s="20" t="s">
        <v>1109</v>
      </c>
      <c r="V674" s="19">
        <v>-42.58</v>
      </c>
      <c r="W674" s="19" t="s">
        <v>1110</v>
      </c>
      <c r="X674" s="19" t="s">
        <v>85</v>
      </c>
      <c r="Y674" s="19" t="s">
        <v>89</v>
      </c>
      <c r="Z674" s="19" t="s">
        <v>90</v>
      </c>
      <c r="AA674" s="19"/>
      <c r="AB674" s="19"/>
      <c r="AC674" s="19"/>
    </row>
    <row r="675" spans="21:29" x14ac:dyDescent="0.2">
      <c r="U675" s="20" t="s">
        <v>1111</v>
      </c>
      <c r="V675" s="19">
        <v>-62.46</v>
      </c>
      <c r="W675" s="19" t="s">
        <v>1112</v>
      </c>
      <c r="X675" s="19" t="s">
        <v>85</v>
      </c>
      <c r="Y675" s="19" t="s">
        <v>89</v>
      </c>
      <c r="Z675" s="19" t="s">
        <v>90</v>
      </c>
      <c r="AA675" s="19"/>
      <c r="AB675" s="19"/>
      <c r="AC675" s="19"/>
    </row>
    <row r="676" spans="21:29" x14ac:dyDescent="0.2">
      <c r="U676" s="20" t="s">
        <v>1113</v>
      </c>
      <c r="V676" s="19">
        <v>7.4790000000000001</v>
      </c>
      <c r="W676" s="19" t="s">
        <v>1114</v>
      </c>
      <c r="X676" s="19" t="s">
        <v>40</v>
      </c>
      <c r="Y676" s="19" t="s">
        <v>41</v>
      </c>
      <c r="Z676" s="19" t="s">
        <v>42</v>
      </c>
      <c r="AA676" s="19"/>
      <c r="AB676" s="19"/>
      <c r="AC676" s="19"/>
    </row>
    <row r="677" spans="21:29" x14ac:dyDescent="0.2">
      <c r="U677" s="20" t="s">
        <v>1115</v>
      </c>
      <c r="V677" s="19">
        <v>2.4380000000000002</v>
      </c>
      <c r="W677" s="19" t="s">
        <v>1116</v>
      </c>
      <c r="X677" s="19" t="s">
        <v>40</v>
      </c>
      <c r="Y677" s="19" t="s">
        <v>41</v>
      </c>
      <c r="Z677" s="19" t="s">
        <v>42</v>
      </c>
      <c r="AA677" s="19"/>
      <c r="AB677" s="19"/>
      <c r="AC677" s="19"/>
    </row>
    <row r="678" spans="21:29" x14ac:dyDescent="0.2">
      <c r="U678" s="20" t="s">
        <v>1117</v>
      </c>
      <c r="V678" s="19">
        <v>-47.48</v>
      </c>
      <c r="W678" s="19" t="s">
        <v>1118</v>
      </c>
      <c r="X678" s="19" t="s">
        <v>85</v>
      </c>
      <c r="Y678" s="19" t="s">
        <v>89</v>
      </c>
      <c r="Z678" s="19" t="s">
        <v>90</v>
      </c>
      <c r="AA678" s="19"/>
      <c r="AB678" s="19"/>
      <c r="AC678" s="19"/>
    </row>
    <row r="679" spans="21:29" x14ac:dyDescent="0.2">
      <c r="U679" s="20" t="s">
        <v>1119</v>
      </c>
      <c r="V679" s="19">
        <v>7.5209999999999999</v>
      </c>
      <c r="W679" s="19" t="s">
        <v>1098</v>
      </c>
      <c r="X679" s="19" t="s">
        <v>40</v>
      </c>
      <c r="Y679" s="19" t="s">
        <v>41</v>
      </c>
      <c r="Z679" s="19" t="s">
        <v>42</v>
      </c>
      <c r="AA679" s="19"/>
      <c r="AB679" s="19"/>
      <c r="AC679" s="19"/>
    </row>
    <row r="680" spans="21:29" x14ac:dyDescent="0.2">
      <c r="U680" s="20" t="s">
        <v>1120</v>
      </c>
      <c r="V680" s="19">
        <v>6.0629999999999997</v>
      </c>
      <c r="W680" s="19" t="s">
        <v>1121</v>
      </c>
      <c r="X680" s="19" t="s">
        <v>40</v>
      </c>
      <c r="Y680" s="19" t="s">
        <v>41</v>
      </c>
      <c r="Z680" s="19" t="s">
        <v>42</v>
      </c>
      <c r="AA680" s="19"/>
      <c r="AB680" s="19"/>
      <c r="AC680" s="19"/>
    </row>
    <row r="681" spans="21:29" x14ac:dyDescent="0.2">
      <c r="U681" s="20" t="s">
        <v>1122</v>
      </c>
      <c r="V681" s="19">
        <v>-23.67</v>
      </c>
      <c r="W681" s="19" t="s">
        <v>1123</v>
      </c>
      <c r="X681" s="19" t="s">
        <v>40</v>
      </c>
      <c r="Y681" s="19" t="s">
        <v>41</v>
      </c>
      <c r="Z681" s="19">
        <v>0.39100000000000001</v>
      </c>
      <c r="AA681" s="19"/>
      <c r="AB681" s="19"/>
      <c r="AC681" s="19"/>
    </row>
    <row r="682" spans="21:29" x14ac:dyDescent="0.2">
      <c r="U682" s="20" t="s">
        <v>1124</v>
      </c>
      <c r="V682" s="19">
        <v>-49.83</v>
      </c>
      <c r="W682" s="19" t="s">
        <v>1125</v>
      </c>
      <c r="X682" s="19" t="s">
        <v>85</v>
      </c>
      <c r="Y682" s="19" t="s">
        <v>89</v>
      </c>
      <c r="Z682" s="19" t="s">
        <v>90</v>
      </c>
      <c r="AA682" s="19"/>
      <c r="AB682" s="19"/>
      <c r="AC682" s="19"/>
    </row>
    <row r="683" spans="21:29" x14ac:dyDescent="0.2">
      <c r="U683" s="20" t="s">
        <v>1126</v>
      </c>
      <c r="V683" s="19">
        <v>3.7919999999999998</v>
      </c>
      <c r="W683" s="19" t="s">
        <v>842</v>
      </c>
      <c r="X683" s="19" t="s">
        <v>40</v>
      </c>
      <c r="Y683" s="19" t="s">
        <v>41</v>
      </c>
      <c r="Z683" s="19" t="s">
        <v>42</v>
      </c>
      <c r="AA683" s="19"/>
      <c r="AB683" s="19"/>
      <c r="AC683" s="19"/>
    </row>
    <row r="684" spans="21:29" x14ac:dyDescent="0.2">
      <c r="U684" s="20" t="s">
        <v>1127</v>
      </c>
      <c r="V684" s="19">
        <v>-0.5</v>
      </c>
      <c r="W684" s="19" t="s">
        <v>395</v>
      </c>
      <c r="X684" s="19" t="s">
        <v>40</v>
      </c>
      <c r="Y684" s="19" t="s">
        <v>41</v>
      </c>
      <c r="Z684" s="19" t="s">
        <v>42</v>
      </c>
      <c r="AA684" s="19"/>
      <c r="AB684" s="19"/>
      <c r="AC684" s="19"/>
    </row>
    <row r="685" spans="21:29" x14ac:dyDescent="0.2">
      <c r="U685" s="20" t="s">
        <v>1128</v>
      </c>
      <c r="V685" s="19">
        <v>-7.6879999999999997</v>
      </c>
      <c r="W685" s="19" t="s">
        <v>1129</v>
      </c>
      <c r="X685" s="19" t="s">
        <v>40</v>
      </c>
      <c r="Y685" s="19" t="s">
        <v>41</v>
      </c>
      <c r="Z685" s="19" t="s">
        <v>42</v>
      </c>
      <c r="AA685" s="19"/>
      <c r="AB685" s="19"/>
      <c r="AC685" s="19"/>
    </row>
    <row r="686" spans="21:29" x14ac:dyDescent="0.2">
      <c r="U686" s="20" t="s">
        <v>1130</v>
      </c>
      <c r="V686" s="19">
        <v>6.3959999999999999</v>
      </c>
      <c r="W686" s="19" t="s">
        <v>1131</v>
      </c>
      <c r="X686" s="19" t="s">
        <v>40</v>
      </c>
      <c r="Y686" s="19" t="s">
        <v>41</v>
      </c>
      <c r="Z686" s="19" t="s">
        <v>42</v>
      </c>
      <c r="AA686" s="19"/>
      <c r="AB686" s="19"/>
      <c r="AC686" s="19"/>
    </row>
    <row r="687" spans="21:29" x14ac:dyDescent="0.2">
      <c r="U687" s="20" t="s">
        <v>1132</v>
      </c>
      <c r="V687" s="19">
        <v>-36.46</v>
      </c>
      <c r="W687" s="19" t="s">
        <v>1133</v>
      </c>
      <c r="X687" s="19" t="s">
        <v>85</v>
      </c>
      <c r="Y687" s="19" t="s">
        <v>707</v>
      </c>
      <c r="Z687" s="19">
        <v>2.3999999999999998E-3</v>
      </c>
      <c r="AA687" s="19"/>
      <c r="AB687" s="19"/>
      <c r="AC687" s="19"/>
    </row>
    <row r="688" spans="21:29" x14ac:dyDescent="0.2">
      <c r="U688" s="20" t="s">
        <v>1134</v>
      </c>
      <c r="V688" s="19">
        <v>-63.63</v>
      </c>
      <c r="W688" s="19" t="s">
        <v>1135</v>
      </c>
      <c r="X688" s="19" t="s">
        <v>85</v>
      </c>
      <c r="Y688" s="19" t="s">
        <v>89</v>
      </c>
      <c r="Z688" s="19" t="s">
        <v>90</v>
      </c>
      <c r="AA688" s="19"/>
      <c r="AB688" s="19"/>
      <c r="AC688" s="19"/>
    </row>
    <row r="689" spans="21:29" x14ac:dyDescent="0.2">
      <c r="U689" s="20" t="s">
        <v>1136</v>
      </c>
      <c r="V689" s="19">
        <v>4.7709999999999999</v>
      </c>
      <c r="W689" s="19" t="s">
        <v>1137</v>
      </c>
      <c r="X689" s="19" t="s">
        <v>40</v>
      </c>
      <c r="Y689" s="19" t="s">
        <v>41</v>
      </c>
      <c r="Z689" s="19" t="s">
        <v>42</v>
      </c>
      <c r="AA689" s="19"/>
      <c r="AB689" s="19"/>
      <c r="AC689" s="19"/>
    </row>
    <row r="690" spans="21:29" x14ac:dyDescent="0.2">
      <c r="U690" s="20" t="s">
        <v>1138</v>
      </c>
      <c r="V690" s="19">
        <v>-0.875</v>
      </c>
      <c r="W690" s="19" t="s">
        <v>1139</v>
      </c>
      <c r="X690" s="19" t="s">
        <v>40</v>
      </c>
      <c r="Y690" s="19" t="s">
        <v>41</v>
      </c>
      <c r="Z690" s="19" t="s">
        <v>42</v>
      </c>
      <c r="AA690" s="19"/>
      <c r="AB690" s="19"/>
      <c r="AC690" s="19"/>
    </row>
    <row r="691" spans="21:29" x14ac:dyDescent="0.2">
      <c r="U691" s="20" t="s">
        <v>1140</v>
      </c>
      <c r="V691" s="19">
        <v>-25.27</v>
      </c>
      <c r="W691" s="19" t="s">
        <v>1141</v>
      </c>
      <c r="X691" s="19" t="s">
        <v>40</v>
      </c>
      <c r="Y691" s="19" t="s">
        <v>41</v>
      </c>
      <c r="Z691" s="19">
        <v>0.25430000000000003</v>
      </c>
      <c r="AA691" s="19"/>
      <c r="AB691" s="19"/>
      <c r="AC691" s="19"/>
    </row>
    <row r="692" spans="21:29" x14ac:dyDescent="0.2">
      <c r="U692" s="20" t="s">
        <v>1142</v>
      </c>
      <c r="V692" s="19">
        <v>6.3959999999999999</v>
      </c>
      <c r="W692" s="19" t="s">
        <v>1131</v>
      </c>
      <c r="X692" s="19" t="s">
        <v>40</v>
      </c>
      <c r="Y692" s="19" t="s">
        <v>41</v>
      </c>
      <c r="Z692" s="19" t="s">
        <v>42</v>
      </c>
      <c r="AA692" s="19"/>
      <c r="AB692" s="19"/>
      <c r="AC692" s="19"/>
    </row>
    <row r="693" spans="21:29" x14ac:dyDescent="0.2">
      <c r="U693" s="20" t="s">
        <v>1143</v>
      </c>
      <c r="V693" s="19">
        <v>-43.71</v>
      </c>
      <c r="W693" s="19" t="s">
        <v>1144</v>
      </c>
      <c r="X693" s="19" t="s">
        <v>85</v>
      </c>
      <c r="Y693" s="19" t="s">
        <v>89</v>
      </c>
      <c r="Z693" s="19" t="s">
        <v>90</v>
      </c>
      <c r="AA693" s="19"/>
      <c r="AB693" s="19"/>
      <c r="AC693" s="19"/>
    </row>
    <row r="694" spans="21:29" x14ac:dyDescent="0.2">
      <c r="U694" s="20" t="s">
        <v>1145</v>
      </c>
      <c r="V694" s="19">
        <v>-63.58</v>
      </c>
      <c r="W694" s="19" t="s">
        <v>1146</v>
      </c>
      <c r="X694" s="19" t="s">
        <v>85</v>
      </c>
      <c r="Y694" s="19" t="s">
        <v>89</v>
      </c>
      <c r="Z694" s="19" t="s">
        <v>90</v>
      </c>
      <c r="AA694" s="19"/>
      <c r="AB694" s="19"/>
      <c r="AC694" s="19"/>
    </row>
    <row r="695" spans="21:29" x14ac:dyDescent="0.2">
      <c r="U695" s="20" t="s">
        <v>1147</v>
      </c>
      <c r="V695" s="19">
        <v>6.3540000000000001</v>
      </c>
      <c r="W695" s="19" t="s">
        <v>1148</v>
      </c>
      <c r="X695" s="19" t="s">
        <v>40</v>
      </c>
      <c r="Y695" s="19" t="s">
        <v>41</v>
      </c>
      <c r="Z695" s="19" t="s">
        <v>42</v>
      </c>
      <c r="AA695" s="19"/>
      <c r="AB695" s="19"/>
      <c r="AC695" s="19"/>
    </row>
    <row r="696" spans="21:29" x14ac:dyDescent="0.2">
      <c r="U696" s="20" t="s">
        <v>1149</v>
      </c>
      <c r="V696" s="19">
        <v>1.3129999999999999</v>
      </c>
      <c r="W696" s="19" t="s">
        <v>1150</v>
      </c>
      <c r="X696" s="19" t="s">
        <v>40</v>
      </c>
      <c r="Y696" s="19" t="s">
        <v>41</v>
      </c>
      <c r="Z696" s="19" t="s">
        <v>42</v>
      </c>
      <c r="AA696" s="19"/>
      <c r="AB696" s="19"/>
      <c r="AC696" s="19"/>
    </row>
    <row r="697" spans="21:29" x14ac:dyDescent="0.2">
      <c r="U697" s="20" t="s">
        <v>1151</v>
      </c>
      <c r="V697" s="19">
        <v>-48.6</v>
      </c>
      <c r="W697" s="19" t="s">
        <v>1152</v>
      </c>
      <c r="X697" s="19" t="s">
        <v>85</v>
      </c>
      <c r="Y697" s="19" t="s">
        <v>89</v>
      </c>
      <c r="Z697" s="19" t="s">
        <v>90</v>
      </c>
      <c r="AA697" s="19"/>
      <c r="AB697" s="19"/>
      <c r="AC697" s="19"/>
    </row>
    <row r="698" spans="21:29" x14ac:dyDescent="0.2">
      <c r="U698" s="20" t="s">
        <v>1153</v>
      </c>
      <c r="V698" s="19">
        <v>6.3959999999999999</v>
      </c>
      <c r="W698" s="19" t="s">
        <v>1131</v>
      </c>
      <c r="X698" s="19" t="s">
        <v>40</v>
      </c>
      <c r="Y698" s="19" t="s">
        <v>41</v>
      </c>
      <c r="Z698" s="19" t="s">
        <v>42</v>
      </c>
      <c r="AA698" s="19"/>
      <c r="AB698" s="19"/>
      <c r="AC698" s="19"/>
    </row>
    <row r="699" spans="21:29" x14ac:dyDescent="0.2">
      <c r="U699" s="20" t="s">
        <v>1154</v>
      </c>
      <c r="V699" s="19">
        <v>-29.73</v>
      </c>
      <c r="W699" s="19" t="s">
        <v>1155</v>
      </c>
      <c r="X699" s="19" t="s">
        <v>40</v>
      </c>
      <c r="Y699" s="19" t="s">
        <v>41</v>
      </c>
      <c r="Z699" s="19">
        <v>5.3400000000000003E-2</v>
      </c>
      <c r="AA699" s="19"/>
      <c r="AB699" s="19"/>
      <c r="AC699" s="19"/>
    </row>
    <row r="700" spans="21:29" x14ac:dyDescent="0.2">
      <c r="U700" s="20" t="s">
        <v>1156</v>
      </c>
      <c r="V700" s="19">
        <v>-55.9</v>
      </c>
      <c r="W700" s="19" t="s">
        <v>1157</v>
      </c>
      <c r="X700" s="19" t="s">
        <v>85</v>
      </c>
      <c r="Y700" s="19" t="s">
        <v>89</v>
      </c>
      <c r="Z700" s="19" t="s">
        <v>90</v>
      </c>
      <c r="AA700" s="19"/>
      <c r="AB700" s="19"/>
      <c r="AC700" s="19"/>
    </row>
    <row r="701" spans="21:29" x14ac:dyDescent="0.2">
      <c r="U701" s="20" t="s">
        <v>1158</v>
      </c>
      <c r="V701" s="19">
        <v>-2.2709999999999999</v>
      </c>
      <c r="W701" s="19" t="s">
        <v>48</v>
      </c>
      <c r="X701" s="19" t="s">
        <v>40</v>
      </c>
      <c r="Y701" s="19" t="s">
        <v>41</v>
      </c>
      <c r="Z701" s="19" t="s">
        <v>42</v>
      </c>
      <c r="AA701" s="19"/>
      <c r="AB701" s="19"/>
      <c r="AC701" s="19"/>
    </row>
    <row r="702" spans="21:29" x14ac:dyDescent="0.2">
      <c r="U702" s="20" t="s">
        <v>1159</v>
      </c>
      <c r="V702" s="19">
        <v>-6.5629999999999997</v>
      </c>
      <c r="W702" s="19" t="s">
        <v>523</v>
      </c>
      <c r="X702" s="19" t="s">
        <v>40</v>
      </c>
      <c r="Y702" s="19" t="s">
        <v>41</v>
      </c>
      <c r="Z702" s="19" t="s">
        <v>42</v>
      </c>
      <c r="AA702" s="19"/>
      <c r="AB702" s="19"/>
      <c r="AC702" s="19"/>
    </row>
    <row r="703" spans="21:29" x14ac:dyDescent="0.2">
      <c r="U703" s="20" t="s">
        <v>1160</v>
      </c>
      <c r="V703" s="19">
        <v>-13.75</v>
      </c>
      <c r="W703" s="19" t="s">
        <v>1161</v>
      </c>
      <c r="X703" s="19" t="s">
        <v>40</v>
      </c>
      <c r="Y703" s="19" t="s">
        <v>41</v>
      </c>
      <c r="Z703" s="19">
        <v>0.99809999999999999</v>
      </c>
      <c r="AA703" s="19"/>
      <c r="AB703" s="19"/>
      <c r="AC703" s="19"/>
    </row>
    <row r="704" spans="21:29" x14ac:dyDescent="0.2">
      <c r="U704" s="20" t="s">
        <v>1162</v>
      </c>
      <c r="V704" s="19">
        <v>0.33329999999999999</v>
      </c>
      <c r="W704" s="19" t="s">
        <v>1163</v>
      </c>
      <c r="X704" s="19" t="s">
        <v>40</v>
      </c>
      <c r="Y704" s="19" t="s">
        <v>41</v>
      </c>
      <c r="Z704" s="19" t="s">
        <v>42</v>
      </c>
      <c r="AA704" s="19"/>
      <c r="AB704" s="19"/>
      <c r="AC704" s="19"/>
    </row>
    <row r="705" spans="21:29" x14ac:dyDescent="0.2">
      <c r="U705" s="20" t="s">
        <v>1164</v>
      </c>
      <c r="V705" s="19">
        <v>-42.52</v>
      </c>
      <c r="W705" s="19" t="s">
        <v>1165</v>
      </c>
      <c r="X705" s="19" t="s">
        <v>85</v>
      </c>
      <c r="Y705" s="19" t="s">
        <v>89</v>
      </c>
      <c r="Z705" s="19" t="s">
        <v>90</v>
      </c>
      <c r="AA705" s="19"/>
      <c r="AB705" s="19"/>
      <c r="AC705" s="19"/>
    </row>
    <row r="706" spans="21:29" x14ac:dyDescent="0.2">
      <c r="U706" s="20" t="s">
        <v>1166</v>
      </c>
      <c r="V706" s="19">
        <v>-69.69</v>
      </c>
      <c r="W706" s="19" t="s">
        <v>955</v>
      </c>
      <c r="X706" s="19" t="s">
        <v>85</v>
      </c>
      <c r="Y706" s="19" t="s">
        <v>89</v>
      </c>
      <c r="Z706" s="19" t="s">
        <v>90</v>
      </c>
      <c r="AA706" s="19"/>
      <c r="AB706" s="19"/>
      <c r="AC706" s="19"/>
    </row>
    <row r="707" spans="21:29" x14ac:dyDescent="0.2">
      <c r="U707" s="20" t="s">
        <v>1167</v>
      </c>
      <c r="V707" s="19">
        <v>-1.292</v>
      </c>
      <c r="W707" s="19" t="s">
        <v>1168</v>
      </c>
      <c r="X707" s="19" t="s">
        <v>40</v>
      </c>
      <c r="Y707" s="19" t="s">
        <v>41</v>
      </c>
      <c r="Z707" s="19" t="s">
        <v>42</v>
      </c>
      <c r="AA707" s="19"/>
      <c r="AB707" s="19"/>
      <c r="AC707" s="19"/>
    </row>
    <row r="708" spans="21:29" x14ac:dyDescent="0.2">
      <c r="U708" s="20" t="s">
        <v>1169</v>
      </c>
      <c r="V708" s="19">
        <v>-6.9379999999999997</v>
      </c>
      <c r="W708" s="19" t="s">
        <v>1170</v>
      </c>
      <c r="X708" s="19" t="s">
        <v>40</v>
      </c>
      <c r="Y708" s="19" t="s">
        <v>41</v>
      </c>
      <c r="Z708" s="19" t="s">
        <v>42</v>
      </c>
      <c r="AA708" s="19"/>
      <c r="AB708" s="19"/>
      <c r="AC708" s="19"/>
    </row>
    <row r="709" spans="21:29" x14ac:dyDescent="0.2">
      <c r="U709" s="20" t="s">
        <v>1171</v>
      </c>
      <c r="V709" s="19">
        <v>-31.33</v>
      </c>
      <c r="W709" s="19" t="s">
        <v>1172</v>
      </c>
      <c r="X709" s="19" t="s">
        <v>85</v>
      </c>
      <c r="Y709" s="19" t="s">
        <v>86</v>
      </c>
      <c r="Z709" s="19">
        <v>2.7300000000000001E-2</v>
      </c>
      <c r="AA709" s="19"/>
      <c r="AB709" s="19"/>
      <c r="AC709" s="19"/>
    </row>
    <row r="710" spans="21:29" x14ac:dyDescent="0.2">
      <c r="U710" s="20" t="s">
        <v>1173</v>
      </c>
      <c r="V710" s="19">
        <v>0.33329999999999999</v>
      </c>
      <c r="W710" s="19" t="s">
        <v>1163</v>
      </c>
      <c r="X710" s="19" t="s">
        <v>40</v>
      </c>
      <c r="Y710" s="19" t="s">
        <v>41</v>
      </c>
      <c r="Z710" s="19" t="s">
        <v>42</v>
      </c>
      <c r="AA710" s="19"/>
      <c r="AB710" s="19"/>
      <c r="AC710" s="19"/>
    </row>
    <row r="711" spans="21:29" x14ac:dyDescent="0.2">
      <c r="U711" s="20" t="s">
        <v>1174</v>
      </c>
      <c r="V711" s="19">
        <v>-49.77</v>
      </c>
      <c r="W711" s="19" t="s">
        <v>1175</v>
      </c>
      <c r="X711" s="19" t="s">
        <v>85</v>
      </c>
      <c r="Y711" s="19" t="s">
        <v>89</v>
      </c>
      <c r="Z711" s="19" t="s">
        <v>90</v>
      </c>
      <c r="AA711" s="19"/>
      <c r="AB711" s="19"/>
      <c r="AC711" s="19"/>
    </row>
    <row r="712" spans="21:29" x14ac:dyDescent="0.2">
      <c r="U712" s="20" t="s">
        <v>1176</v>
      </c>
      <c r="V712" s="19">
        <v>-69.650000000000006</v>
      </c>
      <c r="W712" s="19" t="s">
        <v>1177</v>
      </c>
      <c r="X712" s="19" t="s">
        <v>85</v>
      </c>
      <c r="Y712" s="19" t="s">
        <v>89</v>
      </c>
      <c r="Z712" s="19" t="s">
        <v>90</v>
      </c>
      <c r="AA712" s="19"/>
      <c r="AB712" s="19"/>
      <c r="AC712" s="19"/>
    </row>
    <row r="713" spans="21:29" x14ac:dyDescent="0.2">
      <c r="U713" s="20" t="s">
        <v>1178</v>
      </c>
      <c r="V713" s="19">
        <v>0.29170000000000001</v>
      </c>
      <c r="W713" s="19" t="s">
        <v>940</v>
      </c>
      <c r="X713" s="19" t="s">
        <v>40</v>
      </c>
      <c r="Y713" s="19" t="s">
        <v>41</v>
      </c>
      <c r="Z713" s="19" t="s">
        <v>42</v>
      </c>
      <c r="AA713" s="19"/>
      <c r="AB713" s="19"/>
      <c r="AC713" s="19"/>
    </row>
    <row r="714" spans="21:29" x14ac:dyDescent="0.2">
      <c r="U714" s="20" t="s">
        <v>1179</v>
      </c>
      <c r="V714" s="19">
        <v>-4.75</v>
      </c>
      <c r="W714" s="19" t="s">
        <v>1180</v>
      </c>
      <c r="X714" s="19" t="s">
        <v>40</v>
      </c>
      <c r="Y714" s="19" t="s">
        <v>41</v>
      </c>
      <c r="Z714" s="19" t="s">
        <v>42</v>
      </c>
      <c r="AA714" s="19"/>
      <c r="AB714" s="19"/>
      <c r="AC714" s="19"/>
    </row>
    <row r="715" spans="21:29" x14ac:dyDescent="0.2">
      <c r="U715" s="20" t="s">
        <v>1181</v>
      </c>
      <c r="V715" s="19">
        <v>-54.67</v>
      </c>
      <c r="W715" s="19" t="s">
        <v>1182</v>
      </c>
      <c r="X715" s="19" t="s">
        <v>85</v>
      </c>
      <c r="Y715" s="19" t="s">
        <v>89</v>
      </c>
      <c r="Z715" s="19" t="s">
        <v>90</v>
      </c>
      <c r="AA715" s="19"/>
      <c r="AB715" s="19"/>
      <c r="AC715" s="19"/>
    </row>
    <row r="716" spans="21:29" x14ac:dyDescent="0.2">
      <c r="U716" s="20" t="s">
        <v>1183</v>
      </c>
      <c r="V716" s="19">
        <v>0.33329999999999999</v>
      </c>
      <c r="W716" s="19" t="s">
        <v>1163</v>
      </c>
      <c r="X716" s="19" t="s">
        <v>40</v>
      </c>
      <c r="Y716" s="19" t="s">
        <v>41</v>
      </c>
      <c r="Z716" s="19" t="s">
        <v>42</v>
      </c>
      <c r="AA716" s="19"/>
      <c r="AB716" s="19"/>
      <c r="AC716" s="19"/>
    </row>
    <row r="717" spans="21:29" x14ac:dyDescent="0.2">
      <c r="U717" s="20" t="s">
        <v>1184</v>
      </c>
      <c r="V717" s="19">
        <v>-26.17</v>
      </c>
      <c r="W717" s="19" t="s">
        <v>1185</v>
      </c>
      <c r="X717" s="19" t="s">
        <v>40</v>
      </c>
      <c r="Y717" s="19" t="s">
        <v>41</v>
      </c>
      <c r="Z717" s="19">
        <v>0.19350000000000001</v>
      </c>
      <c r="AA717" s="19"/>
      <c r="AB717" s="19"/>
      <c r="AC717" s="19"/>
    </row>
    <row r="718" spans="21:29" x14ac:dyDescent="0.2">
      <c r="U718" s="20" t="s">
        <v>1186</v>
      </c>
      <c r="V718" s="19">
        <v>27.46</v>
      </c>
      <c r="W718" s="19" t="s">
        <v>1187</v>
      </c>
      <c r="X718" s="19" t="s">
        <v>40</v>
      </c>
      <c r="Y718" s="19" t="s">
        <v>41</v>
      </c>
      <c r="Z718" s="19">
        <v>0.12559999999999999</v>
      </c>
      <c r="AA718" s="19"/>
      <c r="AB718" s="19"/>
      <c r="AC718" s="19"/>
    </row>
    <row r="719" spans="21:29" x14ac:dyDescent="0.2">
      <c r="U719" s="20" t="s">
        <v>1188</v>
      </c>
      <c r="V719" s="19">
        <v>23.17</v>
      </c>
      <c r="W719" s="19" t="s">
        <v>1189</v>
      </c>
      <c r="X719" s="19" t="s">
        <v>40</v>
      </c>
      <c r="Y719" s="19" t="s">
        <v>41</v>
      </c>
      <c r="Z719" s="19">
        <v>0.43969999999999998</v>
      </c>
      <c r="AA719" s="19"/>
      <c r="AB719" s="19"/>
      <c r="AC719" s="19"/>
    </row>
    <row r="720" spans="21:29" x14ac:dyDescent="0.2">
      <c r="U720" s="20" t="s">
        <v>1190</v>
      </c>
      <c r="V720" s="19">
        <v>15.98</v>
      </c>
      <c r="W720" s="19" t="s">
        <v>1191</v>
      </c>
      <c r="X720" s="19" t="s">
        <v>40</v>
      </c>
      <c r="Y720" s="19" t="s">
        <v>41</v>
      </c>
      <c r="Z720" s="19">
        <v>0.97840000000000005</v>
      </c>
      <c r="AA720" s="19"/>
      <c r="AB720" s="19"/>
      <c r="AC720" s="19"/>
    </row>
    <row r="721" spans="21:29" x14ac:dyDescent="0.2">
      <c r="U721" s="20" t="s">
        <v>1192</v>
      </c>
      <c r="V721" s="19">
        <v>30.06</v>
      </c>
      <c r="W721" s="19" t="s">
        <v>1193</v>
      </c>
      <c r="X721" s="19" t="s">
        <v>85</v>
      </c>
      <c r="Y721" s="19" t="s">
        <v>86</v>
      </c>
      <c r="Z721" s="19">
        <v>4.6600000000000003E-2</v>
      </c>
      <c r="AA721" s="19"/>
      <c r="AB721" s="19"/>
      <c r="AC721" s="19"/>
    </row>
    <row r="722" spans="21:29" x14ac:dyDescent="0.2">
      <c r="U722" s="20" t="s">
        <v>1194</v>
      </c>
      <c r="V722" s="19">
        <v>-12.79</v>
      </c>
      <c r="W722" s="19" t="s">
        <v>1195</v>
      </c>
      <c r="X722" s="19" t="s">
        <v>40</v>
      </c>
      <c r="Y722" s="19" t="s">
        <v>41</v>
      </c>
      <c r="Z722" s="19">
        <v>0.99950000000000006</v>
      </c>
      <c r="AA722" s="19"/>
      <c r="AB722" s="19"/>
      <c r="AC722" s="19"/>
    </row>
    <row r="723" spans="21:29" x14ac:dyDescent="0.2">
      <c r="U723" s="20" t="s">
        <v>1196</v>
      </c>
      <c r="V723" s="19">
        <v>-39.96</v>
      </c>
      <c r="W723" s="19" t="s">
        <v>1197</v>
      </c>
      <c r="X723" s="19" t="s">
        <v>85</v>
      </c>
      <c r="Y723" s="19" t="s">
        <v>357</v>
      </c>
      <c r="Z723" s="19">
        <v>4.0000000000000002E-4</v>
      </c>
      <c r="AA723" s="19"/>
      <c r="AB723" s="19"/>
      <c r="AC723" s="19"/>
    </row>
    <row r="724" spans="21:29" x14ac:dyDescent="0.2">
      <c r="U724" s="20" t="s">
        <v>1198</v>
      </c>
      <c r="V724" s="19">
        <v>28.44</v>
      </c>
      <c r="W724" s="19" t="s">
        <v>1199</v>
      </c>
      <c r="X724" s="19" t="s">
        <v>40</v>
      </c>
      <c r="Y724" s="19" t="s">
        <v>41</v>
      </c>
      <c r="Z724" s="19">
        <v>8.8099999999999998E-2</v>
      </c>
      <c r="AA724" s="19"/>
      <c r="AB724" s="19"/>
      <c r="AC724" s="19"/>
    </row>
    <row r="725" spans="21:29" x14ac:dyDescent="0.2">
      <c r="U725" s="20" t="s">
        <v>1200</v>
      </c>
      <c r="V725" s="19">
        <v>22.79</v>
      </c>
      <c r="W725" s="19" t="s">
        <v>1201</v>
      </c>
      <c r="X725" s="19" t="s">
        <v>40</v>
      </c>
      <c r="Y725" s="19" t="s">
        <v>41</v>
      </c>
      <c r="Z725" s="19">
        <v>0.47770000000000001</v>
      </c>
      <c r="AA725" s="19"/>
      <c r="AB725" s="19"/>
      <c r="AC725" s="19"/>
    </row>
    <row r="726" spans="21:29" x14ac:dyDescent="0.2">
      <c r="U726" s="20" t="s">
        <v>1202</v>
      </c>
      <c r="V726" s="19">
        <v>-1.6040000000000001</v>
      </c>
      <c r="W726" s="19" t="s">
        <v>1203</v>
      </c>
      <c r="X726" s="19" t="s">
        <v>40</v>
      </c>
      <c r="Y726" s="19" t="s">
        <v>41</v>
      </c>
      <c r="Z726" s="19" t="s">
        <v>42</v>
      </c>
      <c r="AA726" s="19"/>
      <c r="AB726" s="19"/>
      <c r="AC726" s="19"/>
    </row>
    <row r="727" spans="21:29" x14ac:dyDescent="0.2">
      <c r="U727" s="20" t="s">
        <v>1204</v>
      </c>
      <c r="V727" s="19">
        <v>30.06</v>
      </c>
      <c r="W727" s="19" t="s">
        <v>1193</v>
      </c>
      <c r="X727" s="19" t="s">
        <v>85</v>
      </c>
      <c r="Y727" s="19" t="s">
        <v>86</v>
      </c>
      <c r="Z727" s="19">
        <v>4.6600000000000003E-2</v>
      </c>
      <c r="AA727" s="19"/>
      <c r="AB727" s="19"/>
      <c r="AC727" s="19"/>
    </row>
    <row r="728" spans="21:29" x14ac:dyDescent="0.2">
      <c r="U728" s="20" t="s">
        <v>1205</v>
      </c>
      <c r="V728" s="19">
        <v>-20.04</v>
      </c>
      <c r="W728" s="19" t="s">
        <v>1206</v>
      </c>
      <c r="X728" s="19" t="s">
        <v>40</v>
      </c>
      <c r="Y728" s="19" t="s">
        <v>41</v>
      </c>
      <c r="Z728" s="19">
        <v>0.75749999999999995</v>
      </c>
      <c r="AA728" s="19"/>
      <c r="AB728" s="19"/>
      <c r="AC728" s="19"/>
    </row>
    <row r="729" spans="21:29" x14ac:dyDescent="0.2">
      <c r="U729" s="20" t="s">
        <v>1207</v>
      </c>
      <c r="V729" s="19">
        <v>-39.92</v>
      </c>
      <c r="W729" s="19" t="s">
        <v>1208</v>
      </c>
      <c r="X729" s="19" t="s">
        <v>85</v>
      </c>
      <c r="Y729" s="19" t="s">
        <v>357</v>
      </c>
      <c r="Z729" s="19">
        <v>4.0000000000000002E-4</v>
      </c>
      <c r="AA729" s="19"/>
      <c r="AB729" s="19"/>
      <c r="AC729" s="19"/>
    </row>
    <row r="730" spans="21:29" x14ac:dyDescent="0.2">
      <c r="U730" s="20" t="s">
        <v>1209</v>
      </c>
      <c r="V730" s="19">
        <v>30.02</v>
      </c>
      <c r="W730" s="19" t="s">
        <v>1210</v>
      </c>
      <c r="X730" s="19" t="s">
        <v>85</v>
      </c>
      <c r="Y730" s="19" t="s">
        <v>86</v>
      </c>
      <c r="Z730" s="19">
        <v>4.7399999999999998E-2</v>
      </c>
      <c r="AA730" s="19"/>
      <c r="AB730" s="19"/>
      <c r="AC730" s="19"/>
    </row>
    <row r="731" spans="21:29" x14ac:dyDescent="0.2">
      <c r="U731" s="20" t="s">
        <v>1211</v>
      </c>
      <c r="V731" s="19">
        <v>24.98</v>
      </c>
      <c r="W731" s="19" t="s">
        <v>1212</v>
      </c>
      <c r="X731" s="19" t="s">
        <v>40</v>
      </c>
      <c r="Y731" s="19" t="s">
        <v>41</v>
      </c>
      <c r="Z731" s="19">
        <v>0.27660000000000001</v>
      </c>
      <c r="AA731" s="19"/>
      <c r="AB731" s="19"/>
      <c r="AC731" s="19"/>
    </row>
    <row r="732" spans="21:29" x14ac:dyDescent="0.2">
      <c r="U732" s="20" t="s">
        <v>1213</v>
      </c>
      <c r="V732" s="19">
        <v>-24.94</v>
      </c>
      <c r="W732" s="19" t="s">
        <v>1214</v>
      </c>
      <c r="X732" s="19" t="s">
        <v>40</v>
      </c>
      <c r="Y732" s="19" t="s">
        <v>41</v>
      </c>
      <c r="Z732" s="19">
        <v>0.27979999999999999</v>
      </c>
      <c r="AA732" s="19"/>
      <c r="AB732" s="19"/>
      <c r="AC732" s="19"/>
    </row>
    <row r="733" spans="21:29" x14ac:dyDescent="0.2">
      <c r="U733" s="20" t="s">
        <v>1215</v>
      </c>
      <c r="V733" s="19">
        <v>30.06</v>
      </c>
      <c r="W733" s="19" t="s">
        <v>1193</v>
      </c>
      <c r="X733" s="19" t="s">
        <v>85</v>
      </c>
      <c r="Y733" s="19" t="s">
        <v>86</v>
      </c>
      <c r="Z733" s="19">
        <v>4.6600000000000003E-2</v>
      </c>
      <c r="AA733" s="19"/>
      <c r="AB733" s="19"/>
      <c r="AC733" s="19"/>
    </row>
    <row r="734" spans="21:29" x14ac:dyDescent="0.2">
      <c r="U734" s="20" t="s">
        <v>1216</v>
      </c>
      <c r="V734" s="19">
        <v>53.63</v>
      </c>
      <c r="W734" s="19" t="s">
        <v>1217</v>
      </c>
      <c r="X734" s="19" t="s">
        <v>85</v>
      </c>
      <c r="Y734" s="19" t="s">
        <v>89</v>
      </c>
      <c r="Z734" s="19" t="s">
        <v>90</v>
      </c>
      <c r="AA734" s="19"/>
      <c r="AB734" s="19"/>
      <c r="AC734" s="19"/>
    </row>
    <row r="735" spans="21:29" x14ac:dyDescent="0.2">
      <c r="U735" s="20" t="s">
        <v>1218</v>
      </c>
      <c r="V735" s="19">
        <v>49.33</v>
      </c>
      <c r="W735" s="19" t="s">
        <v>1219</v>
      </c>
      <c r="X735" s="19" t="s">
        <v>85</v>
      </c>
      <c r="Y735" s="19" t="s">
        <v>89</v>
      </c>
      <c r="Z735" s="19" t="s">
        <v>90</v>
      </c>
      <c r="AA735" s="19"/>
      <c r="AB735" s="19"/>
      <c r="AC735" s="19"/>
    </row>
    <row r="736" spans="21:29" x14ac:dyDescent="0.2">
      <c r="U736" s="20" t="s">
        <v>1220</v>
      </c>
      <c r="V736" s="19">
        <v>42.15</v>
      </c>
      <c r="W736" s="19" t="s">
        <v>1221</v>
      </c>
      <c r="X736" s="19" t="s">
        <v>85</v>
      </c>
      <c r="Y736" s="19" t="s">
        <v>357</v>
      </c>
      <c r="Z736" s="19">
        <v>1E-4</v>
      </c>
      <c r="AA736" s="19"/>
      <c r="AB736" s="19"/>
      <c r="AC736" s="19"/>
    </row>
    <row r="737" spans="21:29" x14ac:dyDescent="0.2">
      <c r="U737" s="20" t="s">
        <v>1222</v>
      </c>
      <c r="V737" s="19">
        <v>56.23</v>
      </c>
      <c r="W737" s="19" t="s">
        <v>1223</v>
      </c>
      <c r="X737" s="19" t="s">
        <v>85</v>
      </c>
      <c r="Y737" s="19" t="s">
        <v>89</v>
      </c>
      <c r="Z737" s="19" t="s">
        <v>90</v>
      </c>
      <c r="AA737" s="19"/>
      <c r="AB737" s="19"/>
      <c r="AC737" s="19"/>
    </row>
    <row r="738" spans="21:29" x14ac:dyDescent="0.2">
      <c r="U738" s="20" t="s">
        <v>1224</v>
      </c>
      <c r="V738" s="19">
        <v>13.38</v>
      </c>
      <c r="W738" s="19" t="s">
        <v>1225</v>
      </c>
      <c r="X738" s="19" t="s">
        <v>40</v>
      </c>
      <c r="Y738" s="19" t="s">
        <v>41</v>
      </c>
      <c r="Z738" s="19">
        <v>0.99880000000000002</v>
      </c>
      <c r="AA738" s="19"/>
      <c r="AB738" s="19"/>
      <c r="AC738" s="19"/>
    </row>
    <row r="739" spans="21:29" x14ac:dyDescent="0.2">
      <c r="U739" s="20" t="s">
        <v>1226</v>
      </c>
      <c r="V739" s="19">
        <v>-13.79</v>
      </c>
      <c r="W739" s="19" t="s">
        <v>938</v>
      </c>
      <c r="X739" s="19" t="s">
        <v>40</v>
      </c>
      <c r="Y739" s="19" t="s">
        <v>41</v>
      </c>
      <c r="Z739" s="19">
        <v>0.998</v>
      </c>
      <c r="AA739" s="19"/>
      <c r="AB739" s="19"/>
      <c r="AC739" s="19"/>
    </row>
    <row r="740" spans="21:29" x14ac:dyDescent="0.2">
      <c r="U740" s="20" t="s">
        <v>1227</v>
      </c>
      <c r="V740" s="19">
        <v>54.6</v>
      </c>
      <c r="W740" s="19" t="s">
        <v>1228</v>
      </c>
      <c r="X740" s="19" t="s">
        <v>85</v>
      </c>
      <c r="Y740" s="19" t="s">
        <v>89</v>
      </c>
      <c r="Z740" s="19" t="s">
        <v>90</v>
      </c>
      <c r="AA740" s="19"/>
      <c r="AB740" s="19"/>
      <c r="AC740" s="19"/>
    </row>
    <row r="741" spans="21:29" x14ac:dyDescent="0.2">
      <c r="U741" s="20" t="s">
        <v>1229</v>
      </c>
      <c r="V741" s="19">
        <v>48.96</v>
      </c>
      <c r="W741" s="19" t="s">
        <v>1230</v>
      </c>
      <c r="X741" s="19" t="s">
        <v>85</v>
      </c>
      <c r="Y741" s="19" t="s">
        <v>89</v>
      </c>
      <c r="Z741" s="19" t="s">
        <v>90</v>
      </c>
      <c r="AA741" s="19"/>
      <c r="AB741" s="19"/>
      <c r="AC741" s="19"/>
    </row>
    <row r="742" spans="21:29" x14ac:dyDescent="0.2">
      <c r="U742" s="20" t="s">
        <v>1231</v>
      </c>
      <c r="V742" s="19">
        <v>24.56</v>
      </c>
      <c r="W742" s="19" t="s">
        <v>1232</v>
      </c>
      <c r="X742" s="19" t="s">
        <v>40</v>
      </c>
      <c r="Y742" s="19" t="s">
        <v>41</v>
      </c>
      <c r="Z742" s="19">
        <v>0.3105</v>
      </c>
      <c r="AA742" s="19"/>
      <c r="AB742" s="19"/>
      <c r="AC742" s="19"/>
    </row>
    <row r="743" spans="21:29" x14ac:dyDescent="0.2">
      <c r="U743" s="20" t="s">
        <v>1233</v>
      </c>
      <c r="V743" s="19">
        <v>56.23</v>
      </c>
      <c r="W743" s="19" t="s">
        <v>1223</v>
      </c>
      <c r="X743" s="19" t="s">
        <v>85</v>
      </c>
      <c r="Y743" s="19" t="s">
        <v>89</v>
      </c>
      <c r="Z743" s="19" t="s">
        <v>90</v>
      </c>
      <c r="AA743" s="19"/>
      <c r="AB743" s="19"/>
      <c r="AC743" s="19"/>
    </row>
    <row r="744" spans="21:29" x14ac:dyDescent="0.2">
      <c r="U744" s="20" t="s">
        <v>1234</v>
      </c>
      <c r="V744" s="19">
        <v>6.125</v>
      </c>
      <c r="W744" s="19" t="s">
        <v>1235</v>
      </c>
      <c r="X744" s="19" t="s">
        <v>40</v>
      </c>
      <c r="Y744" s="19" t="s">
        <v>41</v>
      </c>
      <c r="Z744" s="19" t="s">
        <v>42</v>
      </c>
      <c r="AA744" s="19"/>
      <c r="AB744" s="19"/>
      <c r="AC744" s="19"/>
    </row>
    <row r="745" spans="21:29" x14ac:dyDescent="0.2">
      <c r="U745" s="20" t="s">
        <v>1236</v>
      </c>
      <c r="V745" s="19">
        <v>-13.75</v>
      </c>
      <c r="W745" s="19" t="s">
        <v>1161</v>
      </c>
      <c r="X745" s="19" t="s">
        <v>40</v>
      </c>
      <c r="Y745" s="19" t="s">
        <v>41</v>
      </c>
      <c r="Z745" s="19">
        <v>0.99809999999999999</v>
      </c>
      <c r="AA745" s="19"/>
      <c r="AB745" s="19"/>
      <c r="AC745" s="19"/>
    </row>
    <row r="746" spans="21:29" x14ac:dyDescent="0.2">
      <c r="U746" s="20" t="s">
        <v>1237</v>
      </c>
      <c r="V746" s="19">
        <v>56.19</v>
      </c>
      <c r="W746" s="19" t="s">
        <v>1238</v>
      </c>
      <c r="X746" s="19" t="s">
        <v>85</v>
      </c>
      <c r="Y746" s="19" t="s">
        <v>89</v>
      </c>
      <c r="Z746" s="19" t="s">
        <v>90</v>
      </c>
      <c r="AA746" s="19"/>
      <c r="AB746" s="19"/>
      <c r="AC746" s="19"/>
    </row>
    <row r="747" spans="21:29" x14ac:dyDescent="0.2">
      <c r="U747" s="20" t="s">
        <v>1239</v>
      </c>
      <c r="V747" s="19">
        <v>51.15</v>
      </c>
      <c r="W747" s="19" t="s">
        <v>1240</v>
      </c>
      <c r="X747" s="19" t="s">
        <v>85</v>
      </c>
      <c r="Y747" s="19" t="s">
        <v>89</v>
      </c>
      <c r="Z747" s="19" t="s">
        <v>90</v>
      </c>
      <c r="AA747" s="19"/>
      <c r="AB747" s="19"/>
      <c r="AC747" s="19"/>
    </row>
    <row r="748" spans="21:29" x14ac:dyDescent="0.2">
      <c r="U748" s="20" t="s">
        <v>1241</v>
      </c>
      <c r="V748" s="19">
        <v>1.2290000000000001</v>
      </c>
      <c r="W748" s="19" t="s">
        <v>1242</v>
      </c>
      <c r="X748" s="19" t="s">
        <v>40</v>
      </c>
      <c r="Y748" s="19" t="s">
        <v>41</v>
      </c>
      <c r="Z748" s="19" t="s">
        <v>42</v>
      </c>
      <c r="AA748" s="19"/>
      <c r="AB748" s="19"/>
      <c r="AC748" s="19"/>
    </row>
    <row r="749" spans="21:29" x14ac:dyDescent="0.2">
      <c r="U749" s="20" t="s">
        <v>1243</v>
      </c>
      <c r="V749" s="19">
        <v>56.23</v>
      </c>
      <c r="W749" s="19" t="s">
        <v>1223</v>
      </c>
      <c r="X749" s="19" t="s">
        <v>85</v>
      </c>
      <c r="Y749" s="19" t="s">
        <v>89</v>
      </c>
      <c r="Z749" s="19" t="s">
        <v>90</v>
      </c>
      <c r="AA749" s="19"/>
      <c r="AB749" s="19"/>
      <c r="AC749" s="19"/>
    </row>
    <row r="750" spans="21:29" x14ac:dyDescent="0.2">
      <c r="U750" s="20" t="s">
        <v>1244</v>
      </c>
      <c r="V750" s="19">
        <v>-4.2919999999999998</v>
      </c>
      <c r="W750" s="19" t="s">
        <v>1245</v>
      </c>
      <c r="X750" s="19" t="s">
        <v>40</v>
      </c>
      <c r="Y750" s="19" t="s">
        <v>41</v>
      </c>
      <c r="Z750" s="19" t="s">
        <v>42</v>
      </c>
      <c r="AA750" s="19"/>
      <c r="AB750" s="19"/>
      <c r="AC750" s="19"/>
    </row>
    <row r="751" spans="21:29" x14ac:dyDescent="0.2">
      <c r="U751" s="20" t="s">
        <v>1246</v>
      </c>
      <c r="V751" s="19">
        <v>-11.48</v>
      </c>
      <c r="W751" s="19" t="s">
        <v>1247</v>
      </c>
      <c r="X751" s="19" t="s">
        <v>40</v>
      </c>
      <c r="Y751" s="19" t="s">
        <v>41</v>
      </c>
      <c r="Z751" s="19" t="s">
        <v>42</v>
      </c>
      <c r="AA751" s="19"/>
      <c r="AB751" s="19"/>
      <c r="AC751" s="19"/>
    </row>
    <row r="752" spans="21:29" x14ac:dyDescent="0.2">
      <c r="U752" s="20" t="s">
        <v>1248</v>
      </c>
      <c r="V752" s="19">
        <v>2.6040000000000001</v>
      </c>
      <c r="W752" s="19" t="s">
        <v>1249</v>
      </c>
      <c r="X752" s="19" t="s">
        <v>40</v>
      </c>
      <c r="Y752" s="19" t="s">
        <v>41</v>
      </c>
      <c r="Z752" s="19" t="s">
        <v>42</v>
      </c>
      <c r="AA752" s="19"/>
      <c r="AB752" s="19"/>
      <c r="AC752" s="19"/>
    </row>
    <row r="753" spans="21:29" x14ac:dyDescent="0.2">
      <c r="U753" s="20" t="s">
        <v>1250</v>
      </c>
      <c r="V753" s="19">
        <v>-40.25</v>
      </c>
      <c r="W753" s="19" t="s">
        <v>1251</v>
      </c>
      <c r="X753" s="19" t="s">
        <v>85</v>
      </c>
      <c r="Y753" s="19" t="s">
        <v>357</v>
      </c>
      <c r="Z753" s="19">
        <v>2.9999999999999997E-4</v>
      </c>
      <c r="AA753" s="19"/>
      <c r="AB753" s="19"/>
      <c r="AC753" s="19"/>
    </row>
    <row r="754" spans="21:29" x14ac:dyDescent="0.2">
      <c r="U754" s="20" t="s">
        <v>1252</v>
      </c>
      <c r="V754" s="19">
        <v>-67.42</v>
      </c>
      <c r="W754" s="19" t="s">
        <v>1253</v>
      </c>
      <c r="X754" s="19" t="s">
        <v>85</v>
      </c>
      <c r="Y754" s="19" t="s">
        <v>89</v>
      </c>
      <c r="Z754" s="19" t="s">
        <v>90</v>
      </c>
      <c r="AA754" s="19"/>
      <c r="AB754" s="19"/>
      <c r="AC754" s="19"/>
    </row>
    <row r="755" spans="21:29" x14ac:dyDescent="0.2">
      <c r="U755" s="20" t="s">
        <v>1254</v>
      </c>
      <c r="V755" s="19">
        <v>0.97919999999999996</v>
      </c>
      <c r="W755" s="19" t="s">
        <v>1255</v>
      </c>
      <c r="X755" s="19" t="s">
        <v>40</v>
      </c>
      <c r="Y755" s="19" t="s">
        <v>41</v>
      </c>
      <c r="Z755" s="19" t="s">
        <v>42</v>
      </c>
      <c r="AA755" s="19"/>
      <c r="AB755" s="19"/>
      <c r="AC755" s="19"/>
    </row>
    <row r="756" spans="21:29" x14ac:dyDescent="0.2">
      <c r="U756" s="20" t="s">
        <v>1256</v>
      </c>
      <c r="V756" s="19">
        <v>-4.6669999999999998</v>
      </c>
      <c r="W756" s="19" t="s">
        <v>1257</v>
      </c>
      <c r="X756" s="19" t="s">
        <v>40</v>
      </c>
      <c r="Y756" s="19" t="s">
        <v>41</v>
      </c>
      <c r="Z756" s="19" t="s">
        <v>42</v>
      </c>
      <c r="AA756" s="19"/>
      <c r="AB756" s="19"/>
      <c r="AC756" s="19"/>
    </row>
    <row r="757" spans="21:29" x14ac:dyDescent="0.2">
      <c r="U757" s="20" t="s">
        <v>1258</v>
      </c>
      <c r="V757" s="19">
        <v>-29.06</v>
      </c>
      <c r="W757" s="19" t="s">
        <v>1259</v>
      </c>
      <c r="X757" s="19" t="s">
        <v>40</v>
      </c>
      <c r="Y757" s="19" t="s">
        <v>41</v>
      </c>
      <c r="Z757" s="19">
        <v>6.9400000000000003E-2</v>
      </c>
      <c r="AA757" s="19"/>
      <c r="AB757" s="19"/>
      <c r="AC757" s="19"/>
    </row>
    <row r="758" spans="21:29" x14ac:dyDescent="0.2">
      <c r="U758" s="20" t="s">
        <v>1260</v>
      </c>
      <c r="V758" s="19">
        <v>2.6040000000000001</v>
      </c>
      <c r="W758" s="19" t="s">
        <v>1249</v>
      </c>
      <c r="X758" s="19" t="s">
        <v>40</v>
      </c>
      <c r="Y758" s="19" t="s">
        <v>41</v>
      </c>
      <c r="Z758" s="19" t="s">
        <v>42</v>
      </c>
      <c r="AA758" s="19"/>
      <c r="AB758" s="19"/>
      <c r="AC758" s="19"/>
    </row>
    <row r="759" spans="21:29" x14ac:dyDescent="0.2">
      <c r="U759" s="20" t="s">
        <v>1261</v>
      </c>
      <c r="V759" s="19">
        <v>-47.5</v>
      </c>
      <c r="W759" s="19" t="s">
        <v>1262</v>
      </c>
      <c r="X759" s="19" t="s">
        <v>85</v>
      </c>
      <c r="Y759" s="19" t="s">
        <v>89</v>
      </c>
      <c r="Z759" s="19" t="s">
        <v>90</v>
      </c>
      <c r="AA759" s="19"/>
      <c r="AB759" s="19"/>
      <c r="AC759" s="19"/>
    </row>
    <row r="760" spans="21:29" x14ac:dyDescent="0.2">
      <c r="U760" s="20" t="s">
        <v>1263</v>
      </c>
      <c r="V760" s="19">
        <v>-67.38</v>
      </c>
      <c r="W760" s="19" t="s">
        <v>1264</v>
      </c>
      <c r="X760" s="19" t="s">
        <v>85</v>
      </c>
      <c r="Y760" s="19" t="s">
        <v>89</v>
      </c>
      <c r="Z760" s="19" t="s">
        <v>90</v>
      </c>
      <c r="AA760" s="19"/>
      <c r="AB760" s="19"/>
      <c r="AC760" s="19"/>
    </row>
    <row r="761" spans="21:29" x14ac:dyDescent="0.2">
      <c r="U761" s="20" t="s">
        <v>1265</v>
      </c>
      <c r="V761" s="19">
        <v>2.5630000000000002</v>
      </c>
      <c r="W761" s="19" t="s">
        <v>1266</v>
      </c>
      <c r="X761" s="19" t="s">
        <v>40</v>
      </c>
      <c r="Y761" s="19" t="s">
        <v>41</v>
      </c>
      <c r="Z761" s="19" t="s">
        <v>42</v>
      </c>
      <c r="AA761" s="19"/>
      <c r="AB761" s="19"/>
      <c r="AC761" s="19"/>
    </row>
    <row r="762" spans="21:29" x14ac:dyDescent="0.2">
      <c r="U762" s="20" t="s">
        <v>1267</v>
      </c>
      <c r="V762" s="19">
        <v>-2.4790000000000001</v>
      </c>
      <c r="W762" s="19" t="s">
        <v>1268</v>
      </c>
      <c r="X762" s="19" t="s">
        <v>40</v>
      </c>
      <c r="Y762" s="19" t="s">
        <v>41</v>
      </c>
      <c r="Z762" s="19" t="s">
        <v>42</v>
      </c>
      <c r="AA762" s="19"/>
      <c r="AB762" s="19"/>
      <c r="AC762" s="19"/>
    </row>
    <row r="763" spans="21:29" x14ac:dyDescent="0.2">
      <c r="U763" s="20" t="s">
        <v>1269</v>
      </c>
      <c r="V763" s="19">
        <v>-52.4</v>
      </c>
      <c r="W763" s="19" t="s">
        <v>1270</v>
      </c>
      <c r="X763" s="19" t="s">
        <v>85</v>
      </c>
      <c r="Y763" s="19" t="s">
        <v>89</v>
      </c>
      <c r="Z763" s="19" t="s">
        <v>90</v>
      </c>
      <c r="AA763" s="19"/>
      <c r="AB763" s="19"/>
      <c r="AC763" s="19"/>
    </row>
    <row r="764" spans="21:29" x14ac:dyDescent="0.2">
      <c r="U764" s="20" t="s">
        <v>1271</v>
      </c>
      <c r="V764" s="19">
        <v>2.6040000000000001</v>
      </c>
      <c r="W764" s="19" t="s">
        <v>1249</v>
      </c>
      <c r="X764" s="19" t="s">
        <v>40</v>
      </c>
      <c r="Y764" s="19" t="s">
        <v>41</v>
      </c>
      <c r="Z764" s="19" t="s">
        <v>42</v>
      </c>
      <c r="AA764" s="19"/>
      <c r="AB764" s="19"/>
      <c r="AC764" s="19"/>
    </row>
    <row r="765" spans="21:29" x14ac:dyDescent="0.2">
      <c r="U765" s="20" t="s">
        <v>1272</v>
      </c>
      <c r="V765" s="19">
        <v>-7.1879999999999997</v>
      </c>
      <c r="W765" s="19" t="s">
        <v>1273</v>
      </c>
      <c r="X765" s="19" t="s">
        <v>40</v>
      </c>
      <c r="Y765" s="19" t="s">
        <v>41</v>
      </c>
      <c r="Z765" s="19" t="s">
        <v>42</v>
      </c>
      <c r="AA765" s="19"/>
      <c r="AB765" s="19"/>
      <c r="AC765" s="19"/>
    </row>
    <row r="766" spans="21:29" x14ac:dyDescent="0.2">
      <c r="U766" s="20" t="s">
        <v>1274</v>
      </c>
      <c r="V766" s="19">
        <v>6.8959999999999999</v>
      </c>
      <c r="W766" s="19" t="s">
        <v>1275</v>
      </c>
      <c r="X766" s="19" t="s">
        <v>40</v>
      </c>
      <c r="Y766" s="19" t="s">
        <v>41</v>
      </c>
      <c r="Z766" s="19" t="s">
        <v>42</v>
      </c>
      <c r="AA766" s="19"/>
      <c r="AB766" s="19"/>
      <c r="AC766" s="19"/>
    </row>
    <row r="767" spans="21:29" x14ac:dyDescent="0.2">
      <c r="U767" s="20" t="s">
        <v>1276</v>
      </c>
      <c r="V767" s="19">
        <v>-35.96</v>
      </c>
      <c r="W767" s="19" t="s">
        <v>1277</v>
      </c>
      <c r="X767" s="19" t="s">
        <v>85</v>
      </c>
      <c r="Y767" s="19" t="s">
        <v>707</v>
      </c>
      <c r="Z767" s="19">
        <v>3.0999999999999999E-3</v>
      </c>
      <c r="AA767" s="19"/>
      <c r="AB767" s="19"/>
      <c r="AC767" s="19"/>
    </row>
    <row r="768" spans="21:29" x14ac:dyDescent="0.2">
      <c r="U768" s="20" t="s">
        <v>1278</v>
      </c>
      <c r="V768" s="19">
        <v>-63.13</v>
      </c>
      <c r="W768" s="19" t="s">
        <v>1279</v>
      </c>
      <c r="X768" s="19" t="s">
        <v>85</v>
      </c>
      <c r="Y768" s="19" t="s">
        <v>89</v>
      </c>
      <c r="Z768" s="19" t="s">
        <v>90</v>
      </c>
      <c r="AA768" s="19"/>
      <c r="AB768" s="19"/>
      <c r="AC768" s="19"/>
    </row>
    <row r="769" spans="21:29" x14ac:dyDescent="0.2">
      <c r="U769" s="20" t="s">
        <v>1280</v>
      </c>
      <c r="V769" s="19">
        <v>5.2709999999999999</v>
      </c>
      <c r="W769" s="19" t="s">
        <v>1281</v>
      </c>
      <c r="X769" s="19" t="s">
        <v>40</v>
      </c>
      <c r="Y769" s="19" t="s">
        <v>41</v>
      </c>
      <c r="Z769" s="19" t="s">
        <v>42</v>
      </c>
      <c r="AA769" s="19"/>
      <c r="AB769" s="19"/>
      <c r="AC769" s="19"/>
    </row>
    <row r="770" spans="21:29" x14ac:dyDescent="0.2">
      <c r="U770" s="20" t="s">
        <v>1282</v>
      </c>
      <c r="V770" s="19">
        <v>-0.375</v>
      </c>
      <c r="W770" s="19" t="s">
        <v>1283</v>
      </c>
      <c r="X770" s="19" t="s">
        <v>40</v>
      </c>
      <c r="Y770" s="19" t="s">
        <v>41</v>
      </c>
      <c r="Z770" s="19" t="s">
        <v>42</v>
      </c>
      <c r="AA770" s="19"/>
      <c r="AB770" s="19"/>
      <c r="AC770" s="19"/>
    </row>
    <row r="771" spans="21:29" x14ac:dyDescent="0.2">
      <c r="U771" s="20" t="s">
        <v>1284</v>
      </c>
      <c r="V771" s="19">
        <v>-24.77</v>
      </c>
      <c r="W771" s="19" t="s">
        <v>1285</v>
      </c>
      <c r="X771" s="19" t="s">
        <v>40</v>
      </c>
      <c r="Y771" s="19" t="s">
        <v>41</v>
      </c>
      <c r="Z771" s="19">
        <v>0.29320000000000002</v>
      </c>
      <c r="AA771" s="19"/>
      <c r="AB771" s="19"/>
      <c r="AC771" s="19"/>
    </row>
    <row r="772" spans="21:29" x14ac:dyDescent="0.2">
      <c r="U772" s="20" t="s">
        <v>1286</v>
      </c>
      <c r="V772" s="19">
        <v>6.8959999999999999</v>
      </c>
      <c r="W772" s="19" t="s">
        <v>1275</v>
      </c>
      <c r="X772" s="19" t="s">
        <v>40</v>
      </c>
      <c r="Y772" s="19" t="s">
        <v>41</v>
      </c>
      <c r="Z772" s="19" t="s">
        <v>42</v>
      </c>
      <c r="AA772" s="19"/>
      <c r="AB772" s="19"/>
      <c r="AC772" s="19"/>
    </row>
    <row r="773" spans="21:29" x14ac:dyDescent="0.2">
      <c r="U773" s="20" t="s">
        <v>1287</v>
      </c>
      <c r="V773" s="19">
        <v>-43.21</v>
      </c>
      <c r="W773" s="19" t="s">
        <v>1288</v>
      </c>
      <c r="X773" s="19" t="s">
        <v>85</v>
      </c>
      <c r="Y773" s="19" t="s">
        <v>89</v>
      </c>
      <c r="Z773" s="19" t="s">
        <v>90</v>
      </c>
      <c r="AA773" s="19"/>
      <c r="AB773" s="19"/>
      <c r="AC773" s="19"/>
    </row>
    <row r="774" spans="21:29" x14ac:dyDescent="0.2">
      <c r="U774" s="20" t="s">
        <v>1289</v>
      </c>
      <c r="V774" s="19">
        <v>-63.08</v>
      </c>
      <c r="W774" s="19" t="s">
        <v>1290</v>
      </c>
      <c r="X774" s="19" t="s">
        <v>85</v>
      </c>
      <c r="Y774" s="19" t="s">
        <v>89</v>
      </c>
      <c r="Z774" s="19" t="s">
        <v>90</v>
      </c>
      <c r="AA774" s="19"/>
      <c r="AB774" s="19"/>
      <c r="AC774" s="19"/>
    </row>
    <row r="775" spans="21:29" x14ac:dyDescent="0.2">
      <c r="U775" s="20" t="s">
        <v>1291</v>
      </c>
      <c r="V775" s="19">
        <v>6.8540000000000001</v>
      </c>
      <c r="W775" s="19" t="s">
        <v>1292</v>
      </c>
      <c r="X775" s="19" t="s">
        <v>40</v>
      </c>
      <c r="Y775" s="19" t="s">
        <v>41</v>
      </c>
      <c r="Z775" s="19" t="s">
        <v>42</v>
      </c>
      <c r="AA775" s="19"/>
      <c r="AB775" s="19"/>
      <c r="AC775" s="19"/>
    </row>
    <row r="776" spans="21:29" x14ac:dyDescent="0.2">
      <c r="U776" s="20" t="s">
        <v>1293</v>
      </c>
      <c r="V776" s="19">
        <v>1.8129999999999999</v>
      </c>
      <c r="W776" s="19" t="s">
        <v>1294</v>
      </c>
      <c r="X776" s="19" t="s">
        <v>40</v>
      </c>
      <c r="Y776" s="19" t="s">
        <v>41</v>
      </c>
      <c r="Z776" s="19" t="s">
        <v>42</v>
      </c>
      <c r="AA776" s="19"/>
      <c r="AB776" s="19"/>
      <c r="AC776" s="19"/>
    </row>
    <row r="777" spans="21:29" x14ac:dyDescent="0.2">
      <c r="U777" s="20" t="s">
        <v>1295</v>
      </c>
      <c r="V777" s="19">
        <v>-48.1</v>
      </c>
      <c r="W777" s="19" t="s">
        <v>1296</v>
      </c>
      <c r="X777" s="19" t="s">
        <v>85</v>
      </c>
      <c r="Y777" s="19" t="s">
        <v>89</v>
      </c>
      <c r="Z777" s="19" t="s">
        <v>90</v>
      </c>
      <c r="AA777" s="19"/>
      <c r="AB777" s="19"/>
      <c r="AC777" s="19"/>
    </row>
    <row r="778" spans="21:29" x14ac:dyDescent="0.2">
      <c r="U778" s="20" t="s">
        <v>1297</v>
      </c>
      <c r="V778" s="19">
        <v>6.8959999999999999</v>
      </c>
      <c r="W778" s="19" t="s">
        <v>1275</v>
      </c>
      <c r="X778" s="19" t="s">
        <v>40</v>
      </c>
      <c r="Y778" s="19" t="s">
        <v>41</v>
      </c>
      <c r="Z778" s="19" t="s">
        <v>42</v>
      </c>
      <c r="AA778" s="19"/>
      <c r="AB778" s="19"/>
      <c r="AC778" s="19"/>
    </row>
    <row r="779" spans="21:29" x14ac:dyDescent="0.2">
      <c r="U779" s="20" t="s">
        <v>1298</v>
      </c>
      <c r="V779" s="19">
        <v>14.08</v>
      </c>
      <c r="W779" s="19" t="s">
        <v>1299</v>
      </c>
      <c r="X779" s="19" t="s">
        <v>40</v>
      </c>
      <c r="Y779" s="19" t="s">
        <v>41</v>
      </c>
      <c r="Z779" s="19">
        <v>0.997</v>
      </c>
      <c r="AA779" s="19"/>
      <c r="AB779" s="19"/>
      <c r="AC779" s="19"/>
    </row>
    <row r="780" spans="21:29" x14ac:dyDescent="0.2">
      <c r="U780" s="20" t="s">
        <v>1300</v>
      </c>
      <c r="V780" s="19">
        <v>-28.77</v>
      </c>
      <c r="W780" s="19" t="s">
        <v>1301</v>
      </c>
      <c r="X780" s="19" t="s">
        <v>40</v>
      </c>
      <c r="Y780" s="19" t="s">
        <v>41</v>
      </c>
      <c r="Z780" s="19">
        <v>7.7700000000000005E-2</v>
      </c>
      <c r="AA780" s="19"/>
      <c r="AB780" s="19"/>
      <c r="AC780" s="19"/>
    </row>
    <row r="781" spans="21:29" x14ac:dyDescent="0.2">
      <c r="U781" s="20" t="s">
        <v>1302</v>
      </c>
      <c r="V781" s="19">
        <v>-55.94</v>
      </c>
      <c r="W781" s="19" t="s">
        <v>934</v>
      </c>
      <c r="X781" s="19" t="s">
        <v>85</v>
      </c>
      <c r="Y781" s="19" t="s">
        <v>89</v>
      </c>
      <c r="Z781" s="19" t="s">
        <v>90</v>
      </c>
      <c r="AA781" s="19"/>
      <c r="AB781" s="19"/>
      <c r="AC781" s="19"/>
    </row>
    <row r="782" spans="21:29" x14ac:dyDescent="0.2">
      <c r="U782" s="20" t="s">
        <v>1303</v>
      </c>
      <c r="V782" s="19">
        <v>12.46</v>
      </c>
      <c r="W782" s="19" t="s">
        <v>1304</v>
      </c>
      <c r="X782" s="19" t="s">
        <v>40</v>
      </c>
      <c r="Y782" s="19" t="s">
        <v>41</v>
      </c>
      <c r="Z782" s="19">
        <v>0.99970000000000003</v>
      </c>
      <c r="AA782" s="19"/>
      <c r="AB782" s="19"/>
      <c r="AC782" s="19"/>
    </row>
    <row r="783" spans="21:29" x14ac:dyDescent="0.2">
      <c r="U783" s="20" t="s">
        <v>1305</v>
      </c>
      <c r="V783" s="19">
        <v>6.8129999999999997</v>
      </c>
      <c r="W783" s="19" t="s">
        <v>1306</v>
      </c>
      <c r="X783" s="19" t="s">
        <v>40</v>
      </c>
      <c r="Y783" s="19" t="s">
        <v>41</v>
      </c>
      <c r="Z783" s="19" t="s">
        <v>42</v>
      </c>
      <c r="AA783" s="19"/>
      <c r="AB783" s="19"/>
      <c r="AC783" s="19"/>
    </row>
    <row r="784" spans="21:29" x14ac:dyDescent="0.2">
      <c r="U784" s="20" t="s">
        <v>1307</v>
      </c>
      <c r="V784" s="19">
        <v>-17.579999999999998</v>
      </c>
      <c r="W784" s="19" t="s">
        <v>1308</v>
      </c>
      <c r="X784" s="19" t="s">
        <v>40</v>
      </c>
      <c r="Y784" s="19" t="s">
        <v>41</v>
      </c>
      <c r="Z784" s="19">
        <v>0.92849999999999999</v>
      </c>
      <c r="AA784" s="19"/>
      <c r="AB784" s="19"/>
      <c r="AC784" s="19"/>
    </row>
    <row r="785" spans="21:29" x14ac:dyDescent="0.2">
      <c r="U785" s="20" t="s">
        <v>1309</v>
      </c>
      <c r="V785" s="19">
        <v>14.08</v>
      </c>
      <c r="W785" s="19" t="s">
        <v>1299</v>
      </c>
      <c r="X785" s="19" t="s">
        <v>40</v>
      </c>
      <c r="Y785" s="19" t="s">
        <v>41</v>
      </c>
      <c r="Z785" s="19">
        <v>0.997</v>
      </c>
      <c r="AA785" s="19"/>
      <c r="AB785" s="19"/>
      <c r="AC785" s="19"/>
    </row>
    <row r="786" spans="21:29" x14ac:dyDescent="0.2">
      <c r="U786" s="20" t="s">
        <v>1310</v>
      </c>
      <c r="V786" s="19">
        <v>-36.020000000000003</v>
      </c>
      <c r="W786" s="19" t="s">
        <v>1311</v>
      </c>
      <c r="X786" s="19" t="s">
        <v>85</v>
      </c>
      <c r="Y786" s="19" t="s">
        <v>707</v>
      </c>
      <c r="Z786" s="19">
        <v>3.0000000000000001E-3</v>
      </c>
      <c r="AA786" s="19"/>
      <c r="AB786" s="19"/>
      <c r="AC786" s="19"/>
    </row>
    <row r="787" spans="21:29" x14ac:dyDescent="0.2">
      <c r="U787" s="20" t="s">
        <v>1312</v>
      </c>
      <c r="V787" s="19">
        <v>-55.9</v>
      </c>
      <c r="W787" s="19" t="s">
        <v>1157</v>
      </c>
      <c r="X787" s="19" t="s">
        <v>85</v>
      </c>
      <c r="Y787" s="19" t="s">
        <v>89</v>
      </c>
      <c r="Z787" s="19" t="s">
        <v>90</v>
      </c>
      <c r="AA787" s="19"/>
      <c r="AB787" s="19"/>
      <c r="AC787" s="19"/>
    </row>
    <row r="788" spans="21:29" x14ac:dyDescent="0.2">
      <c r="U788" s="20" t="s">
        <v>1313</v>
      </c>
      <c r="V788" s="19">
        <v>14.04</v>
      </c>
      <c r="W788" s="19" t="s">
        <v>1314</v>
      </c>
      <c r="X788" s="19" t="s">
        <v>40</v>
      </c>
      <c r="Y788" s="19" t="s">
        <v>41</v>
      </c>
      <c r="Z788" s="19">
        <v>0.99719999999999998</v>
      </c>
      <c r="AA788" s="19"/>
      <c r="AB788" s="19"/>
      <c r="AC788" s="19"/>
    </row>
    <row r="789" spans="21:29" x14ac:dyDescent="0.2">
      <c r="U789" s="20" t="s">
        <v>1315</v>
      </c>
      <c r="V789" s="19">
        <v>9</v>
      </c>
      <c r="W789" s="19" t="s">
        <v>1316</v>
      </c>
      <c r="X789" s="19" t="s">
        <v>40</v>
      </c>
      <c r="Y789" s="19" t="s">
        <v>41</v>
      </c>
      <c r="Z789" s="19" t="s">
        <v>42</v>
      </c>
      <c r="AA789" s="19"/>
      <c r="AB789" s="19"/>
      <c r="AC789" s="19"/>
    </row>
    <row r="790" spans="21:29" x14ac:dyDescent="0.2">
      <c r="U790" s="20" t="s">
        <v>1317</v>
      </c>
      <c r="V790" s="19">
        <v>-40.92</v>
      </c>
      <c r="W790" s="19" t="s">
        <v>1318</v>
      </c>
      <c r="X790" s="19" t="s">
        <v>85</v>
      </c>
      <c r="Y790" s="19" t="s">
        <v>357</v>
      </c>
      <c r="Z790" s="19">
        <v>2.0000000000000001E-4</v>
      </c>
      <c r="AA790" s="19"/>
      <c r="AB790" s="19"/>
      <c r="AC790" s="19"/>
    </row>
    <row r="791" spans="21:29" x14ac:dyDescent="0.2">
      <c r="U791" s="20" t="s">
        <v>1319</v>
      </c>
      <c r="V791" s="19">
        <v>14.08</v>
      </c>
      <c r="W791" s="19" t="s">
        <v>1299</v>
      </c>
      <c r="X791" s="19" t="s">
        <v>40</v>
      </c>
      <c r="Y791" s="19" t="s">
        <v>41</v>
      </c>
      <c r="Z791" s="19">
        <v>0.997</v>
      </c>
      <c r="AA791" s="19"/>
      <c r="AB791" s="19"/>
      <c r="AC791" s="19"/>
    </row>
    <row r="792" spans="21:29" x14ac:dyDescent="0.2">
      <c r="U792" s="20" t="s">
        <v>1320</v>
      </c>
      <c r="V792" s="19">
        <v>-42.85</v>
      </c>
      <c r="W792" s="19" t="s">
        <v>1321</v>
      </c>
      <c r="X792" s="19" t="s">
        <v>85</v>
      </c>
      <c r="Y792" s="19" t="s">
        <v>89</v>
      </c>
      <c r="Z792" s="19" t="s">
        <v>90</v>
      </c>
      <c r="AA792" s="19"/>
      <c r="AB792" s="19"/>
      <c r="AC792" s="19"/>
    </row>
    <row r="793" spans="21:29" x14ac:dyDescent="0.2">
      <c r="U793" s="20" t="s">
        <v>1322</v>
      </c>
      <c r="V793" s="19">
        <v>-70.02</v>
      </c>
      <c r="W793" s="19" t="s">
        <v>1323</v>
      </c>
      <c r="X793" s="19" t="s">
        <v>85</v>
      </c>
      <c r="Y793" s="19" t="s">
        <v>89</v>
      </c>
      <c r="Z793" s="19" t="s">
        <v>90</v>
      </c>
      <c r="AA793" s="19"/>
      <c r="AB793" s="19"/>
      <c r="AC793" s="19"/>
    </row>
    <row r="794" spans="21:29" x14ac:dyDescent="0.2">
      <c r="U794" s="20" t="s">
        <v>1324</v>
      </c>
      <c r="V794" s="19">
        <v>-1.625</v>
      </c>
      <c r="W794" s="19" t="s">
        <v>1325</v>
      </c>
      <c r="X794" s="19" t="s">
        <v>40</v>
      </c>
      <c r="Y794" s="19" t="s">
        <v>41</v>
      </c>
      <c r="Z794" s="19" t="s">
        <v>42</v>
      </c>
      <c r="AA794" s="19"/>
      <c r="AB794" s="19"/>
      <c r="AC794" s="19"/>
    </row>
    <row r="795" spans="21:29" x14ac:dyDescent="0.2">
      <c r="U795" s="20" t="s">
        <v>1326</v>
      </c>
      <c r="V795" s="19">
        <v>-7.2709999999999999</v>
      </c>
      <c r="W795" s="19" t="s">
        <v>1327</v>
      </c>
      <c r="X795" s="19" t="s">
        <v>40</v>
      </c>
      <c r="Y795" s="19" t="s">
        <v>41</v>
      </c>
      <c r="Z795" s="19" t="s">
        <v>42</v>
      </c>
      <c r="AA795" s="19"/>
      <c r="AB795" s="19"/>
      <c r="AC795" s="19"/>
    </row>
    <row r="796" spans="21:29" x14ac:dyDescent="0.2">
      <c r="U796" s="20" t="s">
        <v>1328</v>
      </c>
      <c r="V796" s="19">
        <v>-31.67</v>
      </c>
      <c r="W796" s="19" t="s">
        <v>1329</v>
      </c>
      <c r="X796" s="19" t="s">
        <v>85</v>
      </c>
      <c r="Y796" s="19" t="s">
        <v>86</v>
      </c>
      <c r="Z796" s="19">
        <v>2.3699999999999999E-2</v>
      </c>
      <c r="AA796" s="19"/>
      <c r="AB796" s="19"/>
      <c r="AC796" s="19"/>
    </row>
    <row r="797" spans="21:29" x14ac:dyDescent="0.2">
      <c r="U797" s="20" t="s">
        <v>1330</v>
      </c>
      <c r="V797" s="19">
        <v>0</v>
      </c>
      <c r="W797" s="19" t="s">
        <v>39</v>
      </c>
      <c r="X797" s="19" t="s">
        <v>40</v>
      </c>
      <c r="Y797" s="19" t="s">
        <v>41</v>
      </c>
      <c r="Z797" s="19" t="s">
        <v>42</v>
      </c>
      <c r="AA797" s="19"/>
      <c r="AB797" s="19"/>
      <c r="AC797" s="19"/>
    </row>
    <row r="798" spans="21:29" x14ac:dyDescent="0.2">
      <c r="U798" s="20" t="s">
        <v>1331</v>
      </c>
      <c r="V798" s="19">
        <v>-50.1</v>
      </c>
      <c r="W798" s="19" t="s">
        <v>1332</v>
      </c>
      <c r="X798" s="19" t="s">
        <v>85</v>
      </c>
      <c r="Y798" s="19" t="s">
        <v>89</v>
      </c>
      <c r="Z798" s="19" t="s">
        <v>90</v>
      </c>
      <c r="AA798" s="19"/>
      <c r="AB798" s="19"/>
      <c r="AC798" s="19"/>
    </row>
    <row r="799" spans="21:29" x14ac:dyDescent="0.2">
      <c r="U799" s="20" t="s">
        <v>1333</v>
      </c>
      <c r="V799" s="19">
        <v>-69.98</v>
      </c>
      <c r="W799" s="19" t="s">
        <v>1334</v>
      </c>
      <c r="X799" s="19" t="s">
        <v>85</v>
      </c>
      <c r="Y799" s="19" t="s">
        <v>89</v>
      </c>
      <c r="Z799" s="19" t="s">
        <v>90</v>
      </c>
      <c r="AA799" s="19"/>
      <c r="AB799" s="19"/>
      <c r="AC799" s="19"/>
    </row>
    <row r="800" spans="21:29" x14ac:dyDescent="0.2">
      <c r="U800" s="20" t="s">
        <v>1335</v>
      </c>
      <c r="V800" s="19">
        <v>-4.1669999999999999E-2</v>
      </c>
      <c r="W800" s="19" t="s">
        <v>312</v>
      </c>
      <c r="X800" s="19" t="s">
        <v>40</v>
      </c>
      <c r="Y800" s="19" t="s">
        <v>41</v>
      </c>
      <c r="Z800" s="19" t="s">
        <v>42</v>
      </c>
      <c r="AA800" s="19"/>
      <c r="AB800" s="19"/>
      <c r="AC800" s="19"/>
    </row>
    <row r="801" spans="21:29" x14ac:dyDescent="0.2">
      <c r="U801" s="20" t="s">
        <v>1336</v>
      </c>
      <c r="V801" s="19">
        <v>-5.0830000000000002</v>
      </c>
      <c r="W801" s="19" t="s">
        <v>1337</v>
      </c>
      <c r="X801" s="19" t="s">
        <v>40</v>
      </c>
      <c r="Y801" s="19" t="s">
        <v>41</v>
      </c>
      <c r="Z801" s="19" t="s">
        <v>42</v>
      </c>
      <c r="AA801" s="19"/>
      <c r="AB801" s="19"/>
      <c r="AC801" s="19"/>
    </row>
    <row r="802" spans="21:29" x14ac:dyDescent="0.2">
      <c r="U802" s="20" t="s">
        <v>1338</v>
      </c>
      <c r="V802" s="19">
        <v>-55</v>
      </c>
      <c r="W802" s="19" t="s">
        <v>1339</v>
      </c>
      <c r="X802" s="19" t="s">
        <v>85</v>
      </c>
      <c r="Y802" s="19" t="s">
        <v>89</v>
      </c>
      <c r="Z802" s="19" t="s">
        <v>90</v>
      </c>
      <c r="AA802" s="19"/>
      <c r="AB802" s="19"/>
      <c r="AC802" s="19"/>
    </row>
    <row r="803" spans="21:29" x14ac:dyDescent="0.2">
      <c r="U803" s="20" t="s">
        <v>1340</v>
      </c>
      <c r="V803" s="19">
        <v>0</v>
      </c>
      <c r="W803" s="19" t="s">
        <v>39</v>
      </c>
      <c r="X803" s="19" t="s">
        <v>40</v>
      </c>
      <c r="Y803" s="19" t="s">
        <v>41</v>
      </c>
      <c r="Z803" s="19" t="s">
        <v>42</v>
      </c>
      <c r="AA803" s="19"/>
      <c r="AB803" s="19"/>
      <c r="AC803" s="19"/>
    </row>
    <row r="804" spans="21:29" x14ac:dyDescent="0.2">
      <c r="U804" s="20" t="s">
        <v>1341</v>
      </c>
      <c r="V804" s="19">
        <v>-27.17</v>
      </c>
      <c r="W804" s="19" t="s">
        <v>1342</v>
      </c>
      <c r="X804" s="19" t="s">
        <v>40</v>
      </c>
      <c r="Y804" s="19" t="s">
        <v>41</v>
      </c>
      <c r="Z804" s="19">
        <v>0.13900000000000001</v>
      </c>
      <c r="AA804" s="19"/>
      <c r="AB804" s="19"/>
      <c r="AC804" s="19"/>
    </row>
    <row r="805" spans="21:29" x14ac:dyDescent="0.2">
      <c r="U805" s="20" t="s">
        <v>1343</v>
      </c>
      <c r="V805" s="19">
        <v>41.23</v>
      </c>
      <c r="W805" s="19" t="s">
        <v>1344</v>
      </c>
      <c r="X805" s="19" t="s">
        <v>85</v>
      </c>
      <c r="Y805" s="19" t="s">
        <v>357</v>
      </c>
      <c r="Z805" s="19">
        <v>2.0000000000000001E-4</v>
      </c>
      <c r="AA805" s="19"/>
      <c r="AB805" s="19"/>
      <c r="AC805" s="19"/>
    </row>
    <row r="806" spans="21:29" x14ac:dyDescent="0.2">
      <c r="U806" s="20" t="s">
        <v>1345</v>
      </c>
      <c r="V806" s="19">
        <v>35.58</v>
      </c>
      <c r="W806" s="19" t="s">
        <v>1346</v>
      </c>
      <c r="X806" s="19" t="s">
        <v>85</v>
      </c>
      <c r="Y806" s="19" t="s">
        <v>707</v>
      </c>
      <c r="Z806" s="19">
        <v>3.8E-3</v>
      </c>
      <c r="AA806" s="19"/>
      <c r="AB806" s="19"/>
      <c r="AC806" s="19"/>
    </row>
    <row r="807" spans="21:29" x14ac:dyDescent="0.2">
      <c r="U807" s="20" t="s">
        <v>1347</v>
      </c>
      <c r="V807" s="19">
        <v>11.19</v>
      </c>
      <c r="W807" s="19" t="s">
        <v>1348</v>
      </c>
      <c r="X807" s="19" t="s">
        <v>40</v>
      </c>
      <c r="Y807" s="19" t="s">
        <v>41</v>
      </c>
      <c r="Z807" s="19" t="s">
        <v>42</v>
      </c>
      <c r="AA807" s="19"/>
      <c r="AB807" s="19"/>
      <c r="AC807" s="19"/>
    </row>
    <row r="808" spans="21:29" x14ac:dyDescent="0.2">
      <c r="U808" s="20" t="s">
        <v>1349</v>
      </c>
      <c r="V808" s="19">
        <v>42.85</v>
      </c>
      <c r="W808" s="19" t="s">
        <v>1350</v>
      </c>
      <c r="X808" s="19" t="s">
        <v>85</v>
      </c>
      <c r="Y808" s="19" t="s">
        <v>89</v>
      </c>
      <c r="Z808" s="19" t="s">
        <v>90</v>
      </c>
      <c r="AA808" s="19"/>
      <c r="AB808" s="19"/>
      <c r="AC808" s="19"/>
    </row>
    <row r="809" spans="21:29" x14ac:dyDescent="0.2">
      <c r="U809" s="20" t="s">
        <v>1351</v>
      </c>
      <c r="V809" s="19">
        <v>-7.25</v>
      </c>
      <c r="W809" s="19" t="s">
        <v>1352</v>
      </c>
      <c r="X809" s="19" t="s">
        <v>40</v>
      </c>
      <c r="Y809" s="19" t="s">
        <v>41</v>
      </c>
      <c r="Z809" s="19" t="s">
        <v>42</v>
      </c>
      <c r="AA809" s="19"/>
      <c r="AB809" s="19"/>
      <c r="AC809" s="19"/>
    </row>
    <row r="810" spans="21:29" x14ac:dyDescent="0.2">
      <c r="U810" s="20" t="s">
        <v>1353</v>
      </c>
      <c r="V810" s="19">
        <v>-27.13</v>
      </c>
      <c r="W810" s="19" t="s">
        <v>1354</v>
      </c>
      <c r="X810" s="19" t="s">
        <v>40</v>
      </c>
      <c r="Y810" s="19" t="s">
        <v>41</v>
      </c>
      <c r="Z810" s="19">
        <v>0.14099999999999999</v>
      </c>
      <c r="AA810" s="19"/>
      <c r="AB810" s="19"/>
      <c r="AC810" s="19"/>
    </row>
    <row r="811" spans="21:29" x14ac:dyDescent="0.2">
      <c r="U811" s="20" t="s">
        <v>1355</v>
      </c>
      <c r="V811" s="19">
        <v>42.81</v>
      </c>
      <c r="W811" s="19" t="s">
        <v>1356</v>
      </c>
      <c r="X811" s="19" t="s">
        <v>85</v>
      </c>
      <c r="Y811" s="19" t="s">
        <v>89</v>
      </c>
      <c r="Z811" s="19" t="s">
        <v>90</v>
      </c>
      <c r="AA811" s="19"/>
      <c r="AB811" s="19"/>
      <c r="AC811" s="19"/>
    </row>
    <row r="812" spans="21:29" x14ac:dyDescent="0.2">
      <c r="U812" s="20" t="s">
        <v>1357</v>
      </c>
      <c r="V812" s="19">
        <v>37.770000000000003</v>
      </c>
      <c r="W812" s="19" t="s">
        <v>1358</v>
      </c>
      <c r="X812" s="19" t="s">
        <v>85</v>
      </c>
      <c r="Y812" s="19" t="s">
        <v>707</v>
      </c>
      <c r="Z812" s="19">
        <v>1.1999999999999999E-3</v>
      </c>
      <c r="AA812" s="19"/>
      <c r="AB812" s="19"/>
      <c r="AC812" s="19"/>
    </row>
    <row r="813" spans="21:29" x14ac:dyDescent="0.2">
      <c r="U813" s="20" t="s">
        <v>1359</v>
      </c>
      <c r="V813" s="19">
        <v>-12.15</v>
      </c>
      <c r="W813" s="19" t="s">
        <v>1360</v>
      </c>
      <c r="X813" s="19" t="s">
        <v>40</v>
      </c>
      <c r="Y813" s="19" t="s">
        <v>41</v>
      </c>
      <c r="Z813" s="19">
        <v>0.99980000000000002</v>
      </c>
      <c r="AA813" s="19"/>
      <c r="AB813" s="19"/>
      <c r="AC813" s="19"/>
    </row>
    <row r="814" spans="21:29" x14ac:dyDescent="0.2">
      <c r="U814" s="20" t="s">
        <v>1361</v>
      </c>
      <c r="V814" s="19">
        <v>42.85</v>
      </c>
      <c r="W814" s="19" t="s">
        <v>1350</v>
      </c>
      <c r="X814" s="19" t="s">
        <v>85</v>
      </c>
      <c r="Y814" s="19" t="s">
        <v>89</v>
      </c>
      <c r="Z814" s="19" t="s">
        <v>90</v>
      </c>
      <c r="AA814" s="19"/>
      <c r="AB814" s="19"/>
      <c r="AC814" s="19"/>
    </row>
    <row r="815" spans="21:29" x14ac:dyDescent="0.2">
      <c r="U815" s="20" t="s">
        <v>1362</v>
      </c>
      <c r="V815" s="19">
        <v>68.400000000000006</v>
      </c>
      <c r="W815" s="19" t="s">
        <v>1363</v>
      </c>
      <c r="X815" s="19" t="s">
        <v>85</v>
      </c>
      <c r="Y815" s="19" t="s">
        <v>89</v>
      </c>
      <c r="Z815" s="19" t="s">
        <v>90</v>
      </c>
      <c r="AA815" s="19"/>
      <c r="AB815" s="19"/>
      <c r="AC815" s="19"/>
    </row>
    <row r="816" spans="21:29" x14ac:dyDescent="0.2">
      <c r="U816" s="20" t="s">
        <v>1364</v>
      </c>
      <c r="V816" s="19">
        <v>62.75</v>
      </c>
      <c r="W816" s="19" t="s">
        <v>1365</v>
      </c>
      <c r="X816" s="19" t="s">
        <v>85</v>
      </c>
      <c r="Y816" s="19" t="s">
        <v>89</v>
      </c>
      <c r="Z816" s="19" t="s">
        <v>90</v>
      </c>
      <c r="AA816" s="19"/>
      <c r="AB816" s="19"/>
      <c r="AC816" s="19"/>
    </row>
    <row r="817" spans="21:29" x14ac:dyDescent="0.2">
      <c r="U817" s="20" t="s">
        <v>1366</v>
      </c>
      <c r="V817" s="19">
        <v>38.35</v>
      </c>
      <c r="W817" s="19" t="s">
        <v>1367</v>
      </c>
      <c r="X817" s="19" t="s">
        <v>85</v>
      </c>
      <c r="Y817" s="19" t="s">
        <v>357</v>
      </c>
      <c r="Z817" s="19">
        <v>8.9999999999999998E-4</v>
      </c>
      <c r="AA817" s="19"/>
      <c r="AB817" s="19"/>
      <c r="AC817" s="19"/>
    </row>
    <row r="818" spans="21:29" x14ac:dyDescent="0.2">
      <c r="U818" s="20" t="s">
        <v>1368</v>
      </c>
      <c r="V818" s="19">
        <v>70.02</v>
      </c>
      <c r="W818" s="19" t="s">
        <v>1369</v>
      </c>
      <c r="X818" s="19" t="s">
        <v>85</v>
      </c>
      <c r="Y818" s="19" t="s">
        <v>89</v>
      </c>
      <c r="Z818" s="19" t="s">
        <v>90</v>
      </c>
      <c r="AA818" s="19"/>
      <c r="AB818" s="19"/>
      <c r="AC818" s="19"/>
    </row>
    <row r="819" spans="21:29" x14ac:dyDescent="0.2">
      <c r="U819" s="20" t="s">
        <v>1370</v>
      </c>
      <c r="V819" s="19">
        <v>19.920000000000002</v>
      </c>
      <c r="W819" s="19" t="s">
        <v>1371</v>
      </c>
      <c r="X819" s="19" t="s">
        <v>40</v>
      </c>
      <c r="Y819" s="19" t="s">
        <v>41</v>
      </c>
      <c r="Z819" s="19">
        <v>0.76880000000000004</v>
      </c>
      <c r="AA819" s="19"/>
      <c r="AB819" s="19"/>
      <c r="AC819" s="19"/>
    </row>
    <row r="820" spans="21:29" x14ac:dyDescent="0.2">
      <c r="U820" s="20" t="s">
        <v>1372</v>
      </c>
      <c r="V820" s="19">
        <v>4.1669999999999999E-2</v>
      </c>
      <c r="W820" s="19" t="s">
        <v>1373</v>
      </c>
      <c r="X820" s="19" t="s">
        <v>40</v>
      </c>
      <c r="Y820" s="19" t="s">
        <v>41</v>
      </c>
      <c r="Z820" s="19" t="s">
        <v>42</v>
      </c>
      <c r="AA820" s="19"/>
      <c r="AB820" s="19"/>
      <c r="AC820" s="19"/>
    </row>
    <row r="821" spans="21:29" x14ac:dyDescent="0.2">
      <c r="U821" s="20" t="s">
        <v>1374</v>
      </c>
      <c r="V821" s="19">
        <v>69.98</v>
      </c>
      <c r="W821" s="19" t="s">
        <v>1375</v>
      </c>
      <c r="X821" s="19" t="s">
        <v>85</v>
      </c>
      <c r="Y821" s="19" t="s">
        <v>89</v>
      </c>
      <c r="Z821" s="19" t="s">
        <v>90</v>
      </c>
      <c r="AA821" s="19"/>
      <c r="AB821" s="19"/>
      <c r="AC821" s="19"/>
    </row>
    <row r="822" spans="21:29" x14ac:dyDescent="0.2">
      <c r="U822" s="20" t="s">
        <v>1376</v>
      </c>
      <c r="V822" s="19">
        <v>64.94</v>
      </c>
      <c r="W822" s="19" t="s">
        <v>1377</v>
      </c>
      <c r="X822" s="19" t="s">
        <v>85</v>
      </c>
      <c r="Y822" s="19" t="s">
        <v>89</v>
      </c>
      <c r="Z822" s="19" t="s">
        <v>90</v>
      </c>
      <c r="AA822" s="19"/>
      <c r="AB822" s="19"/>
      <c r="AC822" s="19"/>
    </row>
    <row r="823" spans="21:29" x14ac:dyDescent="0.2">
      <c r="U823" s="20" t="s">
        <v>1378</v>
      </c>
      <c r="V823" s="19">
        <v>15.02</v>
      </c>
      <c r="W823" s="19" t="s">
        <v>1379</v>
      </c>
      <c r="X823" s="19" t="s">
        <v>40</v>
      </c>
      <c r="Y823" s="19" t="s">
        <v>41</v>
      </c>
      <c r="Z823" s="19">
        <v>0.99139999999999995</v>
      </c>
      <c r="AA823" s="19"/>
      <c r="AB823" s="19"/>
      <c r="AC823" s="19"/>
    </row>
    <row r="824" spans="21:29" x14ac:dyDescent="0.2">
      <c r="U824" s="20" t="s">
        <v>1380</v>
      </c>
      <c r="V824" s="19">
        <v>70.02</v>
      </c>
      <c r="W824" s="19" t="s">
        <v>1369</v>
      </c>
      <c r="X824" s="19" t="s">
        <v>85</v>
      </c>
      <c r="Y824" s="19" t="s">
        <v>89</v>
      </c>
      <c r="Z824" s="19" t="s">
        <v>90</v>
      </c>
      <c r="AA824" s="19"/>
      <c r="AB824" s="19"/>
      <c r="AC824" s="19"/>
    </row>
    <row r="825" spans="21:29" x14ac:dyDescent="0.2">
      <c r="U825" s="20" t="s">
        <v>1381</v>
      </c>
      <c r="V825" s="19">
        <v>-5.6459999999999999</v>
      </c>
      <c r="W825" s="19" t="s">
        <v>584</v>
      </c>
      <c r="X825" s="19" t="s">
        <v>40</v>
      </c>
      <c r="Y825" s="19" t="s">
        <v>41</v>
      </c>
      <c r="Z825" s="19" t="s">
        <v>42</v>
      </c>
      <c r="AA825" s="19"/>
      <c r="AB825" s="19"/>
      <c r="AC825" s="19"/>
    </row>
    <row r="826" spans="21:29" x14ac:dyDescent="0.2">
      <c r="U826" s="20" t="s">
        <v>1382</v>
      </c>
      <c r="V826" s="19">
        <v>-30.04</v>
      </c>
      <c r="W826" s="19" t="s">
        <v>1383</v>
      </c>
      <c r="X826" s="19" t="s">
        <v>85</v>
      </c>
      <c r="Y826" s="19" t="s">
        <v>86</v>
      </c>
      <c r="Z826" s="19">
        <v>4.7E-2</v>
      </c>
      <c r="AA826" s="19"/>
      <c r="AB826" s="19"/>
      <c r="AC826" s="19"/>
    </row>
    <row r="827" spans="21:29" x14ac:dyDescent="0.2">
      <c r="U827" s="20" t="s">
        <v>1384</v>
      </c>
      <c r="V827" s="19">
        <v>1.625</v>
      </c>
      <c r="W827" s="19" t="s">
        <v>1385</v>
      </c>
      <c r="X827" s="19" t="s">
        <v>40</v>
      </c>
      <c r="Y827" s="19" t="s">
        <v>41</v>
      </c>
      <c r="Z827" s="19" t="s">
        <v>42</v>
      </c>
      <c r="AA827" s="19"/>
      <c r="AB827" s="19"/>
      <c r="AC827" s="19"/>
    </row>
    <row r="828" spans="21:29" x14ac:dyDescent="0.2">
      <c r="U828" s="20" t="s">
        <v>1386</v>
      </c>
      <c r="V828" s="19">
        <v>-48.48</v>
      </c>
      <c r="W828" s="19" t="s">
        <v>1387</v>
      </c>
      <c r="X828" s="19" t="s">
        <v>85</v>
      </c>
      <c r="Y828" s="19" t="s">
        <v>89</v>
      </c>
      <c r="Z828" s="19" t="s">
        <v>90</v>
      </c>
      <c r="AA828" s="19"/>
      <c r="AB828" s="19"/>
      <c r="AC828" s="19"/>
    </row>
    <row r="829" spans="21:29" x14ac:dyDescent="0.2">
      <c r="U829" s="20" t="s">
        <v>1388</v>
      </c>
      <c r="V829" s="19">
        <v>-68.349999999999994</v>
      </c>
      <c r="W829" s="19" t="s">
        <v>1389</v>
      </c>
      <c r="X829" s="19" t="s">
        <v>85</v>
      </c>
      <c r="Y829" s="19" t="s">
        <v>89</v>
      </c>
      <c r="Z829" s="19" t="s">
        <v>90</v>
      </c>
      <c r="AA829" s="19"/>
      <c r="AB829" s="19"/>
      <c r="AC829" s="19"/>
    </row>
    <row r="830" spans="21:29" x14ac:dyDescent="0.2">
      <c r="U830" s="20" t="s">
        <v>1390</v>
      </c>
      <c r="V830" s="19">
        <v>1.583</v>
      </c>
      <c r="W830" s="19" t="s">
        <v>1391</v>
      </c>
      <c r="X830" s="19" t="s">
        <v>40</v>
      </c>
      <c r="Y830" s="19" t="s">
        <v>41</v>
      </c>
      <c r="Z830" s="19" t="s">
        <v>42</v>
      </c>
      <c r="AA830" s="19"/>
      <c r="AB830" s="19"/>
      <c r="AC830" s="19"/>
    </row>
    <row r="831" spans="21:29" x14ac:dyDescent="0.2">
      <c r="U831" s="20" t="s">
        <v>1392</v>
      </c>
      <c r="V831" s="19">
        <v>-3.4580000000000002</v>
      </c>
      <c r="W831" s="19" t="s">
        <v>1393</v>
      </c>
      <c r="X831" s="19" t="s">
        <v>40</v>
      </c>
      <c r="Y831" s="19" t="s">
        <v>41</v>
      </c>
      <c r="Z831" s="19" t="s">
        <v>42</v>
      </c>
      <c r="AA831" s="19"/>
      <c r="AB831" s="19"/>
      <c r="AC831" s="19"/>
    </row>
    <row r="832" spans="21:29" x14ac:dyDescent="0.2">
      <c r="U832" s="20" t="s">
        <v>1394</v>
      </c>
      <c r="V832" s="19">
        <v>-53.38</v>
      </c>
      <c r="W832" s="19" t="s">
        <v>1395</v>
      </c>
      <c r="X832" s="19" t="s">
        <v>85</v>
      </c>
      <c r="Y832" s="19" t="s">
        <v>89</v>
      </c>
      <c r="Z832" s="19" t="s">
        <v>90</v>
      </c>
      <c r="AA832" s="19"/>
      <c r="AB832" s="19"/>
      <c r="AC832" s="19"/>
    </row>
    <row r="833" spans="21:29" x14ac:dyDescent="0.2">
      <c r="U833" s="20" t="s">
        <v>1396</v>
      </c>
      <c r="V833" s="19">
        <v>1.625</v>
      </c>
      <c r="W833" s="19" t="s">
        <v>1385</v>
      </c>
      <c r="X833" s="19" t="s">
        <v>40</v>
      </c>
      <c r="Y833" s="19" t="s">
        <v>41</v>
      </c>
      <c r="Z833" s="19" t="s">
        <v>42</v>
      </c>
      <c r="AA833" s="19"/>
      <c r="AB833" s="19"/>
      <c r="AC833" s="19"/>
    </row>
    <row r="834" spans="21:29" x14ac:dyDescent="0.2">
      <c r="U834" s="20" t="s">
        <v>1397</v>
      </c>
      <c r="V834" s="19">
        <v>-24.4</v>
      </c>
      <c r="W834" s="19" t="s">
        <v>1398</v>
      </c>
      <c r="X834" s="19" t="s">
        <v>40</v>
      </c>
      <c r="Y834" s="19" t="s">
        <v>41</v>
      </c>
      <c r="Z834" s="19">
        <v>0.32469999999999999</v>
      </c>
      <c r="AA834" s="19"/>
      <c r="AB834" s="19"/>
      <c r="AC834" s="19"/>
    </row>
    <row r="835" spans="21:29" x14ac:dyDescent="0.2">
      <c r="U835" s="20" t="s">
        <v>1399</v>
      </c>
      <c r="V835" s="19">
        <v>7.2709999999999999</v>
      </c>
      <c r="W835" s="19" t="s">
        <v>1400</v>
      </c>
      <c r="X835" s="19" t="s">
        <v>40</v>
      </c>
      <c r="Y835" s="19" t="s">
        <v>41</v>
      </c>
      <c r="Z835" s="19" t="s">
        <v>42</v>
      </c>
      <c r="AA835" s="19"/>
      <c r="AB835" s="19"/>
      <c r="AC835" s="19"/>
    </row>
    <row r="836" spans="21:29" x14ac:dyDescent="0.2">
      <c r="U836" s="20" t="s">
        <v>1401</v>
      </c>
      <c r="V836" s="19">
        <v>-42.83</v>
      </c>
      <c r="W836" s="19" t="s">
        <v>1402</v>
      </c>
      <c r="X836" s="19" t="s">
        <v>85</v>
      </c>
      <c r="Y836" s="19" t="s">
        <v>89</v>
      </c>
      <c r="Z836" s="19" t="s">
        <v>90</v>
      </c>
      <c r="AA836" s="19"/>
      <c r="AB836" s="19"/>
      <c r="AC836" s="19"/>
    </row>
    <row r="837" spans="21:29" x14ac:dyDescent="0.2">
      <c r="U837" s="20" t="s">
        <v>1403</v>
      </c>
      <c r="V837" s="19">
        <v>-62.71</v>
      </c>
      <c r="W837" s="19" t="s">
        <v>1404</v>
      </c>
      <c r="X837" s="19" t="s">
        <v>85</v>
      </c>
      <c r="Y837" s="19" t="s">
        <v>89</v>
      </c>
      <c r="Z837" s="19" t="s">
        <v>90</v>
      </c>
      <c r="AA837" s="19"/>
      <c r="AB837" s="19"/>
      <c r="AC837" s="19"/>
    </row>
    <row r="838" spans="21:29" x14ac:dyDescent="0.2">
      <c r="U838" s="20" t="s">
        <v>1405</v>
      </c>
      <c r="V838" s="19">
        <v>7.2290000000000001</v>
      </c>
      <c r="W838" s="19" t="s">
        <v>1406</v>
      </c>
      <c r="X838" s="19" t="s">
        <v>40</v>
      </c>
      <c r="Y838" s="19" t="s">
        <v>41</v>
      </c>
      <c r="Z838" s="19" t="s">
        <v>42</v>
      </c>
      <c r="AA838" s="19"/>
      <c r="AB838" s="19"/>
      <c r="AC838" s="19"/>
    </row>
    <row r="839" spans="21:29" x14ac:dyDescent="0.2">
      <c r="U839" s="20" t="s">
        <v>1407</v>
      </c>
      <c r="V839" s="19">
        <v>2.1880000000000002</v>
      </c>
      <c r="W839" s="19" t="s">
        <v>1408</v>
      </c>
      <c r="X839" s="19" t="s">
        <v>40</v>
      </c>
      <c r="Y839" s="19" t="s">
        <v>41</v>
      </c>
      <c r="Z839" s="19" t="s">
        <v>42</v>
      </c>
      <c r="AA839" s="19"/>
      <c r="AB839" s="19"/>
      <c r="AC839" s="19"/>
    </row>
    <row r="840" spans="21:29" x14ac:dyDescent="0.2">
      <c r="U840" s="20" t="s">
        <v>1409</v>
      </c>
      <c r="V840" s="19">
        <v>-47.73</v>
      </c>
      <c r="W840" s="19" t="s">
        <v>1410</v>
      </c>
      <c r="X840" s="19" t="s">
        <v>85</v>
      </c>
      <c r="Y840" s="19" t="s">
        <v>89</v>
      </c>
      <c r="Z840" s="19" t="s">
        <v>90</v>
      </c>
      <c r="AA840" s="19"/>
      <c r="AB840" s="19"/>
      <c r="AC840" s="19"/>
    </row>
    <row r="841" spans="21:29" x14ac:dyDescent="0.2">
      <c r="U841" s="20" t="s">
        <v>1411</v>
      </c>
      <c r="V841" s="19">
        <v>7.2709999999999999</v>
      </c>
      <c r="W841" s="19" t="s">
        <v>1400</v>
      </c>
      <c r="X841" s="19" t="s">
        <v>40</v>
      </c>
      <c r="Y841" s="19" t="s">
        <v>41</v>
      </c>
      <c r="Z841" s="19" t="s">
        <v>42</v>
      </c>
      <c r="AA841" s="19"/>
      <c r="AB841" s="19"/>
      <c r="AC841" s="19"/>
    </row>
    <row r="842" spans="21:29" x14ac:dyDescent="0.2">
      <c r="U842" s="20" t="s">
        <v>1412</v>
      </c>
      <c r="V842" s="19">
        <v>31.67</v>
      </c>
      <c r="W842" s="19" t="s">
        <v>1413</v>
      </c>
      <c r="X842" s="19" t="s">
        <v>85</v>
      </c>
      <c r="Y842" s="19" t="s">
        <v>86</v>
      </c>
      <c r="Z842" s="19">
        <v>2.3699999999999999E-2</v>
      </c>
      <c r="AA842" s="19"/>
      <c r="AB842" s="19"/>
      <c r="AC842" s="19"/>
    </row>
    <row r="843" spans="21:29" x14ac:dyDescent="0.2">
      <c r="U843" s="20" t="s">
        <v>1414</v>
      </c>
      <c r="V843" s="19">
        <v>-18.440000000000001</v>
      </c>
      <c r="W843" s="19" t="s">
        <v>1415</v>
      </c>
      <c r="X843" s="19" t="s">
        <v>40</v>
      </c>
      <c r="Y843" s="19" t="s">
        <v>41</v>
      </c>
      <c r="Z843" s="19">
        <v>0.88239999999999996</v>
      </c>
      <c r="AA843" s="19"/>
      <c r="AB843" s="19"/>
      <c r="AC843" s="19"/>
    </row>
    <row r="844" spans="21:29" x14ac:dyDescent="0.2">
      <c r="U844" s="20" t="s">
        <v>1416</v>
      </c>
      <c r="V844" s="19">
        <v>-38.31</v>
      </c>
      <c r="W844" s="19" t="s">
        <v>1417</v>
      </c>
      <c r="X844" s="19" t="s">
        <v>85</v>
      </c>
      <c r="Y844" s="19" t="s">
        <v>357</v>
      </c>
      <c r="Z844" s="19">
        <v>8.9999999999999998E-4</v>
      </c>
      <c r="AA844" s="19"/>
      <c r="AB844" s="19"/>
      <c r="AC844" s="19"/>
    </row>
    <row r="845" spans="21:29" x14ac:dyDescent="0.2">
      <c r="U845" s="20" t="s">
        <v>1418</v>
      </c>
      <c r="V845" s="19">
        <v>31.63</v>
      </c>
      <c r="W845" s="19" t="s">
        <v>1419</v>
      </c>
      <c r="X845" s="19" t="s">
        <v>85</v>
      </c>
      <c r="Y845" s="19" t="s">
        <v>86</v>
      </c>
      <c r="Z845" s="19">
        <v>2.41E-2</v>
      </c>
      <c r="AA845" s="19"/>
      <c r="AB845" s="19"/>
      <c r="AC845" s="19"/>
    </row>
    <row r="846" spans="21:29" x14ac:dyDescent="0.2">
      <c r="U846" s="20" t="s">
        <v>1420</v>
      </c>
      <c r="V846" s="19">
        <v>26.58</v>
      </c>
      <c r="W846" s="19" t="s">
        <v>1421</v>
      </c>
      <c r="X846" s="19" t="s">
        <v>40</v>
      </c>
      <c r="Y846" s="19" t="s">
        <v>41</v>
      </c>
      <c r="Z846" s="19">
        <v>0.1691</v>
      </c>
      <c r="AA846" s="19"/>
      <c r="AB846" s="19"/>
      <c r="AC846" s="19"/>
    </row>
    <row r="847" spans="21:29" x14ac:dyDescent="0.2">
      <c r="U847" s="20" t="s">
        <v>1422</v>
      </c>
      <c r="V847" s="19">
        <v>-23.33</v>
      </c>
      <c r="W847" s="19" t="s">
        <v>1423</v>
      </c>
      <c r="X847" s="19" t="s">
        <v>40</v>
      </c>
      <c r="Y847" s="19" t="s">
        <v>41</v>
      </c>
      <c r="Z847" s="19">
        <v>0.42320000000000002</v>
      </c>
      <c r="AA847" s="19"/>
      <c r="AB847" s="19"/>
      <c r="AC847" s="19"/>
    </row>
    <row r="848" spans="21:29" x14ac:dyDescent="0.2">
      <c r="U848" s="20" t="s">
        <v>1424</v>
      </c>
      <c r="V848" s="19">
        <v>31.67</v>
      </c>
      <c r="W848" s="19" t="s">
        <v>1413</v>
      </c>
      <c r="X848" s="19" t="s">
        <v>85</v>
      </c>
      <c r="Y848" s="19" t="s">
        <v>86</v>
      </c>
      <c r="Z848" s="19">
        <v>2.3699999999999999E-2</v>
      </c>
      <c r="AA848" s="19"/>
      <c r="AB848" s="19"/>
      <c r="AC848" s="19"/>
    </row>
    <row r="849" spans="21:29" x14ac:dyDescent="0.2">
      <c r="U849" s="20" t="s">
        <v>1425</v>
      </c>
      <c r="V849" s="19">
        <v>-50.1</v>
      </c>
      <c r="W849" s="19" t="s">
        <v>1332</v>
      </c>
      <c r="X849" s="19" t="s">
        <v>85</v>
      </c>
      <c r="Y849" s="19" t="s">
        <v>89</v>
      </c>
      <c r="Z849" s="19" t="s">
        <v>90</v>
      </c>
      <c r="AA849" s="19"/>
      <c r="AB849" s="19"/>
      <c r="AC849" s="19"/>
    </row>
    <row r="850" spans="21:29" x14ac:dyDescent="0.2">
      <c r="U850" s="20" t="s">
        <v>1426</v>
      </c>
      <c r="V850" s="19">
        <v>-69.98</v>
      </c>
      <c r="W850" s="19" t="s">
        <v>1334</v>
      </c>
      <c r="X850" s="19" t="s">
        <v>85</v>
      </c>
      <c r="Y850" s="19" t="s">
        <v>89</v>
      </c>
      <c r="Z850" s="19" t="s">
        <v>90</v>
      </c>
      <c r="AA850" s="19"/>
      <c r="AB850" s="19"/>
      <c r="AC850" s="19"/>
    </row>
    <row r="851" spans="21:29" x14ac:dyDescent="0.2">
      <c r="U851" s="20" t="s">
        <v>1427</v>
      </c>
      <c r="V851" s="19">
        <v>-4.1669999999999999E-2</v>
      </c>
      <c r="W851" s="19" t="s">
        <v>312</v>
      </c>
      <c r="X851" s="19" t="s">
        <v>40</v>
      </c>
      <c r="Y851" s="19" t="s">
        <v>41</v>
      </c>
      <c r="Z851" s="19" t="s">
        <v>42</v>
      </c>
      <c r="AA851" s="19"/>
      <c r="AB851" s="19"/>
      <c r="AC851" s="19"/>
    </row>
    <row r="852" spans="21:29" x14ac:dyDescent="0.2">
      <c r="U852" s="20" t="s">
        <v>1428</v>
      </c>
      <c r="V852" s="19">
        <v>-5.0830000000000002</v>
      </c>
      <c r="W852" s="19" t="s">
        <v>1337</v>
      </c>
      <c r="X852" s="19" t="s">
        <v>40</v>
      </c>
      <c r="Y852" s="19" t="s">
        <v>41</v>
      </c>
      <c r="Z852" s="19" t="s">
        <v>42</v>
      </c>
      <c r="AA852" s="19"/>
      <c r="AB852" s="19"/>
      <c r="AC852" s="19"/>
    </row>
    <row r="853" spans="21:29" x14ac:dyDescent="0.2">
      <c r="U853" s="20" t="s">
        <v>1429</v>
      </c>
      <c r="V853" s="19">
        <v>-55</v>
      </c>
      <c r="W853" s="19" t="s">
        <v>1339</v>
      </c>
      <c r="X853" s="19" t="s">
        <v>85</v>
      </c>
      <c r="Y853" s="19" t="s">
        <v>89</v>
      </c>
      <c r="Z853" s="19" t="s">
        <v>90</v>
      </c>
      <c r="AA853" s="19"/>
      <c r="AB853" s="19"/>
      <c r="AC853" s="19"/>
    </row>
    <row r="854" spans="21:29" x14ac:dyDescent="0.2">
      <c r="U854" s="20" t="s">
        <v>1430</v>
      </c>
      <c r="V854" s="19">
        <v>0</v>
      </c>
      <c r="W854" s="19" t="s">
        <v>39</v>
      </c>
      <c r="X854" s="19" t="s">
        <v>40</v>
      </c>
      <c r="Y854" s="19" t="s">
        <v>41</v>
      </c>
      <c r="Z854" s="19" t="s">
        <v>42</v>
      </c>
      <c r="AA854" s="19"/>
      <c r="AB854" s="19"/>
      <c r="AC854" s="19"/>
    </row>
    <row r="855" spans="21:29" x14ac:dyDescent="0.2">
      <c r="U855" s="20" t="s">
        <v>1431</v>
      </c>
      <c r="V855" s="19">
        <v>-19.88</v>
      </c>
      <c r="W855" s="19" t="s">
        <v>1432</v>
      </c>
      <c r="X855" s="19" t="s">
        <v>40</v>
      </c>
      <c r="Y855" s="19" t="s">
        <v>41</v>
      </c>
      <c r="Z855" s="19">
        <v>0.77249999999999996</v>
      </c>
      <c r="AA855" s="19"/>
      <c r="AB855" s="19"/>
      <c r="AC855" s="19"/>
    </row>
    <row r="856" spans="21:29" x14ac:dyDescent="0.2">
      <c r="U856" s="21" t="s">
        <v>1433</v>
      </c>
      <c r="V856" s="22">
        <v>50.06</v>
      </c>
      <c r="W856" s="22" t="s">
        <v>1434</v>
      </c>
      <c r="X856" s="22" t="s">
        <v>85</v>
      </c>
      <c r="Y856" s="22" t="s">
        <v>89</v>
      </c>
      <c r="Z856" s="22" t="s">
        <v>90</v>
      </c>
      <c r="AA856" s="19"/>
      <c r="AB856" s="19"/>
      <c r="AC856" s="19"/>
    </row>
    <row r="857" spans="21:29" x14ac:dyDescent="0.2">
      <c r="U857" s="20" t="s">
        <v>1435</v>
      </c>
      <c r="V857" s="19">
        <v>45.02</v>
      </c>
      <c r="W857" s="19" t="s">
        <v>1436</v>
      </c>
      <c r="X857" s="19" t="s">
        <v>85</v>
      </c>
      <c r="Y857" s="19" t="s">
        <v>89</v>
      </c>
      <c r="Z857" s="19" t="s">
        <v>90</v>
      </c>
      <c r="AA857" s="19"/>
      <c r="AB857" s="19"/>
      <c r="AC857" s="19"/>
    </row>
    <row r="858" spans="21:29" x14ac:dyDescent="0.2">
      <c r="U858" s="20" t="s">
        <v>1437</v>
      </c>
      <c r="V858" s="19">
        <v>-4.8959999999999999</v>
      </c>
      <c r="W858" s="19" t="s">
        <v>1438</v>
      </c>
      <c r="X858" s="19" t="s">
        <v>40</v>
      </c>
      <c r="Y858" s="19" t="s">
        <v>41</v>
      </c>
      <c r="Z858" s="19" t="s">
        <v>42</v>
      </c>
      <c r="AA858" s="19"/>
      <c r="AB858" s="19"/>
      <c r="AC858" s="19"/>
    </row>
    <row r="859" spans="21:29" x14ac:dyDescent="0.2">
      <c r="U859" s="20" t="s">
        <v>1439</v>
      </c>
      <c r="V859" s="19">
        <v>50.1</v>
      </c>
      <c r="W859" s="19" t="s">
        <v>1440</v>
      </c>
      <c r="X859" s="19" t="s">
        <v>85</v>
      </c>
      <c r="Y859" s="19" t="s">
        <v>89</v>
      </c>
      <c r="Z859" s="19" t="s">
        <v>90</v>
      </c>
      <c r="AA859" s="19"/>
      <c r="AB859" s="19"/>
      <c r="AC859" s="19"/>
    </row>
    <row r="860" spans="21:29" x14ac:dyDescent="0.2">
      <c r="U860" s="20" t="s">
        <v>1441</v>
      </c>
      <c r="V860" s="19">
        <v>69.94</v>
      </c>
      <c r="W860" s="19" t="s">
        <v>1442</v>
      </c>
      <c r="X860" s="19" t="s">
        <v>85</v>
      </c>
      <c r="Y860" s="19" t="s">
        <v>89</v>
      </c>
      <c r="Z860" s="19" t="s">
        <v>90</v>
      </c>
      <c r="AA860" s="19"/>
      <c r="AB860" s="19"/>
      <c r="AC860" s="19"/>
    </row>
    <row r="861" spans="21:29" x14ac:dyDescent="0.2">
      <c r="U861" s="21" t="s">
        <v>1443</v>
      </c>
      <c r="V861" s="22">
        <v>64.900000000000006</v>
      </c>
      <c r="W861" s="22" t="s">
        <v>1444</v>
      </c>
      <c r="X861" s="22" t="s">
        <v>85</v>
      </c>
      <c r="Y861" s="22" t="s">
        <v>89</v>
      </c>
      <c r="Z861" s="22" t="s">
        <v>90</v>
      </c>
      <c r="AA861" s="19"/>
      <c r="AB861" s="19"/>
      <c r="AC861" s="19"/>
    </row>
    <row r="862" spans="21:29" x14ac:dyDescent="0.2">
      <c r="U862" s="20" t="s">
        <v>1445</v>
      </c>
      <c r="V862" s="19">
        <v>14.98</v>
      </c>
      <c r="W862" s="19" t="s">
        <v>1446</v>
      </c>
      <c r="X862" s="19" t="s">
        <v>40</v>
      </c>
      <c r="Y862" s="19" t="s">
        <v>41</v>
      </c>
      <c r="Z862" s="19">
        <v>0.99170000000000003</v>
      </c>
      <c r="AA862" s="19"/>
      <c r="AB862" s="19"/>
      <c r="AC862" s="19"/>
    </row>
    <row r="863" spans="21:29" x14ac:dyDescent="0.2">
      <c r="U863" s="20" t="s">
        <v>1447</v>
      </c>
      <c r="V863" s="19">
        <v>69.98</v>
      </c>
      <c r="W863" s="19" t="s">
        <v>1375</v>
      </c>
      <c r="X863" s="19" t="s">
        <v>85</v>
      </c>
      <c r="Y863" s="19" t="s">
        <v>89</v>
      </c>
      <c r="Z863" s="19" t="s">
        <v>90</v>
      </c>
      <c r="AA863" s="19"/>
      <c r="AB863" s="19"/>
      <c r="AC863" s="19"/>
    </row>
    <row r="864" spans="21:29" x14ac:dyDescent="0.2">
      <c r="U864" s="20" t="s">
        <v>1448</v>
      </c>
      <c r="V864" s="19">
        <v>-5.0419999999999998</v>
      </c>
      <c r="W864" s="19" t="s">
        <v>1449</v>
      </c>
      <c r="X864" s="19" t="s">
        <v>40</v>
      </c>
      <c r="Y864" s="19" t="s">
        <v>41</v>
      </c>
      <c r="Z864" s="19" t="s">
        <v>42</v>
      </c>
      <c r="AA864" s="19"/>
      <c r="AB864" s="19"/>
      <c r="AC864" s="19"/>
    </row>
    <row r="865" spans="21:29" x14ac:dyDescent="0.2">
      <c r="U865" s="20" t="s">
        <v>1450</v>
      </c>
      <c r="V865" s="19">
        <v>-54.96</v>
      </c>
      <c r="W865" s="19" t="s">
        <v>1451</v>
      </c>
      <c r="X865" s="19" t="s">
        <v>85</v>
      </c>
      <c r="Y865" s="19" t="s">
        <v>89</v>
      </c>
      <c r="Z865" s="19" t="s">
        <v>90</v>
      </c>
      <c r="AA865" s="19"/>
      <c r="AB865" s="19"/>
      <c r="AC865" s="19"/>
    </row>
    <row r="866" spans="21:29" x14ac:dyDescent="0.2">
      <c r="U866" s="20" t="s">
        <v>1452</v>
      </c>
      <c r="V866" s="19">
        <v>4.1669999999999999E-2</v>
      </c>
      <c r="W866" s="19" t="s">
        <v>1373</v>
      </c>
      <c r="X866" s="19" t="s">
        <v>40</v>
      </c>
      <c r="Y866" s="19" t="s">
        <v>41</v>
      </c>
      <c r="Z866" s="19" t="s">
        <v>42</v>
      </c>
      <c r="AA866" s="19"/>
      <c r="AB866" s="19"/>
      <c r="AC866" s="19"/>
    </row>
    <row r="867" spans="21:29" x14ac:dyDescent="0.2">
      <c r="U867" s="20" t="s">
        <v>1453</v>
      </c>
      <c r="V867" s="19">
        <v>-49.92</v>
      </c>
      <c r="W867" s="19" t="s">
        <v>1454</v>
      </c>
      <c r="X867" s="19" t="s">
        <v>85</v>
      </c>
      <c r="Y867" s="19" t="s">
        <v>89</v>
      </c>
      <c r="Z867" s="19" t="s">
        <v>90</v>
      </c>
      <c r="AA867" s="19"/>
      <c r="AB867" s="19"/>
      <c r="AC867" s="19"/>
    </row>
    <row r="868" spans="21:29" x14ac:dyDescent="0.2">
      <c r="U868" s="20" t="s">
        <v>1455</v>
      </c>
      <c r="V868" s="19">
        <v>5.0830000000000002</v>
      </c>
      <c r="W868" s="19" t="s">
        <v>1456</v>
      </c>
      <c r="X868" s="19" t="s">
        <v>40</v>
      </c>
      <c r="Y868" s="19" t="s">
        <v>41</v>
      </c>
      <c r="Z868" s="19" t="s">
        <v>42</v>
      </c>
      <c r="AA868" s="19"/>
      <c r="AB868" s="19"/>
      <c r="AC868" s="19"/>
    </row>
    <row r="869" spans="21:29" x14ac:dyDescent="0.2">
      <c r="U869" s="21" t="s">
        <v>1457</v>
      </c>
      <c r="V869" s="22">
        <v>55</v>
      </c>
      <c r="W869" s="22" t="s">
        <v>1458</v>
      </c>
      <c r="X869" s="22" t="s">
        <v>85</v>
      </c>
      <c r="Y869" s="22" t="s">
        <v>89</v>
      </c>
      <c r="Z869" s="22" t="s">
        <v>90</v>
      </c>
      <c r="AA869" s="19"/>
      <c r="AB869" s="19"/>
      <c r="AC869" s="19"/>
    </row>
    <row r="870" spans="21:29" x14ac:dyDescent="0.2">
      <c r="U870" s="20"/>
      <c r="V870" s="19"/>
      <c r="W870" s="19"/>
      <c r="X870" s="19"/>
      <c r="Y870" s="19"/>
      <c r="Z870" s="19"/>
      <c r="AA870" s="19"/>
      <c r="AB870" s="19"/>
      <c r="AC870" s="19"/>
    </row>
    <row r="871" spans="21:29" x14ac:dyDescent="0.2">
      <c r="U871" s="20"/>
      <c r="V871" s="19"/>
      <c r="W871" s="19"/>
      <c r="X871" s="19"/>
      <c r="Y871" s="19"/>
      <c r="Z871" s="19"/>
      <c r="AA871" s="19"/>
      <c r="AB871" s="19"/>
      <c r="AC871" s="19"/>
    </row>
    <row r="872" spans="21:29" x14ac:dyDescent="0.2">
      <c r="U872" s="20" t="s">
        <v>1459</v>
      </c>
      <c r="V872" s="19" t="s">
        <v>1460</v>
      </c>
      <c r="W872" s="19" t="s">
        <v>1461</v>
      </c>
      <c r="X872" s="19" t="s">
        <v>33</v>
      </c>
      <c r="Y872" s="19" t="s">
        <v>1462</v>
      </c>
      <c r="Z872" s="19" t="s">
        <v>1463</v>
      </c>
      <c r="AA872" s="19" t="s">
        <v>1464</v>
      </c>
      <c r="AB872" s="19" t="s">
        <v>1465</v>
      </c>
      <c r="AC872" s="19" t="s">
        <v>1466</v>
      </c>
    </row>
    <row r="873" spans="21:29" x14ac:dyDescent="0.2">
      <c r="U873" s="20"/>
      <c r="V873" s="19"/>
      <c r="W873" s="19"/>
      <c r="X873" s="19"/>
      <c r="Y873" s="19"/>
      <c r="Z873" s="19"/>
      <c r="AA873" s="19"/>
      <c r="AB873" s="19"/>
      <c r="AC873" s="19"/>
    </row>
    <row r="874" spans="21:29" x14ac:dyDescent="0.2">
      <c r="U874" s="20" t="s">
        <v>38</v>
      </c>
      <c r="V874" s="19">
        <v>1</v>
      </c>
      <c r="W874" s="19">
        <v>1</v>
      </c>
      <c r="X874" s="19">
        <v>0</v>
      </c>
      <c r="Y874" s="19">
        <v>7.3620000000000001</v>
      </c>
      <c r="Z874" s="19">
        <v>3</v>
      </c>
      <c r="AA874" s="19">
        <v>3</v>
      </c>
      <c r="AB874" s="19">
        <v>0</v>
      </c>
      <c r="AC874" s="19">
        <v>84</v>
      </c>
    </row>
    <row r="875" spans="21:29" x14ac:dyDescent="0.2">
      <c r="U875" s="20" t="s">
        <v>43</v>
      </c>
      <c r="V875" s="19">
        <v>1</v>
      </c>
      <c r="W875" s="19">
        <v>1</v>
      </c>
      <c r="X875" s="19">
        <v>0</v>
      </c>
      <c r="Y875" s="19">
        <v>7.3620000000000001</v>
      </c>
      <c r="Z875" s="19">
        <v>3</v>
      </c>
      <c r="AA875" s="19">
        <v>3</v>
      </c>
      <c r="AB875" s="19">
        <v>0</v>
      </c>
      <c r="AC875" s="19">
        <v>84</v>
      </c>
    </row>
    <row r="876" spans="21:29" x14ac:dyDescent="0.2">
      <c r="U876" s="20" t="s">
        <v>44</v>
      </c>
      <c r="V876" s="19">
        <v>1</v>
      </c>
      <c r="W876" s="19">
        <v>1</v>
      </c>
      <c r="X876" s="19">
        <v>0</v>
      </c>
      <c r="Y876" s="19">
        <v>7.3620000000000001</v>
      </c>
      <c r="Z876" s="19">
        <v>3</v>
      </c>
      <c r="AA876" s="19">
        <v>3</v>
      </c>
      <c r="AB876" s="19">
        <v>0</v>
      </c>
      <c r="AC876" s="19">
        <v>84</v>
      </c>
    </row>
    <row r="877" spans="21:29" x14ac:dyDescent="0.2">
      <c r="U877" s="20" t="s">
        <v>45</v>
      </c>
      <c r="V877" s="19">
        <v>1</v>
      </c>
      <c r="W877" s="19">
        <v>1</v>
      </c>
      <c r="X877" s="19">
        <v>0</v>
      </c>
      <c r="Y877" s="19">
        <v>7.3620000000000001</v>
      </c>
      <c r="Z877" s="19">
        <v>3</v>
      </c>
      <c r="AA877" s="19">
        <v>3</v>
      </c>
      <c r="AB877" s="19">
        <v>0</v>
      </c>
      <c r="AC877" s="19">
        <v>84</v>
      </c>
    </row>
    <row r="878" spans="21:29" x14ac:dyDescent="0.2">
      <c r="U878" s="20" t="s">
        <v>46</v>
      </c>
      <c r="V878" s="19">
        <v>1</v>
      </c>
      <c r="W878" s="19">
        <v>1</v>
      </c>
      <c r="X878" s="19">
        <v>0</v>
      </c>
      <c r="Y878" s="19">
        <v>7.3620000000000001</v>
      </c>
      <c r="Z878" s="19">
        <v>3</v>
      </c>
      <c r="AA878" s="19">
        <v>3</v>
      </c>
      <c r="AB878" s="19">
        <v>0</v>
      </c>
      <c r="AC878" s="19">
        <v>84</v>
      </c>
    </row>
    <row r="879" spans="21:29" x14ac:dyDescent="0.2">
      <c r="U879" s="20" t="s">
        <v>47</v>
      </c>
      <c r="V879" s="19">
        <v>1</v>
      </c>
      <c r="W879" s="19">
        <v>3.2709999999999999</v>
      </c>
      <c r="X879" s="19">
        <v>-2.2709999999999999</v>
      </c>
      <c r="Y879" s="19">
        <v>7.3620000000000001</v>
      </c>
      <c r="Z879" s="19">
        <v>3</v>
      </c>
      <c r="AA879" s="19">
        <v>3</v>
      </c>
      <c r="AB879" s="19">
        <v>0.43619999999999998</v>
      </c>
      <c r="AC879" s="19">
        <v>84</v>
      </c>
    </row>
    <row r="880" spans="21:29" x14ac:dyDescent="0.2">
      <c r="U880" s="20" t="s">
        <v>49</v>
      </c>
      <c r="V880" s="19">
        <v>1</v>
      </c>
      <c r="W880" s="19">
        <v>3.3130000000000002</v>
      </c>
      <c r="X880" s="19">
        <v>-2.3130000000000002</v>
      </c>
      <c r="Y880" s="19">
        <v>7.3620000000000001</v>
      </c>
      <c r="Z880" s="19">
        <v>3</v>
      </c>
      <c r="AA880" s="19">
        <v>3</v>
      </c>
      <c r="AB880" s="19">
        <v>0.44419999999999998</v>
      </c>
      <c r="AC880" s="19">
        <v>84</v>
      </c>
    </row>
    <row r="881" spans="21:29" x14ac:dyDescent="0.2">
      <c r="U881" s="20" t="s">
        <v>51</v>
      </c>
      <c r="V881" s="19">
        <v>1</v>
      </c>
      <c r="W881" s="19">
        <v>1.9790000000000001</v>
      </c>
      <c r="X881" s="19">
        <v>-0.97919999999999996</v>
      </c>
      <c r="Y881" s="19">
        <v>7.3620000000000001</v>
      </c>
      <c r="Z881" s="19">
        <v>3</v>
      </c>
      <c r="AA881" s="19">
        <v>3</v>
      </c>
      <c r="AB881" s="19">
        <v>0.18809999999999999</v>
      </c>
      <c r="AC881" s="19">
        <v>84</v>
      </c>
    </row>
    <row r="882" spans="21:29" x14ac:dyDescent="0.2">
      <c r="U882" s="20" t="s">
        <v>53</v>
      </c>
      <c r="V882" s="19">
        <v>1</v>
      </c>
      <c r="W882" s="19">
        <v>2.0649999999999999</v>
      </c>
      <c r="X882" s="19">
        <v>-1.0649999999999999</v>
      </c>
      <c r="Y882" s="19">
        <v>7.3620000000000001</v>
      </c>
      <c r="Z882" s="19">
        <v>3</v>
      </c>
      <c r="AA882" s="19">
        <v>3</v>
      </c>
      <c r="AB882" s="19">
        <v>0.2046</v>
      </c>
      <c r="AC882" s="19">
        <v>84</v>
      </c>
    </row>
    <row r="883" spans="21:29" x14ac:dyDescent="0.2">
      <c r="U883" s="20" t="s">
        <v>55</v>
      </c>
      <c r="V883" s="19">
        <v>1</v>
      </c>
      <c r="W883" s="19">
        <v>1.85</v>
      </c>
      <c r="X883" s="19">
        <v>-0.85</v>
      </c>
      <c r="Y883" s="19">
        <v>7.3620000000000001</v>
      </c>
      <c r="Z883" s="19">
        <v>3</v>
      </c>
      <c r="AA883" s="19">
        <v>3</v>
      </c>
      <c r="AB883" s="19">
        <v>0.1633</v>
      </c>
      <c r="AC883" s="19">
        <v>84</v>
      </c>
    </row>
    <row r="884" spans="21:29" x14ac:dyDescent="0.2">
      <c r="U884" s="20" t="s">
        <v>57</v>
      </c>
      <c r="V884" s="19">
        <v>1</v>
      </c>
      <c r="W884" s="19">
        <v>0.89580000000000004</v>
      </c>
      <c r="X884" s="19">
        <v>0.1042</v>
      </c>
      <c r="Y884" s="19">
        <v>7.3620000000000001</v>
      </c>
      <c r="Z884" s="19">
        <v>3</v>
      </c>
      <c r="AA884" s="19">
        <v>3</v>
      </c>
      <c r="AB884" s="19">
        <v>2.001E-2</v>
      </c>
      <c r="AC884" s="19">
        <v>84</v>
      </c>
    </row>
    <row r="885" spans="21:29" x14ac:dyDescent="0.2">
      <c r="U885" s="20" t="s">
        <v>59</v>
      </c>
      <c r="V885" s="19">
        <v>1</v>
      </c>
      <c r="W885" s="19">
        <v>9.5579999999999998</v>
      </c>
      <c r="X885" s="19">
        <v>-8.5579999999999998</v>
      </c>
      <c r="Y885" s="19">
        <v>7.3620000000000001</v>
      </c>
      <c r="Z885" s="19">
        <v>3</v>
      </c>
      <c r="AA885" s="19">
        <v>3</v>
      </c>
      <c r="AB885" s="19">
        <v>1.6439999999999999</v>
      </c>
      <c r="AC885" s="19">
        <v>84</v>
      </c>
    </row>
    <row r="886" spans="21:29" x14ac:dyDescent="0.2">
      <c r="U886" s="20" t="s">
        <v>61</v>
      </c>
      <c r="V886" s="19">
        <v>1</v>
      </c>
      <c r="W886" s="19">
        <v>10.79</v>
      </c>
      <c r="X886" s="19">
        <v>-9.7919999999999998</v>
      </c>
      <c r="Y886" s="19">
        <v>7.3620000000000001</v>
      </c>
      <c r="Z886" s="19">
        <v>3</v>
      </c>
      <c r="AA886" s="19">
        <v>3</v>
      </c>
      <c r="AB886" s="19">
        <v>1.881</v>
      </c>
      <c r="AC886" s="19">
        <v>84</v>
      </c>
    </row>
    <row r="887" spans="21:29" x14ac:dyDescent="0.2">
      <c r="U887" s="20" t="s">
        <v>63</v>
      </c>
      <c r="V887" s="19">
        <v>1</v>
      </c>
      <c r="W887" s="19">
        <v>2.5630000000000002</v>
      </c>
      <c r="X887" s="19">
        <v>-1.5629999999999999</v>
      </c>
      <c r="Y887" s="19">
        <v>7.3620000000000001</v>
      </c>
      <c r="Z887" s="19">
        <v>3</v>
      </c>
      <c r="AA887" s="19">
        <v>3</v>
      </c>
      <c r="AB887" s="19">
        <v>0.30009999999999998</v>
      </c>
      <c r="AC887" s="19">
        <v>84</v>
      </c>
    </row>
    <row r="888" spans="21:29" x14ac:dyDescent="0.2">
      <c r="U888" s="20" t="s">
        <v>65</v>
      </c>
      <c r="V888" s="19">
        <v>1</v>
      </c>
      <c r="W888" s="19">
        <v>5.2290000000000001</v>
      </c>
      <c r="X888" s="19">
        <v>-4.2290000000000001</v>
      </c>
      <c r="Y888" s="19">
        <v>7.3620000000000001</v>
      </c>
      <c r="Z888" s="19">
        <v>3</v>
      </c>
      <c r="AA888" s="19">
        <v>3</v>
      </c>
      <c r="AB888" s="19">
        <v>0.81240000000000001</v>
      </c>
      <c r="AC888" s="19">
        <v>84</v>
      </c>
    </row>
    <row r="889" spans="21:29" x14ac:dyDescent="0.2">
      <c r="U889" s="20" t="s">
        <v>67</v>
      </c>
      <c r="V889" s="19">
        <v>1</v>
      </c>
      <c r="W889" s="19">
        <v>3.8130000000000002</v>
      </c>
      <c r="X889" s="19">
        <v>-2.8130000000000002</v>
      </c>
      <c r="Y889" s="19">
        <v>7.3620000000000001</v>
      </c>
      <c r="Z889" s="19">
        <v>3</v>
      </c>
      <c r="AA889" s="19">
        <v>3</v>
      </c>
      <c r="AB889" s="19">
        <v>0.5403</v>
      </c>
      <c r="AC889" s="19">
        <v>84</v>
      </c>
    </row>
    <row r="890" spans="21:29" x14ac:dyDescent="0.2">
      <c r="U890" s="20" t="s">
        <v>69</v>
      </c>
      <c r="V890" s="19">
        <v>1</v>
      </c>
      <c r="W890" s="19">
        <v>1.3959999999999999</v>
      </c>
      <c r="X890" s="19">
        <v>-0.39579999999999999</v>
      </c>
      <c r="Y890" s="19">
        <v>7.3620000000000001</v>
      </c>
      <c r="Z890" s="19">
        <v>3</v>
      </c>
      <c r="AA890" s="19">
        <v>3</v>
      </c>
      <c r="AB890" s="19">
        <v>7.6039999999999996E-2</v>
      </c>
      <c r="AC890" s="19">
        <v>84</v>
      </c>
    </row>
    <row r="891" spans="21:29" x14ac:dyDescent="0.2">
      <c r="U891" s="20" t="s">
        <v>71</v>
      </c>
      <c r="V891" s="19">
        <v>1</v>
      </c>
      <c r="W891" s="19">
        <v>18.46</v>
      </c>
      <c r="X891" s="19">
        <v>-17.46</v>
      </c>
      <c r="Y891" s="19">
        <v>7.3620000000000001</v>
      </c>
      <c r="Z891" s="19">
        <v>3</v>
      </c>
      <c r="AA891" s="19">
        <v>3</v>
      </c>
      <c r="AB891" s="19">
        <v>3.3540000000000001</v>
      </c>
      <c r="AC891" s="19">
        <v>84</v>
      </c>
    </row>
    <row r="892" spans="21:29" x14ac:dyDescent="0.2">
      <c r="U892" s="20" t="s">
        <v>73</v>
      </c>
      <c r="V892" s="19">
        <v>1</v>
      </c>
      <c r="W892" s="19">
        <v>25.56</v>
      </c>
      <c r="X892" s="19">
        <v>-24.56</v>
      </c>
      <c r="Y892" s="19">
        <v>7.3620000000000001</v>
      </c>
      <c r="Z892" s="19">
        <v>3</v>
      </c>
      <c r="AA892" s="19">
        <v>3</v>
      </c>
      <c r="AB892" s="19">
        <v>4.718</v>
      </c>
      <c r="AC892" s="19">
        <v>84</v>
      </c>
    </row>
    <row r="893" spans="21:29" x14ac:dyDescent="0.2">
      <c r="U893" s="20" t="s">
        <v>75</v>
      </c>
      <c r="V893" s="19">
        <v>1</v>
      </c>
      <c r="W893" s="19">
        <v>3.0830000000000002</v>
      </c>
      <c r="X893" s="19">
        <v>-2.0830000000000002</v>
      </c>
      <c r="Y893" s="19">
        <v>7.3620000000000001</v>
      </c>
      <c r="Z893" s="19">
        <v>3</v>
      </c>
      <c r="AA893" s="19">
        <v>3</v>
      </c>
      <c r="AB893" s="19">
        <v>0.4002</v>
      </c>
      <c r="AC893" s="19">
        <v>84</v>
      </c>
    </row>
    <row r="894" spans="21:29" x14ac:dyDescent="0.2">
      <c r="U894" s="20" t="s">
        <v>77</v>
      </c>
      <c r="V894" s="19">
        <v>1</v>
      </c>
      <c r="W894" s="19">
        <v>8.625</v>
      </c>
      <c r="X894" s="19">
        <v>-7.625</v>
      </c>
      <c r="Y894" s="19">
        <v>7.3620000000000001</v>
      </c>
      <c r="Z894" s="19">
        <v>3</v>
      </c>
      <c r="AA894" s="19">
        <v>3</v>
      </c>
      <c r="AB894" s="19">
        <v>1.4650000000000001</v>
      </c>
      <c r="AC894" s="19">
        <v>84</v>
      </c>
    </row>
    <row r="895" spans="21:29" x14ac:dyDescent="0.2">
      <c r="U895" s="20" t="s">
        <v>79</v>
      </c>
      <c r="V895" s="19">
        <v>1</v>
      </c>
      <c r="W895" s="19">
        <v>7.5</v>
      </c>
      <c r="X895" s="19">
        <v>-6.5</v>
      </c>
      <c r="Y895" s="19">
        <v>7.3620000000000001</v>
      </c>
      <c r="Z895" s="19">
        <v>3</v>
      </c>
      <c r="AA895" s="19">
        <v>3</v>
      </c>
      <c r="AB895" s="19">
        <v>1.2490000000000001</v>
      </c>
      <c r="AC895" s="19">
        <v>84</v>
      </c>
    </row>
    <row r="896" spans="21:29" x14ac:dyDescent="0.2">
      <c r="U896" s="20" t="s">
        <v>81</v>
      </c>
      <c r="V896" s="19">
        <v>1</v>
      </c>
      <c r="W896" s="19">
        <v>1.4379999999999999</v>
      </c>
      <c r="X896" s="19">
        <v>-0.4375</v>
      </c>
      <c r="Y896" s="19">
        <v>7.3620000000000001</v>
      </c>
      <c r="Z896" s="19">
        <v>3</v>
      </c>
      <c r="AA896" s="19">
        <v>3</v>
      </c>
      <c r="AB896" s="19">
        <v>8.4040000000000004E-2</v>
      </c>
      <c r="AC896" s="19">
        <v>84</v>
      </c>
    </row>
    <row r="897" spans="21:29" x14ac:dyDescent="0.2">
      <c r="U897" s="20" t="s">
        <v>83</v>
      </c>
      <c r="V897" s="19">
        <v>1</v>
      </c>
      <c r="W897" s="19">
        <v>31.17</v>
      </c>
      <c r="X897" s="19">
        <v>-30.17</v>
      </c>
      <c r="Y897" s="19">
        <v>7.3620000000000001</v>
      </c>
      <c r="Z897" s="19">
        <v>3</v>
      </c>
      <c r="AA897" s="19">
        <v>3</v>
      </c>
      <c r="AB897" s="19">
        <v>5.7949999999999999</v>
      </c>
      <c r="AC897" s="19">
        <v>84</v>
      </c>
    </row>
    <row r="898" spans="21:29" x14ac:dyDescent="0.2">
      <c r="U898" s="20" t="s">
        <v>87</v>
      </c>
      <c r="V898" s="19">
        <v>1</v>
      </c>
      <c r="W898" s="19">
        <v>57.33</v>
      </c>
      <c r="X898" s="19">
        <v>-56.33</v>
      </c>
      <c r="Y898" s="19">
        <v>7.3620000000000001</v>
      </c>
      <c r="Z898" s="19">
        <v>3</v>
      </c>
      <c r="AA898" s="19">
        <v>3</v>
      </c>
      <c r="AB898" s="19">
        <v>10.82</v>
      </c>
      <c r="AC898" s="19">
        <v>84</v>
      </c>
    </row>
    <row r="899" spans="21:29" x14ac:dyDescent="0.2">
      <c r="U899" s="20" t="s">
        <v>91</v>
      </c>
      <c r="V899" s="19">
        <v>1</v>
      </c>
      <c r="W899" s="19">
        <v>3.7080000000000002</v>
      </c>
      <c r="X899" s="19">
        <v>-2.7080000000000002</v>
      </c>
      <c r="Y899" s="19">
        <v>7.3620000000000001</v>
      </c>
      <c r="Z899" s="19">
        <v>3</v>
      </c>
      <c r="AA899" s="19">
        <v>3</v>
      </c>
      <c r="AB899" s="19">
        <v>0.52029999999999998</v>
      </c>
      <c r="AC899" s="19">
        <v>84</v>
      </c>
    </row>
    <row r="900" spans="21:29" x14ac:dyDescent="0.2">
      <c r="U900" s="20" t="s">
        <v>93</v>
      </c>
      <c r="V900" s="19">
        <v>1</v>
      </c>
      <c r="W900" s="19">
        <v>8</v>
      </c>
      <c r="X900" s="19">
        <v>-7</v>
      </c>
      <c r="Y900" s="19">
        <v>7.3620000000000001</v>
      </c>
      <c r="Z900" s="19">
        <v>3</v>
      </c>
      <c r="AA900" s="19">
        <v>3</v>
      </c>
      <c r="AB900" s="19">
        <v>1.345</v>
      </c>
      <c r="AC900" s="19">
        <v>84</v>
      </c>
    </row>
    <row r="901" spans="21:29" x14ac:dyDescent="0.2">
      <c r="U901" s="20" t="s">
        <v>95</v>
      </c>
      <c r="V901" s="19">
        <v>1</v>
      </c>
      <c r="W901" s="19">
        <v>15.19</v>
      </c>
      <c r="X901" s="19">
        <v>-14.19</v>
      </c>
      <c r="Y901" s="19">
        <v>7.3620000000000001</v>
      </c>
      <c r="Z901" s="19">
        <v>3</v>
      </c>
      <c r="AA901" s="19">
        <v>3</v>
      </c>
      <c r="AB901" s="19">
        <v>2.7250000000000001</v>
      </c>
      <c r="AC901" s="19">
        <v>84</v>
      </c>
    </row>
    <row r="902" spans="21:29" x14ac:dyDescent="0.2">
      <c r="U902" s="20" t="s">
        <v>97</v>
      </c>
      <c r="V902" s="19">
        <v>1</v>
      </c>
      <c r="W902" s="19">
        <v>1.1040000000000001</v>
      </c>
      <c r="X902" s="19">
        <v>-0.1042</v>
      </c>
      <c r="Y902" s="19">
        <v>7.3620000000000001</v>
      </c>
      <c r="Z902" s="19">
        <v>3</v>
      </c>
      <c r="AA902" s="19">
        <v>3</v>
      </c>
      <c r="AB902" s="19">
        <v>2.001E-2</v>
      </c>
      <c r="AC902" s="19">
        <v>84</v>
      </c>
    </row>
    <row r="903" spans="21:29" x14ac:dyDescent="0.2">
      <c r="U903" s="20" t="s">
        <v>99</v>
      </c>
      <c r="V903" s="19">
        <v>1</v>
      </c>
      <c r="W903" s="19">
        <v>43.96</v>
      </c>
      <c r="X903" s="19">
        <v>-42.96</v>
      </c>
      <c r="Y903" s="19">
        <v>7.3620000000000001</v>
      </c>
      <c r="Z903" s="19">
        <v>3</v>
      </c>
      <c r="AA903" s="19">
        <v>3</v>
      </c>
      <c r="AB903" s="19">
        <v>8.2520000000000007</v>
      </c>
      <c r="AC903" s="19">
        <v>84</v>
      </c>
    </row>
    <row r="904" spans="21:29" x14ac:dyDescent="0.2">
      <c r="U904" s="20" t="s">
        <v>101</v>
      </c>
      <c r="V904" s="19">
        <v>1</v>
      </c>
      <c r="W904" s="19">
        <v>71.13</v>
      </c>
      <c r="X904" s="19">
        <v>-70.13</v>
      </c>
      <c r="Y904" s="19">
        <v>7.3620000000000001</v>
      </c>
      <c r="Z904" s="19">
        <v>3</v>
      </c>
      <c r="AA904" s="19">
        <v>3</v>
      </c>
      <c r="AB904" s="19">
        <v>13.47</v>
      </c>
      <c r="AC904" s="19">
        <v>84</v>
      </c>
    </row>
    <row r="905" spans="21:29" x14ac:dyDescent="0.2">
      <c r="U905" s="20" t="s">
        <v>103</v>
      </c>
      <c r="V905" s="19">
        <v>1</v>
      </c>
      <c r="W905" s="19">
        <v>2.7290000000000001</v>
      </c>
      <c r="X905" s="19">
        <v>-1.7290000000000001</v>
      </c>
      <c r="Y905" s="19">
        <v>7.3620000000000001</v>
      </c>
      <c r="Z905" s="19">
        <v>3</v>
      </c>
      <c r="AA905" s="19">
        <v>3</v>
      </c>
      <c r="AB905" s="19">
        <v>0.3322</v>
      </c>
      <c r="AC905" s="19">
        <v>84</v>
      </c>
    </row>
    <row r="906" spans="21:29" x14ac:dyDescent="0.2">
      <c r="U906" s="20" t="s">
        <v>105</v>
      </c>
      <c r="V906" s="19">
        <v>1</v>
      </c>
      <c r="W906" s="19">
        <v>8.375</v>
      </c>
      <c r="X906" s="19">
        <v>-7.375</v>
      </c>
      <c r="Y906" s="19">
        <v>7.3620000000000001</v>
      </c>
      <c r="Z906" s="19">
        <v>3</v>
      </c>
      <c r="AA906" s="19">
        <v>3</v>
      </c>
      <c r="AB906" s="19">
        <v>1.417</v>
      </c>
      <c r="AC906" s="19">
        <v>84</v>
      </c>
    </row>
    <row r="907" spans="21:29" x14ac:dyDescent="0.2">
      <c r="U907" s="20" t="s">
        <v>107</v>
      </c>
      <c r="V907" s="19">
        <v>1</v>
      </c>
      <c r="W907" s="19">
        <v>32.770000000000003</v>
      </c>
      <c r="X907" s="19">
        <v>-31.77</v>
      </c>
      <c r="Y907" s="19">
        <v>7.3620000000000001</v>
      </c>
      <c r="Z907" s="19">
        <v>3</v>
      </c>
      <c r="AA907" s="19">
        <v>3</v>
      </c>
      <c r="AB907" s="19">
        <v>6.1029999999999998</v>
      </c>
      <c r="AC907" s="19">
        <v>84</v>
      </c>
    </row>
    <row r="908" spans="21:29" x14ac:dyDescent="0.2">
      <c r="U908" s="20" t="s">
        <v>109</v>
      </c>
      <c r="V908" s="19">
        <v>1</v>
      </c>
      <c r="W908" s="19">
        <v>1.1040000000000001</v>
      </c>
      <c r="X908" s="19">
        <v>-0.1042</v>
      </c>
      <c r="Y908" s="19">
        <v>7.3620000000000001</v>
      </c>
      <c r="Z908" s="19">
        <v>3</v>
      </c>
      <c r="AA908" s="19">
        <v>3</v>
      </c>
      <c r="AB908" s="19">
        <v>2.001E-2</v>
      </c>
      <c r="AC908" s="19">
        <v>84</v>
      </c>
    </row>
    <row r="909" spans="21:29" x14ac:dyDescent="0.2">
      <c r="U909" s="20" t="s">
        <v>110</v>
      </c>
      <c r="V909" s="19">
        <v>1</v>
      </c>
      <c r="W909" s="19">
        <v>51.21</v>
      </c>
      <c r="X909" s="19">
        <v>-50.21</v>
      </c>
      <c r="Y909" s="19">
        <v>7.3620000000000001</v>
      </c>
      <c r="Z909" s="19">
        <v>3</v>
      </c>
      <c r="AA909" s="19">
        <v>3</v>
      </c>
      <c r="AB909" s="19">
        <v>9.6449999999999996</v>
      </c>
      <c r="AC909" s="19">
        <v>84</v>
      </c>
    </row>
    <row r="910" spans="21:29" x14ac:dyDescent="0.2">
      <c r="U910" s="20" t="s">
        <v>112</v>
      </c>
      <c r="V910" s="19">
        <v>1</v>
      </c>
      <c r="W910" s="19">
        <v>71.08</v>
      </c>
      <c r="X910" s="19">
        <v>-70.08</v>
      </c>
      <c r="Y910" s="19">
        <v>7.3620000000000001</v>
      </c>
      <c r="Z910" s="19">
        <v>3</v>
      </c>
      <c r="AA910" s="19">
        <v>3</v>
      </c>
      <c r="AB910" s="19">
        <v>13.46</v>
      </c>
      <c r="AC910" s="19">
        <v>84</v>
      </c>
    </row>
    <row r="911" spans="21:29" x14ac:dyDescent="0.2">
      <c r="U911" s="20" t="s">
        <v>114</v>
      </c>
      <c r="V911" s="19">
        <v>1</v>
      </c>
      <c r="W911" s="19">
        <v>1.1459999999999999</v>
      </c>
      <c r="X911" s="19">
        <v>-0.14580000000000001</v>
      </c>
      <c r="Y911" s="19">
        <v>7.3620000000000001</v>
      </c>
      <c r="Z911" s="19">
        <v>3</v>
      </c>
      <c r="AA911" s="19">
        <v>3</v>
      </c>
      <c r="AB911" s="19">
        <v>2.801E-2</v>
      </c>
      <c r="AC911" s="19">
        <v>84</v>
      </c>
    </row>
    <row r="912" spans="21:29" x14ac:dyDescent="0.2">
      <c r="U912" s="20" t="s">
        <v>116</v>
      </c>
      <c r="V912" s="19">
        <v>1</v>
      </c>
      <c r="W912" s="19">
        <v>6.1879999999999997</v>
      </c>
      <c r="X912" s="19">
        <v>-5.1879999999999997</v>
      </c>
      <c r="Y912" s="19">
        <v>7.3620000000000001</v>
      </c>
      <c r="Z912" s="19">
        <v>3</v>
      </c>
      <c r="AA912" s="19">
        <v>3</v>
      </c>
      <c r="AB912" s="19">
        <v>0.99650000000000005</v>
      </c>
      <c r="AC912" s="19">
        <v>84</v>
      </c>
    </row>
    <row r="913" spans="21:29" x14ac:dyDescent="0.2">
      <c r="U913" s="20" t="s">
        <v>118</v>
      </c>
      <c r="V913" s="19">
        <v>1</v>
      </c>
      <c r="W913" s="19">
        <v>56.1</v>
      </c>
      <c r="X913" s="19">
        <v>-55.1</v>
      </c>
      <c r="Y913" s="19">
        <v>7.3620000000000001</v>
      </c>
      <c r="Z913" s="19">
        <v>3</v>
      </c>
      <c r="AA913" s="19">
        <v>3</v>
      </c>
      <c r="AB913" s="19">
        <v>10.59</v>
      </c>
      <c r="AC913" s="19">
        <v>84</v>
      </c>
    </row>
    <row r="914" spans="21:29" x14ac:dyDescent="0.2">
      <c r="U914" s="20" t="s">
        <v>120</v>
      </c>
      <c r="V914" s="19">
        <v>1</v>
      </c>
      <c r="W914" s="19">
        <v>1.1040000000000001</v>
      </c>
      <c r="X914" s="19">
        <v>-0.1042</v>
      </c>
      <c r="Y914" s="19">
        <v>7.3620000000000001</v>
      </c>
      <c r="Z914" s="19">
        <v>3</v>
      </c>
      <c r="AA914" s="19">
        <v>3</v>
      </c>
      <c r="AB914" s="19">
        <v>2.001E-2</v>
      </c>
      <c r="AC914" s="19">
        <v>84</v>
      </c>
    </row>
    <row r="915" spans="21:29" x14ac:dyDescent="0.2">
      <c r="U915" s="20" t="s">
        <v>121</v>
      </c>
      <c r="V915" s="19">
        <v>1</v>
      </c>
      <c r="W915" s="19">
        <v>1</v>
      </c>
      <c r="X915" s="19">
        <v>0</v>
      </c>
      <c r="Y915" s="19">
        <v>7.3620000000000001</v>
      </c>
      <c r="Z915" s="19">
        <v>3</v>
      </c>
      <c r="AA915" s="19">
        <v>3</v>
      </c>
      <c r="AB915" s="19">
        <v>0</v>
      </c>
      <c r="AC915" s="19">
        <v>84</v>
      </c>
    </row>
    <row r="916" spans="21:29" x14ac:dyDescent="0.2">
      <c r="U916" s="20" t="s">
        <v>122</v>
      </c>
      <c r="V916" s="19">
        <v>1</v>
      </c>
      <c r="W916" s="19">
        <v>1</v>
      </c>
      <c r="X916" s="19">
        <v>0</v>
      </c>
      <c r="Y916" s="19">
        <v>7.3620000000000001</v>
      </c>
      <c r="Z916" s="19">
        <v>3</v>
      </c>
      <c r="AA916" s="19">
        <v>3</v>
      </c>
      <c r="AB916" s="19">
        <v>0</v>
      </c>
      <c r="AC916" s="19">
        <v>84</v>
      </c>
    </row>
    <row r="917" spans="21:29" x14ac:dyDescent="0.2">
      <c r="U917" s="20" t="s">
        <v>123</v>
      </c>
      <c r="V917" s="19">
        <v>1</v>
      </c>
      <c r="W917" s="19">
        <v>1</v>
      </c>
      <c r="X917" s="19">
        <v>0</v>
      </c>
      <c r="Y917" s="19">
        <v>7.3620000000000001</v>
      </c>
      <c r="Z917" s="19">
        <v>3</v>
      </c>
      <c r="AA917" s="19">
        <v>3</v>
      </c>
      <c r="AB917" s="19">
        <v>0</v>
      </c>
      <c r="AC917" s="19">
        <v>84</v>
      </c>
    </row>
    <row r="918" spans="21:29" x14ac:dyDescent="0.2">
      <c r="U918" s="20" t="s">
        <v>124</v>
      </c>
      <c r="V918" s="19">
        <v>1</v>
      </c>
      <c r="W918" s="19">
        <v>1</v>
      </c>
      <c r="X918" s="19">
        <v>0</v>
      </c>
      <c r="Y918" s="19">
        <v>7.3620000000000001</v>
      </c>
      <c r="Z918" s="19">
        <v>3</v>
      </c>
      <c r="AA918" s="19">
        <v>3</v>
      </c>
      <c r="AB918" s="19">
        <v>0</v>
      </c>
      <c r="AC918" s="19">
        <v>84</v>
      </c>
    </row>
    <row r="919" spans="21:29" x14ac:dyDescent="0.2">
      <c r="U919" s="20" t="s">
        <v>125</v>
      </c>
      <c r="V919" s="19">
        <v>1</v>
      </c>
      <c r="W919" s="19">
        <v>3.2709999999999999</v>
      </c>
      <c r="X919" s="19">
        <v>-2.2709999999999999</v>
      </c>
      <c r="Y919" s="19">
        <v>7.3620000000000001</v>
      </c>
      <c r="Z919" s="19">
        <v>3</v>
      </c>
      <c r="AA919" s="19">
        <v>3</v>
      </c>
      <c r="AB919" s="19">
        <v>0.43619999999999998</v>
      </c>
      <c r="AC919" s="19">
        <v>84</v>
      </c>
    </row>
    <row r="920" spans="21:29" x14ac:dyDescent="0.2">
      <c r="U920" s="20" t="s">
        <v>126</v>
      </c>
      <c r="V920" s="19">
        <v>1</v>
      </c>
      <c r="W920" s="19">
        <v>3.3130000000000002</v>
      </c>
      <c r="X920" s="19">
        <v>-2.3130000000000002</v>
      </c>
      <c r="Y920" s="19">
        <v>7.3620000000000001</v>
      </c>
      <c r="Z920" s="19">
        <v>3</v>
      </c>
      <c r="AA920" s="19">
        <v>3</v>
      </c>
      <c r="AB920" s="19">
        <v>0.44419999999999998</v>
      </c>
      <c r="AC920" s="19">
        <v>84</v>
      </c>
    </row>
    <row r="921" spans="21:29" x14ac:dyDescent="0.2">
      <c r="U921" s="20" t="s">
        <v>127</v>
      </c>
      <c r="V921" s="19">
        <v>1</v>
      </c>
      <c r="W921" s="19">
        <v>1.9790000000000001</v>
      </c>
      <c r="X921" s="19">
        <v>-0.97919999999999996</v>
      </c>
      <c r="Y921" s="19">
        <v>7.3620000000000001</v>
      </c>
      <c r="Z921" s="19">
        <v>3</v>
      </c>
      <c r="AA921" s="19">
        <v>3</v>
      </c>
      <c r="AB921" s="19">
        <v>0.18809999999999999</v>
      </c>
      <c r="AC921" s="19">
        <v>84</v>
      </c>
    </row>
    <row r="922" spans="21:29" x14ac:dyDescent="0.2">
      <c r="U922" s="20" t="s">
        <v>128</v>
      </c>
      <c r="V922" s="19">
        <v>1</v>
      </c>
      <c r="W922" s="19">
        <v>2.0649999999999999</v>
      </c>
      <c r="X922" s="19">
        <v>-1.0649999999999999</v>
      </c>
      <c r="Y922" s="19">
        <v>7.3620000000000001</v>
      </c>
      <c r="Z922" s="19">
        <v>3</v>
      </c>
      <c r="AA922" s="19">
        <v>3</v>
      </c>
      <c r="AB922" s="19">
        <v>0.2046</v>
      </c>
      <c r="AC922" s="19">
        <v>84</v>
      </c>
    </row>
    <row r="923" spans="21:29" x14ac:dyDescent="0.2">
      <c r="U923" s="20" t="s">
        <v>129</v>
      </c>
      <c r="V923" s="19">
        <v>1</v>
      </c>
      <c r="W923" s="19">
        <v>1.85</v>
      </c>
      <c r="X923" s="19">
        <v>-0.85</v>
      </c>
      <c r="Y923" s="19">
        <v>7.3620000000000001</v>
      </c>
      <c r="Z923" s="19">
        <v>3</v>
      </c>
      <c r="AA923" s="19">
        <v>3</v>
      </c>
      <c r="AB923" s="19">
        <v>0.1633</v>
      </c>
      <c r="AC923" s="19">
        <v>84</v>
      </c>
    </row>
    <row r="924" spans="21:29" x14ac:dyDescent="0.2">
      <c r="U924" s="20" t="s">
        <v>130</v>
      </c>
      <c r="V924" s="19">
        <v>1</v>
      </c>
      <c r="W924" s="19">
        <v>0.89580000000000004</v>
      </c>
      <c r="X924" s="19">
        <v>0.1042</v>
      </c>
      <c r="Y924" s="19">
        <v>7.3620000000000001</v>
      </c>
      <c r="Z924" s="19">
        <v>3</v>
      </c>
      <c r="AA924" s="19">
        <v>3</v>
      </c>
      <c r="AB924" s="19">
        <v>2.001E-2</v>
      </c>
      <c r="AC924" s="19">
        <v>84</v>
      </c>
    </row>
    <row r="925" spans="21:29" x14ac:dyDescent="0.2">
      <c r="U925" s="20" t="s">
        <v>131</v>
      </c>
      <c r="V925" s="19">
        <v>1</v>
      </c>
      <c r="W925" s="19">
        <v>9.5579999999999998</v>
      </c>
      <c r="X925" s="19">
        <v>-8.5579999999999998</v>
      </c>
      <c r="Y925" s="19">
        <v>7.3620000000000001</v>
      </c>
      <c r="Z925" s="19">
        <v>3</v>
      </c>
      <c r="AA925" s="19">
        <v>3</v>
      </c>
      <c r="AB925" s="19">
        <v>1.6439999999999999</v>
      </c>
      <c r="AC925" s="19">
        <v>84</v>
      </c>
    </row>
    <row r="926" spans="21:29" x14ac:dyDescent="0.2">
      <c r="U926" s="20" t="s">
        <v>132</v>
      </c>
      <c r="V926" s="19">
        <v>1</v>
      </c>
      <c r="W926" s="19">
        <v>10.79</v>
      </c>
      <c r="X926" s="19">
        <v>-9.7919999999999998</v>
      </c>
      <c r="Y926" s="19">
        <v>7.3620000000000001</v>
      </c>
      <c r="Z926" s="19">
        <v>3</v>
      </c>
      <c r="AA926" s="19">
        <v>3</v>
      </c>
      <c r="AB926" s="19">
        <v>1.881</v>
      </c>
      <c r="AC926" s="19">
        <v>84</v>
      </c>
    </row>
    <row r="927" spans="21:29" x14ac:dyDescent="0.2">
      <c r="U927" s="20" t="s">
        <v>133</v>
      </c>
      <c r="V927" s="19">
        <v>1</v>
      </c>
      <c r="W927" s="19">
        <v>2.5630000000000002</v>
      </c>
      <c r="X927" s="19">
        <v>-1.5629999999999999</v>
      </c>
      <c r="Y927" s="19">
        <v>7.3620000000000001</v>
      </c>
      <c r="Z927" s="19">
        <v>3</v>
      </c>
      <c r="AA927" s="19">
        <v>3</v>
      </c>
      <c r="AB927" s="19">
        <v>0.30009999999999998</v>
      </c>
      <c r="AC927" s="19">
        <v>84</v>
      </c>
    </row>
    <row r="928" spans="21:29" x14ac:dyDescent="0.2">
      <c r="U928" s="20" t="s">
        <v>134</v>
      </c>
      <c r="V928" s="19">
        <v>1</v>
      </c>
      <c r="W928" s="19">
        <v>5.2290000000000001</v>
      </c>
      <c r="X928" s="19">
        <v>-4.2290000000000001</v>
      </c>
      <c r="Y928" s="19">
        <v>7.3620000000000001</v>
      </c>
      <c r="Z928" s="19">
        <v>3</v>
      </c>
      <c r="AA928" s="19">
        <v>3</v>
      </c>
      <c r="AB928" s="19">
        <v>0.81240000000000001</v>
      </c>
      <c r="AC928" s="19">
        <v>84</v>
      </c>
    </row>
    <row r="929" spans="21:29" x14ac:dyDescent="0.2">
      <c r="U929" s="20" t="s">
        <v>135</v>
      </c>
      <c r="V929" s="19">
        <v>1</v>
      </c>
      <c r="W929" s="19">
        <v>3.8130000000000002</v>
      </c>
      <c r="X929" s="19">
        <v>-2.8130000000000002</v>
      </c>
      <c r="Y929" s="19">
        <v>7.3620000000000001</v>
      </c>
      <c r="Z929" s="19">
        <v>3</v>
      </c>
      <c r="AA929" s="19">
        <v>3</v>
      </c>
      <c r="AB929" s="19">
        <v>0.5403</v>
      </c>
      <c r="AC929" s="19">
        <v>84</v>
      </c>
    </row>
    <row r="930" spans="21:29" x14ac:dyDescent="0.2">
      <c r="U930" s="20" t="s">
        <v>136</v>
      </c>
      <c r="V930" s="19">
        <v>1</v>
      </c>
      <c r="W930" s="19">
        <v>1.3959999999999999</v>
      </c>
      <c r="X930" s="19">
        <v>-0.39579999999999999</v>
      </c>
      <c r="Y930" s="19">
        <v>7.3620000000000001</v>
      </c>
      <c r="Z930" s="19">
        <v>3</v>
      </c>
      <c r="AA930" s="19">
        <v>3</v>
      </c>
      <c r="AB930" s="19">
        <v>7.6039999999999996E-2</v>
      </c>
      <c r="AC930" s="19">
        <v>84</v>
      </c>
    </row>
    <row r="931" spans="21:29" x14ac:dyDescent="0.2">
      <c r="U931" s="20" t="s">
        <v>137</v>
      </c>
      <c r="V931" s="19">
        <v>1</v>
      </c>
      <c r="W931" s="19">
        <v>18.46</v>
      </c>
      <c r="X931" s="19">
        <v>-17.46</v>
      </c>
      <c r="Y931" s="19">
        <v>7.3620000000000001</v>
      </c>
      <c r="Z931" s="19">
        <v>3</v>
      </c>
      <c r="AA931" s="19">
        <v>3</v>
      </c>
      <c r="AB931" s="19">
        <v>3.3540000000000001</v>
      </c>
      <c r="AC931" s="19">
        <v>84</v>
      </c>
    </row>
    <row r="932" spans="21:29" x14ac:dyDescent="0.2">
      <c r="U932" s="20" t="s">
        <v>138</v>
      </c>
      <c r="V932" s="19">
        <v>1</v>
      </c>
      <c r="W932" s="19">
        <v>25.56</v>
      </c>
      <c r="X932" s="19">
        <v>-24.56</v>
      </c>
      <c r="Y932" s="19">
        <v>7.3620000000000001</v>
      </c>
      <c r="Z932" s="19">
        <v>3</v>
      </c>
      <c r="AA932" s="19">
        <v>3</v>
      </c>
      <c r="AB932" s="19">
        <v>4.718</v>
      </c>
      <c r="AC932" s="19">
        <v>84</v>
      </c>
    </row>
    <row r="933" spans="21:29" x14ac:dyDescent="0.2">
      <c r="U933" s="20" t="s">
        <v>139</v>
      </c>
      <c r="V933" s="19">
        <v>1</v>
      </c>
      <c r="W933" s="19">
        <v>3.0830000000000002</v>
      </c>
      <c r="X933" s="19">
        <v>-2.0830000000000002</v>
      </c>
      <c r="Y933" s="19">
        <v>7.3620000000000001</v>
      </c>
      <c r="Z933" s="19">
        <v>3</v>
      </c>
      <c r="AA933" s="19">
        <v>3</v>
      </c>
      <c r="AB933" s="19">
        <v>0.4002</v>
      </c>
      <c r="AC933" s="19">
        <v>84</v>
      </c>
    </row>
    <row r="934" spans="21:29" x14ac:dyDescent="0.2">
      <c r="U934" s="20" t="s">
        <v>140</v>
      </c>
      <c r="V934" s="19">
        <v>1</v>
      </c>
      <c r="W934" s="19">
        <v>8.625</v>
      </c>
      <c r="X934" s="19">
        <v>-7.625</v>
      </c>
      <c r="Y934" s="19">
        <v>7.3620000000000001</v>
      </c>
      <c r="Z934" s="19">
        <v>3</v>
      </c>
      <c r="AA934" s="19">
        <v>3</v>
      </c>
      <c r="AB934" s="19">
        <v>1.4650000000000001</v>
      </c>
      <c r="AC934" s="19">
        <v>84</v>
      </c>
    </row>
    <row r="935" spans="21:29" x14ac:dyDescent="0.2">
      <c r="U935" s="20" t="s">
        <v>141</v>
      </c>
      <c r="V935" s="19">
        <v>1</v>
      </c>
      <c r="W935" s="19">
        <v>7.5</v>
      </c>
      <c r="X935" s="19">
        <v>-6.5</v>
      </c>
      <c r="Y935" s="19">
        <v>7.3620000000000001</v>
      </c>
      <c r="Z935" s="19">
        <v>3</v>
      </c>
      <c r="AA935" s="19">
        <v>3</v>
      </c>
      <c r="AB935" s="19">
        <v>1.2490000000000001</v>
      </c>
      <c r="AC935" s="19">
        <v>84</v>
      </c>
    </row>
    <row r="936" spans="21:29" x14ac:dyDescent="0.2">
      <c r="U936" s="20" t="s">
        <v>142</v>
      </c>
      <c r="V936" s="19">
        <v>1</v>
      </c>
      <c r="W936" s="19">
        <v>1.4379999999999999</v>
      </c>
      <c r="X936" s="19">
        <v>-0.4375</v>
      </c>
      <c r="Y936" s="19">
        <v>7.3620000000000001</v>
      </c>
      <c r="Z936" s="19">
        <v>3</v>
      </c>
      <c r="AA936" s="19">
        <v>3</v>
      </c>
      <c r="AB936" s="19">
        <v>8.4040000000000004E-2</v>
      </c>
      <c r="AC936" s="19">
        <v>84</v>
      </c>
    </row>
    <row r="937" spans="21:29" x14ac:dyDescent="0.2">
      <c r="U937" s="20" t="s">
        <v>143</v>
      </c>
      <c r="V937" s="19">
        <v>1</v>
      </c>
      <c r="W937" s="19">
        <v>31.17</v>
      </c>
      <c r="X937" s="19">
        <v>-30.17</v>
      </c>
      <c r="Y937" s="19">
        <v>7.3620000000000001</v>
      </c>
      <c r="Z937" s="19">
        <v>3</v>
      </c>
      <c r="AA937" s="19">
        <v>3</v>
      </c>
      <c r="AB937" s="19">
        <v>5.7949999999999999</v>
      </c>
      <c r="AC937" s="19">
        <v>84</v>
      </c>
    </row>
    <row r="938" spans="21:29" x14ac:dyDescent="0.2">
      <c r="U938" s="20" t="s">
        <v>144</v>
      </c>
      <c r="V938" s="19">
        <v>1</v>
      </c>
      <c r="W938" s="19">
        <v>57.33</v>
      </c>
      <c r="X938" s="19">
        <v>-56.33</v>
      </c>
      <c r="Y938" s="19">
        <v>7.3620000000000001</v>
      </c>
      <c r="Z938" s="19">
        <v>3</v>
      </c>
      <c r="AA938" s="19">
        <v>3</v>
      </c>
      <c r="AB938" s="19">
        <v>10.82</v>
      </c>
      <c r="AC938" s="19">
        <v>84</v>
      </c>
    </row>
    <row r="939" spans="21:29" x14ac:dyDescent="0.2">
      <c r="U939" s="20" t="s">
        <v>145</v>
      </c>
      <c r="V939" s="19">
        <v>1</v>
      </c>
      <c r="W939" s="19">
        <v>3.7080000000000002</v>
      </c>
      <c r="X939" s="19">
        <v>-2.7080000000000002</v>
      </c>
      <c r="Y939" s="19">
        <v>7.3620000000000001</v>
      </c>
      <c r="Z939" s="19">
        <v>3</v>
      </c>
      <c r="AA939" s="19">
        <v>3</v>
      </c>
      <c r="AB939" s="19">
        <v>0.52029999999999998</v>
      </c>
      <c r="AC939" s="19">
        <v>84</v>
      </c>
    </row>
    <row r="940" spans="21:29" x14ac:dyDescent="0.2">
      <c r="U940" s="20" t="s">
        <v>146</v>
      </c>
      <c r="V940" s="19">
        <v>1</v>
      </c>
      <c r="W940" s="19">
        <v>8</v>
      </c>
      <c r="X940" s="19">
        <v>-7</v>
      </c>
      <c r="Y940" s="19">
        <v>7.3620000000000001</v>
      </c>
      <c r="Z940" s="19">
        <v>3</v>
      </c>
      <c r="AA940" s="19">
        <v>3</v>
      </c>
      <c r="AB940" s="19">
        <v>1.345</v>
      </c>
      <c r="AC940" s="19">
        <v>84</v>
      </c>
    </row>
    <row r="941" spans="21:29" x14ac:dyDescent="0.2">
      <c r="U941" s="20" t="s">
        <v>147</v>
      </c>
      <c r="V941" s="19">
        <v>1</v>
      </c>
      <c r="W941" s="19">
        <v>15.19</v>
      </c>
      <c r="X941" s="19">
        <v>-14.19</v>
      </c>
      <c r="Y941" s="19">
        <v>7.3620000000000001</v>
      </c>
      <c r="Z941" s="19">
        <v>3</v>
      </c>
      <c r="AA941" s="19">
        <v>3</v>
      </c>
      <c r="AB941" s="19">
        <v>2.7250000000000001</v>
      </c>
      <c r="AC941" s="19">
        <v>84</v>
      </c>
    </row>
    <row r="942" spans="21:29" x14ac:dyDescent="0.2">
      <c r="U942" s="20" t="s">
        <v>148</v>
      </c>
      <c r="V942" s="19">
        <v>1</v>
      </c>
      <c r="W942" s="19">
        <v>1.1040000000000001</v>
      </c>
      <c r="X942" s="19">
        <v>-0.1042</v>
      </c>
      <c r="Y942" s="19">
        <v>7.3620000000000001</v>
      </c>
      <c r="Z942" s="19">
        <v>3</v>
      </c>
      <c r="AA942" s="19">
        <v>3</v>
      </c>
      <c r="AB942" s="19">
        <v>2.001E-2</v>
      </c>
      <c r="AC942" s="19">
        <v>84</v>
      </c>
    </row>
    <row r="943" spans="21:29" x14ac:dyDescent="0.2">
      <c r="U943" s="20" t="s">
        <v>149</v>
      </c>
      <c r="V943" s="19">
        <v>1</v>
      </c>
      <c r="W943" s="19">
        <v>43.96</v>
      </c>
      <c r="X943" s="19">
        <v>-42.96</v>
      </c>
      <c r="Y943" s="19">
        <v>7.3620000000000001</v>
      </c>
      <c r="Z943" s="19">
        <v>3</v>
      </c>
      <c r="AA943" s="19">
        <v>3</v>
      </c>
      <c r="AB943" s="19">
        <v>8.2520000000000007</v>
      </c>
      <c r="AC943" s="19">
        <v>84</v>
      </c>
    </row>
    <row r="944" spans="21:29" x14ac:dyDescent="0.2">
      <c r="U944" s="20" t="s">
        <v>150</v>
      </c>
      <c r="V944" s="19">
        <v>1</v>
      </c>
      <c r="W944" s="19">
        <v>71.13</v>
      </c>
      <c r="X944" s="19">
        <v>-70.13</v>
      </c>
      <c r="Y944" s="19">
        <v>7.3620000000000001</v>
      </c>
      <c r="Z944" s="19">
        <v>3</v>
      </c>
      <c r="AA944" s="19">
        <v>3</v>
      </c>
      <c r="AB944" s="19">
        <v>13.47</v>
      </c>
      <c r="AC944" s="19">
        <v>84</v>
      </c>
    </row>
    <row r="945" spans="21:29" x14ac:dyDescent="0.2">
      <c r="U945" s="20" t="s">
        <v>151</v>
      </c>
      <c r="V945" s="19">
        <v>1</v>
      </c>
      <c r="W945" s="19">
        <v>2.7290000000000001</v>
      </c>
      <c r="X945" s="19">
        <v>-1.7290000000000001</v>
      </c>
      <c r="Y945" s="19">
        <v>7.3620000000000001</v>
      </c>
      <c r="Z945" s="19">
        <v>3</v>
      </c>
      <c r="AA945" s="19">
        <v>3</v>
      </c>
      <c r="AB945" s="19">
        <v>0.3322</v>
      </c>
      <c r="AC945" s="19">
        <v>84</v>
      </c>
    </row>
    <row r="946" spans="21:29" x14ac:dyDescent="0.2">
      <c r="U946" s="20" t="s">
        <v>152</v>
      </c>
      <c r="V946" s="19">
        <v>1</v>
      </c>
      <c r="W946" s="19">
        <v>8.375</v>
      </c>
      <c r="X946" s="19">
        <v>-7.375</v>
      </c>
      <c r="Y946" s="19">
        <v>7.3620000000000001</v>
      </c>
      <c r="Z946" s="19">
        <v>3</v>
      </c>
      <c r="AA946" s="19">
        <v>3</v>
      </c>
      <c r="AB946" s="19">
        <v>1.417</v>
      </c>
      <c r="AC946" s="19">
        <v>84</v>
      </c>
    </row>
    <row r="947" spans="21:29" x14ac:dyDescent="0.2">
      <c r="U947" s="20" t="s">
        <v>153</v>
      </c>
      <c r="V947" s="19">
        <v>1</v>
      </c>
      <c r="W947" s="19">
        <v>32.770000000000003</v>
      </c>
      <c r="X947" s="19">
        <v>-31.77</v>
      </c>
      <c r="Y947" s="19">
        <v>7.3620000000000001</v>
      </c>
      <c r="Z947" s="19">
        <v>3</v>
      </c>
      <c r="AA947" s="19">
        <v>3</v>
      </c>
      <c r="AB947" s="19">
        <v>6.1029999999999998</v>
      </c>
      <c r="AC947" s="19">
        <v>84</v>
      </c>
    </row>
    <row r="948" spans="21:29" x14ac:dyDescent="0.2">
      <c r="U948" s="20" t="s">
        <v>154</v>
      </c>
      <c r="V948" s="19">
        <v>1</v>
      </c>
      <c r="W948" s="19">
        <v>1.1040000000000001</v>
      </c>
      <c r="X948" s="19">
        <v>-0.1042</v>
      </c>
      <c r="Y948" s="19">
        <v>7.3620000000000001</v>
      </c>
      <c r="Z948" s="19">
        <v>3</v>
      </c>
      <c r="AA948" s="19">
        <v>3</v>
      </c>
      <c r="AB948" s="19">
        <v>2.001E-2</v>
      </c>
      <c r="AC948" s="19">
        <v>84</v>
      </c>
    </row>
    <row r="949" spans="21:29" x14ac:dyDescent="0.2">
      <c r="U949" s="20" t="s">
        <v>155</v>
      </c>
      <c r="V949" s="19">
        <v>1</v>
      </c>
      <c r="W949" s="19">
        <v>51.21</v>
      </c>
      <c r="X949" s="19">
        <v>-50.21</v>
      </c>
      <c r="Y949" s="19">
        <v>7.3620000000000001</v>
      </c>
      <c r="Z949" s="19">
        <v>3</v>
      </c>
      <c r="AA949" s="19">
        <v>3</v>
      </c>
      <c r="AB949" s="19">
        <v>9.6449999999999996</v>
      </c>
      <c r="AC949" s="19">
        <v>84</v>
      </c>
    </row>
    <row r="950" spans="21:29" x14ac:dyDescent="0.2">
      <c r="U950" s="20" t="s">
        <v>156</v>
      </c>
      <c r="V950" s="19">
        <v>1</v>
      </c>
      <c r="W950" s="19">
        <v>71.08</v>
      </c>
      <c r="X950" s="19">
        <v>-70.08</v>
      </c>
      <c r="Y950" s="19">
        <v>7.3620000000000001</v>
      </c>
      <c r="Z950" s="19">
        <v>3</v>
      </c>
      <c r="AA950" s="19">
        <v>3</v>
      </c>
      <c r="AB950" s="19">
        <v>13.46</v>
      </c>
      <c r="AC950" s="19">
        <v>84</v>
      </c>
    </row>
    <row r="951" spans="21:29" x14ac:dyDescent="0.2">
      <c r="U951" s="20" t="s">
        <v>157</v>
      </c>
      <c r="V951" s="19">
        <v>1</v>
      </c>
      <c r="W951" s="19">
        <v>1.1459999999999999</v>
      </c>
      <c r="X951" s="19">
        <v>-0.14580000000000001</v>
      </c>
      <c r="Y951" s="19">
        <v>7.3620000000000001</v>
      </c>
      <c r="Z951" s="19">
        <v>3</v>
      </c>
      <c r="AA951" s="19">
        <v>3</v>
      </c>
      <c r="AB951" s="19">
        <v>2.801E-2</v>
      </c>
      <c r="AC951" s="19">
        <v>84</v>
      </c>
    </row>
    <row r="952" spans="21:29" x14ac:dyDescent="0.2">
      <c r="U952" s="20" t="s">
        <v>158</v>
      </c>
      <c r="V952" s="19">
        <v>1</v>
      </c>
      <c r="W952" s="19">
        <v>6.1879999999999997</v>
      </c>
      <c r="X952" s="19">
        <v>-5.1879999999999997</v>
      </c>
      <c r="Y952" s="19">
        <v>7.3620000000000001</v>
      </c>
      <c r="Z952" s="19">
        <v>3</v>
      </c>
      <c r="AA952" s="19">
        <v>3</v>
      </c>
      <c r="AB952" s="19">
        <v>0.99650000000000005</v>
      </c>
      <c r="AC952" s="19">
        <v>84</v>
      </c>
    </row>
    <row r="953" spans="21:29" x14ac:dyDescent="0.2">
      <c r="U953" s="20" t="s">
        <v>159</v>
      </c>
      <c r="V953" s="19">
        <v>1</v>
      </c>
      <c r="W953" s="19">
        <v>56.1</v>
      </c>
      <c r="X953" s="19">
        <v>-55.1</v>
      </c>
      <c r="Y953" s="19">
        <v>7.3620000000000001</v>
      </c>
      <c r="Z953" s="19">
        <v>3</v>
      </c>
      <c r="AA953" s="19">
        <v>3</v>
      </c>
      <c r="AB953" s="19">
        <v>10.59</v>
      </c>
      <c r="AC953" s="19">
        <v>84</v>
      </c>
    </row>
    <row r="954" spans="21:29" x14ac:dyDescent="0.2">
      <c r="U954" s="20" t="s">
        <v>160</v>
      </c>
      <c r="V954" s="19">
        <v>1</v>
      </c>
      <c r="W954" s="19">
        <v>1.1040000000000001</v>
      </c>
      <c r="X954" s="19">
        <v>-0.1042</v>
      </c>
      <c r="Y954" s="19">
        <v>7.3620000000000001</v>
      </c>
      <c r="Z954" s="19">
        <v>3</v>
      </c>
      <c r="AA954" s="19">
        <v>3</v>
      </c>
      <c r="AB954" s="19">
        <v>2.001E-2</v>
      </c>
      <c r="AC954" s="19">
        <v>84</v>
      </c>
    </row>
    <row r="955" spans="21:29" x14ac:dyDescent="0.2">
      <c r="U955" s="20" t="s">
        <v>161</v>
      </c>
      <c r="V955" s="19">
        <v>1</v>
      </c>
      <c r="W955" s="19">
        <v>1</v>
      </c>
      <c r="X955" s="19">
        <v>0</v>
      </c>
      <c r="Y955" s="19">
        <v>7.3620000000000001</v>
      </c>
      <c r="Z955" s="19">
        <v>3</v>
      </c>
      <c r="AA955" s="19">
        <v>3</v>
      </c>
      <c r="AB955" s="19">
        <v>0</v>
      </c>
      <c r="AC955" s="19">
        <v>84</v>
      </c>
    </row>
    <row r="956" spans="21:29" x14ac:dyDescent="0.2">
      <c r="U956" s="20" t="s">
        <v>162</v>
      </c>
      <c r="V956" s="19">
        <v>1</v>
      </c>
      <c r="W956" s="19">
        <v>1</v>
      </c>
      <c r="X956" s="19">
        <v>0</v>
      </c>
      <c r="Y956" s="19">
        <v>7.3620000000000001</v>
      </c>
      <c r="Z956" s="19">
        <v>3</v>
      </c>
      <c r="AA956" s="19">
        <v>3</v>
      </c>
      <c r="AB956" s="19">
        <v>0</v>
      </c>
      <c r="AC956" s="19">
        <v>84</v>
      </c>
    </row>
    <row r="957" spans="21:29" x14ac:dyDescent="0.2">
      <c r="U957" s="20" t="s">
        <v>163</v>
      </c>
      <c r="V957" s="19">
        <v>1</v>
      </c>
      <c r="W957" s="19">
        <v>1</v>
      </c>
      <c r="X957" s="19">
        <v>0</v>
      </c>
      <c r="Y957" s="19">
        <v>7.3620000000000001</v>
      </c>
      <c r="Z957" s="19">
        <v>3</v>
      </c>
      <c r="AA957" s="19">
        <v>3</v>
      </c>
      <c r="AB957" s="19">
        <v>0</v>
      </c>
      <c r="AC957" s="19">
        <v>84</v>
      </c>
    </row>
    <row r="958" spans="21:29" x14ac:dyDescent="0.2">
      <c r="U958" s="20" t="s">
        <v>164</v>
      </c>
      <c r="V958" s="19">
        <v>1</v>
      </c>
      <c r="W958" s="19">
        <v>3.2709999999999999</v>
      </c>
      <c r="X958" s="19">
        <v>-2.2709999999999999</v>
      </c>
      <c r="Y958" s="19">
        <v>7.3620000000000001</v>
      </c>
      <c r="Z958" s="19">
        <v>3</v>
      </c>
      <c r="AA958" s="19">
        <v>3</v>
      </c>
      <c r="AB958" s="19">
        <v>0.43619999999999998</v>
      </c>
      <c r="AC958" s="19">
        <v>84</v>
      </c>
    </row>
    <row r="959" spans="21:29" x14ac:dyDescent="0.2">
      <c r="U959" s="20" t="s">
        <v>165</v>
      </c>
      <c r="V959" s="19">
        <v>1</v>
      </c>
      <c r="W959" s="19">
        <v>3.3130000000000002</v>
      </c>
      <c r="X959" s="19">
        <v>-2.3130000000000002</v>
      </c>
      <c r="Y959" s="19">
        <v>7.3620000000000001</v>
      </c>
      <c r="Z959" s="19">
        <v>3</v>
      </c>
      <c r="AA959" s="19">
        <v>3</v>
      </c>
      <c r="AB959" s="19">
        <v>0.44419999999999998</v>
      </c>
      <c r="AC959" s="19">
        <v>84</v>
      </c>
    </row>
    <row r="960" spans="21:29" x14ac:dyDescent="0.2">
      <c r="U960" s="20" t="s">
        <v>166</v>
      </c>
      <c r="V960" s="19">
        <v>1</v>
      </c>
      <c r="W960" s="19">
        <v>1.9790000000000001</v>
      </c>
      <c r="X960" s="19">
        <v>-0.97919999999999996</v>
      </c>
      <c r="Y960" s="19">
        <v>7.3620000000000001</v>
      </c>
      <c r="Z960" s="19">
        <v>3</v>
      </c>
      <c r="AA960" s="19">
        <v>3</v>
      </c>
      <c r="AB960" s="19">
        <v>0.18809999999999999</v>
      </c>
      <c r="AC960" s="19">
        <v>84</v>
      </c>
    </row>
    <row r="961" spans="21:29" x14ac:dyDescent="0.2">
      <c r="U961" s="20" t="s">
        <v>167</v>
      </c>
      <c r="V961" s="19">
        <v>1</v>
      </c>
      <c r="W961" s="19">
        <v>2.0649999999999999</v>
      </c>
      <c r="X961" s="19">
        <v>-1.0649999999999999</v>
      </c>
      <c r="Y961" s="19">
        <v>7.3620000000000001</v>
      </c>
      <c r="Z961" s="19">
        <v>3</v>
      </c>
      <c r="AA961" s="19">
        <v>3</v>
      </c>
      <c r="AB961" s="19">
        <v>0.2046</v>
      </c>
      <c r="AC961" s="19">
        <v>84</v>
      </c>
    </row>
    <row r="962" spans="21:29" x14ac:dyDescent="0.2">
      <c r="U962" s="20" t="s">
        <v>168</v>
      </c>
      <c r="V962" s="19">
        <v>1</v>
      </c>
      <c r="W962" s="19">
        <v>1.85</v>
      </c>
      <c r="X962" s="19">
        <v>-0.85</v>
      </c>
      <c r="Y962" s="19">
        <v>7.3620000000000001</v>
      </c>
      <c r="Z962" s="19">
        <v>3</v>
      </c>
      <c r="AA962" s="19">
        <v>3</v>
      </c>
      <c r="AB962" s="19">
        <v>0.1633</v>
      </c>
      <c r="AC962" s="19">
        <v>84</v>
      </c>
    </row>
    <row r="963" spans="21:29" x14ac:dyDescent="0.2">
      <c r="U963" s="20" t="s">
        <v>169</v>
      </c>
      <c r="V963" s="19">
        <v>1</v>
      </c>
      <c r="W963" s="19">
        <v>0.89580000000000004</v>
      </c>
      <c r="X963" s="19">
        <v>0.1042</v>
      </c>
      <c r="Y963" s="19">
        <v>7.3620000000000001</v>
      </c>
      <c r="Z963" s="19">
        <v>3</v>
      </c>
      <c r="AA963" s="19">
        <v>3</v>
      </c>
      <c r="AB963" s="19">
        <v>2.001E-2</v>
      </c>
      <c r="AC963" s="19">
        <v>84</v>
      </c>
    </row>
    <row r="964" spans="21:29" x14ac:dyDescent="0.2">
      <c r="U964" s="20" t="s">
        <v>170</v>
      </c>
      <c r="V964" s="19">
        <v>1</v>
      </c>
      <c r="W964" s="19">
        <v>9.5579999999999998</v>
      </c>
      <c r="X964" s="19">
        <v>-8.5579999999999998</v>
      </c>
      <c r="Y964" s="19">
        <v>7.3620000000000001</v>
      </c>
      <c r="Z964" s="19">
        <v>3</v>
      </c>
      <c r="AA964" s="19">
        <v>3</v>
      </c>
      <c r="AB964" s="19">
        <v>1.6439999999999999</v>
      </c>
      <c r="AC964" s="19">
        <v>84</v>
      </c>
    </row>
    <row r="965" spans="21:29" x14ac:dyDescent="0.2">
      <c r="U965" s="20" t="s">
        <v>171</v>
      </c>
      <c r="V965" s="19">
        <v>1</v>
      </c>
      <c r="W965" s="19">
        <v>10.79</v>
      </c>
      <c r="X965" s="19">
        <v>-9.7919999999999998</v>
      </c>
      <c r="Y965" s="19">
        <v>7.3620000000000001</v>
      </c>
      <c r="Z965" s="19">
        <v>3</v>
      </c>
      <c r="AA965" s="19">
        <v>3</v>
      </c>
      <c r="AB965" s="19">
        <v>1.881</v>
      </c>
      <c r="AC965" s="19">
        <v>84</v>
      </c>
    </row>
    <row r="966" spans="21:29" x14ac:dyDescent="0.2">
      <c r="U966" s="20" t="s">
        <v>172</v>
      </c>
      <c r="V966" s="19">
        <v>1</v>
      </c>
      <c r="W966" s="19">
        <v>2.5630000000000002</v>
      </c>
      <c r="X966" s="19">
        <v>-1.5629999999999999</v>
      </c>
      <c r="Y966" s="19">
        <v>7.3620000000000001</v>
      </c>
      <c r="Z966" s="19">
        <v>3</v>
      </c>
      <c r="AA966" s="19">
        <v>3</v>
      </c>
      <c r="AB966" s="19">
        <v>0.30009999999999998</v>
      </c>
      <c r="AC966" s="19">
        <v>84</v>
      </c>
    </row>
    <row r="967" spans="21:29" x14ac:dyDescent="0.2">
      <c r="U967" s="20" t="s">
        <v>173</v>
      </c>
      <c r="V967" s="19">
        <v>1</v>
      </c>
      <c r="W967" s="19">
        <v>5.2290000000000001</v>
      </c>
      <c r="X967" s="19">
        <v>-4.2290000000000001</v>
      </c>
      <c r="Y967" s="19">
        <v>7.3620000000000001</v>
      </c>
      <c r="Z967" s="19">
        <v>3</v>
      </c>
      <c r="AA967" s="19">
        <v>3</v>
      </c>
      <c r="AB967" s="19">
        <v>0.81240000000000001</v>
      </c>
      <c r="AC967" s="19">
        <v>84</v>
      </c>
    </row>
    <row r="968" spans="21:29" x14ac:dyDescent="0.2">
      <c r="U968" s="20" t="s">
        <v>174</v>
      </c>
      <c r="V968" s="19">
        <v>1</v>
      </c>
      <c r="W968" s="19">
        <v>3.8130000000000002</v>
      </c>
      <c r="X968" s="19">
        <v>-2.8130000000000002</v>
      </c>
      <c r="Y968" s="19">
        <v>7.3620000000000001</v>
      </c>
      <c r="Z968" s="19">
        <v>3</v>
      </c>
      <c r="AA968" s="19">
        <v>3</v>
      </c>
      <c r="AB968" s="19">
        <v>0.5403</v>
      </c>
      <c r="AC968" s="19">
        <v>84</v>
      </c>
    </row>
    <row r="969" spans="21:29" x14ac:dyDescent="0.2">
      <c r="U969" s="20" t="s">
        <v>175</v>
      </c>
      <c r="V969" s="19">
        <v>1</v>
      </c>
      <c r="W969" s="19">
        <v>1.3959999999999999</v>
      </c>
      <c r="X969" s="19">
        <v>-0.39579999999999999</v>
      </c>
      <c r="Y969" s="19">
        <v>7.3620000000000001</v>
      </c>
      <c r="Z969" s="19">
        <v>3</v>
      </c>
      <c r="AA969" s="19">
        <v>3</v>
      </c>
      <c r="AB969" s="19">
        <v>7.6039999999999996E-2</v>
      </c>
      <c r="AC969" s="19">
        <v>84</v>
      </c>
    </row>
    <row r="970" spans="21:29" x14ac:dyDescent="0.2">
      <c r="U970" s="20" t="s">
        <v>176</v>
      </c>
      <c r="V970" s="19">
        <v>1</v>
      </c>
      <c r="W970" s="19">
        <v>18.46</v>
      </c>
      <c r="X970" s="19">
        <v>-17.46</v>
      </c>
      <c r="Y970" s="19">
        <v>7.3620000000000001</v>
      </c>
      <c r="Z970" s="19">
        <v>3</v>
      </c>
      <c r="AA970" s="19">
        <v>3</v>
      </c>
      <c r="AB970" s="19">
        <v>3.3540000000000001</v>
      </c>
      <c r="AC970" s="19">
        <v>84</v>
      </c>
    </row>
    <row r="971" spans="21:29" x14ac:dyDescent="0.2">
      <c r="U971" s="20" t="s">
        <v>177</v>
      </c>
      <c r="V971" s="19">
        <v>1</v>
      </c>
      <c r="W971" s="19">
        <v>25.56</v>
      </c>
      <c r="X971" s="19">
        <v>-24.56</v>
      </c>
      <c r="Y971" s="19">
        <v>7.3620000000000001</v>
      </c>
      <c r="Z971" s="19">
        <v>3</v>
      </c>
      <c r="AA971" s="19">
        <v>3</v>
      </c>
      <c r="AB971" s="19">
        <v>4.718</v>
      </c>
      <c r="AC971" s="19">
        <v>84</v>
      </c>
    </row>
    <row r="972" spans="21:29" x14ac:dyDescent="0.2">
      <c r="U972" s="20" t="s">
        <v>178</v>
      </c>
      <c r="V972" s="19">
        <v>1</v>
      </c>
      <c r="W972" s="19">
        <v>3.0830000000000002</v>
      </c>
      <c r="X972" s="19">
        <v>-2.0830000000000002</v>
      </c>
      <c r="Y972" s="19">
        <v>7.3620000000000001</v>
      </c>
      <c r="Z972" s="19">
        <v>3</v>
      </c>
      <c r="AA972" s="19">
        <v>3</v>
      </c>
      <c r="AB972" s="19">
        <v>0.4002</v>
      </c>
      <c r="AC972" s="19">
        <v>84</v>
      </c>
    </row>
    <row r="973" spans="21:29" x14ac:dyDescent="0.2">
      <c r="U973" s="20" t="s">
        <v>179</v>
      </c>
      <c r="V973" s="19">
        <v>1</v>
      </c>
      <c r="W973" s="19">
        <v>8.625</v>
      </c>
      <c r="X973" s="19">
        <v>-7.625</v>
      </c>
      <c r="Y973" s="19">
        <v>7.3620000000000001</v>
      </c>
      <c r="Z973" s="19">
        <v>3</v>
      </c>
      <c r="AA973" s="19">
        <v>3</v>
      </c>
      <c r="AB973" s="19">
        <v>1.4650000000000001</v>
      </c>
      <c r="AC973" s="19">
        <v>84</v>
      </c>
    </row>
    <row r="974" spans="21:29" x14ac:dyDescent="0.2">
      <c r="U974" s="20" t="s">
        <v>180</v>
      </c>
      <c r="V974" s="19">
        <v>1</v>
      </c>
      <c r="W974" s="19">
        <v>7.5</v>
      </c>
      <c r="X974" s="19">
        <v>-6.5</v>
      </c>
      <c r="Y974" s="19">
        <v>7.3620000000000001</v>
      </c>
      <c r="Z974" s="19">
        <v>3</v>
      </c>
      <c r="AA974" s="19">
        <v>3</v>
      </c>
      <c r="AB974" s="19">
        <v>1.2490000000000001</v>
      </c>
      <c r="AC974" s="19">
        <v>84</v>
      </c>
    </row>
    <row r="975" spans="21:29" x14ac:dyDescent="0.2">
      <c r="U975" s="20" t="s">
        <v>181</v>
      </c>
      <c r="V975" s="19">
        <v>1</v>
      </c>
      <c r="W975" s="19">
        <v>1.4379999999999999</v>
      </c>
      <c r="X975" s="19">
        <v>-0.4375</v>
      </c>
      <c r="Y975" s="19">
        <v>7.3620000000000001</v>
      </c>
      <c r="Z975" s="19">
        <v>3</v>
      </c>
      <c r="AA975" s="19">
        <v>3</v>
      </c>
      <c r="AB975" s="19">
        <v>8.4040000000000004E-2</v>
      </c>
      <c r="AC975" s="19">
        <v>84</v>
      </c>
    </row>
    <row r="976" spans="21:29" x14ac:dyDescent="0.2">
      <c r="U976" s="20" t="s">
        <v>182</v>
      </c>
      <c r="V976" s="19">
        <v>1</v>
      </c>
      <c r="W976" s="19">
        <v>31.17</v>
      </c>
      <c r="X976" s="19">
        <v>-30.17</v>
      </c>
      <c r="Y976" s="19">
        <v>7.3620000000000001</v>
      </c>
      <c r="Z976" s="19">
        <v>3</v>
      </c>
      <c r="AA976" s="19">
        <v>3</v>
      </c>
      <c r="AB976" s="19">
        <v>5.7949999999999999</v>
      </c>
      <c r="AC976" s="19">
        <v>84</v>
      </c>
    </row>
    <row r="977" spans="21:29" x14ac:dyDescent="0.2">
      <c r="U977" s="20" t="s">
        <v>183</v>
      </c>
      <c r="V977" s="19">
        <v>1</v>
      </c>
      <c r="W977" s="19">
        <v>57.33</v>
      </c>
      <c r="X977" s="19">
        <v>-56.33</v>
      </c>
      <c r="Y977" s="19">
        <v>7.3620000000000001</v>
      </c>
      <c r="Z977" s="19">
        <v>3</v>
      </c>
      <c r="AA977" s="19">
        <v>3</v>
      </c>
      <c r="AB977" s="19">
        <v>10.82</v>
      </c>
      <c r="AC977" s="19">
        <v>84</v>
      </c>
    </row>
    <row r="978" spans="21:29" x14ac:dyDescent="0.2">
      <c r="U978" s="20" t="s">
        <v>184</v>
      </c>
      <c r="V978" s="19">
        <v>1</v>
      </c>
      <c r="W978" s="19">
        <v>3.7080000000000002</v>
      </c>
      <c r="X978" s="19">
        <v>-2.7080000000000002</v>
      </c>
      <c r="Y978" s="19">
        <v>7.3620000000000001</v>
      </c>
      <c r="Z978" s="19">
        <v>3</v>
      </c>
      <c r="AA978" s="19">
        <v>3</v>
      </c>
      <c r="AB978" s="19">
        <v>0.52029999999999998</v>
      </c>
      <c r="AC978" s="19">
        <v>84</v>
      </c>
    </row>
    <row r="979" spans="21:29" x14ac:dyDescent="0.2">
      <c r="U979" s="20" t="s">
        <v>185</v>
      </c>
      <c r="V979" s="19">
        <v>1</v>
      </c>
      <c r="W979" s="19">
        <v>8</v>
      </c>
      <c r="X979" s="19">
        <v>-7</v>
      </c>
      <c r="Y979" s="19">
        <v>7.3620000000000001</v>
      </c>
      <c r="Z979" s="19">
        <v>3</v>
      </c>
      <c r="AA979" s="19">
        <v>3</v>
      </c>
      <c r="AB979" s="19">
        <v>1.345</v>
      </c>
      <c r="AC979" s="19">
        <v>84</v>
      </c>
    </row>
    <row r="980" spans="21:29" x14ac:dyDescent="0.2">
      <c r="U980" s="20" t="s">
        <v>186</v>
      </c>
      <c r="V980" s="19">
        <v>1</v>
      </c>
      <c r="W980" s="19">
        <v>15.19</v>
      </c>
      <c r="X980" s="19">
        <v>-14.19</v>
      </c>
      <c r="Y980" s="19">
        <v>7.3620000000000001</v>
      </c>
      <c r="Z980" s="19">
        <v>3</v>
      </c>
      <c r="AA980" s="19">
        <v>3</v>
      </c>
      <c r="AB980" s="19">
        <v>2.7250000000000001</v>
      </c>
      <c r="AC980" s="19">
        <v>84</v>
      </c>
    </row>
    <row r="981" spans="21:29" x14ac:dyDescent="0.2">
      <c r="U981" s="20" t="s">
        <v>187</v>
      </c>
      <c r="V981" s="19">
        <v>1</v>
      </c>
      <c r="W981" s="19">
        <v>1.1040000000000001</v>
      </c>
      <c r="X981" s="19">
        <v>-0.1042</v>
      </c>
      <c r="Y981" s="19">
        <v>7.3620000000000001</v>
      </c>
      <c r="Z981" s="19">
        <v>3</v>
      </c>
      <c r="AA981" s="19">
        <v>3</v>
      </c>
      <c r="AB981" s="19">
        <v>2.001E-2</v>
      </c>
      <c r="AC981" s="19">
        <v>84</v>
      </c>
    </row>
    <row r="982" spans="21:29" x14ac:dyDescent="0.2">
      <c r="U982" s="20" t="s">
        <v>188</v>
      </c>
      <c r="V982" s="19">
        <v>1</v>
      </c>
      <c r="W982" s="19">
        <v>43.96</v>
      </c>
      <c r="X982" s="19">
        <v>-42.96</v>
      </c>
      <c r="Y982" s="19">
        <v>7.3620000000000001</v>
      </c>
      <c r="Z982" s="19">
        <v>3</v>
      </c>
      <c r="AA982" s="19">
        <v>3</v>
      </c>
      <c r="AB982" s="19">
        <v>8.2520000000000007</v>
      </c>
      <c r="AC982" s="19">
        <v>84</v>
      </c>
    </row>
    <row r="983" spans="21:29" x14ac:dyDescent="0.2">
      <c r="U983" s="20" t="s">
        <v>189</v>
      </c>
      <c r="V983" s="19">
        <v>1</v>
      </c>
      <c r="W983" s="19">
        <v>71.13</v>
      </c>
      <c r="X983" s="19">
        <v>-70.13</v>
      </c>
      <c r="Y983" s="19">
        <v>7.3620000000000001</v>
      </c>
      <c r="Z983" s="19">
        <v>3</v>
      </c>
      <c r="AA983" s="19">
        <v>3</v>
      </c>
      <c r="AB983" s="19">
        <v>13.47</v>
      </c>
      <c r="AC983" s="19">
        <v>84</v>
      </c>
    </row>
    <row r="984" spans="21:29" x14ac:dyDescent="0.2">
      <c r="U984" s="20" t="s">
        <v>190</v>
      </c>
      <c r="V984" s="19">
        <v>1</v>
      </c>
      <c r="W984" s="19">
        <v>2.7290000000000001</v>
      </c>
      <c r="X984" s="19">
        <v>-1.7290000000000001</v>
      </c>
      <c r="Y984" s="19">
        <v>7.3620000000000001</v>
      </c>
      <c r="Z984" s="19">
        <v>3</v>
      </c>
      <c r="AA984" s="19">
        <v>3</v>
      </c>
      <c r="AB984" s="19">
        <v>0.3322</v>
      </c>
      <c r="AC984" s="19">
        <v>84</v>
      </c>
    </row>
    <row r="985" spans="21:29" x14ac:dyDescent="0.2">
      <c r="U985" s="20" t="s">
        <v>191</v>
      </c>
      <c r="V985" s="19">
        <v>1</v>
      </c>
      <c r="W985" s="19">
        <v>8.375</v>
      </c>
      <c r="X985" s="19">
        <v>-7.375</v>
      </c>
      <c r="Y985" s="19">
        <v>7.3620000000000001</v>
      </c>
      <c r="Z985" s="19">
        <v>3</v>
      </c>
      <c r="AA985" s="19">
        <v>3</v>
      </c>
      <c r="AB985" s="19">
        <v>1.417</v>
      </c>
      <c r="AC985" s="19">
        <v>84</v>
      </c>
    </row>
    <row r="986" spans="21:29" x14ac:dyDescent="0.2">
      <c r="U986" s="20" t="s">
        <v>192</v>
      </c>
      <c r="V986" s="19">
        <v>1</v>
      </c>
      <c r="W986" s="19">
        <v>32.770000000000003</v>
      </c>
      <c r="X986" s="19">
        <v>-31.77</v>
      </c>
      <c r="Y986" s="19">
        <v>7.3620000000000001</v>
      </c>
      <c r="Z986" s="19">
        <v>3</v>
      </c>
      <c r="AA986" s="19">
        <v>3</v>
      </c>
      <c r="AB986" s="19">
        <v>6.1029999999999998</v>
      </c>
      <c r="AC986" s="19">
        <v>84</v>
      </c>
    </row>
    <row r="987" spans="21:29" x14ac:dyDescent="0.2">
      <c r="U987" s="20" t="s">
        <v>193</v>
      </c>
      <c r="V987" s="19">
        <v>1</v>
      </c>
      <c r="W987" s="19">
        <v>1.1040000000000001</v>
      </c>
      <c r="X987" s="19">
        <v>-0.1042</v>
      </c>
      <c r="Y987" s="19">
        <v>7.3620000000000001</v>
      </c>
      <c r="Z987" s="19">
        <v>3</v>
      </c>
      <c r="AA987" s="19">
        <v>3</v>
      </c>
      <c r="AB987" s="19">
        <v>2.001E-2</v>
      </c>
      <c r="AC987" s="19">
        <v>84</v>
      </c>
    </row>
    <row r="988" spans="21:29" x14ac:dyDescent="0.2">
      <c r="U988" s="20" t="s">
        <v>194</v>
      </c>
      <c r="V988" s="19">
        <v>1</v>
      </c>
      <c r="W988" s="19">
        <v>51.21</v>
      </c>
      <c r="X988" s="19">
        <v>-50.21</v>
      </c>
      <c r="Y988" s="19">
        <v>7.3620000000000001</v>
      </c>
      <c r="Z988" s="19">
        <v>3</v>
      </c>
      <c r="AA988" s="19">
        <v>3</v>
      </c>
      <c r="AB988" s="19">
        <v>9.6449999999999996</v>
      </c>
      <c r="AC988" s="19">
        <v>84</v>
      </c>
    </row>
    <row r="989" spans="21:29" x14ac:dyDescent="0.2">
      <c r="U989" s="20" t="s">
        <v>195</v>
      </c>
      <c r="V989" s="19">
        <v>1</v>
      </c>
      <c r="W989" s="19">
        <v>71.08</v>
      </c>
      <c r="X989" s="19">
        <v>-70.08</v>
      </c>
      <c r="Y989" s="19">
        <v>7.3620000000000001</v>
      </c>
      <c r="Z989" s="19">
        <v>3</v>
      </c>
      <c r="AA989" s="19">
        <v>3</v>
      </c>
      <c r="AB989" s="19">
        <v>13.46</v>
      </c>
      <c r="AC989" s="19">
        <v>84</v>
      </c>
    </row>
    <row r="990" spans="21:29" x14ac:dyDescent="0.2">
      <c r="U990" s="20" t="s">
        <v>196</v>
      </c>
      <c r="V990" s="19">
        <v>1</v>
      </c>
      <c r="W990" s="19">
        <v>1.1459999999999999</v>
      </c>
      <c r="X990" s="19">
        <v>-0.14580000000000001</v>
      </c>
      <c r="Y990" s="19">
        <v>7.3620000000000001</v>
      </c>
      <c r="Z990" s="19">
        <v>3</v>
      </c>
      <c r="AA990" s="19">
        <v>3</v>
      </c>
      <c r="AB990" s="19">
        <v>2.801E-2</v>
      </c>
      <c r="AC990" s="19">
        <v>84</v>
      </c>
    </row>
    <row r="991" spans="21:29" x14ac:dyDescent="0.2">
      <c r="U991" s="20" t="s">
        <v>197</v>
      </c>
      <c r="V991" s="19">
        <v>1</v>
      </c>
      <c r="W991" s="19">
        <v>6.1879999999999997</v>
      </c>
      <c r="X991" s="19">
        <v>-5.1879999999999997</v>
      </c>
      <c r="Y991" s="19">
        <v>7.3620000000000001</v>
      </c>
      <c r="Z991" s="19">
        <v>3</v>
      </c>
      <c r="AA991" s="19">
        <v>3</v>
      </c>
      <c r="AB991" s="19">
        <v>0.99650000000000005</v>
      </c>
      <c r="AC991" s="19">
        <v>84</v>
      </c>
    </row>
    <row r="992" spans="21:29" x14ac:dyDescent="0.2">
      <c r="U992" s="20" t="s">
        <v>198</v>
      </c>
      <c r="V992" s="19">
        <v>1</v>
      </c>
      <c r="W992" s="19">
        <v>56.1</v>
      </c>
      <c r="X992" s="19">
        <v>-55.1</v>
      </c>
      <c r="Y992" s="19">
        <v>7.3620000000000001</v>
      </c>
      <c r="Z992" s="19">
        <v>3</v>
      </c>
      <c r="AA992" s="19">
        <v>3</v>
      </c>
      <c r="AB992" s="19">
        <v>10.59</v>
      </c>
      <c r="AC992" s="19">
        <v>84</v>
      </c>
    </row>
    <row r="993" spans="21:29" x14ac:dyDescent="0.2">
      <c r="U993" s="20" t="s">
        <v>199</v>
      </c>
      <c r="V993" s="19">
        <v>1</v>
      </c>
      <c r="W993" s="19">
        <v>1.1040000000000001</v>
      </c>
      <c r="X993" s="19">
        <v>-0.1042</v>
      </c>
      <c r="Y993" s="19">
        <v>7.3620000000000001</v>
      </c>
      <c r="Z993" s="19">
        <v>3</v>
      </c>
      <c r="AA993" s="19">
        <v>3</v>
      </c>
      <c r="AB993" s="19">
        <v>2.001E-2</v>
      </c>
      <c r="AC993" s="19">
        <v>84</v>
      </c>
    </row>
    <row r="994" spans="21:29" x14ac:dyDescent="0.2">
      <c r="U994" s="20" t="s">
        <v>200</v>
      </c>
      <c r="V994" s="19">
        <v>1</v>
      </c>
      <c r="W994" s="19">
        <v>1</v>
      </c>
      <c r="X994" s="19">
        <v>0</v>
      </c>
      <c r="Y994" s="19">
        <v>7.3620000000000001</v>
      </c>
      <c r="Z994" s="19">
        <v>3</v>
      </c>
      <c r="AA994" s="19">
        <v>3</v>
      </c>
      <c r="AB994" s="19">
        <v>0</v>
      </c>
      <c r="AC994" s="19">
        <v>84</v>
      </c>
    </row>
    <row r="995" spans="21:29" x14ac:dyDescent="0.2">
      <c r="U995" s="20" t="s">
        <v>201</v>
      </c>
      <c r="V995" s="19">
        <v>1</v>
      </c>
      <c r="W995" s="19">
        <v>1</v>
      </c>
      <c r="X995" s="19">
        <v>0</v>
      </c>
      <c r="Y995" s="19">
        <v>7.3620000000000001</v>
      </c>
      <c r="Z995" s="19">
        <v>3</v>
      </c>
      <c r="AA995" s="19">
        <v>3</v>
      </c>
      <c r="AB995" s="19">
        <v>0</v>
      </c>
      <c r="AC995" s="19">
        <v>84</v>
      </c>
    </row>
    <row r="996" spans="21:29" x14ac:dyDescent="0.2">
      <c r="U996" s="20" t="s">
        <v>202</v>
      </c>
      <c r="V996" s="19">
        <v>1</v>
      </c>
      <c r="W996" s="19">
        <v>3.2709999999999999</v>
      </c>
      <c r="X996" s="19">
        <v>-2.2709999999999999</v>
      </c>
      <c r="Y996" s="19">
        <v>7.3620000000000001</v>
      </c>
      <c r="Z996" s="19">
        <v>3</v>
      </c>
      <c r="AA996" s="19">
        <v>3</v>
      </c>
      <c r="AB996" s="19">
        <v>0.43619999999999998</v>
      </c>
      <c r="AC996" s="19">
        <v>84</v>
      </c>
    </row>
    <row r="997" spans="21:29" x14ac:dyDescent="0.2">
      <c r="U997" s="20" t="s">
        <v>203</v>
      </c>
      <c r="V997" s="19">
        <v>1</v>
      </c>
      <c r="W997" s="19">
        <v>3.3130000000000002</v>
      </c>
      <c r="X997" s="19">
        <v>-2.3130000000000002</v>
      </c>
      <c r="Y997" s="19">
        <v>7.3620000000000001</v>
      </c>
      <c r="Z997" s="19">
        <v>3</v>
      </c>
      <c r="AA997" s="19">
        <v>3</v>
      </c>
      <c r="AB997" s="19">
        <v>0.44419999999999998</v>
      </c>
      <c r="AC997" s="19">
        <v>84</v>
      </c>
    </row>
    <row r="998" spans="21:29" x14ac:dyDescent="0.2">
      <c r="U998" s="20" t="s">
        <v>204</v>
      </c>
      <c r="V998" s="19">
        <v>1</v>
      </c>
      <c r="W998" s="19">
        <v>1.9790000000000001</v>
      </c>
      <c r="X998" s="19">
        <v>-0.97919999999999996</v>
      </c>
      <c r="Y998" s="19">
        <v>7.3620000000000001</v>
      </c>
      <c r="Z998" s="19">
        <v>3</v>
      </c>
      <c r="AA998" s="19">
        <v>3</v>
      </c>
      <c r="AB998" s="19">
        <v>0.18809999999999999</v>
      </c>
      <c r="AC998" s="19">
        <v>84</v>
      </c>
    </row>
    <row r="999" spans="21:29" x14ac:dyDescent="0.2">
      <c r="U999" s="20" t="s">
        <v>205</v>
      </c>
      <c r="V999" s="19">
        <v>1</v>
      </c>
      <c r="W999" s="19">
        <v>2.0649999999999999</v>
      </c>
      <c r="X999" s="19">
        <v>-1.0649999999999999</v>
      </c>
      <c r="Y999" s="19">
        <v>7.3620000000000001</v>
      </c>
      <c r="Z999" s="19">
        <v>3</v>
      </c>
      <c r="AA999" s="19">
        <v>3</v>
      </c>
      <c r="AB999" s="19">
        <v>0.2046</v>
      </c>
      <c r="AC999" s="19">
        <v>84</v>
      </c>
    </row>
    <row r="1000" spans="21:29" x14ac:dyDescent="0.2">
      <c r="U1000" s="20" t="s">
        <v>206</v>
      </c>
      <c r="V1000" s="19">
        <v>1</v>
      </c>
      <c r="W1000" s="19">
        <v>1.85</v>
      </c>
      <c r="X1000" s="19">
        <v>-0.85</v>
      </c>
      <c r="Y1000" s="19">
        <v>7.3620000000000001</v>
      </c>
      <c r="Z1000" s="19">
        <v>3</v>
      </c>
      <c r="AA1000" s="19">
        <v>3</v>
      </c>
      <c r="AB1000" s="19">
        <v>0.1633</v>
      </c>
      <c r="AC1000" s="19">
        <v>84</v>
      </c>
    </row>
    <row r="1001" spans="21:29" x14ac:dyDescent="0.2">
      <c r="U1001" s="20" t="s">
        <v>207</v>
      </c>
      <c r="V1001" s="19">
        <v>1</v>
      </c>
      <c r="W1001" s="19">
        <v>0.89580000000000004</v>
      </c>
      <c r="X1001" s="19">
        <v>0.1042</v>
      </c>
      <c r="Y1001" s="19">
        <v>7.3620000000000001</v>
      </c>
      <c r="Z1001" s="19">
        <v>3</v>
      </c>
      <c r="AA1001" s="19">
        <v>3</v>
      </c>
      <c r="AB1001" s="19">
        <v>2.001E-2</v>
      </c>
      <c r="AC1001" s="19">
        <v>84</v>
      </c>
    </row>
    <row r="1002" spans="21:29" x14ac:dyDescent="0.2">
      <c r="U1002" s="20" t="s">
        <v>208</v>
      </c>
      <c r="V1002" s="19">
        <v>1</v>
      </c>
      <c r="W1002" s="19">
        <v>9.5579999999999998</v>
      </c>
      <c r="X1002" s="19">
        <v>-8.5579999999999998</v>
      </c>
      <c r="Y1002" s="19">
        <v>7.3620000000000001</v>
      </c>
      <c r="Z1002" s="19">
        <v>3</v>
      </c>
      <c r="AA1002" s="19">
        <v>3</v>
      </c>
      <c r="AB1002" s="19">
        <v>1.6439999999999999</v>
      </c>
      <c r="AC1002" s="19">
        <v>84</v>
      </c>
    </row>
    <row r="1003" spans="21:29" x14ac:dyDescent="0.2">
      <c r="U1003" s="20" t="s">
        <v>209</v>
      </c>
      <c r="V1003" s="19">
        <v>1</v>
      </c>
      <c r="W1003" s="19">
        <v>10.79</v>
      </c>
      <c r="X1003" s="19">
        <v>-9.7919999999999998</v>
      </c>
      <c r="Y1003" s="19">
        <v>7.3620000000000001</v>
      </c>
      <c r="Z1003" s="19">
        <v>3</v>
      </c>
      <c r="AA1003" s="19">
        <v>3</v>
      </c>
      <c r="AB1003" s="19">
        <v>1.881</v>
      </c>
      <c r="AC1003" s="19">
        <v>84</v>
      </c>
    </row>
    <row r="1004" spans="21:29" x14ac:dyDescent="0.2">
      <c r="U1004" s="20" t="s">
        <v>210</v>
      </c>
      <c r="V1004" s="19">
        <v>1</v>
      </c>
      <c r="W1004" s="19">
        <v>2.5630000000000002</v>
      </c>
      <c r="X1004" s="19">
        <v>-1.5629999999999999</v>
      </c>
      <c r="Y1004" s="19">
        <v>7.3620000000000001</v>
      </c>
      <c r="Z1004" s="19">
        <v>3</v>
      </c>
      <c r="AA1004" s="19">
        <v>3</v>
      </c>
      <c r="AB1004" s="19">
        <v>0.30009999999999998</v>
      </c>
      <c r="AC1004" s="19">
        <v>84</v>
      </c>
    </row>
    <row r="1005" spans="21:29" x14ac:dyDescent="0.2">
      <c r="U1005" s="20" t="s">
        <v>211</v>
      </c>
      <c r="V1005" s="19">
        <v>1</v>
      </c>
      <c r="W1005" s="19">
        <v>5.2290000000000001</v>
      </c>
      <c r="X1005" s="19">
        <v>-4.2290000000000001</v>
      </c>
      <c r="Y1005" s="19">
        <v>7.3620000000000001</v>
      </c>
      <c r="Z1005" s="19">
        <v>3</v>
      </c>
      <c r="AA1005" s="19">
        <v>3</v>
      </c>
      <c r="AB1005" s="19">
        <v>0.81240000000000001</v>
      </c>
      <c r="AC1005" s="19">
        <v>84</v>
      </c>
    </row>
    <row r="1006" spans="21:29" x14ac:dyDescent="0.2">
      <c r="U1006" s="20" t="s">
        <v>212</v>
      </c>
      <c r="V1006" s="19">
        <v>1</v>
      </c>
      <c r="W1006" s="19">
        <v>3.8130000000000002</v>
      </c>
      <c r="X1006" s="19">
        <v>-2.8130000000000002</v>
      </c>
      <c r="Y1006" s="19">
        <v>7.3620000000000001</v>
      </c>
      <c r="Z1006" s="19">
        <v>3</v>
      </c>
      <c r="AA1006" s="19">
        <v>3</v>
      </c>
      <c r="AB1006" s="19">
        <v>0.5403</v>
      </c>
      <c r="AC1006" s="19">
        <v>84</v>
      </c>
    </row>
    <row r="1007" spans="21:29" x14ac:dyDescent="0.2">
      <c r="U1007" s="20" t="s">
        <v>213</v>
      </c>
      <c r="V1007" s="19">
        <v>1</v>
      </c>
      <c r="W1007" s="19">
        <v>1.3959999999999999</v>
      </c>
      <c r="X1007" s="19">
        <v>-0.39579999999999999</v>
      </c>
      <c r="Y1007" s="19">
        <v>7.3620000000000001</v>
      </c>
      <c r="Z1007" s="19">
        <v>3</v>
      </c>
      <c r="AA1007" s="19">
        <v>3</v>
      </c>
      <c r="AB1007" s="19">
        <v>7.6039999999999996E-2</v>
      </c>
      <c r="AC1007" s="19">
        <v>84</v>
      </c>
    </row>
    <row r="1008" spans="21:29" x14ac:dyDescent="0.2">
      <c r="U1008" s="20" t="s">
        <v>214</v>
      </c>
      <c r="V1008" s="19">
        <v>1</v>
      </c>
      <c r="W1008" s="19">
        <v>18.46</v>
      </c>
      <c r="X1008" s="19">
        <v>-17.46</v>
      </c>
      <c r="Y1008" s="19">
        <v>7.3620000000000001</v>
      </c>
      <c r="Z1008" s="19">
        <v>3</v>
      </c>
      <c r="AA1008" s="19">
        <v>3</v>
      </c>
      <c r="AB1008" s="19">
        <v>3.3540000000000001</v>
      </c>
      <c r="AC1008" s="19">
        <v>84</v>
      </c>
    </row>
    <row r="1009" spans="21:29" x14ac:dyDescent="0.2">
      <c r="U1009" s="20" t="s">
        <v>215</v>
      </c>
      <c r="V1009" s="19">
        <v>1</v>
      </c>
      <c r="W1009" s="19">
        <v>25.56</v>
      </c>
      <c r="X1009" s="19">
        <v>-24.56</v>
      </c>
      <c r="Y1009" s="19">
        <v>7.3620000000000001</v>
      </c>
      <c r="Z1009" s="19">
        <v>3</v>
      </c>
      <c r="AA1009" s="19">
        <v>3</v>
      </c>
      <c r="AB1009" s="19">
        <v>4.718</v>
      </c>
      <c r="AC1009" s="19">
        <v>84</v>
      </c>
    </row>
    <row r="1010" spans="21:29" x14ac:dyDescent="0.2">
      <c r="U1010" s="20" t="s">
        <v>216</v>
      </c>
      <c r="V1010" s="19">
        <v>1</v>
      </c>
      <c r="W1010" s="19">
        <v>3.0830000000000002</v>
      </c>
      <c r="X1010" s="19">
        <v>-2.0830000000000002</v>
      </c>
      <c r="Y1010" s="19">
        <v>7.3620000000000001</v>
      </c>
      <c r="Z1010" s="19">
        <v>3</v>
      </c>
      <c r="AA1010" s="19">
        <v>3</v>
      </c>
      <c r="AB1010" s="19">
        <v>0.4002</v>
      </c>
      <c r="AC1010" s="19">
        <v>84</v>
      </c>
    </row>
    <row r="1011" spans="21:29" x14ac:dyDescent="0.2">
      <c r="U1011" s="20" t="s">
        <v>217</v>
      </c>
      <c r="V1011" s="19">
        <v>1</v>
      </c>
      <c r="W1011" s="19">
        <v>8.625</v>
      </c>
      <c r="X1011" s="19">
        <v>-7.625</v>
      </c>
      <c r="Y1011" s="19">
        <v>7.3620000000000001</v>
      </c>
      <c r="Z1011" s="19">
        <v>3</v>
      </c>
      <c r="AA1011" s="19">
        <v>3</v>
      </c>
      <c r="AB1011" s="19">
        <v>1.4650000000000001</v>
      </c>
      <c r="AC1011" s="19">
        <v>84</v>
      </c>
    </row>
    <row r="1012" spans="21:29" x14ac:dyDescent="0.2">
      <c r="U1012" s="20" t="s">
        <v>218</v>
      </c>
      <c r="V1012" s="19">
        <v>1</v>
      </c>
      <c r="W1012" s="19">
        <v>7.5</v>
      </c>
      <c r="X1012" s="19">
        <v>-6.5</v>
      </c>
      <c r="Y1012" s="19">
        <v>7.3620000000000001</v>
      </c>
      <c r="Z1012" s="19">
        <v>3</v>
      </c>
      <c r="AA1012" s="19">
        <v>3</v>
      </c>
      <c r="AB1012" s="19">
        <v>1.2490000000000001</v>
      </c>
      <c r="AC1012" s="19">
        <v>84</v>
      </c>
    </row>
    <row r="1013" spans="21:29" x14ac:dyDescent="0.2">
      <c r="U1013" s="20" t="s">
        <v>219</v>
      </c>
      <c r="V1013" s="19">
        <v>1</v>
      </c>
      <c r="W1013" s="19">
        <v>1.4379999999999999</v>
      </c>
      <c r="X1013" s="19">
        <v>-0.4375</v>
      </c>
      <c r="Y1013" s="19">
        <v>7.3620000000000001</v>
      </c>
      <c r="Z1013" s="19">
        <v>3</v>
      </c>
      <c r="AA1013" s="19">
        <v>3</v>
      </c>
      <c r="AB1013" s="19">
        <v>8.4040000000000004E-2</v>
      </c>
      <c r="AC1013" s="19">
        <v>84</v>
      </c>
    </row>
    <row r="1014" spans="21:29" x14ac:dyDescent="0.2">
      <c r="U1014" s="20" t="s">
        <v>220</v>
      </c>
      <c r="V1014" s="19">
        <v>1</v>
      </c>
      <c r="W1014" s="19">
        <v>31.17</v>
      </c>
      <c r="X1014" s="19">
        <v>-30.17</v>
      </c>
      <c r="Y1014" s="19">
        <v>7.3620000000000001</v>
      </c>
      <c r="Z1014" s="19">
        <v>3</v>
      </c>
      <c r="AA1014" s="19">
        <v>3</v>
      </c>
      <c r="AB1014" s="19">
        <v>5.7949999999999999</v>
      </c>
      <c r="AC1014" s="19">
        <v>84</v>
      </c>
    </row>
    <row r="1015" spans="21:29" x14ac:dyDescent="0.2">
      <c r="U1015" s="20" t="s">
        <v>221</v>
      </c>
      <c r="V1015" s="19">
        <v>1</v>
      </c>
      <c r="W1015" s="19">
        <v>57.33</v>
      </c>
      <c r="X1015" s="19">
        <v>-56.33</v>
      </c>
      <c r="Y1015" s="19">
        <v>7.3620000000000001</v>
      </c>
      <c r="Z1015" s="19">
        <v>3</v>
      </c>
      <c r="AA1015" s="19">
        <v>3</v>
      </c>
      <c r="AB1015" s="19">
        <v>10.82</v>
      </c>
      <c r="AC1015" s="19">
        <v>84</v>
      </c>
    </row>
    <row r="1016" spans="21:29" x14ac:dyDescent="0.2">
      <c r="U1016" s="20" t="s">
        <v>222</v>
      </c>
      <c r="V1016" s="19">
        <v>1</v>
      </c>
      <c r="W1016" s="19">
        <v>3.7080000000000002</v>
      </c>
      <c r="X1016" s="19">
        <v>-2.7080000000000002</v>
      </c>
      <c r="Y1016" s="19">
        <v>7.3620000000000001</v>
      </c>
      <c r="Z1016" s="19">
        <v>3</v>
      </c>
      <c r="AA1016" s="19">
        <v>3</v>
      </c>
      <c r="AB1016" s="19">
        <v>0.52029999999999998</v>
      </c>
      <c r="AC1016" s="19">
        <v>84</v>
      </c>
    </row>
    <row r="1017" spans="21:29" x14ac:dyDescent="0.2">
      <c r="U1017" s="20" t="s">
        <v>223</v>
      </c>
      <c r="V1017" s="19">
        <v>1</v>
      </c>
      <c r="W1017" s="19">
        <v>8</v>
      </c>
      <c r="X1017" s="19">
        <v>-7</v>
      </c>
      <c r="Y1017" s="19">
        <v>7.3620000000000001</v>
      </c>
      <c r="Z1017" s="19">
        <v>3</v>
      </c>
      <c r="AA1017" s="19">
        <v>3</v>
      </c>
      <c r="AB1017" s="19">
        <v>1.345</v>
      </c>
      <c r="AC1017" s="19">
        <v>84</v>
      </c>
    </row>
    <row r="1018" spans="21:29" x14ac:dyDescent="0.2">
      <c r="U1018" s="20" t="s">
        <v>224</v>
      </c>
      <c r="V1018" s="19">
        <v>1</v>
      </c>
      <c r="W1018" s="19">
        <v>15.19</v>
      </c>
      <c r="X1018" s="19">
        <v>-14.19</v>
      </c>
      <c r="Y1018" s="19">
        <v>7.3620000000000001</v>
      </c>
      <c r="Z1018" s="19">
        <v>3</v>
      </c>
      <c r="AA1018" s="19">
        <v>3</v>
      </c>
      <c r="AB1018" s="19">
        <v>2.7250000000000001</v>
      </c>
      <c r="AC1018" s="19">
        <v>84</v>
      </c>
    </row>
    <row r="1019" spans="21:29" x14ac:dyDescent="0.2">
      <c r="U1019" s="20" t="s">
        <v>225</v>
      </c>
      <c r="V1019" s="19">
        <v>1</v>
      </c>
      <c r="W1019" s="19">
        <v>1.1040000000000001</v>
      </c>
      <c r="X1019" s="19">
        <v>-0.1042</v>
      </c>
      <c r="Y1019" s="19">
        <v>7.3620000000000001</v>
      </c>
      <c r="Z1019" s="19">
        <v>3</v>
      </c>
      <c r="AA1019" s="19">
        <v>3</v>
      </c>
      <c r="AB1019" s="19">
        <v>2.001E-2</v>
      </c>
      <c r="AC1019" s="19">
        <v>84</v>
      </c>
    </row>
    <row r="1020" spans="21:29" x14ac:dyDescent="0.2">
      <c r="U1020" s="20" t="s">
        <v>226</v>
      </c>
      <c r="V1020" s="19">
        <v>1</v>
      </c>
      <c r="W1020" s="19">
        <v>43.96</v>
      </c>
      <c r="X1020" s="19">
        <v>-42.96</v>
      </c>
      <c r="Y1020" s="19">
        <v>7.3620000000000001</v>
      </c>
      <c r="Z1020" s="19">
        <v>3</v>
      </c>
      <c r="AA1020" s="19">
        <v>3</v>
      </c>
      <c r="AB1020" s="19">
        <v>8.2520000000000007</v>
      </c>
      <c r="AC1020" s="19">
        <v>84</v>
      </c>
    </row>
    <row r="1021" spans="21:29" x14ac:dyDescent="0.2">
      <c r="U1021" s="20" t="s">
        <v>227</v>
      </c>
      <c r="V1021" s="19">
        <v>1</v>
      </c>
      <c r="W1021" s="19">
        <v>71.13</v>
      </c>
      <c r="X1021" s="19">
        <v>-70.13</v>
      </c>
      <c r="Y1021" s="19">
        <v>7.3620000000000001</v>
      </c>
      <c r="Z1021" s="19">
        <v>3</v>
      </c>
      <c r="AA1021" s="19">
        <v>3</v>
      </c>
      <c r="AB1021" s="19">
        <v>13.47</v>
      </c>
      <c r="AC1021" s="19">
        <v>84</v>
      </c>
    </row>
    <row r="1022" spans="21:29" x14ac:dyDescent="0.2">
      <c r="U1022" s="20" t="s">
        <v>228</v>
      </c>
      <c r="V1022" s="19">
        <v>1</v>
      </c>
      <c r="W1022" s="19">
        <v>2.7290000000000001</v>
      </c>
      <c r="X1022" s="19">
        <v>-1.7290000000000001</v>
      </c>
      <c r="Y1022" s="19">
        <v>7.3620000000000001</v>
      </c>
      <c r="Z1022" s="19">
        <v>3</v>
      </c>
      <c r="AA1022" s="19">
        <v>3</v>
      </c>
      <c r="AB1022" s="19">
        <v>0.3322</v>
      </c>
      <c r="AC1022" s="19">
        <v>84</v>
      </c>
    </row>
    <row r="1023" spans="21:29" x14ac:dyDescent="0.2">
      <c r="U1023" s="20" t="s">
        <v>229</v>
      </c>
      <c r="V1023" s="19">
        <v>1</v>
      </c>
      <c r="W1023" s="19">
        <v>8.375</v>
      </c>
      <c r="X1023" s="19">
        <v>-7.375</v>
      </c>
      <c r="Y1023" s="19">
        <v>7.3620000000000001</v>
      </c>
      <c r="Z1023" s="19">
        <v>3</v>
      </c>
      <c r="AA1023" s="19">
        <v>3</v>
      </c>
      <c r="AB1023" s="19">
        <v>1.417</v>
      </c>
      <c r="AC1023" s="19">
        <v>84</v>
      </c>
    </row>
    <row r="1024" spans="21:29" x14ac:dyDescent="0.2">
      <c r="U1024" s="20" t="s">
        <v>230</v>
      </c>
      <c r="V1024" s="19">
        <v>1</v>
      </c>
      <c r="W1024" s="19">
        <v>32.770000000000003</v>
      </c>
      <c r="X1024" s="19">
        <v>-31.77</v>
      </c>
      <c r="Y1024" s="19">
        <v>7.3620000000000001</v>
      </c>
      <c r="Z1024" s="19">
        <v>3</v>
      </c>
      <c r="AA1024" s="19">
        <v>3</v>
      </c>
      <c r="AB1024" s="19">
        <v>6.1029999999999998</v>
      </c>
      <c r="AC1024" s="19">
        <v>84</v>
      </c>
    </row>
    <row r="1025" spans="21:29" x14ac:dyDescent="0.2">
      <c r="U1025" s="20" t="s">
        <v>231</v>
      </c>
      <c r="V1025" s="19">
        <v>1</v>
      </c>
      <c r="W1025" s="19">
        <v>1.1040000000000001</v>
      </c>
      <c r="X1025" s="19">
        <v>-0.1042</v>
      </c>
      <c r="Y1025" s="19">
        <v>7.3620000000000001</v>
      </c>
      <c r="Z1025" s="19">
        <v>3</v>
      </c>
      <c r="AA1025" s="19">
        <v>3</v>
      </c>
      <c r="AB1025" s="19">
        <v>2.001E-2</v>
      </c>
      <c r="AC1025" s="19">
        <v>84</v>
      </c>
    </row>
    <row r="1026" spans="21:29" x14ac:dyDescent="0.2">
      <c r="U1026" s="20" t="s">
        <v>232</v>
      </c>
      <c r="V1026" s="19">
        <v>1</v>
      </c>
      <c r="W1026" s="19">
        <v>51.21</v>
      </c>
      <c r="X1026" s="19">
        <v>-50.21</v>
      </c>
      <c r="Y1026" s="19">
        <v>7.3620000000000001</v>
      </c>
      <c r="Z1026" s="19">
        <v>3</v>
      </c>
      <c r="AA1026" s="19">
        <v>3</v>
      </c>
      <c r="AB1026" s="19">
        <v>9.6449999999999996</v>
      </c>
      <c r="AC1026" s="19">
        <v>84</v>
      </c>
    </row>
    <row r="1027" spans="21:29" x14ac:dyDescent="0.2">
      <c r="U1027" s="20" t="s">
        <v>233</v>
      </c>
      <c r="V1027" s="19">
        <v>1</v>
      </c>
      <c r="W1027" s="19">
        <v>71.08</v>
      </c>
      <c r="X1027" s="19">
        <v>-70.08</v>
      </c>
      <c r="Y1027" s="19">
        <v>7.3620000000000001</v>
      </c>
      <c r="Z1027" s="19">
        <v>3</v>
      </c>
      <c r="AA1027" s="19">
        <v>3</v>
      </c>
      <c r="AB1027" s="19">
        <v>13.46</v>
      </c>
      <c r="AC1027" s="19">
        <v>84</v>
      </c>
    </row>
    <row r="1028" spans="21:29" x14ac:dyDescent="0.2">
      <c r="U1028" s="20" t="s">
        <v>234</v>
      </c>
      <c r="V1028" s="19">
        <v>1</v>
      </c>
      <c r="W1028" s="19">
        <v>1.1459999999999999</v>
      </c>
      <c r="X1028" s="19">
        <v>-0.14580000000000001</v>
      </c>
      <c r="Y1028" s="19">
        <v>7.3620000000000001</v>
      </c>
      <c r="Z1028" s="19">
        <v>3</v>
      </c>
      <c r="AA1028" s="19">
        <v>3</v>
      </c>
      <c r="AB1028" s="19">
        <v>2.801E-2</v>
      </c>
      <c r="AC1028" s="19">
        <v>84</v>
      </c>
    </row>
    <row r="1029" spans="21:29" x14ac:dyDescent="0.2">
      <c r="U1029" s="20" t="s">
        <v>235</v>
      </c>
      <c r="V1029" s="19">
        <v>1</v>
      </c>
      <c r="W1029" s="19">
        <v>6.1879999999999997</v>
      </c>
      <c r="X1029" s="19">
        <v>-5.1879999999999997</v>
      </c>
      <c r="Y1029" s="19">
        <v>7.3620000000000001</v>
      </c>
      <c r="Z1029" s="19">
        <v>3</v>
      </c>
      <c r="AA1029" s="19">
        <v>3</v>
      </c>
      <c r="AB1029" s="19">
        <v>0.99650000000000005</v>
      </c>
      <c r="AC1029" s="19">
        <v>84</v>
      </c>
    </row>
    <row r="1030" spans="21:29" x14ac:dyDescent="0.2">
      <c r="U1030" s="20" t="s">
        <v>236</v>
      </c>
      <c r="V1030" s="19">
        <v>1</v>
      </c>
      <c r="W1030" s="19">
        <v>56.1</v>
      </c>
      <c r="X1030" s="19">
        <v>-55.1</v>
      </c>
      <c r="Y1030" s="19">
        <v>7.3620000000000001</v>
      </c>
      <c r="Z1030" s="19">
        <v>3</v>
      </c>
      <c r="AA1030" s="19">
        <v>3</v>
      </c>
      <c r="AB1030" s="19">
        <v>10.59</v>
      </c>
      <c r="AC1030" s="19">
        <v>84</v>
      </c>
    </row>
    <row r="1031" spans="21:29" x14ac:dyDescent="0.2">
      <c r="U1031" s="20" t="s">
        <v>237</v>
      </c>
      <c r="V1031" s="19">
        <v>1</v>
      </c>
      <c r="W1031" s="19">
        <v>1.1040000000000001</v>
      </c>
      <c r="X1031" s="19">
        <v>-0.1042</v>
      </c>
      <c r="Y1031" s="19">
        <v>7.3620000000000001</v>
      </c>
      <c r="Z1031" s="19">
        <v>3</v>
      </c>
      <c r="AA1031" s="19">
        <v>3</v>
      </c>
      <c r="AB1031" s="19">
        <v>2.001E-2</v>
      </c>
      <c r="AC1031" s="19">
        <v>84</v>
      </c>
    </row>
    <row r="1032" spans="21:29" x14ac:dyDescent="0.2">
      <c r="U1032" s="20" t="s">
        <v>238</v>
      </c>
      <c r="V1032" s="19">
        <v>1</v>
      </c>
      <c r="W1032" s="19">
        <v>1</v>
      </c>
      <c r="X1032" s="19">
        <v>0</v>
      </c>
      <c r="Y1032" s="19">
        <v>7.3620000000000001</v>
      </c>
      <c r="Z1032" s="19">
        <v>3</v>
      </c>
      <c r="AA1032" s="19">
        <v>3</v>
      </c>
      <c r="AB1032" s="19">
        <v>0</v>
      </c>
      <c r="AC1032" s="19">
        <v>84</v>
      </c>
    </row>
    <row r="1033" spans="21:29" x14ac:dyDescent="0.2">
      <c r="U1033" s="20" t="s">
        <v>239</v>
      </c>
      <c r="V1033" s="19">
        <v>1</v>
      </c>
      <c r="W1033" s="19">
        <v>3.2709999999999999</v>
      </c>
      <c r="X1033" s="19">
        <v>-2.2709999999999999</v>
      </c>
      <c r="Y1033" s="19">
        <v>7.3620000000000001</v>
      </c>
      <c r="Z1033" s="19">
        <v>3</v>
      </c>
      <c r="AA1033" s="19">
        <v>3</v>
      </c>
      <c r="AB1033" s="19">
        <v>0.43619999999999998</v>
      </c>
      <c r="AC1033" s="19">
        <v>84</v>
      </c>
    </row>
    <row r="1034" spans="21:29" x14ac:dyDescent="0.2">
      <c r="U1034" s="20" t="s">
        <v>240</v>
      </c>
      <c r="V1034" s="19">
        <v>1</v>
      </c>
      <c r="W1034" s="19">
        <v>3.3130000000000002</v>
      </c>
      <c r="X1034" s="19">
        <v>-2.3130000000000002</v>
      </c>
      <c r="Y1034" s="19">
        <v>7.3620000000000001</v>
      </c>
      <c r="Z1034" s="19">
        <v>3</v>
      </c>
      <c r="AA1034" s="19">
        <v>3</v>
      </c>
      <c r="AB1034" s="19">
        <v>0.44419999999999998</v>
      </c>
      <c r="AC1034" s="19">
        <v>84</v>
      </c>
    </row>
    <row r="1035" spans="21:29" x14ac:dyDescent="0.2">
      <c r="U1035" s="20" t="s">
        <v>241</v>
      </c>
      <c r="V1035" s="19">
        <v>1</v>
      </c>
      <c r="W1035" s="19">
        <v>1.9790000000000001</v>
      </c>
      <c r="X1035" s="19">
        <v>-0.97919999999999996</v>
      </c>
      <c r="Y1035" s="19">
        <v>7.3620000000000001</v>
      </c>
      <c r="Z1035" s="19">
        <v>3</v>
      </c>
      <c r="AA1035" s="19">
        <v>3</v>
      </c>
      <c r="AB1035" s="19">
        <v>0.18809999999999999</v>
      </c>
      <c r="AC1035" s="19">
        <v>84</v>
      </c>
    </row>
    <row r="1036" spans="21:29" x14ac:dyDescent="0.2">
      <c r="U1036" s="20" t="s">
        <v>242</v>
      </c>
      <c r="V1036" s="19">
        <v>1</v>
      </c>
      <c r="W1036" s="19">
        <v>2.0649999999999999</v>
      </c>
      <c r="X1036" s="19">
        <v>-1.0649999999999999</v>
      </c>
      <c r="Y1036" s="19">
        <v>7.3620000000000001</v>
      </c>
      <c r="Z1036" s="19">
        <v>3</v>
      </c>
      <c r="AA1036" s="19">
        <v>3</v>
      </c>
      <c r="AB1036" s="19">
        <v>0.2046</v>
      </c>
      <c r="AC1036" s="19">
        <v>84</v>
      </c>
    </row>
    <row r="1037" spans="21:29" x14ac:dyDescent="0.2">
      <c r="U1037" s="20" t="s">
        <v>243</v>
      </c>
      <c r="V1037" s="19">
        <v>1</v>
      </c>
      <c r="W1037" s="19">
        <v>1.85</v>
      </c>
      <c r="X1037" s="19">
        <v>-0.85</v>
      </c>
      <c r="Y1037" s="19">
        <v>7.3620000000000001</v>
      </c>
      <c r="Z1037" s="19">
        <v>3</v>
      </c>
      <c r="AA1037" s="19">
        <v>3</v>
      </c>
      <c r="AB1037" s="19">
        <v>0.1633</v>
      </c>
      <c r="AC1037" s="19">
        <v>84</v>
      </c>
    </row>
    <row r="1038" spans="21:29" x14ac:dyDescent="0.2">
      <c r="U1038" s="20" t="s">
        <v>244</v>
      </c>
      <c r="V1038" s="19">
        <v>1</v>
      </c>
      <c r="W1038" s="19">
        <v>0.89580000000000004</v>
      </c>
      <c r="X1038" s="19">
        <v>0.1042</v>
      </c>
      <c r="Y1038" s="19">
        <v>7.3620000000000001</v>
      </c>
      <c r="Z1038" s="19">
        <v>3</v>
      </c>
      <c r="AA1038" s="19">
        <v>3</v>
      </c>
      <c r="AB1038" s="19">
        <v>2.001E-2</v>
      </c>
      <c r="AC1038" s="19">
        <v>84</v>
      </c>
    </row>
    <row r="1039" spans="21:29" x14ac:dyDescent="0.2">
      <c r="U1039" s="20" t="s">
        <v>245</v>
      </c>
      <c r="V1039" s="19">
        <v>1</v>
      </c>
      <c r="W1039" s="19">
        <v>9.5579999999999998</v>
      </c>
      <c r="X1039" s="19">
        <v>-8.5579999999999998</v>
      </c>
      <c r="Y1039" s="19">
        <v>7.3620000000000001</v>
      </c>
      <c r="Z1039" s="19">
        <v>3</v>
      </c>
      <c r="AA1039" s="19">
        <v>3</v>
      </c>
      <c r="AB1039" s="19">
        <v>1.6439999999999999</v>
      </c>
      <c r="AC1039" s="19">
        <v>84</v>
      </c>
    </row>
    <row r="1040" spans="21:29" x14ac:dyDescent="0.2">
      <c r="U1040" s="20" t="s">
        <v>246</v>
      </c>
      <c r="V1040" s="19">
        <v>1</v>
      </c>
      <c r="W1040" s="19">
        <v>10.79</v>
      </c>
      <c r="X1040" s="19">
        <v>-9.7919999999999998</v>
      </c>
      <c r="Y1040" s="19">
        <v>7.3620000000000001</v>
      </c>
      <c r="Z1040" s="19">
        <v>3</v>
      </c>
      <c r="AA1040" s="19">
        <v>3</v>
      </c>
      <c r="AB1040" s="19">
        <v>1.881</v>
      </c>
      <c r="AC1040" s="19">
        <v>84</v>
      </c>
    </row>
    <row r="1041" spans="21:29" x14ac:dyDescent="0.2">
      <c r="U1041" s="20" t="s">
        <v>247</v>
      </c>
      <c r="V1041" s="19">
        <v>1</v>
      </c>
      <c r="W1041" s="19">
        <v>2.5630000000000002</v>
      </c>
      <c r="X1041" s="19">
        <v>-1.5629999999999999</v>
      </c>
      <c r="Y1041" s="19">
        <v>7.3620000000000001</v>
      </c>
      <c r="Z1041" s="19">
        <v>3</v>
      </c>
      <c r="AA1041" s="19">
        <v>3</v>
      </c>
      <c r="AB1041" s="19">
        <v>0.30009999999999998</v>
      </c>
      <c r="AC1041" s="19">
        <v>84</v>
      </c>
    </row>
    <row r="1042" spans="21:29" x14ac:dyDescent="0.2">
      <c r="U1042" s="20" t="s">
        <v>248</v>
      </c>
      <c r="V1042" s="19">
        <v>1</v>
      </c>
      <c r="W1042" s="19">
        <v>5.2290000000000001</v>
      </c>
      <c r="X1042" s="19">
        <v>-4.2290000000000001</v>
      </c>
      <c r="Y1042" s="19">
        <v>7.3620000000000001</v>
      </c>
      <c r="Z1042" s="19">
        <v>3</v>
      </c>
      <c r="AA1042" s="19">
        <v>3</v>
      </c>
      <c r="AB1042" s="19">
        <v>0.81240000000000001</v>
      </c>
      <c r="AC1042" s="19">
        <v>84</v>
      </c>
    </row>
    <row r="1043" spans="21:29" x14ac:dyDescent="0.2">
      <c r="U1043" s="20" t="s">
        <v>249</v>
      </c>
      <c r="V1043" s="19">
        <v>1</v>
      </c>
      <c r="W1043" s="19">
        <v>3.8130000000000002</v>
      </c>
      <c r="X1043" s="19">
        <v>-2.8130000000000002</v>
      </c>
      <c r="Y1043" s="19">
        <v>7.3620000000000001</v>
      </c>
      <c r="Z1043" s="19">
        <v>3</v>
      </c>
      <c r="AA1043" s="19">
        <v>3</v>
      </c>
      <c r="AB1043" s="19">
        <v>0.5403</v>
      </c>
      <c r="AC1043" s="19">
        <v>84</v>
      </c>
    </row>
    <row r="1044" spans="21:29" x14ac:dyDescent="0.2">
      <c r="U1044" s="20" t="s">
        <v>250</v>
      </c>
      <c r="V1044" s="19">
        <v>1</v>
      </c>
      <c r="W1044" s="19">
        <v>1.3959999999999999</v>
      </c>
      <c r="X1044" s="19">
        <v>-0.39579999999999999</v>
      </c>
      <c r="Y1044" s="19">
        <v>7.3620000000000001</v>
      </c>
      <c r="Z1044" s="19">
        <v>3</v>
      </c>
      <c r="AA1044" s="19">
        <v>3</v>
      </c>
      <c r="AB1044" s="19">
        <v>7.6039999999999996E-2</v>
      </c>
      <c r="AC1044" s="19">
        <v>84</v>
      </c>
    </row>
    <row r="1045" spans="21:29" x14ac:dyDescent="0.2">
      <c r="U1045" s="20" t="s">
        <v>251</v>
      </c>
      <c r="V1045" s="19">
        <v>1</v>
      </c>
      <c r="W1045" s="19">
        <v>18.46</v>
      </c>
      <c r="X1045" s="19">
        <v>-17.46</v>
      </c>
      <c r="Y1045" s="19">
        <v>7.3620000000000001</v>
      </c>
      <c r="Z1045" s="19">
        <v>3</v>
      </c>
      <c r="AA1045" s="19">
        <v>3</v>
      </c>
      <c r="AB1045" s="19">
        <v>3.3540000000000001</v>
      </c>
      <c r="AC1045" s="19">
        <v>84</v>
      </c>
    </row>
    <row r="1046" spans="21:29" x14ac:dyDescent="0.2">
      <c r="U1046" s="20" t="s">
        <v>252</v>
      </c>
      <c r="V1046" s="19">
        <v>1</v>
      </c>
      <c r="W1046" s="19">
        <v>25.56</v>
      </c>
      <c r="X1046" s="19">
        <v>-24.56</v>
      </c>
      <c r="Y1046" s="19">
        <v>7.3620000000000001</v>
      </c>
      <c r="Z1046" s="19">
        <v>3</v>
      </c>
      <c r="AA1046" s="19">
        <v>3</v>
      </c>
      <c r="AB1046" s="19">
        <v>4.718</v>
      </c>
      <c r="AC1046" s="19">
        <v>84</v>
      </c>
    </row>
    <row r="1047" spans="21:29" x14ac:dyDescent="0.2">
      <c r="U1047" s="20" t="s">
        <v>253</v>
      </c>
      <c r="V1047" s="19">
        <v>1</v>
      </c>
      <c r="W1047" s="19">
        <v>3.0830000000000002</v>
      </c>
      <c r="X1047" s="19">
        <v>-2.0830000000000002</v>
      </c>
      <c r="Y1047" s="19">
        <v>7.3620000000000001</v>
      </c>
      <c r="Z1047" s="19">
        <v>3</v>
      </c>
      <c r="AA1047" s="19">
        <v>3</v>
      </c>
      <c r="AB1047" s="19">
        <v>0.4002</v>
      </c>
      <c r="AC1047" s="19">
        <v>84</v>
      </c>
    </row>
    <row r="1048" spans="21:29" x14ac:dyDescent="0.2">
      <c r="U1048" s="20" t="s">
        <v>254</v>
      </c>
      <c r="V1048" s="19">
        <v>1</v>
      </c>
      <c r="W1048" s="19">
        <v>8.625</v>
      </c>
      <c r="X1048" s="19">
        <v>-7.625</v>
      </c>
      <c r="Y1048" s="19">
        <v>7.3620000000000001</v>
      </c>
      <c r="Z1048" s="19">
        <v>3</v>
      </c>
      <c r="AA1048" s="19">
        <v>3</v>
      </c>
      <c r="AB1048" s="19">
        <v>1.4650000000000001</v>
      </c>
      <c r="AC1048" s="19">
        <v>84</v>
      </c>
    </row>
    <row r="1049" spans="21:29" x14ac:dyDescent="0.2">
      <c r="U1049" s="20" t="s">
        <v>255</v>
      </c>
      <c r="V1049" s="19">
        <v>1</v>
      </c>
      <c r="W1049" s="19">
        <v>7.5</v>
      </c>
      <c r="X1049" s="19">
        <v>-6.5</v>
      </c>
      <c r="Y1049" s="19">
        <v>7.3620000000000001</v>
      </c>
      <c r="Z1049" s="19">
        <v>3</v>
      </c>
      <c r="AA1049" s="19">
        <v>3</v>
      </c>
      <c r="AB1049" s="19">
        <v>1.2490000000000001</v>
      </c>
      <c r="AC1049" s="19">
        <v>84</v>
      </c>
    </row>
    <row r="1050" spans="21:29" x14ac:dyDescent="0.2">
      <c r="U1050" s="20" t="s">
        <v>256</v>
      </c>
      <c r="V1050" s="19">
        <v>1</v>
      </c>
      <c r="W1050" s="19">
        <v>1.4379999999999999</v>
      </c>
      <c r="X1050" s="19">
        <v>-0.4375</v>
      </c>
      <c r="Y1050" s="19">
        <v>7.3620000000000001</v>
      </c>
      <c r="Z1050" s="19">
        <v>3</v>
      </c>
      <c r="AA1050" s="19">
        <v>3</v>
      </c>
      <c r="AB1050" s="19">
        <v>8.4040000000000004E-2</v>
      </c>
      <c r="AC1050" s="19">
        <v>84</v>
      </c>
    </row>
    <row r="1051" spans="21:29" x14ac:dyDescent="0.2">
      <c r="U1051" s="20" t="s">
        <v>257</v>
      </c>
      <c r="V1051" s="19">
        <v>1</v>
      </c>
      <c r="W1051" s="19">
        <v>31.17</v>
      </c>
      <c r="X1051" s="19">
        <v>-30.17</v>
      </c>
      <c r="Y1051" s="19">
        <v>7.3620000000000001</v>
      </c>
      <c r="Z1051" s="19">
        <v>3</v>
      </c>
      <c r="AA1051" s="19">
        <v>3</v>
      </c>
      <c r="AB1051" s="19">
        <v>5.7949999999999999</v>
      </c>
      <c r="AC1051" s="19">
        <v>84</v>
      </c>
    </row>
    <row r="1052" spans="21:29" x14ac:dyDescent="0.2">
      <c r="U1052" s="20" t="s">
        <v>258</v>
      </c>
      <c r="V1052" s="19">
        <v>1</v>
      </c>
      <c r="W1052" s="19">
        <v>57.33</v>
      </c>
      <c r="X1052" s="19">
        <v>-56.33</v>
      </c>
      <c r="Y1052" s="19">
        <v>7.3620000000000001</v>
      </c>
      <c r="Z1052" s="19">
        <v>3</v>
      </c>
      <c r="AA1052" s="19">
        <v>3</v>
      </c>
      <c r="AB1052" s="19">
        <v>10.82</v>
      </c>
      <c r="AC1052" s="19">
        <v>84</v>
      </c>
    </row>
    <row r="1053" spans="21:29" x14ac:dyDescent="0.2">
      <c r="U1053" s="20" t="s">
        <v>259</v>
      </c>
      <c r="V1053" s="19">
        <v>1</v>
      </c>
      <c r="W1053" s="19">
        <v>3.7080000000000002</v>
      </c>
      <c r="X1053" s="19">
        <v>-2.7080000000000002</v>
      </c>
      <c r="Y1053" s="19">
        <v>7.3620000000000001</v>
      </c>
      <c r="Z1053" s="19">
        <v>3</v>
      </c>
      <c r="AA1053" s="19">
        <v>3</v>
      </c>
      <c r="AB1053" s="19">
        <v>0.52029999999999998</v>
      </c>
      <c r="AC1053" s="19">
        <v>84</v>
      </c>
    </row>
    <row r="1054" spans="21:29" x14ac:dyDescent="0.2">
      <c r="U1054" s="20" t="s">
        <v>260</v>
      </c>
      <c r="V1054" s="19">
        <v>1</v>
      </c>
      <c r="W1054" s="19">
        <v>8</v>
      </c>
      <c r="X1054" s="19">
        <v>-7</v>
      </c>
      <c r="Y1054" s="19">
        <v>7.3620000000000001</v>
      </c>
      <c r="Z1054" s="19">
        <v>3</v>
      </c>
      <c r="AA1054" s="19">
        <v>3</v>
      </c>
      <c r="AB1054" s="19">
        <v>1.345</v>
      </c>
      <c r="AC1054" s="19">
        <v>84</v>
      </c>
    </row>
    <row r="1055" spans="21:29" x14ac:dyDescent="0.2">
      <c r="U1055" s="20" t="s">
        <v>261</v>
      </c>
      <c r="V1055" s="19">
        <v>1</v>
      </c>
      <c r="W1055" s="19">
        <v>15.19</v>
      </c>
      <c r="X1055" s="19">
        <v>-14.19</v>
      </c>
      <c r="Y1055" s="19">
        <v>7.3620000000000001</v>
      </c>
      <c r="Z1055" s="19">
        <v>3</v>
      </c>
      <c r="AA1055" s="19">
        <v>3</v>
      </c>
      <c r="AB1055" s="19">
        <v>2.7250000000000001</v>
      </c>
      <c r="AC1055" s="19">
        <v>84</v>
      </c>
    </row>
    <row r="1056" spans="21:29" x14ac:dyDescent="0.2">
      <c r="U1056" s="20" t="s">
        <v>262</v>
      </c>
      <c r="V1056" s="19">
        <v>1</v>
      </c>
      <c r="W1056" s="19">
        <v>1.1040000000000001</v>
      </c>
      <c r="X1056" s="19">
        <v>-0.1042</v>
      </c>
      <c r="Y1056" s="19">
        <v>7.3620000000000001</v>
      </c>
      <c r="Z1056" s="19">
        <v>3</v>
      </c>
      <c r="AA1056" s="19">
        <v>3</v>
      </c>
      <c r="AB1056" s="19">
        <v>2.001E-2</v>
      </c>
      <c r="AC1056" s="19">
        <v>84</v>
      </c>
    </row>
    <row r="1057" spans="21:29" x14ac:dyDescent="0.2">
      <c r="U1057" s="20" t="s">
        <v>263</v>
      </c>
      <c r="V1057" s="19">
        <v>1</v>
      </c>
      <c r="W1057" s="19">
        <v>43.96</v>
      </c>
      <c r="X1057" s="19">
        <v>-42.96</v>
      </c>
      <c r="Y1057" s="19">
        <v>7.3620000000000001</v>
      </c>
      <c r="Z1057" s="19">
        <v>3</v>
      </c>
      <c r="AA1057" s="19">
        <v>3</v>
      </c>
      <c r="AB1057" s="19">
        <v>8.2520000000000007</v>
      </c>
      <c r="AC1057" s="19">
        <v>84</v>
      </c>
    </row>
    <row r="1058" spans="21:29" x14ac:dyDescent="0.2">
      <c r="U1058" s="20" t="s">
        <v>264</v>
      </c>
      <c r="V1058" s="19">
        <v>1</v>
      </c>
      <c r="W1058" s="19">
        <v>71.13</v>
      </c>
      <c r="X1058" s="19">
        <v>-70.13</v>
      </c>
      <c r="Y1058" s="19">
        <v>7.3620000000000001</v>
      </c>
      <c r="Z1058" s="19">
        <v>3</v>
      </c>
      <c r="AA1058" s="19">
        <v>3</v>
      </c>
      <c r="AB1058" s="19">
        <v>13.47</v>
      </c>
      <c r="AC1058" s="19">
        <v>84</v>
      </c>
    </row>
    <row r="1059" spans="21:29" x14ac:dyDescent="0.2">
      <c r="U1059" s="20" t="s">
        <v>265</v>
      </c>
      <c r="V1059" s="19">
        <v>1</v>
      </c>
      <c r="W1059" s="19">
        <v>2.7290000000000001</v>
      </c>
      <c r="X1059" s="19">
        <v>-1.7290000000000001</v>
      </c>
      <c r="Y1059" s="19">
        <v>7.3620000000000001</v>
      </c>
      <c r="Z1059" s="19">
        <v>3</v>
      </c>
      <c r="AA1059" s="19">
        <v>3</v>
      </c>
      <c r="AB1059" s="19">
        <v>0.3322</v>
      </c>
      <c r="AC1059" s="19">
        <v>84</v>
      </c>
    </row>
    <row r="1060" spans="21:29" x14ac:dyDescent="0.2">
      <c r="U1060" s="20" t="s">
        <v>266</v>
      </c>
      <c r="V1060" s="19">
        <v>1</v>
      </c>
      <c r="W1060" s="19">
        <v>8.375</v>
      </c>
      <c r="X1060" s="19">
        <v>-7.375</v>
      </c>
      <c r="Y1060" s="19">
        <v>7.3620000000000001</v>
      </c>
      <c r="Z1060" s="19">
        <v>3</v>
      </c>
      <c r="AA1060" s="19">
        <v>3</v>
      </c>
      <c r="AB1060" s="19">
        <v>1.417</v>
      </c>
      <c r="AC1060" s="19">
        <v>84</v>
      </c>
    </row>
    <row r="1061" spans="21:29" x14ac:dyDescent="0.2">
      <c r="U1061" s="20" t="s">
        <v>267</v>
      </c>
      <c r="V1061" s="19">
        <v>1</v>
      </c>
      <c r="W1061" s="19">
        <v>32.770000000000003</v>
      </c>
      <c r="X1061" s="19">
        <v>-31.77</v>
      </c>
      <c r="Y1061" s="19">
        <v>7.3620000000000001</v>
      </c>
      <c r="Z1061" s="19">
        <v>3</v>
      </c>
      <c r="AA1061" s="19">
        <v>3</v>
      </c>
      <c r="AB1061" s="19">
        <v>6.1029999999999998</v>
      </c>
      <c r="AC1061" s="19">
        <v>84</v>
      </c>
    </row>
    <row r="1062" spans="21:29" x14ac:dyDescent="0.2">
      <c r="U1062" s="20" t="s">
        <v>268</v>
      </c>
      <c r="V1062" s="19">
        <v>1</v>
      </c>
      <c r="W1062" s="19">
        <v>1.1040000000000001</v>
      </c>
      <c r="X1062" s="19">
        <v>-0.1042</v>
      </c>
      <c r="Y1062" s="19">
        <v>7.3620000000000001</v>
      </c>
      <c r="Z1062" s="19">
        <v>3</v>
      </c>
      <c r="AA1062" s="19">
        <v>3</v>
      </c>
      <c r="AB1062" s="19">
        <v>2.001E-2</v>
      </c>
      <c r="AC1062" s="19">
        <v>84</v>
      </c>
    </row>
    <row r="1063" spans="21:29" x14ac:dyDescent="0.2">
      <c r="U1063" s="20" t="s">
        <v>269</v>
      </c>
      <c r="V1063" s="19">
        <v>1</v>
      </c>
      <c r="W1063" s="19">
        <v>51.21</v>
      </c>
      <c r="X1063" s="19">
        <v>-50.21</v>
      </c>
      <c r="Y1063" s="19">
        <v>7.3620000000000001</v>
      </c>
      <c r="Z1063" s="19">
        <v>3</v>
      </c>
      <c r="AA1063" s="19">
        <v>3</v>
      </c>
      <c r="AB1063" s="19">
        <v>9.6449999999999996</v>
      </c>
      <c r="AC1063" s="19">
        <v>84</v>
      </c>
    </row>
    <row r="1064" spans="21:29" x14ac:dyDescent="0.2">
      <c r="U1064" s="20" t="s">
        <v>270</v>
      </c>
      <c r="V1064" s="19">
        <v>1</v>
      </c>
      <c r="W1064" s="19">
        <v>71.08</v>
      </c>
      <c r="X1064" s="19">
        <v>-70.08</v>
      </c>
      <c r="Y1064" s="19">
        <v>7.3620000000000001</v>
      </c>
      <c r="Z1064" s="19">
        <v>3</v>
      </c>
      <c r="AA1064" s="19">
        <v>3</v>
      </c>
      <c r="AB1064" s="19">
        <v>13.46</v>
      </c>
      <c r="AC1064" s="19">
        <v>84</v>
      </c>
    </row>
    <row r="1065" spans="21:29" x14ac:dyDescent="0.2">
      <c r="U1065" s="20" t="s">
        <v>271</v>
      </c>
      <c r="V1065" s="19">
        <v>1</v>
      </c>
      <c r="W1065" s="19">
        <v>1.1459999999999999</v>
      </c>
      <c r="X1065" s="19">
        <v>-0.14580000000000001</v>
      </c>
      <c r="Y1065" s="19">
        <v>7.3620000000000001</v>
      </c>
      <c r="Z1065" s="19">
        <v>3</v>
      </c>
      <c r="AA1065" s="19">
        <v>3</v>
      </c>
      <c r="AB1065" s="19">
        <v>2.801E-2</v>
      </c>
      <c r="AC1065" s="19">
        <v>84</v>
      </c>
    </row>
    <row r="1066" spans="21:29" x14ac:dyDescent="0.2">
      <c r="U1066" s="20" t="s">
        <v>272</v>
      </c>
      <c r="V1066" s="19">
        <v>1</v>
      </c>
      <c r="W1066" s="19">
        <v>6.1879999999999997</v>
      </c>
      <c r="X1066" s="19">
        <v>-5.1879999999999997</v>
      </c>
      <c r="Y1066" s="19">
        <v>7.3620000000000001</v>
      </c>
      <c r="Z1066" s="19">
        <v>3</v>
      </c>
      <c r="AA1066" s="19">
        <v>3</v>
      </c>
      <c r="AB1066" s="19">
        <v>0.99650000000000005</v>
      </c>
      <c r="AC1066" s="19">
        <v>84</v>
      </c>
    </row>
    <row r="1067" spans="21:29" x14ac:dyDescent="0.2">
      <c r="U1067" s="20" t="s">
        <v>273</v>
      </c>
      <c r="V1067" s="19">
        <v>1</v>
      </c>
      <c r="W1067" s="19">
        <v>56.1</v>
      </c>
      <c r="X1067" s="19">
        <v>-55.1</v>
      </c>
      <c r="Y1067" s="19">
        <v>7.3620000000000001</v>
      </c>
      <c r="Z1067" s="19">
        <v>3</v>
      </c>
      <c r="AA1067" s="19">
        <v>3</v>
      </c>
      <c r="AB1067" s="19">
        <v>10.59</v>
      </c>
      <c r="AC1067" s="19">
        <v>84</v>
      </c>
    </row>
    <row r="1068" spans="21:29" x14ac:dyDescent="0.2">
      <c r="U1068" s="20" t="s">
        <v>274</v>
      </c>
      <c r="V1068" s="19">
        <v>1</v>
      </c>
      <c r="W1068" s="19">
        <v>1.1040000000000001</v>
      </c>
      <c r="X1068" s="19">
        <v>-0.1042</v>
      </c>
      <c r="Y1068" s="19">
        <v>7.3620000000000001</v>
      </c>
      <c r="Z1068" s="19">
        <v>3</v>
      </c>
      <c r="AA1068" s="19">
        <v>3</v>
      </c>
      <c r="AB1068" s="19">
        <v>2.001E-2</v>
      </c>
      <c r="AC1068" s="19">
        <v>84</v>
      </c>
    </row>
    <row r="1069" spans="21:29" x14ac:dyDescent="0.2">
      <c r="U1069" s="20" t="s">
        <v>275</v>
      </c>
      <c r="V1069" s="19">
        <v>1</v>
      </c>
      <c r="W1069" s="19">
        <v>3.2709999999999999</v>
      </c>
      <c r="X1069" s="19">
        <v>-2.2709999999999999</v>
      </c>
      <c r="Y1069" s="19">
        <v>7.3620000000000001</v>
      </c>
      <c r="Z1069" s="19">
        <v>3</v>
      </c>
      <c r="AA1069" s="19">
        <v>3</v>
      </c>
      <c r="AB1069" s="19">
        <v>0.43619999999999998</v>
      </c>
      <c r="AC1069" s="19">
        <v>84</v>
      </c>
    </row>
    <row r="1070" spans="21:29" x14ac:dyDescent="0.2">
      <c r="U1070" s="20" t="s">
        <v>276</v>
      </c>
      <c r="V1070" s="19">
        <v>1</v>
      </c>
      <c r="W1070" s="19">
        <v>3.3130000000000002</v>
      </c>
      <c r="X1070" s="19">
        <v>-2.3130000000000002</v>
      </c>
      <c r="Y1070" s="19">
        <v>7.3620000000000001</v>
      </c>
      <c r="Z1070" s="19">
        <v>3</v>
      </c>
      <c r="AA1070" s="19">
        <v>3</v>
      </c>
      <c r="AB1070" s="19">
        <v>0.44419999999999998</v>
      </c>
      <c r="AC1070" s="19">
        <v>84</v>
      </c>
    </row>
    <row r="1071" spans="21:29" x14ac:dyDescent="0.2">
      <c r="U1071" s="20" t="s">
        <v>277</v>
      </c>
      <c r="V1071" s="19">
        <v>1</v>
      </c>
      <c r="W1071" s="19">
        <v>1.9790000000000001</v>
      </c>
      <c r="X1071" s="19">
        <v>-0.97919999999999996</v>
      </c>
      <c r="Y1071" s="19">
        <v>7.3620000000000001</v>
      </c>
      <c r="Z1071" s="19">
        <v>3</v>
      </c>
      <c r="AA1071" s="19">
        <v>3</v>
      </c>
      <c r="AB1071" s="19">
        <v>0.18809999999999999</v>
      </c>
      <c r="AC1071" s="19">
        <v>84</v>
      </c>
    </row>
    <row r="1072" spans="21:29" x14ac:dyDescent="0.2">
      <c r="U1072" s="20" t="s">
        <v>278</v>
      </c>
      <c r="V1072" s="19">
        <v>1</v>
      </c>
      <c r="W1072" s="19">
        <v>2.0649999999999999</v>
      </c>
      <c r="X1072" s="19">
        <v>-1.0649999999999999</v>
      </c>
      <c r="Y1072" s="19">
        <v>7.3620000000000001</v>
      </c>
      <c r="Z1072" s="19">
        <v>3</v>
      </c>
      <c r="AA1072" s="19">
        <v>3</v>
      </c>
      <c r="AB1072" s="19">
        <v>0.2046</v>
      </c>
      <c r="AC1072" s="19">
        <v>84</v>
      </c>
    </row>
    <row r="1073" spans="21:29" x14ac:dyDescent="0.2">
      <c r="U1073" s="20" t="s">
        <v>279</v>
      </c>
      <c r="V1073" s="19">
        <v>1</v>
      </c>
      <c r="W1073" s="19">
        <v>1.85</v>
      </c>
      <c r="X1073" s="19">
        <v>-0.85</v>
      </c>
      <c r="Y1073" s="19">
        <v>7.3620000000000001</v>
      </c>
      <c r="Z1073" s="19">
        <v>3</v>
      </c>
      <c r="AA1073" s="19">
        <v>3</v>
      </c>
      <c r="AB1073" s="19">
        <v>0.1633</v>
      </c>
      <c r="AC1073" s="19">
        <v>84</v>
      </c>
    </row>
    <row r="1074" spans="21:29" x14ac:dyDescent="0.2">
      <c r="U1074" s="20" t="s">
        <v>280</v>
      </c>
      <c r="V1074" s="19">
        <v>1</v>
      </c>
      <c r="W1074" s="19">
        <v>0.89580000000000004</v>
      </c>
      <c r="X1074" s="19">
        <v>0.1042</v>
      </c>
      <c r="Y1074" s="19">
        <v>7.3620000000000001</v>
      </c>
      <c r="Z1074" s="19">
        <v>3</v>
      </c>
      <c r="AA1074" s="19">
        <v>3</v>
      </c>
      <c r="AB1074" s="19">
        <v>2.001E-2</v>
      </c>
      <c r="AC1074" s="19">
        <v>84</v>
      </c>
    </row>
    <row r="1075" spans="21:29" x14ac:dyDescent="0.2">
      <c r="U1075" s="20" t="s">
        <v>281</v>
      </c>
      <c r="V1075" s="19">
        <v>1</v>
      </c>
      <c r="W1075" s="19">
        <v>9.5579999999999998</v>
      </c>
      <c r="X1075" s="19">
        <v>-8.5579999999999998</v>
      </c>
      <c r="Y1075" s="19">
        <v>7.3620000000000001</v>
      </c>
      <c r="Z1075" s="19">
        <v>3</v>
      </c>
      <c r="AA1075" s="19">
        <v>3</v>
      </c>
      <c r="AB1075" s="19">
        <v>1.6439999999999999</v>
      </c>
      <c r="AC1075" s="19">
        <v>84</v>
      </c>
    </row>
    <row r="1076" spans="21:29" x14ac:dyDescent="0.2">
      <c r="U1076" s="20" t="s">
        <v>282</v>
      </c>
      <c r="V1076" s="19">
        <v>1</v>
      </c>
      <c r="W1076" s="19">
        <v>10.79</v>
      </c>
      <c r="X1076" s="19">
        <v>-9.7919999999999998</v>
      </c>
      <c r="Y1076" s="19">
        <v>7.3620000000000001</v>
      </c>
      <c r="Z1076" s="19">
        <v>3</v>
      </c>
      <c r="AA1076" s="19">
        <v>3</v>
      </c>
      <c r="AB1076" s="19">
        <v>1.881</v>
      </c>
      <c r="AC1076" s="19">
        <v>84</v>
      </c>
    </row>
    <row r="1077" spans="21:29" x14ac:dyDescent="0.2">
      <c r="U1077" s="20" t="s">
        <v>283</v>
      </c>
      <c r="V1077" s="19">
        <v>1</v>
      </c>
      <c r="W1077" s="19">
        <v>2.5630000000000002</v>
      </c>
      <c r="X1077" s="19">
        <v>-1.5629999999999999</v>
      </c>
      <c r="Y1077" s="19">
        <v>7.3620000000000001</v>
      </c>
      <c r="Z1077" s="19">
        <v>3</v>
      </c>
      <c r="AA1077" s="19">
        <v>3</v>
      </c>
      <c r="AB1077" s="19">
        <v>0.30009999999999998</v>
      </c>
      <c r="AC1077" s="19">
        <v>84</v>
      </c>
    </row>
    <row r="1078" spans="21:29" x14ac:dyDescent="0.2">
      <c r="U1078" s="20" t="s">
        <v>284</v>
      </c>
      <c r="V1078" s="19">
        <v>1</v>
      </c>
      <c r="W1078" s="19">
        <v>5.2290000000000001</v>
      </c>
      <c r="X1078" s="19">
        <v>-4.2290000000000001</v>
      </c>
      <c r="Y1078" s="19">
        <v>7.3620000000000001</v>
      </c>
      <c r="Z1078" s="19">
        <v>3</v>
      </c>
      <c r="AA1078" s="19">
        <v>3</v>
      </c>
      <c r="AB1078" s="19">
        <v>0.81240000000000001</v>
      </c>
      <c r="AC1078" s="19">
        <v>84</v>
      </c>
    </row>
    <row r="1079" spans="21:29" x14ac:dyDescent="0.2">
      <c r="U1079" s="20" t="s">
        <v>285</v>
      </c>
      <c r="V1079" s="19">
        <v>1</v>
      </c>
      <c r="W1079" s="19">
        <v>3.8130000000000002</v>
      </c>
      <c r="X1079" s="19">
        <v>-2.8130000000000002</v>
      </c>
      <c r="Y1079" s="19">
        <v>7.3620000000000001</v>
      </c>
      <c r="Z1079" s="19">
        <v>3</v>
      </c>
      <c r="AA1079" s="19">
        <v>3</v>
      </c>
      <c r="AB1079" s="19">
        <v>0.5403</v>
      </c>
      <c r="AC1079" s="19">
        <v>84</v>
      </c>
    </row>
    <row r="1080" spans="21:29" x14ac:dyDescent="0.2">
      <c r="U1080" s="20" t="s">
        <v>286</v>
      </c>
      <c r="V1080" s="19">
        <v>1</v>
      </c>
      <c r="W1080" s="19">
        <v>1.3959999999999999</v>
      </c>
      <c r="X1080" s="19">
        <v>-0.39579999999999999</v>
      </c>
      <c r="Y1080" s="19">
        <v>7.3620000000000001</v>
      </c>
      <c r="Z1080" s="19">
        <v>3</v>
      </c>
      <c r="AA1080" s="19">
        <v>3</v>
      </c>
      <c r="AB1080" s="19">
        <v>7.6039999999999996E-2</v>
      </c>
      <c r="AC1080" s="19">
        <v>84</v>
      </c>
    </row>
    <row r="1081" spans="21:29" x14ac:dyDescent="0.2">
      <c r="U1081" s="20" t="s">
        <v>287</v>
      </c>
      <c r="V1081" s="19">
        <v>1</v>
      </c>
      <c r="W1081" s="19">
        <v>18.46</v>
      </c>
      <c r="X1081" s="19">
        <v>-17.46</v>
      </c>
      <c r="Y1081" s="19">
        <v>7.3620000000000001</v>
      </c>
      <c r="Z1081" s="19">
        <v>3</v>
      </c>
      <c r="AA1081" s="19">
        <v>3</v>
      </c>
      <c r="AB1081" s="19">
        <v>3.3540000000000001</v>
      </c>
      <c r="AC1081" s="19">
        <v>84</v>
      </c>
    </row>
    <row r="1082" spans="21:29" x14ac:dyDescent="0.2">
      <c r="U1082" s="20" t="s">
        <v>288</v>
      </c>
      <c r="V1082" s="19">
        <v>1</v>
      </c>
      <c r="W1082" s="19">
        <v>25.56</v>
      </c>
      <c r="X1082" s="19">
        <v>-24.56</v>
      </c>
      <c r="Y1082" s="19">
        <v>7.3620000000000001</v>
      </c>
      <c r="Z1082" s="19">
        <v>3</v>
      </c>
      <c r="AA1082" s="19">
        <v>3</v>
      </c>
      <c r="AB1082" s="19">
        <v>4.718</v>
      </c>
      <c r="AC1082" s="19">
        <v>84</v>
      </c>
    </row>
    <row r="1083" spans="21:29" x14ac:dyDescent="0.2">
      <c r="U1083" s="20" t="s">
        <v>289</v>
      </c>
      <c r="V1083" s="19">
        <v>1</v>
      </c>
      <c r="W1083" s="19">
        <v>3.0830000000000002</v>
      </c>
      <c r="X1083" s="19">
        <v>-2.0830000000000002</v>
      </c>
      <c r="Y1083" s="19">
        <v>7.3620000000000001</v>
      </c>
      <c r="Z1083" s="19">
        <v>3</v>
      </c>
      <c r="AA1083" s="19">
        <v>3</v>
      </c>
      <c r="AB1083" s="19">
        <v>0.4002</v>
      </c>
      <c r="AC1083" s="19">
        <v>84</v>
      </c>
    </row>
    <row r="1084" spans="21:29" x14ac:dyDescent="0.2">
      <c r="U1084" s="20" t="s">
        <v>290</v>
      </c>
      <c r="V1084" s="19">
        <v>1</v>
      </c>
      <c r="W1084" s="19">
        <v>8.625</v>
      </c>
      <c r="X1084" s="19">
        <v>-7.625</v>
      </c>
      <c r="Y1084" s="19">
        <v>7.3620000000000001</v>
      </c>
      <c r="Z1084" s="19">
        <v>3</v>
      </c>
      <c r="AA1084" s="19">
        <v>3</v>
      </c>
      <c r="AB1084" s="19">
        <v>1.4650000000000001</v>
      </c>
      <c r="AC1084" s="19">
        <v>84</v>
      </c>
    </row>
    <row r="1085" spans="21:29" x14ac:dyDescent="0.2">
      <c r="U1085" s="20" t="s">
        <v>291</v>
      </c>
      <c r="V1085" s="19">
        <v>1</v>
      </c>
      <c r="W1085" s="19">
        <v>7.5</v>
      </c>
      <c r="X1085" s="19">
        <v>-6.5</v>
      </c>
      <c r="Y1085" s="19">
        <v>7.3620000000000001</v>
      </c>
      <c r="Z1085" s="19">
        <v>3</v>
      </c>
      <c r="AA1085" s="19">
        <v>3</v>
      </c>
      <c r="AB1085" s="19">
        <v>1.2490000000000001</v>
      </c>
      <c r="AC1085" s="19">
        <v>84</v>
      </c>
    </row>
    <row r="1086" spans="21:29" x14ac:dyDescent="0.2">
      <c r="U1086" s="20" t="s">
        <v>292</v>
      </c>
      <c r="V1086" s="19">
        <v>1</v>
      </c>
      <c r="W1086" s="19">
        <v>1.4379999999999999</v>
      </c>
      <c r="X1086" s="19">
        <v>-0.4375</v>
      </c>
      <c r="Y1086" s="19">
        <v>7.3620000000000001</v>
      </c>
      <c r="Z1086" s="19">
        <v>3</v>
      </c>
      <c r="AA1086" s="19">
        <v>3</v>
      </c>
      <c r="AB1086" s="19">
        <v>8.4040000000000004E-2</v>
      </c>
      <c r="AC1086" s="19">
        <v>84</v>
      </c>
    </row>
    <row r="1087" spans="21:29" x14ac:dyDescent="0.2">
      <c r="U1087" s="20" t="s">
        <v>293</v>
      </c>
      <c r="V1087" s="19">
        <v>1</v>
      </c>
      <c r="W1087" s="19">
        <v>31.17</v>
      </c>
      <c r="X1087" s="19">
        <v>-30.17</v>
      </c>
      <c r="Y1087" s="19">
        <v>7.3620000000000001</v>
      </c>
      <c r="Z1087" s="19">
        <v>3</v>
      </c>
      <c r="AA1087" s="19">
        <v>3</v>
      </c>
      <c r="AB1087" s="19">
        <v>5.7949999999999999</v>
      </c>
      <c r="AC1087" s="19">
        <v>84</v>
      </c>
    </row>
    <row r="1088" spans="21:29" x14ac:dyDescent="0.2">
      <c r="U1088" s="20" t="s">
        <v>294</v>
      </c>
      <c r="V1088" s="19">
        <v>1</v>
      </c>
      <c r="W1088" s="19">
        <v>57.33</v>
      </c>
      <c r="X1088" s="19">
        <v>-56.33</v>
      </c>
      <c r="Y1088" s="19">
        <v>7.3620000000000001</v>
      </c>
      <c r="Z1088" s="19">
        <v>3</v>
      </c>
      <c r="AA1088" s="19">
        <v>3</v>
      </c>
      <c r="AB1088" s="19">
        <v>10.82</v>
      </c>
      <c r="AC1088" s="19">
        <v>84</v>
      </c>
    </row>
    <row r="1089" spans="21:29" x14ac:dyDescent="0.2">
      <c r="U1089" s="20" t="s">
        <v>295</v>
      </c>
      <c r="V1089" s="19">
        <v>1</v>
      </c>
      <c r="W1089" s="19">
        <v>3.7080000000000002</v>
      </c>
      <c r="X1089" s="19">
        <v>-2.7080000000000002</v>
      </c>
      <c r="Y1089" s="19">
        <v>7.3620000000000001</v>
      </c>
      <c r="Z1089" s="19">
        <v>3</v>
      </c>
      <c r="AA1089" s="19">
        <v>3</v>
      </c>
      <c r="AB1089" s="19">
        <v>0.52029999999999998</v>
      </c>
      <c r="AC1089" s="19">
        <v>84</v>
      </c>
    </row>
    <row r="1090" spans="21:29" x14ac:dyDescent="0.2">
      <c r="U1090" s="20" t="s">
        <v>296</v>
      </c>
      <c r="V1090" s="19">
        <v>1</v>
      </c>
      <c r="W1090" s="19">
        <v>8</v>
      </c>
      <c r="X1090" s="19">
        <v>-7</v>
      </c>
      <c r="Y1090" s="19">
        <v>7.3620000000000001</v>
      </c>
      <c r="Z1090" s="19">
        <v>3</v>
      </c>
      <c r="AA1090" s="19">
        <v>3</v>
      </c>
      <c r="AB1090" s="19">
        <v>1.345</v>
      </c>
      <c r="AC1090" s="19">
        <v>84</v>
      </c>
    </row>
    <row r="1091" spans="21:29" x14ac:dyDescent="0.2">
      <c r="U1091" s="20" t="s">
        <v>297</v>
      </c>
      <c r="V1091" s="19">
        <v>1</v>
      </c>
      <c r="W1091" s="19">
        <v>15.19</v>
      </c>
      <c r="X1091" s="19">
        <v>-14.19</v>
      </c>
      <c r="Y1091" s="19">
        <v>7.3620000000000001</v>
      </c>
      <c r="Z1091" s="19">
        <v>3</v>
      </c>
      <c r="AA1091" s="19">
        <v>3</v>
      </c>
      <c r="AB1091" s="19">
        <v>2.7250000000000001</v>
      </c>
      <c r="AC1091" s="19">
        <v>84</v>
      </c>
    </row>
    <row r="1092" spans="21:29" x14ac:dyDescent="0.2">
      <c r="U1092" s="20" t="s">
        <v>298</v>
      </c>
      <c r="V1092" s="19">
        <v>1</v>
      </c>
      <c r="W1092" s="19">
        <v>1.1040000000000001</v>
      </c>
      <c r="X1092" s="19">
        <v>-0.1042</v>
      </c>
      <c r="Y1092" s="19">
        <v>7.3620000000000001</v>
      </c>
      <c r="Z1092" s="19">
        <v>3</v>
      </c>
      <c r="AA1092" s="19">
        <v>3</v>
      </c>
      <c r="AB1092" s="19">
        <v>2.001E-2</v>
      </c>
      <c r="AC1092" s="19">
        <v>84</v>
      </c>
    </row>
    <row r="1093" spans="21:29" x14ac:dyDescent="0.2">
      <c r="U1093" s="20" t="s">
        <v>299</v>
      </c>
      <c r="V1093" s="19">
        <v>1</v>
      </c>
      <c r="W1093" s="19">
        <v>43.96</v>
      </c>
      <c r="X1093" s="19">
        <v>-42.96</v>
      </c>
      <c r="Y1093" s="19">
        <v>7.3620000000000001</v>
      </c>
      <c r="Z1093" s="19">
        <v>3</v>
      </c>
      <c r="AA1093" s="19">
        <v>3</v>
      </c>
      <c r="AB1093" s="19">
        <v>8.2520000000000007</v>
      </c>
      <c r="AC1093" s="19">
        <v>84</v>
      </c>
    </row>
    <row r="1094" spans="21:29" x14ac:dyDescent="0.2">
      <c r="U1094" s="20" t="s">
        <v>300</v>
      </c>
      <c r="V1094" s="19">
        <v>1</v>
      </c>
      <c r="W1094" s="19">
        <v>71.13</v>
      </c>
      <c r="X1094" s="19">
        <v>-70.13</v>
      </c>
      <c r="Y1094" s="19">
        <v>7.3620000000000001</v>
      </c>
      <c r="Z1094" s="19">
        <v>3</v>
      </c>
      <c r="AA1094" s="19">
        <v>3</v>
      </c>
      <c r="AB1094" s="19">
        <v>13.47</v>
      </c>
      <c r="AC1094" s="19">
        <v>84</v>
      </c>
    </row>
    <row r="1095" spans="21:29" x14ac:dyDescent="0.2">
      <c r="U1095" s="20" t="s">
        <v>301</v>
      </c>
      <c r="V1095" s="19">
        <v>1</v>
      </c>
      <c r="W1095" s="19">
        <v>2.7290000000000001</v>
      </c>
      <c r="X1095" s="19">
        <v>-1.7290000000000001</v>
      </c>
      <c r="Y1095" s="19">
        <v>7.3620000000000001</v>
      </c>
      <c r="Z1095" s="19">
        <v>3</v>
      </c>
      <c r="AA1095" s="19">
        <v>3</v>
      </c>
      <c r="AB1095" s="19">
        <v>0.3322</v>
      </c>
      <c r="AC1095" s="19">
        <v>84</v>
      </c>
    </row>
    <row r="1096" spans="21:29" x14ac:dyDescent="0.2">
      <c r="U1096" s="20" t="s">
        <v>302</v>
      </c>
      <c r="V1096" s="19">
        <v>1</v>
      </c>
      <c r="W1096" s="19">
        <v>8.375</v>
      </c>
      <c r="X1096" s="19">
        <v>-7.375</v>
      </c>
      <c r="Y1096" s="19">
        <v>7.3620000000000001</v>
      </c>
      <c r="Z1096" s="19">
        <v>3</v>
      </c>
      <c r="AA1096" s="19">
        <v>3</v>
      </c>
      <c r="AB1096" s="19">
        <v>1.417</v>
      </c>
      <c r="AC1096" s="19">
        <v>84</v>
      </c>
    </row>
    <row r="1097" spans="21:29" x14ac:dyDescent="0.2">
      <c r="U1097" s="20" t="s">
        <v>303</v>
      </c>
      <c r="V1097" s="19">
        <v>1</v>
      </c>
      <c r="W1097" s="19">
        <v>32.770000000000003</v>
      </c>
      <c r="X1097" s="19">
        <v>-31.77</v>
      </c>
      <c r="Y1097" s="19">
        <v>7.3620000000000001</v>
      </c>
      <c r="Z1097" s="19">
        <v>3</v>
      </c>
      <c r="AA1097" s="19">
        <v>3</v>
      </c>
      <c r="AB1097" s="19">
        <v>6.1029999999999998</v>
      </c>
      <c r="AC1097" s="19">
        <v>84</v>
      </c>
    </row>
    <row r="1098" spans="21:29" x14ac:dyDescent="0.2">
      <c r="U1098" s="20" t="s">
        <v>304</v>
      </c>
      <c r="V1098" s="19">
        <v>1</v>
      </c>
      <c r="W1098" s="19">
        <v>1.1040000000000001</v>
      </c>
      <c r="X1098" s="19">
        <v>-0.1042</v>
      </c>
      <c r="Y1098" s="19">
        <v>7.3620000000000001</v>
      </c>
      <c r="Z1098" s="19">
        <v>3</v>
      </c>
      <c r="AA1098" s="19">
        <v>3</v>
      </c>
      <c r="AB1098" s="19">
        <v>2.001E-2</v>
      </c>
      <c r="AC1098" s="19">
        <v>84</v>
      </c>
    </row>
    <row r="1099" spans="21:29" x14ac:dyDescent="0.2">
      <c r="U1099" s="20" t="s">
        <v>305</v>
      </c>
      <c r="V1099" s="19">
        <v>1</v>
      </c>
      <c r="W1099" s="19">
        <v>51.21</v>
      </c>
      <c r="X1099" s="19">
        <v>-50.21</v>
      </c>
      <c r="Y1099" s="19">
        <v>7.3620000000000001</v>
      </c>
      <c r="Z1099" s="19">
        <v>3</v>
      </c>
      <c r="AA1099" s="19">
        <v>3</v>
      </c>
      <c r="AB1099" s="19">
        <v>9.6449999999999996</v>
      </c>
      <c r="AC1099" s="19">
        <v>84</v>
      </c>
    </row>
    <row r="1100" spans="21:29" x14ac:dyDescent="0.2">
      <c r="U1100" s="20" t="s">
        <v>306</v>
      </c>
      <c r="V1100" s="19">
        <v>1</v>
      </c>
      <c r="W1100" s="19">
        <v>71.08</v>
      </c>
      <c r="X1100" s="19">
        <v>-70.08</v>
      </c>
      <c r="Y1100" s="19">
        <v>7.3620000000000001</v>
      </c>
      <c r="Z1100" s="19">
        <v>3</v>
      </c>
      <c r="AA1100" s="19">
        <v>3</v>
      </c>
      <c r="AB1100" s="19">
        <v>13.46</v>
      </c>
      <c r="AC1100" s="19">
        <v>84</v>
      </c>
    </row>
    <row r="1101" spans="21:29" x14ac:dyDescent="0.2">
      <c r="U1101" s="20" t="s">
        <v>307</v>
      </c>
      <c r="V1101" s="19">
        <v>1</v>
      </c>
      <c r="W1101" s="19">
        <v>1.1459999999999999</v>
      </c>
      <c r="X1101" s="19">
        <v>-0.14580000000000001</v>
      </c>
      <c r="Y1101" s="19">
        <v>7.3620000000000001</v>
      </c>
      <c r="Z1101" s="19">
        <v>3</v>
      </c>
      <c r="AA1101" s="19">
        <v>3</v>
      </c>
      <c r="AB1101" s="19">
        <v>2.801E-2</v>
      </c>
      <c r="AC1101" s="19">
        <v>84</v>
      </c>
    </row>
    <row r="1102" spans="21:29" x14ac:dyDescent="0.2">
      <c r="U1102" s="20" t="s">
        <v>308</v>
      </c>
      <c r="V1102" s="19">
        <v>1</v>
      </c>
      <c r="W1102" s="19">
        <v>6.1879999999999997</v>
      </c>
      <c r="X1102" s="19">
        <v>-5.1879999999999997</v>
      </c>
      <c r="Y1102" s="19">
        <v>7.3620000000000001</v>
      </c>
      <c r="Z1102" s="19">
        <v>3</v>
      </c>
      <c r="AA1102" s="19">
        <v>3</v>
      </c>
      <c r="AB1102" s="19">
        <v>0.99650000000000005</v>
      </c>
      <c r="AC1102" s="19">
        <v>84</v>
      </c>
    </row>
    <row r="1103" spans="21:29" x14ac:dyDescent="0.2">
      <c r="U1103" s="20" t="s">
        <v>309</v>
      </c>
      <c r="V1103" s="19">
        <v>1</v>
      </c>
      <c r="W1103" s="19">
        <v>56.1</v>
      </c>
      <c r="X1103" s="19">
        <v>-55.1</v>
      </c>
      <c r="Y1103" s="19">
        <v>7.3620000000000001</v>
      </c>
      <c r="Z1103" s="19">
        <v>3</v>
      </c>
      <c r="AA1103" s="19">
        <v>3</v>
      </c>
      <c r="AB1103" s="19">
        <v>10.59</v>
      </c>
      <c r="AC1103" s="19">
        <v>84</v>
      </c>
    </row>
    <row r="1104" spans="21:29" x14ac:dyDescent="0.2">
      <c r="U1104" s="20" t="s">
        <v>310</v>
      </c>
      <c r="V1104" s="19">
        <v>1</v>
      </c>
      <c r="W1104" s="19">
        <v>1.1040000000000001</v>
      </c>
      <c r="X1104" s="19">
        <v>-0.1042</v>
      </c>
      <c r="Y1104" s="19">
        <v>7.3620000000000001</v>
      </c>
      <c r="Z1104" s="19">
        <v>3</v>
      </c>
      <c r="AA1104" s="19">
        <v>3</v>
      </c>
      <c r="AB1104" s="19">
        <v>2.001E-2</v>
      </c>
      <c r="AC1104" s="19">
        <v>84</v>
      </c>
    </row>
    <row r="1105" spans="21:29" x14ac:dyDescent="0.2">
      <c r="U1105" s="20" t="s">
        <v>311</v>
      </c>
      <c r="V1105" s="19">
        <v>3.2709999999999999</v>
      </c>
      <c r="W1105" s="19">
        <v>3.3130000000000002</v>
      </c>
      <c r="X1105" s="19">
        <v>-4.1669999999999999E-2</v>
      </c>
      <c r="Y1105" s="19">
        <v>7.3620000000000001</v>
      </c>
      <c r="Z1105" s="19">
        <v>3</v>
      </c>
      <c r="AA1105" s="19">
        <v>3</v>
      </c>
      <c r="AB1105" s="19">
        <v>8.0040000000000007E-3</v>
      </c>
      <c r="AC1105" s="19">
        <v>84</v>
      </c>
    </row>
    <row r="1106" spans="21:29" x14ac:dyDescent="0.2">
      <c r="U1106" s="20" t="s">
        <v>313</v>
      </c>
      <c r="V1106" s="19">
        <v>3.2709999999999999</v>
      </c>
      <c r="W1106" s="19">
        <v>1.9790000000000001</v>
      </c>
      <c r="X1106" s="19">
        <v>1.292</v>
      </c>
      <c r="Y1106" s="19">
        <v>7.3620000000000001</v>
      </c>
      <c r="Z1106" s="19">
        <v>3</v>
      </c>
      <c r="AA1106" s="19">
        <v>3</v>
      </c>
      <c r="AB1106" s="19">
        <v>0.24809999999999999</v>
      </c>
      <c r="AC1106" s="19">
        <v>84</v>
      </c>
    </row>
    <row r="1107" spans="21:29" x14ac:dyDescent="0.2">
      <c r="U1107" s="20" t="s">
        <v>315</v>
      </c>
      <c r="V1107" s="19">
        <v>3.2709999999999999</v>
      </c>
      <c r="W1107" s="19">
        <v>2.0649999999999999</v>
      </c>
      <c r="X1107" s="19">
        <v>1.206</v>
      </c>
      <c r="Y1107" s="19">
        <v>7.3620000000000001</v>
      </c>
      <c r="Z1107" s="19">
        <v>3</v>
      </c>
      <c r="AA1107" s="19">
        <v>3</v>
      </c>
      <c r="AB1107" s="19">
        <v>0.2316</v>
      </c>
      <c r="AC1107" s="19">
        <v>84</v>
      </c>
    </row>
    <row r="1108" spans="21:29" x14ac:dyDescent="0.2">
      <c r="U1108" s="20" t="s">
        <v>317</v>
      </c>
      <c r="V1108" s="19">
        <v>3.2709999999999999</v>
      </c>
      <c r="W1108" s="19">
        <v>1.85</v>
      </c>
      <c r="X1108" s="19">
        <v>1.421</v>
      </c>
      <c r="Y1108" s="19">
        <v>7.3620000000000001</v>
      </c>
      <c r="Z1108" s="19">
        <v>3</v>
      </c>
      <c r="AA1108" s="19">
        <v>3</v>
      </c>
      <c r="AB1108" s="19">
        <v>0.27289999999999998</v>
      </c>
      <c r="AC1108" s="19">
        <v>84</v>
      </c>
    </row>
    <row r="1109" spans="21:29" x14ac:dyDescent="0.2">
      <c r="U1109" s="20" t="s">
        <v>319</v>
      </c>
      <c r="V1109" s="19">
        <v>3.2709999999999999</v>
      </c>
      <c r="W1109" s="19">
        <v>0.89580000000000004</v>
      </c>
      <c r="X1109" s="19">
        <v>2.375</v>
      </c>
      <c r="Y1109" s="19">
        <v>7.3620000000000001</v>
      </c>
      <c r="Z1109" s="19">
        <v>3</v>
      </c>
      <c r="AA1109" s="19">
        <v>3</v>
      </c>
      <c r="AB1109" s="19">
        <v>0.45619999999999999</v>
      </c>
      <c r="AC1109" s="19">
        <v>84</v>
      </c>
    </row>
    <row r="1110" spans="21:29" x14ac:dyDescent="0.2">
      <c r="U1110" s="20" t="s">
        <v>321</v>
      </c>
      <c r="V1110" s="19">
        <v>3.2709999999999999</v>
      </c>
      <c r="W1110" s="19">
        <v>9.5579999999999998</v>
      </c>
      <c r="X1110" s="19">
        <v>-6.2880000000000003</v>
      </c>
      <c r="Y1110" s="19">
        <v>7.3620000000000001</v>
      </c>
      <c r="Z1110" s="19">
        <v>3</v>
      </c>
      <c r="AA1110" s="19">
        <v>3</v>
      </c>
      <c r="AB1110" s="19">
        <v>1.208</v>
      </c>
      <c r="AC1110" s="19">
        <v>84</v>
      </c>
    </row>
    <row r="1111" spans="21:29" x14ac:dyDescent="0.2">
      <c r="U1111" s="20" t="s">
        <v>323</v>
      </c>
      <c r="V1111" s="19">
        <v>3.2709999999999999</v>
      </c>
      <c r="W1111" s="19">
        <v>10.79</v>
      </c>
      <c r="X1111" s="19">
        <v>-7.5209999999999999</v>
      </c>
      <c r="Y1111" s="19">
        <v>7.3620000000000001</v>
      </c>
      <c r="Z1111" s="19">
        <v>3</v>
      </c>
      <c r="AA1111" s="19">
        <v>3</v>
      </c>
      <c r="AB1111" s="19">
        <v>1.4450000000000001</v>
      </c>
      <c r="AC1111" s="19">
        <v>84</v>
      </c>
    </row>
    <row r="1112" spans="21:29" x14ac:dyDescent="0.2">
      <c r="U1112" s="20" t="s">
        <v>325</v>
      </c>
      <c r="V1112" s="19">
        <v>3.2709999999999999</v>
      </c>
      <c r="W1112" s="19">
        <v>2.5630000000000002</v>
      </c>
      <c r="X1112" s="19">
        <v>0.70830000000000004</v>
      </c>
      <c r="Y1112" s="19">
        <v>7.3620000000000001</v>
      </c>
      <c r="Z1112" s="19">
        <v>3</v>
      </c>
      <c r="AA1112" s="19">
        <v>3</v>
      </c>
      <c r="AB1112" s="19">
        <v>0.1361</v>
      </c>
      <c r="AC1112" s="19">
        <v>84</v>
      </c>
    </row>
    <row r="1113" spans="21:29" x14ac:dyDescent="0.2">
      <c r="U1113" s="20" t="s">
        <v>327</v>
      </c>
      <c r="V1113" s="19">
        <v>3.2709999999999999</v>
      </c>
      <c r="W1113" s="19">
        <v>5.2290000000000001</v>
      </c>
      <c r="X1113" s="19">
        <v>-1.958</v>
      </c>
      <c r="Y1113" s="19">
        <v>7.3620000000000001</v>
      </c>
      <c r="Z1113" s="19">
        <v>3</v>
      </c>
      <c r="AA1113" s="19">
        <v>3</v>
      </c>
      <c r="AB1113" s="19">
        <v>0.37619999999999998</v>
      </c>
      <c r="AC1113" s="19">
        <v>84</v>
      </c>
    </row>
    <row r="1114" spans="21:29" x14ac:dyDescent="0.2">
      <c r="U1114" s="20" t="s">
        <v>329</v>
      </c>
      <c r="V1114" s="19">
        <v>3.2709999999999999</v>
      </c>
      <c r="W1114" s="19">
        <v>3.8130000000000002</v>
      </c>
      <c r="X1114" s="19">
        <v>-0.54169999999999996</v>
      </c>
      <c r="Y1114" s="19">
        <v>7.3620000000000001</v>
      </c>
      <c r="Z1114" s="19">
        <v>3</v>
      </c>
      <c r="AA1114" s="19">
        <v>3</v>
      </c>
      <c r="AB1114" s="19">
        <v>0.1041</v>
      </c>
      <c r="AC1114" s="19">
        <v>84</v>
      </c>
    </row>
    <row r="1115" spans="21:29" x14ac:dyDescent="0.2">
      <c r="U1115" s="20" t="s">
        <v>331</v>
      </c>
      <c r="V1115" s="19">
        <v>3.2709999999999999</v>
      </c>
      <c r="W1115" s="19">
        <v>1.3959999999999999</v>
      </c>
      <c r="X1115" s="19">
        <v>1.875</v>
      </c>
      <c r="Y1115" s="19">
        <v>7.3620000000000001</v>
      </c>
      <c r="Z1115" s="19">
        <v>3</v>
      </c>
      <c r="AA1115" s="19">
        <v>3</v>
      </c>
      <c r="AB1115" s="19">
        <v>0.36020000000000002</v>
      </c>
      <c r="AC1115" s="19">
        <v>84</v>
      </c>
    </row>
    <row r="1116" spans="21:29" x14ac:dyDescent="0.2">
      <c r="U1116" s="20" t="s">
        <v>333</v>
      </c>
      <c r="V1116" s="19">
        <v>3.2709999999999999</v>
      </c>
      <c r="W1116" s="19">
        <v>18.46</v>
      </c>
      <c r="X1116" s="19">
        <v>-15.19</v>
      </c>
      <c r="Y1116" s="19">
        <v>7.3620000000000001</v>
      </c>
      <c r="Z1116" s="19">
        <v>3</v>
      </c>
      <c r="AA1116" s="19">
        <v>3</v>
      </c>
      <c r="AB1116" s="19">
        <v>2.9169999999999998</v>
      </c>
      <c r="AC1116" s="19">
        <v>84</v>
      </c>
    </row>
    <row r="1117" spans="21:29" x14ac:dyDescent="0.2">
      <c r="U1117" s="20" t="s">
        <v>335</v>
      </c>
      <c r="V1117" s="19">
        <v>3.2709999999999999</v>
      </c>
      <c r="W1117" s="19">
        <v>25.56</v>
      </c>
      <c r="X1117" s="19">
        <v>-22.29</v>
      </c>
      <c r="Y1117" s="19">
        <v>7.3620000000000001</v>
      </c>
      <c r="Z1117" s="19">
        <v>3</v>
      </c>
      <c r="AA1117" s="19">
        <v>3</v>
      </c>
      <c r="AB1117" s="19">
        <v>4.282</v>
      </c>
      <c r="AC1117" s="19">
        <v>84</v>
      </c>
    </row>
    <row r="1118" spans="21:29" x14ac:dyDescent="0.2">
      <c r="U1118" s="20" t="s">
        <v>337</v>
      </c>
      <c r="V1118" s="19">
        <v>3.2709999999999999</v>
      </c>
      <c r="W1118" s="19">
        <v>3.0830000000000002</v>
      </c>
      <c r="X1118" s="19">
        <v>0.1875</v>
      </c>
      <c r="Y1118" s="19">
        <v>7.3620000000000001</v>
      </c>
      <c r="Z1118" s="19">
        <v>3</v>
      </c>
      <c r="AA1118" s="19">
        <v>3</v>
      </c>
      <c r="AB1118" s="19">
        <v>3.6020000000000003E-2</v>
      </c>
      <c r="AC1118" s="19">
        <v>84</v>
      </c>
    </row>
    <row r="1119" spans="21:29" x14ac:dyDescent="0.2">
      <c r="U1119" s="20" t="s">
        <v>339</v>
      </c>
      <c r="V1119" s="19">
        <v>3.2709999999999999</v>
      </c>
      <c r="W1119" s="19">
        <v>8.625</v>
      </c>
      <c r="X1119" s="19">
        <v>-5.3540000000000001</v>
      </c>
      <c r="Y1119" s="19">
        <v>7.3620000000000001</v>
      </c>
      <c r="Z1119" s="19">
        <v>3</v>
      </c>
      <c r="AA1119" s="19">
        <v>3</v>
      </c>
      <c r="AB1119" s="19">
        <v>1.028</v>
      </c>
      <c r="AC1119" s="19">
        <v>84</v>
      </c>
    </row>
    <row r="1120" spans="21:29" x14ac:dyDescent="0.2">
      <c r="U1120" s="20" t="s">
        <v>341</v>
      </c>
      <c r="V1120" s="19">
        <v>3.2709999999999999</v>
      </c>
      <c r="W1120" s="19">
        <v>7.5</v>
      </c>
      <c r="X1120" s="19">
        <v>-4.2290000000000001</v>
      </c>
      <c r="Y1120" s="19">
        <v>7.3620000000000001</v>
      </c>
      <c r="Z1120" s="19">
        <v>3</v>
      </c>
      <c r="AA1120" s="19">
        <v>3</v>
      </c>
      <c r="AB1120" s="19">
        <v>0.81240000000000001</v>
      </c>
      <c r="AC1120" s="19">
        <v>84</v>
      </c>
    </row>
    <row r="1121" spans="21:29" x14ac:dyDescent="0.2">
      <c r="U1121" s="20" t="s">
        <v>342</v>
      </c>
      <c r="V1121" s="19">
        <v>3.2709999999999999</v>
      </c>
      <c r="W1121" s="19">
        <v>1.4379999999999999</v>
      </c>
      <c r="X1121" s="19">
        <v>1.833</v>
      </c>
      <c r="Y1121" s="19">
        <v>7.3620000000000001</v>
      </c>
      <c r="Z1121" s="19">
        <v>3</v>
      </c>
      <c r="AA1121" s="19">
        <v>3</v>
      </c>
      <c r="AB1121" s="19">
        <v>0.35220000000000001</v>
      </c>
      <c r="AC1121" s="19">
        <v>84</v>
      </c>
    </row>
    <row r="1122" spans="21:29" x14ac:dyDescent="0.2">
      <c r="U1122" s="20" t="s">
        <v>344</v>
      </c>
      <c r="V1122" s="19">
        <v>3.2709999999999999</v>
      </c>
      <c r="W1122" s="19">
        <v>31.17</v>
      </c>
      <c r="X1122" s="19">
        <v>-27.9</v>
      </c>
      <c r="Y1122" s="19">
        <v>7.3620000000000001</v>
      </c>
      <c r="Z1122" s="19">
        <v>3</v>
      </c>
      <c r="AA1122" s="19">
        <v>3</v>
      </c>
      <c r="AB1122" s="19">
        <v>5.359</v>
      </c>
      <c r="AC1122" s="19">
        <v>84</v>
      </c>
    </row>
    <row r="1123" spans="21:29" x14ac:dyDescent="0.2">
      <c r="U1123" s="20" t="s">
        <v>346</v>
      </c>
      <c r="V1123" s="19">
        <v>3.2709999999999999</v>
      </c>
      <c r="W1123" s="19">
        <v>57.33</v>
      </c>
      <c r="X1123" s="19">
        <v>-54.06</v>
      </c>
      <c r="Y1123" s="19">
        <v>7.3620000000000001</v>
      </c>
      <c r="Z1123" s="19">
        <v>3</v>
      </c>
      <c r="AA1123" s="19">
        <v>3</v>
      </c>
      <c r="AB1123" s="19">
        <v>10.39</v>
      </c>
      <c r="AC1123" s="19">
        <v>84</v>
      </c>
    </row>
    <row r="1124" spans="21:29" x14ac:dyDescent="0.2">
      <c r="U1124" s="20" t="s">
        <v>348</v>
      </c>
      <c r="V1124" s="19">
        <v>3.2709999999999999</v>
      </c>
      <c r="W1124" s="19">
        <v>3.7080000000000002</v>
      </c>
      <c r="X1124" s="19">
        <v>-0.4375</v>
      </c>
      <c r="Y1124" s="19">
        <v>7.3620000000000001</v>
      </c>
      <c r="Z1124" s="19">
        <v>3</v>
      </c>
      <c r="AA1124" s="19">
        <v>3</v>
      </c>
      <c r="AB1124" s="19">
        <v>8.4040000000000004E-2</v>
      </c>
      <c r="AC1124" s="19">
        <v>84</v>
      </c>
    </row>
    <row r="1125" spans="21:29" x14ac:dyDescent="0.2">
      <c r="U1125" s="20" t="s">
        <v>349</v>
      </c>
      <c r="V1125" s="19">
        <v>3.2709999999999999</v>
      </c>
      <c r="W1125" s="19">
        <v>8</v>
      </c>
      <c r="X1125" s="19">
        <v>-4.7290000000000001</v>
      </c>
      <c r="Y1125" s="19">
        <v>7.3620000000000001</v>
      </c>
      <c r="Z1125" s="19">
        <v>3</v>
      </c>
      <c r="AA1125" s="19">
        <v>3</v>
      </c>
      <c r="AB1125" s="19">
        <v>0.90839999999999999</v>
      </c>
      <c r="AC1125" s="19">
        <v>84</v>
      </c>
    </row>
    <row r="1126" spans="21:29" x14ac:dyDescent="0.2">
      <c r="U1126" s="20" t="s">
        <v>351</v>
      </c>
      <c r="V1126" s="19">
        <v>3.2709999999999999</v>
      </c>
      <c r="W1126" s="19">
        <v>15.19</v>
      </c>
      <c r="X1126" s="19">
        <v>-11.92</v>
      </c>
      <c r="Y1126" s="19">
        <v>7.3620000000000001</v>
      </c>
      <c r="Z1126" s="19">
        <v>3</v>
      </c>
      <c r="AA1126" s="19">
        <v>3</v>
      </c>
      <c r="AB1126" s="19">
        <v>2.2890000000000001</v>
      </c>
      <c r="AC1126" s="19">
        <v>84</v>
      </c>
    </row>
    <row r="1127" spans="21:29" x14ac:dyDescent="0.2">
      <c r="U1127" s="20" t="s">
        <v>353</v>
      </c>
      <c r="V1127" s="19">
        <v>3.2709999999999999</v>
      </c>
      <c r="W1127" s="19">
        <v>1.1040000000000001</v>
      </c>
      <c r="X1127" s="19">
        <v>2.1669999999999998</v>
      </c>
      <c r="Y1127" s="19">
        <v>7.3620000000000001</v>
      </c>
      <c r="Z1127" s="19">
        <v>3</v>
      </c>
      <c r="AA1127" s="19">
        <v>3</v>
      </c>
      <c r="AB1127" s="19">
        <v>0.41620000000000001</v>
      </c>
      <c r="AC1127" s="19">
        <v>84</v>
      </c>
    </row>
    <row r="1128" spans="21:29" x14ac:dyDescent="0.2">
      <c r="U1128" s="20" t="s">
        <v>355</v>
      </c>
      <c r="V1128" s="19">
        <v>3.2709999999999999</v>
      </c>
      <c r="W1128" s="19">
        <v>43.96</v>
      </c>
      <c r="X1128" s="19">
        <v>-40.69</v>
      </c>
      <c r="Y1128" s="19">
        <v>7.3620000000000001</v>
      </c>
      <c r="Z1128" s="19">
        <v>3</v>
      </c>
      <c r="AA1128" s="19">
        <v>3</v>
      </c>
      <c r="AB1128" s="19">
        <v>7.8159999999999998</v>
      </c>
      <c r="AC1128" s="19">
        <v>84</v>
      </c>
    </row>
    <row r="1129" spans="21:29" x14ac:dyDescent="0.2">
      <c r="U1129" s="20" t="s">
        <v>358</v>
      </c>
      <c r="V1129" s="19">
        <v>3.2709999999999999</v>
      </c>
      <c r="W1129" s="19">
        <v>71.13</v>
      </c>
      <c r="X1129" s="19">
        <v>-67.849999999999994</v>
      </c>
      <c r="Y1129" s="19">
        <v>7.3620000000000001</v>
      </c>
      <c r="Z1129" s="19">
        <v>3</v>
      </c>
      <c r="AA1129" s="19">
        <v>3</v>
      </c>
      <c r="AB1129" s="19">
        <v>13.03</v>
      </c>
      <c r="AC1129" s="19">
        <v>84</v>
      </c>
    </row>
    <row r="1130" spans="21:29" x14ac:dyDescent="0.2">
      <c r="U1130" s="20" t="s">
        <v>360</v>
      </c>
      <c r="V1130" s="19">
        <v>3.2709999999999999</v>
      </c>
      <c r="W1130" s="19">
        <v>2.7290000000000001</v>
      </c>
      <c r="X1130" s="19">
        <v>0.54169999999999996</v>
      </c>
      <c r="Y1130" s="19">
        <v>7.3620000000000001</v>
      </c>
      <c r="Z1130" s="19">
        <v>3</v>
      </c>
      <c r="AA1130" s="19">
        <v>3</v>
      </c>
      <c r="AB1130" s="19">
        <v>0.1041</v>
      </c>
      <c r="AC1130" s="19">
        <v>84</v>
      </c>
    </row>
    <row r="1131" spans="21:29" x14ac:dyDescent="0.2">
      <c r="U1131" s="20" t="s">
        <v>362</v>
      </c>
      <c r="V1131" s="19">
        <v>3.2709999999999999</v>
      </c>
      <c r="W1131" s="19">
        <v>8.375</v>
      </c>
      <c r="X1131" s="19">
        <v>-5.1040000000000001</v>
      </c>
      <c r="Y1131" s="19">
        <v>7.3620000000000001</v>
      </c>
      <c r="Z1131" s="19">
        <v>3</v>
      </c>
      <c r="AA1131" s="19">
        <v>3</v>
      </c>
      <c r="AB1131" s="19">
        <v>0.98050000000000004</v>
      </c>
      <c r="AC1131" s="19">
        <v>84</v>
      </c>
    </row>
    <row r="1132" spans="21:29" x14ac:dyDescent="0.2">
      <c r="U1132" s="20" t="s">
        <v>364</v>
      </c>
      <c r="V1132" s="19">
        <v>3.2709999999999999</v>
      </c>
      <c r="W1132" s="19">
        <v>32.770000000000003</v>
      </c>
      <c r="X1132" s="19">
        <v>-29.5</v>
      </c>
      <c r="Y1132" s="19">
        <v>7.3620000000000001</v>
      </c>
      <c r="Z1132" s="19">
        <v>3</v>
      </c>
      <c r="AA1132" s="19">
        <v>3</v>
      </c>
      <c r="AB1132" s="19">
        <v>5.6669999999999998</v>
      </c>
      <c r="AC1132" s="19">
        <v>84</v>
      </c>
    </row>
    <row r="1133" spans="21:29" x14ac:dyDescent="0.2">
      <c r="U1133" s="20" t="s">
        <v>366</v>
      </c>
      <c r="V1133" s="19">
        <v>3.2709999999999999</v>
      </c>
      <c r="W1133" s="19">
        <v>1.1040000000000001</v>
      </c>
      <c r="X1133" s="19">
        <v>2.1669999999999998</v>
      </c>
      <c r="Y1133" s="19">
        <v>7.3620000000000001</v>
      </c>
      <c r="Z1133" s="19">
        <v>3</v>
      </c>
      <c r="AA1133" s="19">
        <v>3</v>
      </c>
      <c r="AB1133" s="19">
        <v>0.41620000000000001</v>
      </c>
      <c r="AC1133" s="19">
        <v>84</v>
      </c>
    </row>
    <row r="1134" spans="21:29" x14ac:dyDescent="0.2">
      <c r="U1134" s="20" t="s">
        <v>367</v>
      </c>
      <c r="V1134" s="19">
        <v>3.2709999999999999</v>
      </c>
      <c r="W1134" s="19">
        <v>51.21</v>
      </c>
      <c r="X1134" s="19">
        <v>-47.94</v>
      </c>
      <c r="Y1134" s="19">
        <v>7.3620000000000001</v>
      </c>
      <c r="Z1134" s="19">
        <v>3</v>
      </c>
      <c r="AA1134" s="19">
        <v>3</v>
      </c>
      <c r="AB1134" s="19">
        <v>9.2080000000000002</v>
      </c>
      <c r="AC1134" s="19">
        <v>84</v>
      </c>
    </row>
    <row r="1135" spans="21:29" x14ac:dyDescent="0.2">
      <c r="U1135" s="20" t="s">
        <v>369</v>
      </c>
      <c r="V1135" s="19">
        <v>3.2709999999999999</v>
      </c>
      <c r="W1135" s="19">
        <v>71.08</v>
      </c>
      <c r="X1135" s="19">
        <v>-67.81</v>
      </c>
      <c r="Y1135" s="19">
        <v>7.3620000000000001</v>
      </c>
      <c r="Z1135" s="19">
        <v>3</v>
      </c>
      <c r="AA1135" s="19">
        <v>3</v>
      </c>
      <c r="AB1135" s="19">
        <v>13.03</v>
      </c>
      <c r="AC1135" s="19">
        <v>84</v>
      </c>
    </row>
    <row r="1136" spans="21:29" x14ac:dyDescent="0.2">
      <c r="U1136" s="20" t="s">
        <v>371</v>
      </c>
      <c r="V1136" s="19">
        <v>3.2709999999999999</v>
      </c>
      <c r="W1136" s="19">
        <v>1.1459999999999999</v>
      </c>
      <c r="X1136" s="19">
        <v>2.125</v>
      </c>
      <c r="Y1136" s="19">
        <v>7.3620000000000001</v>
      </c>
      <c r="Z1136" s="19">
        <v>3</v>
      </c>
      <c r="AA1136" s="19">
        <v>3</v>
      </c>
      <c r="AB1136" s="19">
        <v>0.40820000000000001</v>
      </c>
      <c r="AC1136" s="19">
        <v>84</v>
      </c>
    </row>
    <row r="1137" spans="21:29" x14ac:dyDescent="0.2">
      <c r="U1137" s="20" t="s">
        <v>373</v>
      </c>
      <c r="V1137" s="19">
        <v>3.2709999999999999</v>
      </c>
      <c r="W1137" s="19">
        <v>6.1879999999999997</v>
      </c>
      <c r="X1137" s="19">
        <v>-2.9169999999999998</v>
      </c>
      <c r="Y1137" s="19">
        <v>7.3620000000000001</v>
      </c>
      <c r="Z1137" s="19">
        <v>3</v>
      </c>
      <c r="AA1137" s="19">
        <v>3</v>
      </c>
      <c r="AB1137" s="19">
        <v>0.56030000000000002</v>
      </c>
      <c r="AC1137" s="19">
        <v>84</v>
      </c>
    </row>
    <row r="1138" spans="21:29" x14ac:dyDescent="0.2">
      <c r="U1138" s="20" t="s">
        <v>375</v>
      </c>
      <c r="V1138" s="19">
        <v>3.2709999999999999</v>
      </c>
      <c r="W1138" s="19">
        <v>56.1</v>
      </c>
      <c r="X1138" s="19">
        <v>-52.83</v>
      </c>
      <c r="Y1138" s="19">
        <v>7.3620000000000001</v>
      </c>
      <c r="Z1138" s="19">
        <v>3</v>
      </c>
      <c r="AA1138" s="19">
        <v>3</v>
      </c>
      <c r="AB1138" s="19">
        <v>10.15</v>
      </c>
      <c r="AC1138" s="19">
        <v>84</v>
      </c>
    </row>
    <row r="1139" spans="21:29" x14ac:dyDescent="0.2">
      <c r="U1139" s="20" t="s">
        <v>377</v>
      </c>
      <c r="V1139" s="19">
        <v>3.2709999999999999</v>
      </c>
      <c r="W1139" s="19">
        <v>1.1040000000000001</v>
      </c>
      <c r="X1139" s="19">
        <v>2.1669999999999998</v>
      </c>
      <c r="Y1139" s="19">
        <v>7.3620000000000001</v>
      </c>
      <c r="Z1139" s="19">
        <v>3</v>
      </c>
      <c r="AA1139" s="19">
        <v>3</v>
      </c>
      <c r="AB1139" s="19">
        <v>0.41620000000000001</v>
      </c>
      <c r="AC1139" s="19">
        <v>84</v>
      </c>
    </row>
    <row r="1140" spans="21:29" x14ac:dyDescent="0.2">
      <c r="U1140" s="20" t="s">
        <v>378</v>
      </c>
      <c r="V1140" s="19">
        <v>3.3130000000000002</v>
      </c>
      <c r="W1140" s="19">
        <v>1.9790000000000001</v>
      </c>
      <c r="X1140" s="19">
        <v>1.333</v>
      </c>
      <c r="Y1140" s="19">
        <v>7.3620000000000001</v>
      </c>
      <c r="Z1140" s="19">
        <v>3</v>
      </c>
      <c r="AA1140" s="19">
        <v>3</v>
      </c>
      <c r="AB1140" s="19">
        <v>0.25609999999999999</v>
      </c>
      <c r="AC1140" s="19">
        <v>84</v>
      </c>
    </row>
    <row r="1141" spans="21:29" x14ac:dyDescent="0.2">
      <c r="U1141" s="20" t="s">
        <v>380</v>
      </c>
      <c r="V1141" s="19">
        <v>3.3130000000000002</v>
      </c>
      <c r="W1141" s="19">
        <v>2.0649999999999999</v>
      </c>
      <c r="X1141" s="19">
        <v>1.248</v>
      </c>
      <c r="Y1141" s="19">
        <v>7.3620000000000001</v>
      </c>
      <c r="Z1141" s="19">
        <v>3</v>
      </c>
      <c r="AA1141" s="19">
        <v>3</v>
      </c>
      <c r="AB1141" s="19">
        <v>0.23960000000000001</v>
      </c>
      <c r="AC1141" s="19">
        <v>84</v>
      </c>
    </row>
    <row r="1142" spans="21:29" x14ac:dyDescent="0.2">
      <c r="U1142" s="20" t="s">
        <v>382</v>
      </c>
      <c r="V1142" s="19">
        <v>3.3130000000000002</v>
      </c>
      <c r="W1142" s="19">
        <v>1.85</v>
      </c>
      <c r="X1142" s="19">
        <v>1.4630000000000001</v>
      </c>
      <c r="Y1142" s="19">
        <v>7.3620000000000001</v>
      </c>
      <c r="Z1142" s="19">
        <v>3</v>
      </c>
      <c r="AA1142" s="19">
        <v>3</v>
      </c>
      <c r="AB1142" s="19">
        <v>0.28089999999999998</v>
      </c>
      <c r="AC1142" s="19">
        <v>84</v>
      </c>
    </row>
    <row r="1143" spans="21:29" x14ac:dyDescent="0.2">
      <c r="U1143" s="20" t="s">
        <v>384</v>
      </c>
      <c r="V1143" s="19">
        <v>3.3130000000000002</v>
      </c>
      <c r="W1143" s="19">
        <v>0.89580000000000004</v>
      </c>
      <c r="X1143" s="19">
        <v>2.4169999999999998</v>
      </c>
      <c r="Y1143" s="19">
        <v>7.3620000000000001</v>
      </c>
      <c r="Z1143" s="19">
        <v>3</v>
      </c>
      <c r="AA1143" s="19">
        <v>3</v>
      </c>
      <c r="AB1143" s="19">
        <v>0.4642</v>
      </c>
      <c r="AC1143" s="19">
        <v>84</v>
      </c>
    </row>
    <row r="1144" spans="21:29" x14ac:dyDescent="0.2">
      <c r="U1144" s="20" t="s">
        <v>386</v>
      </c>
      <c r="V1144" s="19">
        <v>3.3130000000000002</v>
      </c>
      <c r="W1144" s="19">
        <v>9.5579999999999998</v>
      </c>
      <c r="X1144" s="19">
        <v>-6.2460000000000004</v>
      </c>
      <c r="Y1144" s="19">
        <v>7.3620000000000001</v>
      </c>
      <c r="Z1144" s="19">
        <v>3</v>
      </c>
      <c r="AA1144" s="19">
        <v>3</v>
      </c>
      <c r="AB1144" s="19">
        <v>1.2</v>
      </c>
      <c r="AC1144" s="19">
        <v>84</v>
      </c>
    </row>
    <row r="1145" spans="21:29" x14ac:dyDescent="0.2">
      <c r="U1145" s="20" t="s">
        <v>388</v>
      </c>
      <c r="V1145" s="19">
        <v>3.3130000000000002</v>
      </c>
      <c r="W1145" s="19">
        <v>10.79</v>
      </c>
      <c r="X1145" s="19">
        <v>-7.4790000000000001</v>
      </c>
      <c r="Y1145" s="19">
        <v>7.3620000000000001</v>
      </c>
      <c r="Z1145" s="19">
        <v>3</v>
      </c>
      <c r="AA1145" s="19">
        <v>3</v>
      </c>
      <c r="AB1145" s="19">
        <v>1.4370000000000001</v>
      </c>
      <c r="AC1145" s="19">
        <v>84</v>
      </c>
    </row>
    <row r="1146" spans="21:29" x14ac:dyDescent="0.2">
      <c r="U1146" s="20" t="s">
        <v>390</v>
      </c>
      <c r="V1146" s="19">
        <v>3.3130000000000002</v>
      </c>
      <c r="W1146" s="19">
        <v>2.5630000000000002</v>
      </c>
      <c r="X1146" s="19">
        <v>0.75</v>
      </c>
      <c r="Y1146" s="19">
        <v>7.3620000000000001</v>
      </c>
      <c r="Z1146" s="19">
        <v>3</v>
      </c>
      <c r="AA1146" s="19">
        <v>3</v>
      </c>
      <c r="AB1146" s="19">
        <v>0.14410000000000001</v>
      </c>
      <c r="AC1146" s="19">
        <v>84</v>
      </c>
    </row>
    <row r="1147" spans="21:29" x14ac:dyDescent="0.2">
      <c r="U1147" s="20" t="s">
        <v>392</v>
      </c>
      <c r="V1147" s="19">
        <v>3.3130000000000002</v>
      </c>
      <c r="W1147" s="19">
        <v>5.2290000000000001</v>
      </c>
      <c r="X1147" s="19">
        <v>-1.917</v>
      </c>
      <c r="Y1147" s="19">
        <v>7.3620000000000001</v>
      </c>
      <c r="Z1147" s="19">
        <v>3</v>
      </c>
      <c r="AA1147" s="19">
        <v>3</v>
      </c>
      <c r="AB1147" s="19">
        <v>0.36820000000000003</v>
      </c>
      <c r="AC1147" s="19">
        <v>84</v>
      </c>
    </row>
    <row r="1148" spans="21:29" x14ac:dyDescent="0.2">
      <c r="U1148" s="20" t="s">
        <v>394</v>
      </c>
      <c r="V1148" s="19">
        <v>3.3130000000000002</v>
      </c>
      <c r="W1148" s="19">
        <v>3.8130000000000002</v>
      </c>
      <c r="X1148" s="19">
        <v>-0.5</v>
      </c>
      <c r="Y1148" s="19">
        <v>7.3620000000000001</v>
      </c>
      <c r="Z1148" s="19">
        <v>3</v>
      </c>
      <c r="AA1148" s="19">
        <v>3</v>
      </c>
      <c r="AB1148" s="19">
        <v>9.6049999999999996E-2</v>
      </c>
      <c r="AC1148" s="19">
        <v>84</v>
      </c>
    </row>
    <row r="1149" spans="21:29" x14ac:dyDescent="0.2">
      <c r="U1149" s="20" t="s">
        <v>396</v>
      </c>
      <c r="V1149" s="19">
        <v>3.3130000000000002</v>
      </c>
      <c r="W1149" s="19">
        <v>1.3959999999999999</v>
      </c>
      <c r="X1149" s="19">
        <v>1.917</v>
      </c>
      <c r="Y1149" s="19">
        <v>7.3620000000000001</v>
      </c>
      <c r="Z1149" s="19">
        <v>3</v>
      </c>
      <c r="AA1149" s="19">
        <v>3</v>
      </c>
      <c r="AB1149" s="19">
        <v>0.36820000000000003</v>
      </c>
      <c r="AC1149" s="19">
        <v>84</v>
      </c>
    </row>
    <row r="1150" spans="21:29" x14ac:dyDescent="0.2">
      <c r="U1150" s="20" t="s">
        <v>398</v>
      </c>
      <c r="V1150" s="19">
        <v>3.3130000000000002</v>
      </c>
      <c r="W1150" s="19">
        <v>18.46</v>
      </c>
      <c r="X1150" s="19">
        <v>-15.15</v>
      </c>
      <c r="Y1150" s="19">
        <v>7.3620000000000001</v>
      </c>
      <c r="Z1150" s="19">
        <v>3</v>
      </c>
      <c r="AA1150" s="19">
        <v>3</v>
      </c>
      <c r="AB1150" s="19">
        <v>2.9089999999999998</v>
      </c>
      <c r="AC1150" s="19">
        <v>84</v>
      </c>
    </row>
    <row r="1151" spans="21:29" x14ac:dyDescent="0.2">
      <c r="U1151" s="20" t="s">
        <v>400</v>
      </c>
      <c r="V1151" s="19">
        <v>3.3130000000000002</v>
      </c>
      <c r="W1151" s="19">
        <v>25.56</v>
      </c>
      <c r="X1151" s="19">
        <v>-22.25</v>
      </c>
      <c r="Y1151" s="19">
        <v>7.3620000000000001</v>
      </c>
      <c r="Z1151" s="19">
        <v>3</v>
      </c>
      <c r="AA1151" s="19">
        <v>3</v>
      </c>
      <c r="AB1151" s="19">
        <v>4.274</v>
      </c>
      <c r="AC1151" s="19">
        <v>84</v>
      </c>
    </row>
    <row r="1152" spans="21:29" x14ac:dyDescent="0.2">
      <c r="U1152" s="20" t="s">
        <v>402</v>
      </c>
      <c r="V1152" s="19">
        <v>3.3130000000000002</v>
      </c>
      <c r="W1152" s="19">
        <v>3.0830000000000002</v>
      </c>
      <c r="X1152" s="19">
        <v>0.22919999999999999</v>
      </c>
      <c r="Y1152" s="19">
        <v>7.3620000000000001</v>
      </c>
      <c r="Z1152" s="19">
        <v>3</v>
      </c>
      <c r="AA1152" s="19">
        <v>3</v>
      </c>
      <c r="AB1152" s="19">
        <v>4.4019999999999997E-2</v>
      </c>
      <c r="AC1152" s="19">
        <v>84</v>
      </c>
    </row>
    <row r="1153" spans="21:29" x14ac:dyDescent="0.2">
      <c r="U1153" s="20" t="s">
        <v>404</v>
      </c>
      <c r="V1153" s="19">
        <v>3.3130000000000002</v>
      </c>
      <c r="W1153" s="19">
        <v>8.625</v>
      </c>
      <c r="X1153" s="19">
        <v>-5.3129999999999997</v>
      </c>
      <c r="Y1153" s="19">
        <v>7.3620000000000001</v>
      </c>
      <c r="Z1153" s="19">
        <v>3</v>
      </c>
      <c r="AA1153" s="19">
        <v>3</v>
      </c>
      <c r="AB1153" s="19">
        <v>1.02</v>
      </c>
      <c r="AC1153" s="19">
        <v>84</v>
      </c>
    </row>
    <row r="1154" spans="21:29" x14ac:dyDescent="0.2">
      <c r="U1154" s="20" t="s">
        <v>406</v>
      </c>
      <c r="V1154" s="19">
        <v>3.3130000000000002</v>
      </c>
      <c r="W1154" s="19">
        <v>7.5</v>
      </c>
      <c r="X1154" s="19">
        <v>-4.1879999999999997</v>
      </c>
      <c r="Y1154" s="19">
        <v>7.3620000000000001</v>
      </c>
      <c r="Z1154" s="19">
        <v>3</v>
      </c>
      <c r="AA1154" s="19">
        <v>3</v>
      </c>
      <c r="AB1154" s="19">
        <v>0.8044</v>
      </c>
      <c r="AC1154" s="19">
        <v>84</v>
      </c>
    </row>
    <row r="1155" spans="21:29" x14ac:dyDescent="0.2">
      <c r="U1155" s="20" t="s">
        <v>408</v>
      </c>
      <c r="V1155" s="19">
        <v>3.3130000000000002</v>
      </c>
      <c r="W1155" s="19">
        <v>1.4379999999999999</v>
      </c>
      <c r="X1155" s="19">
        <v>1.875</v>
      </c>
      <c r="Y1155" s="19">
        <v>7.3620000000000001</v>
      </c>
      <c r="Z1155" s="19">
        <v>3</v>
      </c>
      <c r="AA1155" s="19">
        <v>3</v>
      </c>
      <c r="AB1155" s="19">
        <v>0.36020000000000002</v>
      </c>
      <c r="AC1155" s="19">
        <v>84</v>
      </c>
    </row>
    <row r="1156" spans="21:29" x14ac:dyDescent="0.2">
      <c r="U1156" s="20" t="s">
        <v>409</v>
      </c>
      <c r="V1156" s="19">
        <v>3.3130000000000002</v>
      </c>
      <c r="W1156" s="19">
        <v>31.17</v>
      </c>
      <c r="X1156" s="19">
        <v>-27.85</v>
      </c>
      <c r="Y1156" s="19">
        <v>7.3620000000000001</v>
      </c>
      <c r="Z1156" s="19">
        <v>3</v>
      </c>
      <c r="AA1156" s="19">
        <v>3</v>
      </c>
      <c r="AB1156" s="19">
        <v>5.351</v>
      </c>
      <c r="AC1156" s="19">
        <v>84</v>
      </c>
    </row>
    <row r="1157" spans="21:29" x14ac:dyDescent="0.2">
      <c r="U1157" s="20" t="s">
        <v>411</v>
      </c>
      <c r="V1157" s="19">
        <v>3.3130000000000002</v>
      </c>
      <c r="W1157" s="19">
        <v>57.33</v>
      </c>
      <c r="X1157" s="19">
        <v>-54.02</v>
      </c>
      <c r="Y1157" s="19">
        <v>7.3620000000000001</v>
      </c>
      <c r="Z1157" s="19">
        <v>3</v>
      </c>
      <c r="AA1157" s="19">
        <v>3</v>
      </c>
      <c r="AB1157" s="19">
        <v>10.38</v>
      </c>
      <c r="AC1157" s="19">
        <v>84</v>
      </c>
    </row>
    <row r="1158" spans="21:29" x14ac:dyDescent="0.2">
      <c r="U1158" s="20" t="s">
        <v>413</v>
      </c>
      <c r="V1158" s="19">
        <v>3.3130000000000002</v>
      </c>
      <c r="W1158" s="19">
        <v>3.7080000000000002</v>
      </c>
      <c r="X1158" s="19">
        <v>-0.39579999999999999</v>
      </c>
      <c r="Y1158" s="19">
        <v>7.3620000000000001</v>
      </c>
      <c r="Z1158" s="19">
        <v>3</v>
      </c>
      <c r="AA1158" s="19">
        <v>3</v>
      </c>
      <c r="AB1158" s="19">
        <v>7.6039999999999996E-2</v>
      </c>
      <c r="AC1158" s="19">
        <v>84</v>
      </c>
    </row>
    <row r="1159" spans="21:29" x14ac:dyDescent="0.2">
      <c r="U1159" s="20" t="s">
        <v>414</v>
      </c>
      <c r="V1159" s="19">
        <v>3.3130000000000002</v>
      </c>
      <c r="W1159" s="19">
        <v>8</v>
      </c>
      <c r="X1159" s="19">
        <v>-4.6879999999999997</v>
      </c>
      <c r="Y1159" s="19">
        <v>7.3620000000000001</v>
      </c>
      <c r="Z1159" s="19">
        <v>3</v>
      </c>
      <c r="AA1159" s="19">
        <v>3</v>
      </c>
      <c r="AB1159" s="19">
        <v>0.90039999999999998</v>
      </c>
      <c r="AC1159" s="19">
        <v>84</v>
      </c>
    </row>
    <row r="1160" spans="21:29" x14ac:dyDescent="0.2">
      <c r="U1160" s="20" t="s">
        <v>416</v>
      </c>
      <c r="V1160" s="19">
        <v>3.3130000000000002</v>
      </c>
      <c r="W1160" s="19">
        <v>15.19</v>
      </c>
      <c r="X1160" s="19">
        <v>-11.88</v>
      </c>
      <c r="Y1160" s="19">
        <v>7.3620000000000001</v>
      </c>
      <c r="Z1160" s="19">
        <v>3</v>
      </c>
      <c r="AA1160" s="19">
        <v>3</v>
      </c>
      <c r="AB1160" s="19">
        <v>2.2810000000000001</v>
      </c>
      <c r="AC1160" s="19">
        <v>84</v>
      </c>
    </row>
    <row r="1161" spans="21:29" x14ac:dyDescent="0.2">
      <c r="U1161" s="20" t="s">
        <v>418</v>
      </c>
      <c r="V1161" s="19">
        <v>3.3130000000000002</v>
      </c>
      <c r="W1161" s="19">
        <v>1.1040000000000001</v>
      </c>
      <c r="X1161" s="19">
        <v>2.2080000000000002</v>
      </c>
      <c r="Y1161" s="19">
        <v>7.3620000000000001</v>
      </c>
      <c r="Z1161" s="19">
        <v>3</v>
      </c>
      <c r="AA1161" s="19">
        <v>3</v>
      </c>
      <c r="AB1161" s="19">
        <v>0.42420000000000002</v>
      </c>
      <c r="AC1161" s="19">
        <v>84</v>
      </c>
    </row>
    <row r="1162" spans="21:29" x14ac:dyDescent="0.2">
      <c r="U1162" s="20" t="s">
        <v>420</v>
      </c>
      <c r="V1162" s="19">
        <v>3.3130000000000002</v>
      </c>
      <c r="W1162" s="19">
        <v>43.96</v>
      </c>
      <c r="X1162" s="19">
        <v>-40.65</v>
      </c>
      <c r="Y1162" s="19">
        <v>7.3620000000000001</v>
      </c>
      <c r="Z1162" s="19">
        <v>3</v>
      </c>
      <c r="AA1162" s="19">
        <v>3</v>
      </c>
      <c r="AB1162" s="19">
        <v>7.8079999999999998</v>
      </c>
      <c r="AC1162" s="19">
        <v>84</v>
      </c>
    </row>
    <row r="1163" spans="21:29" x14ac:dyDescent="0.2">
      <c r="U1163" s="20" t="s">
        <v>422</v>
      </c>
      <c r="V1163" s="19">
        <v>3.3130000000000002</v>
      </c>
      <c r="W1163" s="19">
        <v>71.13</v>
      </c>
      <c r="X1163" s="19">
        <v>-67.81</v>
      </c>
      <c r="Y1163" s="19">
        <v>7.3620000000000001</v>
      </c>
      <c r="Z1163" s="19">
        <v>3</v>
      </c>
      <c r="AA1163" s="19">
        <v>3</v>
      </c>
      <c r="AB1163" s="19">
        <v>13.03</v>
      </c>
      <c r="AC1163" s="19">
        <v>84</v>
      </c>
    </row>
    <row r="1164" spans="21:29" x14ac:dyDescent="0.2">
      <c r="U1164" s="20" t="s">
        <v>423</v>
      </c>
      <c r="V1164" s="19">
        <v>3.3130000000000002</v>
      </c>
      <c r="W1164" s="19">
        <v>2.7290000000000001</v>
      </c>
      <c r="X1164" s="19">
        <v>0.58330000000000004</v>
      </c>
      <c r="Y1164" s="19">
        <v>7.3620000000000001</v>
      </c>
      <c r="Z1164" s="19">
        <v>3</v>
      </c>
      <c r="AA1164" s="19">
        <v>3</v>
      </c>
      <c r="AB1164" s="19">
        <v>0.11210000000000001</v>
      </c>
      <c r="AC1164" s="19">
        <v>84</v>
      </c>
    </row>
    <row r="1165" spans="21:29" x14ac:dyDescent="0.2">
      <c r="U1165" s="20" t="s">
        <v>425</v>
      </c>
      <c r="V1165" s="19">
        <v>3.3130000000000002</v>
      </c>
      <c r="W1165" s="19">
        <v>8.375</v>
      </c>
      <c r="X1165" s="19">
        <v>-5.0629999999999997</v>
      </c>
      <c r="Y1165" s="19">
        <v>7.3620000000000001</v>
      </c>
      <c r="Z1165" s="19">
        <v>3</v>
      </c>
      <c r="AA1165" s="19">
        <v>3</v>
      </c>
      <c r="AB1165" s="19">
        <v>0.97250000000000003</v>
      </c>
      <c r="AC1165" s="19">
        <v>84</v>
      </c>
    </row>
    <row r="1166" spans="21:29" x14ac:dyDescent="0.2">
      <c r="U1166" s="20" t="s">
        <v>427</v>
      </c>
      <c r="V1166" s="19">
        <v>3.3130000000000002</v>
      </c>
      <c r="W1166" s="19">
        <v>32.770000000000003</v>
      </c>
      <c r="X1166" s="19">
        <v>-29.46</v>
      </c>
      <c r="Y1166" s="19">
        <v>7.3620000000000001</v>
      </c>
      <c r="Z1166" s="19">
        <v>3</v>
      </c>
      <c r="AA1166" s="19">
        <v>3</v>
      </c>
      <c r="AB1166" s="19">
        <v>5.6589999999999998</v>
      </c>
      <c r="AC1166" s="19">
        <v>84</v>
      </c>
    </row>
    <row r="1167" spans="21:29" x14ac:dyDescent="0.2">
      <c r="U1167" s="20" t="s">
        <v>429</v>
      </c>
      <c r="V1167" s="19">
        <v>3.3130000000000002</v>
      </c>
      <c r="W1167" s="19">
        <v>1.1040000000000001</v>
      </c>
      <c r="X1167" s="19">
        <v>2.2080000000000002</v>
      </c>
      <c r="Y1167" s="19">
        <v>7.3620000000000001</v>
      </c>
      <c r="Z1167" s="19">
        <v>3</v>
      </c>
      <c r="AA1167" s="19">
        <v>3</v>
      </c>
      <c r="AB1167" s="19">
        <v>0.42420000000000002</v>
      </c>
      <c r="AC1167" s="19">
        <v>84</v>
      </c>
    </row>
    <row r="1168" spans="21:29" x14ac:dyDescent="0.2">
      <c r="U1168" s="20" t="s">
        <v>430</v>
      </c>
      <c r="V1168" s="19">
        <v>3.3130000000000002</v>
      </c>
      <c r="W1168" s="19">
        <v>51.21</v>
      </c>
      <c r="X1168" s="19">
        <v>-47.9</v>
      </c>
      <c r="Y1168" s="19">
        <v>7.3620000000000001</v>
      </c>
      <c r="Z1168" s="19">
        <v>3</v>
      </c>
      <c r="AA1168" s="19">
        <v>3</v>
      </c>
      <c r="AB1168" s="19">
        <v>9.1999999999999993</v>
      </c>
      <c r="AC1168" s="19">
        <v>84</v>
      </c>
    </row>
    <row r="1169" spans="21:29" x14ac:dyDescent="0.2">
      <c r="U1169" s="20" t="s">
        <v>432</v>
      </c>
      <c r="V1169" s="19">
        <v>3.3130000000000002</v>
      </c>
      <c r="W1169" s="19">
        <v>71.08</v>
      </c>
      <c r="X1169" s="19">
        <v>-67.77</v>
      </c>
      <c r="Y1169" s="19">
        <v>7.3620000000000001</v>
      </c>
      <c r="Z1169" s="19">
        <v>3</v>
      </c>
      <c r="AA1169" s="19">
        <v>3</v>
      </c>
      <c r="AB1169" s="19">
        <v>13.02</v>
      </c>
      <c r="AC1169" s="19">
        <v>84</v>
      </c>
    </row>
    <row r="1170" spans="21:29" x14ac:dyDescent="0.2">
      <c r="U1170" s="20" t="s">
        <v>434</v>
      </c>
      <c r="V1170" s="19">
        <v>3.3130000000000002</v>
      </c>
      <c r="W1170" s="19">
        <v>1.1459999999999999</v>
      </c>
      <c r="X1170" s="19">
        <v>2.1669999999999998</v>
      </c>
      <c r="Y1170" s="19">
        <v>7.3620000000000001</v>
      </c>
      <c r="Z1170" s="19">
        <v>3</v>
      </c>
      <c r="AA1170" s="19">
        <v>3</v>
      </c>
      <c r="AB1170" s="19">
        <v>0.41620000000000001</v>
      </c>
      <c r="AC1170" s="19">
        <v>84</v>
      </c>
    </row>
    <row r="1171" spans="21:29" x14ac:dyDescent="0.2">
      <c r="U1171" s="20" t="s">
        <v>435</v>
      </c>
      <c r="V1171" s="19">
        <v>3.3130000000000002</v>
      </c>
      <c r="W1171" s="19">
        <v>6.1879999999999997</v>
      </c>
      <c r="X1171" s="19">
        <v>-2.875</v>
      </c>
      <c r="Y1171" s="19">
        <v>7.3620000000000001</v>
      </c>
      <c r="Z1171" s="19">
        <v>3</v>
      </c>
      <c r="AA1171" s="19">
        <v>3</v>
      </c>
      <c r="AB1171" s="19">
        <v>0.55230000000000001</v>
      </c>
      <c r="AC1171" s="19">
        <v>84</v>
      </c>
    </row>
    <row r="1172" spans="21:29" x14ac:dyDescent="0.2">
      <c r="U1172" s="20" t="s">
        <v>437</v>
      </c>
      <c r="V1172" s="19">
        <v>3.3130000000000002</v>
      </c>
      <c r="W1172" s="19">
        <v>56.1</v>
      </c>
      <c r="X1172" s="19">
        <v>-52.79</v>
      </c>
      <c r="Y1172" s="19">
        <v>7.3620000000000001</v>
      </c>
      <c r="Z1172" s="19">
        <v>3</v>
      </c>
      <c r="AA1172" s="19">
        <v>3</v>
      </c>
      <c r="AB1172" s="19">
        <v>10.14</v>
      </c>
      <c r="AC1172" s="19">
        <v>84</v>
      </c>
    </row>
    <row r="1173" spans="21:29" x14ac:dyDescent="0.2">
      <c r="U1173" s="20" t="s">
        <v>439</v>
      </c>
      <c r="V1173" s="19">
        <v>3.3130000000000002</v>
      </c>
      <c r="W1173" s="19">
        <v>1.1040000000000001</v>
      </c>
      <c r="X1173" s="19">
        <v>2.2080000000000002</v>
      </c>
      <c r="Y1173" s="19">
        <v>7.3620000000000001</v>
      </c>
      <c r="Z1173" s="19">
        <v>3</v>
      </c>
      <c r="AA1173" s="19">
        <v>3</v>
      </c>
      <c r="AB1173" s="19">
        <v>0.42420000000000002</v>
      </c>
      <c r="AC1173" s="19">
        <v>84</v>
      </c>
    </row>
    <row r="1174" spans="21:29" x14ac:dyDescent="0.2">
      <c r="U1174" s="20" t="s">
        <v>440</v>
      </c>
      <c r="V1174" s="19">
        <v>1.9790000000000001</v>
      </c>
      <c r="W1174" s="19">
        <v>2.0649999999999999</v>
      </c>
      <c r="X1174" s="19">
        <v>-8.5830000000000004E-2</v>
      </c>
      <c r="Y1174" s="19">
        <v>7.3620000000000001</v>
      </c>
      <c r="Z1174" s="19">
        <v>3</v>
      </c>
      <c r="AA1174" s="19">
        <v>3</v>
      </c>
      <c r="AB1174" s="19">
        <v>1.6490000000000001E-2</v>
      </c>
      <c r="AC1174" s="19">
        <v>84</v>
      </c>
    </row>
    <row r="1175" spans="21:29" x14ac:dyDescent="0.2">
      <c r="U1175" s="20" t="s">
        <v>442</v>
      </c>
      <c r="V1175" s="19">
        <v>1.9790000000000001</v>
      </c>
      <c r="W1175" s="19">
        <v>1.85</v>
      </c>
      <c r="X1175" s="19">
        <v>0.12920000000000001</v>
      </c>
      <c r="Y1175" s="19">
        <v>7.3620000000000001</v>
      </c>
      <c r="Z1175" s="19">
        <v>3</v>
      </c>
      <c r="AA1175" s="19">
        <v>3</v>
      </c>
      <c r="AB1175" s="19">
        <v>2.4809999999999999E-2</v>
      </c>
      <c r="AC1175" s="19">
        <v>84</v>
      </c>
    </row>
    <row r="1176" spans="21:29" x14ac:dyDescent="0.2">
      <c r="U1176" s="20" t="s">
        <v>444</v>
      </c>
      <c r="V1176" s="19">
        <v>1.9790000000000001</v>
      </c>
      <c r="W1176" s="19">
        <v>0.89580000000000004</v>
      </c>
      <c r="X1176" s="19">
        <v>1.083</v>
      </c>
      <c r="Y1176" s="19">
        <v>7.3620000000000001</v>
      </c>
      <c r="Z1176" s="19">
        <v>3</v>
      </c>
      <c r="AA1176" s="19">
        <v>3</v>
      </c>
      <c r="AB1176" s="19">
        <v>0.20810000000000001</v>
      </c>
      <c r="AC1176" s="19">
        <v>84</v>
      </c>
    </row>
    <row r="1177" spans="21:29" x14ac:dyDescent="0.2">
      <c r="U1177" s="20" t="s">
        <v>446</v>
      </c>
      <c r="V1177" s="19">
        <v>1.9790000000000001</v>
      </c>
      <c r="W1177" s="19">
        <v>9.5579999999999998</v>
      </c>
      <c r="X1177" s="19">
        <v>-7.5789999999999997</v>
      </c>
      <c r="Y1177" s="19">
        <v>7.3620000000000001</v>
      </c>
      <c r="Z1177" s="19">
        <v>3</v>
      </c>
      <c r="AA1177" s="19">
        <v>3</v>
      </c>
      <c r="AB1177" s="19">
        <v>1.456</v>
      </c>
      <c r="AC1177" s="19">
        <v>84</v>
      </c>
    </row>
    <row r="1178" spans="21:29" x14ac:dyDescent="0.2">
      <c r="U1178" s="20" t="s">
        <v>448</v>
      </c>
      <c r="V1178" s="19">
        <v>1.9790000000000001</v>
      </c>
      <c r="W1178" s="19">
        <v>10.79</v>
      </c>
      <c r="X1178" s="19">
        <v>-8.8130000000000006</v>
      </c>
      <c r="Y1178" s="19">
        <v>7.3620000000000001</v>
      </c>
      <c r="Z1178" s="19">
        <v>3</v>
      </c>
      <c r="AA1178" s="19">
        <v>3</v>
      </c>
      <c r="AB1178" s="19">
        <v>1.6930000000000001</v>
      </c>
      <c r="AC1178" s="19">
        <v>84</v>
      </c>
    </row>
    <row r="1179" spans="21:29" x14ac:dyDescent="0.2">
      <c r="U1179" s="20" t="s">
        <v>450</v>
      </c>
      <c r="V1179" s="19">
        <v>1.9790000000000001</v>
      </c>
      <c r="W1179" s="19">
        <v>2.5630000000000002</v>
      </c>
      <c r="X1179" s="19">
        <v>-0.58330000000000004</v>
      </c>
      <c r="Y1179" s="19">
        <v>7.3620000000000001</v>
      </c>
      <c r="Z1179" s="19">
        <v>3</v>
      </c>
      <c r="AA1179" s="19">
        <v>3</v>
      </c>
      <c r="AB1179" s="19">
        <v>0.11210000000000001</v>
      </c>
      <c r="AC1179" s="19">
        <v>84</v>
      </c>
    </row>
    <row r="1180" spans="21:29" x14ac:dyDescent="0.2">
      <c r="U1180" s="20" t="s">
        <v>452</v>
      </c>
      <c r="V1180" s="19">
        <v>1.9790000000000001</v>
      </c>
      <c r="W1180" s="19">
        <v>5.2290000000000001</v>
      </c>
      <c r="X1180" s="19">
        <v>-3.25</v>
      </c>
      <c r="Y1180" s="19">
        <v>7.3620000000000001</v>
      </c>
      <c r="Z1180" s="19">
        <v>3</v>
      </c>
      <c r="AA1180" s="19">
        <v>3</v>
      </c>
      <c r="AB1180" s="19">
        <v>0.62429999999999997</v>
      </c>
      <c r="AC1180" s="19">
        <v>84</v>
      </c>
    </row>
    <row r="1181" spans="21:29" x14ac:dyDescent="0.2">
      <c r="U1181" s="20" t="s">
        <v>454</v>
      </c>
      <c r="V1181" s="19">
        <v>1.9790000000000001</v>
      </c>
      <c r="W1181" s="19">
        <v>3.8130000000000002</v>
      </c>
      <c r="X1181" s="19">
        <v>-1.833</v>
      </c>
      <c r="Y1181" s="19">
        <v>7.3620000000000001</v>
      </c>
      <c r="Z1181" s="19">
        <v>3</v>
      </c>
      <c r="AA1181" s="19">
        <v>3</v>
      </c>
      <c r="AB1181" s="19">
        <v>0.35220000000000001</v>
      </c>
      <c r="AC1181" s="19">
        <v>84</v>
      </c>
    </row>
    <row r="1182" spans="21:29" x14ac:dyDescent="0.2">
      <c r="U1182" s="20" t="s">
        <v>456</v>
      </c>
      <c r="V1182" s="19">
        <v>1.9790000000000001</v>
      </c>
      <c r="W1182" s="19">
        <v>1.3959999999999999</v>
      </c>
      <c r="X1182" s="19">
        <v>0.58330000000000004</v>
      </c>
      <c r="Y1182" s="19">
        <v>7.3620000000000001</v>
      </c>
      <c r="Z1182" s="19">
        <v>3</v>
      </c>
      <c r="AA1182" s="19">
        <v>3</v>
      </c>
      <c r="AB1182" s="19">
        <v>0.11210000000000001</v>
      </c>
      <c r="AC1182" s="19">
        <v>84</v>
      </c>
    </row>
    <row r="1183" spans="21:29" x14ac:dyDescent="0.2">
      <c r="U1183" s="20" t="s">
        <v>457</v>
      </c>
      <c r="V1183" s="19">
        <v>1.9790000000000001</v>
      </c>
      <c r="W1183" s="19">
        <v>18.46</v>
      </c>
      <c r="X1183" s="19">
        <v>-16.48</v>
      </c>
      <c r="Y1183" s="19">
        <v>7.3620000000000001</v>
      </c>
      <c r="Z1183" s="19">
        <v>3</v>
      </c>
      <c r="AA1183" s="19">
        <v>3</v>
      </c>
      <c r="AB1183" s="19">
        <v>3.1659999999999999</v>
      </c>
      <c r="AC1183" s="19">
        <v>84</v>
      </c>
    </row>
    <row r="1184" spans="21:29" x14ac:dyDescent="0.2">
      <c r="U1184" s="20" t="s">
        <v>459</v>
      </c>
      <c r="V1184" s="19">
        <v>1.9790000000000001</v>
      </c>
      <c r="W1184" s="19">
        <v>25.56</v>
      </c>
      <c r="X1184" s="19">
        <v>-23.58</v>
      </c>
      <c r="Y1184" s="19">
        <v>7.3620000000000001</v>
      </c>
      <c r="Z1184" s="19">
        <v>3</v>
      </c>
      <c r="AA1184" s="19">
        <v>3</v>
      </c>
      <c r="AB1184" s="19">
        <v>4.53</v>
      </c>
      <c r="AC1184" s="19">
        <v>84</v>
      </c>
    </row>
    <row r="1185" spans="21:29" x14ac:dyDescent="0.2">
      <c r="U1185" s="20" t="s">
        <v>461</v>
      </c>
      <c r="V1185" s="19">
        <v>1.9790000000000001</v>
      </c>
      <c r="W1185" s="19">
        <v>3.0830000000000002</v>
      </c>
      <c r="X1185" s="19">
        <v>-1.1040000000000001</v>
      </c>
      <c r="Y1185" s="19">
        <v>7.3620000000000001</v>
      </c>
      <c r="Z1185" s="19">
        <v>3</v>
      </c>
      <c r="AA1185" s="19">
        <v>3</v>
      </c>
      <c r="AB1185" s="19">
        <v>0.21210000000000001</v>
      </c>
      <c r="AC1185" s="19">
        <v>84</v>
      </c>
    </row>
    <row r="1186" spans="21:29" x14ac:dyDescent="0.2">
      <c r="U1186" s="20" t="s">
        <v>463</v>
      </c>
      <c r="V1186" s="19">
        <v>1.9790000000000001</v>
      </c>
      <c r="W1186" s="19">
        <v>8.625</v>
      </c>
      <c r="X1186" s="19">
        <v>-6.6459999999999999</v>
      </c>
      <c r="Y1186" s="19">
        <v>7.3620000000000001</v>
      </c>
      <c r="Z1186" s="19">
        <v>3</v>
      </c>
      <c r="AA1186" s="19">
        <v>3</v>
      </c>
      <c r="AB1186" s="19">
        <v>1.2769999999999999</v>
      </c>
      <c r="AC1186" s="19">
        <v>84</v>
      </c>
    </row>
    <row r="1187" spans="21:29" x14ac:dyDescent="0.2">
      <c r="U1187" s="20" t="s">
        <v>465</v>
      </c>
      <c r="V1187" s="19">
        <v>1.9790000000000001</v>
      </c>
      <c r="W1187" s="19">
        <v>7.5</v>
      </c>
      <c r="X1187" s="19">
        <v>-5.5209999999999999</v>
      </c>
      <c r="Y1187" s="19">
        <v>7.3620000000000001</v>
      </c>
      <c r="Z1187" s="19">
        <v>3</v>
      </c>
      <c r="AA1187" s="19">
        <v>3</v>
      </c>
      <c r="AB1187" s="19">
        <v>1.0609999999999999</v>
      </c>
      <c r="AC1187" s="19">
        <v>84</v>
      </c>
    </row>
    <row r="1188" spans="21:29" x14ac:dyDescent="0.2">
      <c r="U1188" s="20" t="s">
        <v>467</v>
      </c>
      <c r="V1188" s="19">
        <v>1.9790000000000001</v>
      </c>
      <c r="W1188" s="19">
        <v>1.4379999999999999</v>
      </c>
      <c r="X1188" s="19">
        <v>0.54169999999999996</v>
      </c>
      <c r="Y1188" s="19">
        <v>7.3620000000000001</v>
      </c>
      <c r="Z1188" s="19">
        <v>3</v>
      </c>
      <c r="AA1188" s="19">
        <v>3</v>
      </c>
      <c r="AB1188" s="19">
        <v>0.1041</v>
      </c>
      <c r="AC1188" s="19">
        <v>84</v>
      </c>
    </row>
    <row r="1189" spans="21:29" x14ac:dyDescent="0.2">
      <c r="U1189" s="20" t="s">
        <v>468</v>
      </c>
      <c r="V1189" s="19">
        <v>1.9790000000000001</v>
      </c>
      <c r="W1189" s="19">
        <v>31.17</v>
      </c>
      <c r="X1189" s="19">
        <v>-29.19</v>
      </c>
      <c r="Y1189" s="19">
        <v>7.3620000000000001</v>
      </c>
      <c r="Z1189" s="19">
        <v>3</v>
      </c>
      <c r="AA1189" s="19">
        <v>3</v>
      </c>
      <c r="AB1189" s="19">
        <v>5.6070000000000002</v>
      </c>
      <c r="AC1189" s="19">
        <v>84</v>
      </c>
    </row>
    <row r="1190" spans="21:29" x14ac:dyDescent="0.2">
      <c r="U1190" s="20" t="s">
        <v>470</v>
      </c>
      <c r="V1190" s="19">
        <v>1.9790000000000001</v>
      </c>
      <c r="W1190" s="19">
        <v>57.33</v>
      </c>
      <c r="X1190" s="19">
        <v>-55.35</v>
      </c>
      <c r="Y1190" s="19">
        <v>7.3620000000000001</v>
      </c>
      <c r="Z1190" s="19">
        <v>3</v>
      </c>
      <c r="AA1190" s="19">
        <v>3</v>
      </c>
      <c r="AB1190" s="19">
        <v>10.63</v>
      </c>
      <c r="AC1190" s="19">
        <v>84</v>
      </c>
    </row>
    <row r="1191" spans="21:29" x14ac:dyDescent="0.2">
      <c r="U1191" s="20" t="s">
        <v>472</v>
      </c>
      <c r="V1191" s="19">
        <v>1.9790000000000001</v>
      </c>
      <c r="W1191" s="19">
        <v>3.7080000000000002</v>
      </c>
      <c r="X1191" s="19">
        <v>-1.7290000000000001</v>
      </c>
      <c r="Y1191" s="19">
        <v>7.3620000000000001</v>
      </c>
      <c r="Z1191" s="19">
        <v>3</v>
      </c>
      <c r="AA1191" s="19">
        <v>3</v>
      </c>
      <c r="AB1191" s="19">
        <v>0.3322</v>
      </c>
      <c r="AC1191" s="19">
        <v>84</v>
      </c>
    </row>
    <row r="1192" spans="21:29" x14ac:dyDescent="0.2">
      <c r="U1192" s="20" t="s">
        <v>473</v>
      </c>
      <c r="V1192" s="19">
        <v>1.9790000000000001</v>
      </c>
      <c r="W1192" s="19">
        <v>8</v>
      </c>
      <c r="X1192" s="19">
        <v>-6.0209999999999999</v>
      </c>
      <c r="Y1192" s="19">
        <v>7.3620000000000001</v>
      </c>
      <c r="Z1192" s="19">
        <v>3</v>
      </c>
      <c r="AA1192" s="19">
        <v>3</v>
      </c>
      <c r="AB1192" s="19">
        <v>1.157</v>
      </c>
      <c r="AC1192" s="19">
        <v>84</v>
      </c>
    </row>
    <row r="1193" spans="21:29" x14ac:dyDescent="0.2">
      <c r="U1193" s="20" t="s">
        <v>475</v>
      </c>
      <c r="V1193" s="19">
        <v>1.9790000000000001</v>
      </c>
      <c r="W1193" s="19">
        <v>15.19</v>
      </c>
      <c r="X1193" s="19">
        <v>-13.21</v>
      </c>
      <c r="Y1193" s="19">
        <v>7.3620000000000001</v>
      </c>
      <c r="Z1193" s="19">
        <v>3</v>
      </c>
      <c r="AA1193" s="19">
        <v>3</v>
      </c>
      <c r="AB1193" s="19">
        <v>2.5369999999999999</v>
      </c>
      <c r="AC1193" s="19">
        <v>84</v>
      </c>
    </row>
    <row r="1194" spans="21:29" x14ac:dyDescent="0.2">
      <c r="U1194" s="20" t="s">
        <v>477</v>
      </c>
      <c r="V1194" s="19">
        <v>1.9790000000000001</v>
      </c>
      <c r="W1194" s="19">
        <v>1.1040000000000001</v>
      </c>
      <c r="X1194" s="19">
        <v>0.875</v>
      </c>
      <c r="Y1194" s="19">
        <v>7.3620000000000001</v>
      </c>
      <c r="Z1194" s="19">
        <v>3</v>
      </c>
      <c r="AA1194" s="19">
        <v>3</v>
      </c>
      <c r="AB1194" s="19">
        <v>0.1681</v>
      </c>
      <c r="AC1194" s="19">
        <v>84</v>
      </c>
    </row>
    <row r="1195" spans="21:29" x14ac:dyDescent="0.2">
      <c r="U1195" s="20" t="s">
        <v>479</v>
      </c>
      <c r="V1195" s="19">
        <v>1.9790000000000001</v>
      </c>
      <c r="W1195" s="19">
        <v>43.96</v>
      </c>
      <c r="X1195" s="19">
        <v>-41.98</v>
      </c>
      <c r="Y1195" s="19">
        <v>7.3620000000000001</v>
      </c>
      <c r="Z1195" s="19">
        <v>3</v>
      </c>
      <c r="AA1195" s="19">
        <v>3</v>
      </c>
      <c r="AB1195" s="19">
        <v>8.0640000000000001</v>
      </c>
      <c r="AC1195" s="19">
        <v>84</v>
      </c>
    </row>
    <row r="1196" spans="21:29" x14ac:dyDescent="0.2">
      <c r="U1196" s="20" t="s">
        <v>481</v>
      </c>
      <c r="V1196" s="19">
        <v>1.9790000000000001</v>
      </c>
      <c r="W1196" s="19">
        <v>71.13</v>
      </c>
      <c r="X1196" s="19">
        <v>-69.150000000000006</v>
      </c>
      <c r="Y1196" s="19">
        <v>7.3620000000000001</v>
      </c>
      <c r="Z1196" s="19">
        <v>3</v>
      </c>
      <c r="AA1196" s="19">
        <v>3</v>
      </c>
      <c r="AB1196" s="19">
        <v>13.28</v>
      </c>
      <c r="AC1196" s="19">
        <v>84</v>
      </c>
    </row>
    <row r="1197" spans="21:29" x14ac:dyDescent="0.2">
      <c r="U1197" s="20" t="s">
        <v>483</v>
      </c>
      <c r="V1197" s="19">
        <v>1.9790000000000001</v>
      </c>
      <c r="W1197" s="19">
        <v>2.7290000000000001</v>
      </c>
      <c r="X1197" s="19">
        <v>-0.75</v>
      </c>
      <c r="Y1197" s="19">
        <v>7.3620000000000001</v>
      </c>
      <c r="Z1197" s="19">
        <v>3</v>
      </c>
      <c r="AA1197" s="19">
        <v>3</v>
      </c>
      <c r="AB1197" s="19">
        <v>0.14410000000000001</v>
      </c>
      <c r="AC1197" s="19">
        <v>84</v>
      </c>
    </row>
    <row r="1198" spans="21:29" x14ac:dyDescent="0.2">
      <c r="U1198" s="20" t="s">
        <v>485</v>
      </c>
      <c r="V1198" s="19">
        <v>1.9790000000000001</v>
      </c>
      <c r="W1198" s="19">
        <v>8.375</v>
      </c>
      <c r="X1198" s="19">
        <v>-6.3959999999999999</v>
      </c>
      <c r="Y1198" s="19">
        <v>7.3620000000000001</v>
      </c>
      <c r="Z1198" s="19">
        <v>3</v>
      </c>
      <c r="AA1198" s="19">
        <v>3</v>
      </c>
      <c r="AB1198" s="19">
        <v>1.2290000000000001</v>
      </c>
      <c r="AC1198" s="19">
        <v>84</v>
      </c>
    </row>
    <row r="1199" spans="21:29" x14ac:dyDescent="0.2">
      <c r="U1199" s="20" t="s">
        <v>487</v>
      </c>
      <c r="V1199" s="19">
        <v>1.9790000000000001</v>
      </c>
      <c r="W1199" s="19">
        <v>32.770000000000003</v>
      </c>
      <c r="X1199" s="19">
        <v>-30.79</v>
      </c>
      <c r="Y1199" s="19">
        <v>7.3620000000000001</v>
      </c>
      <c r="Z1199" s="19">
        <v>3</v>
      </c>
      <c r="AA1199" s="19">
        <v>3</v>
      </c>
      <c r="AB1199" s="19">
        <v>5.915</v>
      </c>
      <c r="AC1199" s="19">
        <v>84</v>
      </c>
    </row>
    <row r="1200" spans="21:29" x14ac:dyDescent="0.2">
      <c r="U1200" s="20" t="s">
        <v>489</v>
      </c>
      <c r="V1200" s="19">
        <v>1.9790000000000001</v>
      </c>
      <c r="W1200" s="19">
        <v>1.1040000000000001</v>
      </c>
      <c r="X1200" s="19">
        <v>0.875</v>
      </c>
      <c r="Y1200" s="19">
        <v>7.3620000000000001</v>
      </c>
      <c r="Z1200" s="19">
        <v>3</v>
      </c>
      <c r="AA1200" s="19">
        <v>3</v>
      </c>
      <c r="AB1200" s="19">
        <v>0.1681</v>
      </c>
      <c r="AC1200" s="19">
        <v>84</v>
      </c>
    </row>
    <row r="1201" spans="21:29" x14ac:dyDescent="0.2">
      <c r="U1201" s="20" t="s">
        <v>490</v>
      </c>
      <c r="V1201" s="19">
        <v>1.9790000000000001</v>
      </c>
      <c r="W1201" s="19">
        <v>51.21</v>
      </c>
      <c r="X1201" s="19">
        <v>-49.23</v>
      </c>
      <c r="Y1201" s="19">
        <v>7.3620000000000001</v>
      </c>
      <c r="Z1201" s="19">
        <v>3</v>
      </c>
      <c r="AA1201" s="19">
        <v>3</v>
      </c>
      <c r="AB1201" s="19">
        <v>9.4570000000000007</v>
      </c>
      <c r="AC1201" s="19">
        <v>84</v>
      </c>
    </row>
    <row r="1202" spans="21:29" x14ac:dyDescent="0.2">
      <c r="U1202" s="20" t="s">
        <v>492</v>
      </c>
      <c r="V1202" s="19">
        <v>1.9790000000000001</v>
      </c>
      <c r="W1202" s="19">
        <v>71.08</v>
      </c>
      <c r="X1202" s="19">
        <v>-69.099999999999994</v>
      </c>
      <c r="Y1202" s="19">
        <v>7.3620000000000001</v>
      </c>
      <c r="Z1202" s="19">
        <v>3</v>
      </c>
      <c r="AA1202" s="19">
        <v>3</v>
      </c>
      <c r="AB1202" s="19">
        <v>13.27</v>
      </c>
      <c r="AC1202" s="19">
        <v>84</v>
      </c>
    </row>
    <row r="1203" spans="21:29" x14ac:dyDescent="0.2">
      <c r="U1203" s="20" t="s">
        <v>494</v>
      </c>
      <c r="V1203" s="19">
        <v>1.9790000000000001</v>
      </c>
      <c r="W1203" s="19">
        <v>1.1459999999999999</v>
      </c>
      <c r="X1203" s="19">
        <v>0.83330000000000004</v>
      </c>
      <c r="Y1203" s="19">
        <v>7.3620000000000001</v>
      </c>
      <c r="Z1203" s="19">
        <v>3</v>
      </c>
      <c r="AA1203" s="19">
        <v>3</v>
      </c>
      <c r="AB1203" s="19">
        <v>0.16009999999999999</v>
      </c>
      <c r="AC1203" s="19">
        <v>84</v>
      </c>
    </row>
    <row r="1204" spans="21:29" x14ac:dyDescent="0.2">
      <c r="U1204" s="20" t="s">
        <v>496</v>
      </c>
      <c r="V1204" s="19">
        <v>1.9790000000000001</v>
      </c>
      <c r="W1204" s="19">
        <v>6.1879999999999997</v>
      </c>
      <c r="X1204" s="19">
        <v>-4.2080000000000002</v>
      </c>
      <c r="Y1204" s="19">
        <v>7.3620000000000001</v>
      </c>
      <c r="Z1204" s="19">
        <v>3</v>
      </c>
      <c r="AA1204" s="19">
        <v>3</v>
      </c>
      <c r="AB1204" s="19">
        <v>0.80840000000000001</v>
      </c>
      <c r="AC1204" s="19">
        <v>84</v>
      </c>
    </row>
    <row r="1205" spans="21:29" x14ac:dyDescent="0.2">
      <c r="U1205" s="20" t="s">
        <v>498</v>
      </c>
      <c r="V1205" s="19">
        <v>1.9790000000000001</v>
      </c>
      <c r="W1205" s="19">
        <v>56.1</v>
      </c>
      <c r="X1205" s="19">
        <v>-54.13</v>
      </c>
      <c r="Y1205" s="19">
        <v>7.3620000000000001</v>
      </c>
      <c r="Z1205" s="19">
        <v>3</v>
      </c>
      <c r="AA1205" s="19">
        <v>3</v>
      </c>
      <c r="AB1205" s="19">
        <v>10.4</v>
      </c>
      <c r="AC1205" s="19">
        <v>84</v>
      </c>
    </row>
    <row r="1206" spans="21:29" x14ac:dyDescent="0.2">
      <c r="U1206" s="20" t="s">
        <v>500</v>
      </c>
      <c r="V1206" s="19">
        <v>1.9790000000000001</v>
      </c>
      <c r="W1206" s="19">
        <v>1.1040000000000001</v>
      </c>
      <c r="X1206" s="19">
        <v>0.875</v>
      </c>
      <c r="Y1206" s="19">
        <v>7.3620000000000001</v>
      </c>
      <c r="Z1206" s="19">
        <v>3</v>
      </c>
      <c r="AA1206" s="19">
        <v>3</v>
      </c>
      <c r="AB1206" s="19">
        <v>0.1681</v>
      </c>
      <c r="AC1206" s="19">
        <v>84</v>
      </c>
    </row>
    <row r="1207" spans="21:29" x14ac:dyDescent="0.2">
      <c r="U1207" s="20" t="s">
        <v>501</v>
      </c>
      <c r="V1207" s="19">
        <v>2.0649999999999999</v>
      </c>
      <c r="W1207" s="19">
        <v>1.85</v>
      </c>
      <c r="X1207" s="19">
        <v>0.215</v>
      </c>
      <c r="Y1207" s="19">
        <v>7.3620000000000001</v>
      </c>
      <c r="Z1207" s="19">
        <v>3</v>
      </c>
      <c r="AA1207" s="19">
        <v>3</v>
      </c>
      <c r="AB1207" s="19">
        <v>4.1300000000000003E-2</v>
      </c>
      <c r="AC1207" s="19">
        <v>84</v>
      </c>
    </row>
    <row r="1208" spans="21:29" x14ac:dyDescent="0.2">
      <c r="U1208" s="20" t="s">
        <v>503</v>
      </c>
      <c r="V1208" s="19">
        <v>2.0649999999999999</v>
      </c>
      <c r="W1208" s="19">
        <v>0.89580000000000004</v>
      </c>
      <c r="X1208" s="19">
        <v>1.169</v>
      </c>
      <c r="Y1208" s="19">
        <v>7.3620000000000001</v>
      </c>
      <c r="Z1208" s="19">
        <v>3</v>
      </c>
      <c r="AA1208" s="19">
        <v>3</v>
      </c>
      <c r="AB1208" s="19">
        <v>0.22459999999999999</v>
      </c>
      <c r="AC1208" s="19">
        <v>84</v>
      </c>
    </row>
    <row r="1209" spans="21:29" x14ac:dyDescent="0.2">
      <c r="U1209" s="20" t="s">
        <v>505</v>
      </c>
      <c r="V1209" s="19">
        <v>2.0649999999999999</v>
      </c>
      <c r="W1209" s="19">
        <v>9.5579999999999998</v>
      </c>
      <c r="X1209" s="19">
        <v>-7.4930000000000003</v>
      </c>
      <c r="Y1209" s="19">
        <v>7.3620000000000001</v>
      </c>
      <c r="Z1209" s="19">
        <v>3</v>
      </c>
      <c r="AA1209" s="19">
        <v>3</v>
      </c>
      <c r="AB1209" s="19">
        <v>1.4390000000000001</v>
      </c>
      <c r="AC1209" s="19">
        <v>84</v>
      </c>
    </row>
    <row r="1210" spans="21:29" x14ac:dyDescent="0.2">
      <c r="U1210" s="20" t="s">
        <v>507</v>
      </c>
      <c r="V1210" s="19">
        <v>2.0649999999999999</v>
      </c>
      <c r="W1210" s="19">
        <v>10.79</v>
      </c>
      <c r="X1210" s="19">
        <v>-8.7270000000000003</v>
      </c>
      <c r="Y1210" s="19">
        <v>7.3620000000000001</v>
      </c>
      <c r="Z1210" s="19">
        <v>3</v>
      </c>
      <c r="AA1210" s="19">
        <v>3</v>
      </c>
      <c r="AB1210" s="19">
        <v>1.6759999999999999</v>
      </c>
      <c r="AC1210" s="19">
        <v>84</v>
      </c>
    </row>
    <row r="1211" spans="21:29" x14ac:dyDescent="0.2">
      <c r="U1211" s="20" t="s">
        <v>509</v>
      </c>
      <c r="V1211" s="19">
        <v>2.0649999999999999</v>
      </c>
      <c r="W1211" s="19">
        <v>2.5630000000000002</v>
      </c>
      <c r="X1211" s="19">
        <v>-0.4975</v>
      </c>
      <c r="Y1211" s="19">
        <v>7.3620000000000001</v>
      </c>
      <c r="Z1211" s="19">
        <v>3</v>
      </c>
      <c r="AA1211" s="19">
        <v>3</v>
      </c>
      <c r="AB1211" s="19">
        <v>9.5570000000000002E-2</v>
      </c>
      <c r="AC1211" s="19">
        <v>84</v>
      </c>
    </row>
    <row r="1212" spans="21:29" x14ac:dyDescent="0.2">
      <c r="U1212" s="20" t="s">
        <v>510</v>
      </c>
      <c r="V1212" s="19">
        <v>2.0649999999999999</v>
      </c>
      <c r="W1212" s="19">
        <v>5.2290000000000001</v>
      </c>
      <c r="X1212" s="19">
        <v>-3.1640000000000001</v>
      </c>
      <c r="Y1212" s="19">
        <v>7.3620000000000001</v>
      </c>
      <c r="Z1212" s="19">
        <v>3</v>
      </c>
      <c r="AA1212" s="19">
        <v>3</v>
      </c>
      <c r="AB1212" s="19">
        <v>0.60780000000000001</v>
      </c>
      <c r="AC1212" s="19">
        <v>84</v>
      </c>
    </row>
    <row r="1213" spans="21:29" x14ac:dyDescent="0.2">
      <c r="U1213" s="20" t="s">
        <v>512</v>
      </c>
      <c r="V1213" s="19">
        <v>2.0649999999999999</v>
      </c>
      <c r="W1213" s="19">
        <v>3.8130000000000002</v>
      </c>
      <c r="X1213" s="19">
        <v>-1.748</v>
      </c>
      <c r="Y1213" s="19">
        <v>7.3620000000000001</v>
      </c>
      <c r="Z1213" s="19">
        <v>3</v>
      </c>
      <c r="AA1213" s="19">
        <v>3</v>
      </c>
      <c r="AB1213" s="19">
        <v>0.3357</v>
      </c>
      <c r="AC1213" s="19">
        <v>84</v>
      </c>
    </row>
    <row r="1214" spans="21:29" x14ac:dyDescent="0.2">
      <c r="U1214" s="20" t="s">
        <v>514</v>
      </c>
      <c r="V1214" s="19">
        <v>2.0649999999999999</v>
      </c>
      <c r="W1214" s="19">
        <v>1.3959999999999999</v>
      </c>
      <c r="X1214" s="19">
        <v>0.66920000000000002</v>
      </c>
      <c r="Y1214" s="19">
        <v>7.3620000000000001</v>
      </c>
      <c r="Z1214" s="19">
        <v>3</v>
      </c>
      <c r="AA1214" s="19">
        <v>3</v>
      </c>
      <c r="AB1214" s="19">
        <v>0.1285</v>
      </c>
      <c r="AC1214" s="19">
        <v>84</v>
      </c>
    </row>
    <row r="1215" spans="21:29" x14ac:dyDescent="0.2">
      <c r="U1215" s="20" t="s">
        <v>516</v>
      </c>
      <c r="V1215" s="19">
        <v>2.0649999999999999</v>
      </c>
      <c r="W1215" s="19">
        <v>18.46</v>
      </c>
      <c r="X1215" s="19">
        <v>-16.39</v>
      </c>
      <c r="Y1215" s="19">
        <v>7.3620000000000001</v>
      </c>
      <c r="Z1215" s="19">
        <v>3</v>
      </c>
      <c r="AA1215" s="19">
        <v>3</v>
      </c>
      <c r="AB1215" s="19">
        <v>3.149</v>
      </c>
      <c r="AC1215" s="19">
        <v>84</v>
      </c>
    </row>
    <row r="1216" spans="21:29" x14ac:dyDescent="0.2">
      <c r="U1216" s="20" t="s">
        <v>518</v>
      </c>
      <c r="V1216" s="19">
        <v>2.0649999999999999</v>
      </c>
      <c r="W1216" s="19">
        <v>25.56</v>
      </c>
      <c r="X1216" s="19">
        <v>-23.5</v>
      </c>
      <c r="Y1216" s="19">
        <v>7.3620000000000001</v>
      </c>
      <c r="Z1216" s="19">
        <v>3</v>
      </c>
      <c r="AA1216" s="19">
        <v>3</v>
      </c>
      <c r="AB1216" s="19">
        <v>4.5140000000000002</v>
      </c>
      <c r="AC1216" s="19">
        <v>84</v>
      </c>
    </row>
    <row r="1217" spans="21:29" x14ac:dyDescent="0.2">
      <c r="U1217" s="20" t="s">
        <v>520</v>
      </c>
      <c r="V1217" s="19">
        <v>2.0649999999999999</v>
      </c>
      <c r="W1217" s="19">
        <v>3.0830000000000002</v>
      </c>
      <c r="X1217" s="19">
        <v>-1.018</v>
      </c>
      <c r="Y1217" s="19">
        <v>7.3620000000000001</v>
      </c>
      <c r="Z1217" s="19">
        <v>3</v>
      </c>
      <c r="AA1217" s="19">
        <v>3</v>
      </c>
      <c r="AB1217" s="19">
        <v>0.1956</v>
      </c>
      <c r="AC1217" s="19">
        <v>84</v>
      </c>
    </row>
    <row r="1218" spans="21:29" x14ac:dyDescent="0.2">
      <c r="U1218" s="20" t="s">
        <v>522</v>
      </c>
      <c r="V1218" s="19">
        <v>2.0649999999999999</v>
      </c>
      <c r="W1218" s="19">
        <v>8.625</v>
      </c>
      <c r="X1218" s="19">
        <v>-6.56</v>
      </c>
      <c r="Y1218" s="19">
        <v>7.3620000000000001</v>
      </c>
      <c r="Z1218" s="19">
        <v>3</v>
      </c>
      <c r="AA1218" s="19">
        <v>3</v>
      </c>
      <c r="AB1218" s="19">
        <v>1.26</v>
      </c>
      <c r="AC1218" s="19">
        <v>84</v>
      </c>
    </row>
    <row r="1219" spans="21:29" x14ac:dyDescent="0.2">
      <c r="U1219" s="20" t="s">
        <v>524</v>
      </c>
      <c r="V1219" s="19">
        <v>2.0649999999999999</v>
      </c>
      <c r="W1219" s="19">
        <v>7.5</v>
      </c>
      <c r="X1219" s="19">
        <v>-5.4349999999999996</v>
      </c>
      <c r="Y1219" s="19">
        <v>7.3620000000000001</v>
      </c>
      <c r="Z1219" s="19">
        <v>3</v>
      </c>
      <c r="AA1219" s="19">
        <v>3</v>
      </c>
      <c r="AB1219" s="19">
        <v>1.044</v>
      </c>
      <c r="AC1219" s="19">
        <v>84</v>
      </c>
    </row>
    <row r="1220" spans="21:29" x14ac:dyDescent="0.2">
      <c r="U1220" s="20" t="s">
        <v>526</v>
      </c>
      <c r="V1220" s="19">
        <v>2.0649999999999999</v>
      </c>
      <c r="W1220" s="19">
        <v>1.4379999999999999</v>
      </c>
      <c r="X1220" s="19">
        <v>0.62749999999999995</v>
      </c>
      <c r="Y1220" s="19">
        <v>7.3620000000000001</v>
      </c>
      <c r="Z1220" s="19">
        <v>3</v>
      </c>
      <c r="AA1220" s="19">
        <v>3</v>
      </c>
      <c r="AB1220" s="19">
        <v>0.1205</v>
      </c>
      <c r="AC1220" s="19">
        <v>84</v>
      </c>
    </row>
    <row r="1221" spans="21:29" x14ac:dyDescent="0.2">
      <c r="U1221" s="20" t="s">
        <v>528</v>
      </c>
      <c r="V1221" s="19">
        <v>2.0649999999999999</v>
      </c>
      <c r="W1221" s="19">
        <v>31.17</v>
      </c>
      <c r="X1221" s="19">
        <v>-29.1</v>
      </c>
      <c r="Y1221" s="19">
        <v>7.3620000000000001</v>
      </c>
      <c r="Z1221" s="19">
        <v>3</v>
      </c>
      <c r="AA1221" s="19">
        <v>3</v>
      </c>
      <c r="AB1221" s="19">
        <v>5.59</v>
      </c>
      <c r="AC1221" s="19">
        <v>84</v>
      </c>
    </row>
    <row r="1222" spans="21:29" x14ac:dyDescent="0.2">
      <c r="U1222" s="20" t="s">
        <v>530</v>
      </c>
      <c r="V1222" s="19">
        <v>2.0649999999999999</v>
      </c>
      <c r="W1222" s="19">
        <v>57.33</v>
      </c>
      <c r="X1222" s="19">
        <v>-55.27</v>
      </c>
      <c r="Y1222" s="19">
        <v>7.3620000000000001</v>
      </c>
      <c r="Z1222" s="19">
        <v>3</v>
      </c>
      <c r="AA1222" s="19">
        <v>3</v>
      </c>
      <c r="AB1222" s="19">
        <v>10.62</v>
      </c>
      <c r="AC1222" s="19">
        <v>84</v>
      </c>
    </row>
    <row r="1223" spans="21:29" x14ac:dyDescent="0.2">
      <c r="U1223" s="20" t="s">
        <v>532</v>
      </c>
      <c r="V1223" s="19">
        <v>2.0649999999999999</v>
      </c>
      <c r="W1223" s="19">
        <v>3.7080000000000002</v>
      </c>
      <c r="X1223" s="19">
        <v>-1.643</v>
      </c>
      <c r="Y1223" s="19">
        <v>7.3620000000000001</v>
      </c>
      <c r="Z1223" s="19">
        <v>3</v>
      </c>
      <c r="AA1223" s="19">
        <v>3</v>
      </c>
      <c r="AB1223" s="19">
        <v>0.31569999999999998</v>
      </c>
      <c r="AC1223" s="19">
        <v>84</v>
      </c>
    </row>
    <row r="1224" spans="21:29" x14ac:dyDescent="0.2">
      <c r="U1224" s="20" t="s">
        <v>534</v>
      </c>
      <c r="V1224" s="19">
        <v>2.0649999999999999</v>
      </c>
      <c r="W1224" s="19">
        <v>8</v>
      </c>
      <c r="X1224" s="19">
        <v>-5.9349999999999996</v>
      </c>
      <c r="Y1224" s="19">
        <v>7.3620000000000001</v>
      </c>
      <c r="Z1224" s="19">
        <v>3</v>
      </c>
      <c r="AA1224" s="19">
        <v>3</v>
      </c>
      <c r="AB1224" s="19">
        <v>1.1399999999999999</v>
      </c>
      <c r="AC1224" s="19">
        <v>84</v>
      </c>
    </row>
    <row r="1225" spans="21:29" x14ac:dyDescent="0.2">
      <c r="U1225" s="20" t="s">
        <v>536</v>
      </c>
      <c r="V1225" s="19">
        <v>2.0649999999999999</v>
      </c>
      <c r="W1225" s="19">
        <v>15.19</v>
      </c>
      <c r="X1225" s="19">
        <v>-13.12</v>
      </c>
      <c r="Y1225" s="19">
        <v>7.3620000000000001</v>
      </c>
      <c r="Z1225" s="19">
        <v>3</v>
      </c>
      <c r="AA1225" s="19">
        <v>3</v>
      </c>
      <c r="AB1225" s="19">
        <v>2.5209999999999999</v>
      </c>
      <c r="AC1225" s="19">
        <v>84</v>
      </c>
    </row>
    <row r="1226" spans="21:29" x14ac:dyDescent="0.2">
      <c r="U1226" s="20" t="s">
        <v>538</v>
      </c>
      <c r="V1226" s="19">
        <v>2.0649999999999999</v>
      </c>
      <c r="W1226" s="19">
        <v>1.1040000000000001</v>
      </c>
      <c r="X1226" s="19">
        <v>0.96079999999999999</v>
      </c>
      <c r="Y1226" s="19">
        <v>7.3620000000000001</v>
      </c>
      <c r="Z1226" s="19">
        <v>3</v>
      </c>
      <c r="AA1226" s="19">
        <v>3</v>
      </c>
      <c r="AB1226" s="19">
        <v>0.18459999999999999</v>
      </c>
      <c r="AC1226" s="19">
        <v>84</v>
      </c>
    </row>
    <row r="1227" spans="21:29" x14ac:dyDescent="0.2">
      <c r="U1227" s="20" t="s">
        <v>540</v>
      </c>
      <c r="V1227" s="19">
        <v>2.0649999999999999</v>
      </c>
      <c r="W1227" s="19">
        <v>43.96</v>
      </c>
      <c r="X1227" s="19">
        <v>-41.89</v>
      </c>
      <c r="Y1227" s="19">
        <v>7.3620000000000001</v>
      </c>
      <c r="Z1227" s="19">
        <v>3</v>
      </c>
      <c r="AA1227" s="19">
        <v>3</v>
      </c>
      <c r="AB1227" s="19">
        <v>8.0470000000000006</v>
      </c>
      <c r="AC1227" s="19">
        <v>84</v>
      </c>
    </row>
    <row r="1228" spans="21:29" x14ac:dyDescent="0.2">
      <c r="U1228" s="20" t="s">
        <v>542</v>
      </c>
      <c r="V1228" s="19">
        <v>2.0649999999999999</v>
      </c>
      <c r="W1228" s="19">
        <v>71.13</v>
      </c>
      <c r="X1228" s="19">
        <v>-69.06</v>
      </c>
      <c r="Y1228" s="19">
        <v>7.3620000000000001</v>
      </c>
      <c r="Z1228" s="19">
        <v>3</v>
      </c>
      <c r="AA1228" s="19">
        <v>3</v>
      </c>
      <c r="AB1228" s="19">
        <v>13.27</v>
      </c>
      <c r="AC1228" s="19">
        <v>84</v>
      </c>
    </row>
    <row r="1229" spans="21:29" x14ac:dyDescent="0.2">
      <c r="U1229" s="20" t="s">
        <v>544</v>
      </c>
      <c r="V1229" s="19">
        <v>2.0649999999999999</v>
      </c>
      <c r="W1229" s="19">
        <v>2.7290000000000001</v>
      </c>
      <c r="X1229" s="19">
        <v>-0.66420000000000001</v>
      </c>
      <c r="Y1229" s="19">
        <v>7.3620000000000001</v>
      </c>
      <c r="Z1229" s="19">
        <v>3</v>
      </c>
      <c r="AA1229" s="19">
        <v>3</v>
      </c>
      <c r="AB1229" s="19">
        <v>0.12759999999999999</v>
      </c>
      <c r="AC1229" s="19">
        <v>84</v>
      </c>
    </row>
    <row r="1230" spans="21:29" x14ac:dyDescent="0.2">
      <c r="U1230" s="20" t="s">
        <v>546</v>
      </c>
      <c r="V1230" s="19">
        <v>2.0649999999999999</v>
      </c>
      <c r="W1230" s="19">
        <v>8.375</v>
      </c>
      <c r="X1230" s="19">
        <v>-6.31</v>
      </c>
      <c r="Y1230" s="19">
        <v>7.3620000000000001</v>
      </c>
      <c r="Z1230" s="19">
        <v>3</v>
      </c>
      <c r="AA1230" s="19">
        <v>3</v>
      </c>
      <c r="AB1230" s="19">
        <v>1.212</v>
      </c>
      <c r="AC1230" s="19">
        <v>84</v>
      </c>
    </row>
    <row r="1231" spans="21:29" x14ac:dyDescent="0.2">
      <c r="U1231" s="20" t="s">
        <v>548</v>
      </c>
      <c r="V1231" s="19">
        <v>2.0649999999999999</v>
      </c>
      <c r="W1231" s="19">
        <v>32.770000000000003</v>
      </c>
      <c r="X1231" s="19">
        <v>-30.71</v>
      </c>
      <c r="Y1231" s="19">
        <v>7.3620000000000001</v>
      </c>
      <c r="Z1231" s="19">
        <v>3</v>
      </c>
      <c r="AA1231" s="19">
        <v>3</v>
      </c>
      <c r="AB1231" s="19">
        <v>5.8979999999999997</v>
      </c>
      <c r="AC1231" s="19">
        <v>84</v>
      </c>
    </row>
    <row r="1232" spans="21:29" x14ac:dyDescent="0.2">
      <c r="U1232" s="20" t="s">
        <v>550</v>
      </c>
      <c r="V1232" s="19">
        <v>2.0649999999999999</v>
      </c>
      <c r="W1232" s="19">
        <v>1.1040000000000001</v>
      </c>
      <c r="X1232" s="19">
        <v>0.96079999999999999</v>
      </c>
      <c r="Y1232" s="19">
        <v>7.3620000000000001</v>
      </c>
      <c r="Z1232" s="19">
        <v>3</v>
      </c>
      <c r="AA1232" s="19">
        <v>3</v>
      </c>
      <c r="AB1232" s="19">
        <v>0.18459999999999999</v>
      </c>
      <c r="AC1232" s="19">
        <v>84</v>
      </c>
    </row>
    <row r="1233" spans="21:29" x14ac:dyDescent="0.2">
      <c r="U1233" s="20" t="s">
        <v>551</v>
      </c>
      <c r="V1233" s="19">
        <v>2.0649999999999999</v>
      </c>
      <c r="W1233" s="19">
        <v>51.21</v>
      </c>
      <c r="X1233" s="19">
        <v>-49.14</v>
      </c>
      <c r="Y1233" s="19">
        <v>7.3620000000000001</v>
      </c>
      <c r="Z1233" s="19">
        <v>3</v>
      </c>
      <c r="AA1233" s="19">
        <v>3</v>
      </c>
      <c r="AB1233" s="19">
        <v>9.44</v>
      </c>
      <c r="AC1233" s="19">
        <v>84</v>
      </c>
    </row>
    <row r="1234" spans="21:29" x14ac:dyDescent="0.2">
      <c r="U1234" s="20" t="s">
        <v>553</v>
      </c>
      <c r="V1234" s="19">
        <v>2.0649999999999999</v>
      </c>
      <c r="W1234" s="19">
        <v>71.08</v>
      </c>
      <c r="X1234" s="19">
        <v>-69.02</v>
      </c>
      <c r="Y1234" s="19">
        <v>7.3620000000000001</v>
      </c>
      <c r="Z1234" s="19">
        <v>3</v>
      </c>
      <c r="AA1234" s="19">
        <v>3</v>
      </c>
      <c r="AB1234" s="19">
        <v>13.26</v>
      </c>
      <c r="AC1234" s="19">
        <v>84</v>
      </c>
    </row>
    <row r="1235" spans="21:29" x14ac:dyDescent="0.2">
      <c r="U1235" s="20" t="s">
        <v>555</v>
      </c>
      <c r="V1235" s="19">
        <v>2.0649999999999999</v>
      </c>
      <c r="W1235" s="19">
        <v>1.1459999999999999</v>
      </c>
      <c r="X1235" s="19">
        <v>0.91920000000000002</v>
      </c>
      <c r="Y1235" s="19">
        <v>7.3620000000000001</v>
      </c>
      <c r="Z1235" s="19">
        <v>3</v>
      </c>
      <c r="AA1235" s="19">
        <v>3</v>
      </c>
      <c r="AB1235" s="19">
        <v>0.17660000000000001</v>
      </c>
      <c r="AC1235" s="19">
        <v>84</v>
      </c>
    </row>
    <row r="1236" spans="21:29" x14ac:dyDescent="0.2">
      <c r="U1236" s="20" t="s">
        <v>557</v>
      </c>
      <c r="V1236" s="19">
        <v>2.0649999999999999</v>
      </c>
      <c r="W1236" s="19">
        <v>6.1879999999999997</v>
      </c>
      <c r="X1236" s="19">
        <v>-4.1230000000000002</v>
      </c>
      <c r="Y1236" s="19">
        <v>7.3620000000000001</v>
      </c>
      <c r="Z1236" s="19">
        <v>3</v>
      </c>
      <c r="AA1236" s="19">
        <v>3</v>
      </c>
      <c r="AB1236" s="19">
        <v>0.79190000000000005</v>
      </c>
      <c r="AC1236" s="19">
        <v>84</v>
      </c>
    </row>
    <row r="1237" spans="21:29" x14ac:dyDescent="0.2">
      <c r="U1237" s="20" t="s">
        <v>559</v>
      </c>
      <c r="V1237" s="19">
        <v>2.0649999999999999</v>
      </c>
      <c r="W1237" s="19">
        <v>56.1</v>
      </c>
      <c r="X1237" s="19">
        <v>-54.04</v>
      </c>
      <c r="Y1237" s="19">
        <v>7.3620000000000001</v>
      </c>
      <c r="Z1237" s="19">
        <v>3</v>
      </c>
      <c r="AA1237" s="19">
        <v>3</v>
      </c>
      <c r="AB1237" s="19">
        <v>10.38</v>
      </c>
      <c r="AC1237" s="19">
        <v>84</v>
      </c>
    </row>
    <row r="1238" spans="21:29" x14ac:dyDescent="0.2">
      <c r="U1238" s="20" t="s">
        <v>561</v>
      </c>
      <c r="V1238" s="19">
        <v>2.0649999999999999</v>
      </c>
      <c r="W1238" s="19">
        <v>1.1040000000000001</v>
      </c>
      <c r="X1238" s="19">
        <v>0.96079999999999999</v>
      </c>
      <c r="Y1238" s="19">
        <v>7.3620000000000001</v>
      </c>
      <c r="Z1238" s="19">
        <v>3</v>
      </c>
      <c r="AA1238" s="19">
        <v>3</v>
      </c>
      <c r="AB1238" s="19">
        <v>0.18459999999999999</v>
      </c>
      <c r="AC1238" s="19">
        <v>84</v>
      </c>
    </row>
    <row r="1239" spans="21:29" x14ac:dyDescent="0.2">
      <c r="U1239" s="20" t="s">
        <v>562</v>
      </c>
      <c r="V1239" s="19">
        <v>1.85</v>
      </c>
      <c r="W1239" s="19">
        <v>0.89580000000000004</v>
      </c>
      <c r="X1239" s="19">
        <v>0.95420000000000005</v>
      </c>
      <c r="Y1239" s="19">
        <v>7.3620000000000001</v>
      </c>
      <c r="Z1239" s="19">
        <v>3</v>
      </c>
      <c r="AA1239" s="19">
        <v>3</v>
      </c>
      <c r="AB1239" s="19">
        <v>0.18329999999999999</v>
      </c>
      <c r="AC1239" s="19">
        <v>84</v>
      </c>
    </row>
    <row r="1240" spans="21:29" x14ac:dyDescent="0.2">
      <c r="U1240" s="20" t="s">
        <v>564</v>
      </c>
      <c r="V1240" s="19">
        <v>1.85</v>
      </c>
      <c r="W1240" s="19">
        <v>9.5579999999999998</v>
      </c>
      <c r="X1240" s="19">
        <v>-7.7080000000000002</v>
      </c>
      <c r="Y1240" s="19">
        <v>7.3620000000000001</v>
      </c>
      <c r="Z1240" s="19">
        <v>3</v>
      </c>
      <c r="AA1240" s="19">
        <v>3</v>
      </c>
      <c r="AB1240" s="19">
        <v>1.4810000000000001</v>
      </c>
      <c r="AC1240" s="19">
        <v>84</v>
      </c>
    </row>
    <row r="1241" spans="21:29" x14ac:dyDescent="0.2">
      <c r="U1241" s="20" t="s">
        <v>566</v>
      </c>
      <c r="V1241" s="19">
        <v>1.85</v>
      </c>
      <c r="W1241" s="19">
        <v>10.79</v>
      </c>
      <c r="X1241" s="19">
        <v>-8.9420000000000002</v>
      </c>
      <c r="Y1241" s="19">
        <v>7.3620000000000001</v>
      </c>
      <c r="Z1241" s="19">
        <v>3</v>
      </c>
      <c r="AA1241" s="19">
        <v>3</v>
      </c>
      <c r="AB1241" s="19">
        <v>1.718</v>
      </c>
      <c r="AC1241" s="19">
        <v>84</v>
      </c>
    </row>
    <row r="1242" spans="21:29" x14ac:dyDescent="0.2">
      <c r="U1242" s="20" t="s">
        <v>568</v>
      </c>
      <c r="V1242" s="19">
        <v>1.85</v>
      </c>
      <c r="W1242" s="19">
        <v>2.5630000000000002</v>
      </c>
      <c r="X1242" s="19">
        <v>-0.71250000000000002</v>
      </c>
      <c r="Y1242" s="19">
        <v>7.3620000000000001</v>
      </c>
      <c r="Z1242" s="19">
        <v>3</v>
      </c>
      <c r="AA1242" s="19">
        <v>3</v>
      </c>
      <c r="AB1242" s="19">
        <v>0.13689999999999999</v>
      </c>
      <c r="AC1242" s="19">
        <v>84</v>
      </c>
    </row>
    <row r="1243" spans="21:29" x14ac:dyDescent="0.2">
      <c r="U1243" s="20" t="s">
        <v>570</v>
      </c>
      <c r="V1243" s="19">
        <v>1.85</v>
      </c>
      <c r="W1243" s="19">
        <v>5.2290000000000001</v>
      </c>
      <c r="X1243" s="19">
        <v>-3.379</v>
      </c>
      <c r="Y1243" s="19">
        <v>7.3620000000000001</v>
      </c>
      <c r="Z1243" s="19">
        <v>3</v>
      </c>
      <c r="AA1243" s="19">
        <v>3</v>
      </c>
      <c r="AB1243" s="19">
        <v>0.64910000000000001</v>
      </c>
      <c r="AC1243" s="19">
        <v>84</v>
      </c>
    </row>
    <row r="1244" spans="21:29" x14ac:dyDescent="0.2">
      <c r="U1244" s="20" t="s">
        <v>572</v>
      </c>
      <c r="V1244" s="19">
        <v>1.85</v>
      </c>
      <c r="W1244" s="19">
        <v>3.8130000000000002</v>
      </c>
      <c r="X1244" s="19">
        <v>-1.9630000000000001</v>
      </c>
      <c r="Y1244" s="19">
        <v>7.3620000000000001</v>
      </c>
      <c r="Z1244" s="19">
        <v>3</v>
      </c>
      <c r="AA1244" s="19">
        <v>3</v>
      </c>
      <c r="AB1244" s="19">
        <v>0.377</v>
      </c>
      <c r="AC1244" s="19">
        <v>84</v>
      </c>
    </row>
    <row r="1245" spans="21:29" x14ac:dyDescent="0.2">
      <c r="U1245" s="20" t="s">
        <v>573</v>
      </c>
      <c r="V1245" s="19">
        <v>1.85</v>
      </c>
      <c r="W1245" s="19">
        <v>1.3959999999999999</v>
      </c>
      <c r="X1245" s="19">
        <v>0.45419999999999999</v>
      </c>
      <c r="Y1245" s="19">
        <v>7.3620000000000001</v>
      </c>
      <c r="Z1245" s="19">
        <v>3</v>
      </c>
      <c r="AA1245" s="19">
        <v>3</v>
      </c>
      <c r="AB1245" s="19">
        <v>8.7239999999999998E-2</v>
      </c>
      <c r="AC1245" s="19">
        <v>84</v>
      </c>
    </row>
    <row r="1246" spans="21:29" x14ac:dyDescent="0.2">
      <c r="U1246" s="20" t="s">
        <v>575</v>
      </c>
      <c r="V1246" s="19">
        <v>1.85</v>
      </c>
      <c r="W1246" s="19">
        <v>18.46</v>
      </c>
      <c r="X1246" s="19">
        <v>-16.61</v>
      </c>
      <c r="Y1246" s="19">
        <v>7.3620000000000001</v>
      </c>
      <c r="Z1246" s="19">
        <v>3</v>
      </c>
      <c r="AA1246" s="19">
        <v>3</v>
      </c>
      <c r="AB1246" s="19">
        <v>3.19</v>
      </c>
      <c r="AC1246" s="19">
        <v>84</v>
      </c>
    </row>
    <row r="1247" spans="21:29" x14ac:dyDescent="0.2">
      <c r="U1247" s="20" t="s">
        <v>577</v>
      </c>
      <c r="V1247" s="19">
        <v>1.85</v>
      </c>
      <c r="W1247" s="19">
        <v>25.56</v>
      </c>
      <c r="X1247" s="19">
        <v>-23.71</v>
      </c>
      <c r="Y1247" s="19">
        <v>7.3620000000000001</v>
      </c>
      <c r="Z1247" s="19">
        <v>3</v>
      </c>
      <c r="AA1247" s="19">
        <v>3</v>
      </c>
      <c r="AB1247" s="19">
        <v>4.5549999999999997</v>
      </c>
      <c r="AC1247" s="19">
        <v>84</v>
      </c>
    </row>
    <row r="1248" spans="21:29" x14ac:dyDescent="0.2">
      <c r="U1248" s="20" t="s">
        <v>579</v>
      </c>
      <c r="V1248" s="19">
        <v>1.85</v>
      </c>
      <c r="W1248" s="19">
        <v>3.0830000000000002</v>
      </c>
      <c r="X1248" s="19">
        <v>-1.2330000000000001</v>
      </c>
      <c r="Y1248" s="19">
        <v>7.3620000000000001</v>
      </c>
      <c r="Z1248" s="19">
        <v>3</v>
      </c>
      <c r="AA1248" s="19">
        <v>3</v>
      </c>
      <c r="AB1248" s="19">
        <v>0.2369</v>
      </c>
      <c r="AC1248" s="19">
        <v>84</v>
      </c>
    </row>
    <row r="1249" spans="21:29" x14ac:dyDescent="0.2">
      <c r="U1249" s="20" t="s">
        <v>581</v>
      </c>
      <c r="V1249" s="19">
        <v>1.85</v>
      </c>
      <c r="W1249" s="19">
        <v>8.625</v>
      </c>
      <c r="X1249" s="19">
        <v>-6.7750000000000004</v>
      </c>
      <c r="Y1249" s="19">
        <v>7.3620000000000001</v>
      </c>
      <c r="Z1249" s="19">
        <v>3</v>
      </c>
      <c r="AA1249" s="19">
        <v>3</v>
      </c>
      <c r="AB1249" s="19">
        <v>1.3009999999999999</v>
      </c>
      <c r="AC1249" s="19">
        <v>84</v>
      </c>
    </row>
    <row r="1250" spans="21:29" x14ac:dyDescent="0.2">
      <c r="U1250" s="20" t="s">
        <v>583</v>
      </c>
      <c r="V1250" s="19">
        <v>1.85</v>
      </c>
      <c r="W1250" s="19">
        <v>7.5</v>
      </c>
      <c r="X1250" s="19">
        <v>-5.65</v>
      </c>
      <c r="Y1250" s="19">
        <v>7.3620000000000001</v>
      </c>
      <c r="Z1250" s="19">
        <v>3</v>
      </c>
      <c r="AA1250" s="19">
        <v>3</v>
      </c>
      <c r="AB1250" s="19">
        <v>1.085</v>
      </c>
      <c r="AC1250" s="19">
        <v>84</v>
      </c>
    </row>
    <row r="1251" spans="21:29" x14ac:dyDescent="0.2">
      <c r="U1251" s="20" t="s">
        <v>585</v>
      </c>
      <c r="V1251" s="19">
        <v>1.85</v>
      </c>
      <c r="W1251" s="19">
        <v>1.4379999999999999</v>
      </c>
      <c r="X1251" s="19">
        <v>0.41249999999999998</v>
      </c>
      <c r="Y1251" s="19">
        <v>7.3620000000000001</v>
      </c>
      <c r="Z1251" s="19">
        <v>3</v>
      </c>
      <c r="AA1251" s="19">
        <v>3</v>
      </c>
      <c r="AB1251" s="19">
        <v>7.9240000000000005E-2</v>
      </c>
      <c r="AC1251" s="19">
        <v>84</v>
      </c>
    </row>
    <row r="1252" spans="21:29" x14ac:dyDescent="0.2">
      <c r="U1252" s="20" t="s">
        <v>587</v>
      </c>
      <c r="V1252" s="19">
        <v>1.85</v>
      </c>
      <c r="W1252" s="19">
        <v>31.17</v>
      </c>
      <c r="X1252" s="19">
        <v>-29.32</v>
      </c>
      <c r="Y1252" s="19">
        <v>7.3620000000000001</v>
      </c>
      <c r="Z1252" s="19">
        <v>3</v>
      </c>
      <c r="AA1252" s="19">
        <v>3</v>
      </c>
      <c r="AB1252" s="19">
        <v>5.6319999999999997</v>
      </c>
      <c r="AC1252" s="19">
        <v>84</v>
      </c>
    </row>
    <row r="1253" spans="21:29" x14ac:dyDescent="0.2">
      <c r="U1253" s="20" t="s">
        <v>589</v>
      </c>
      <c r="V1253" s="19">
        <v>1.85</v>
      </c>
      <c r="W1253" s="19">
        <v>57.33</v>
      </c>
      <c r="X1253" s="19">
        <v>-55.48</v>
      </c>
      <c r="Y1253" s="19">
        <v>7.3620000000000001</v>
      </c>
      <c r="Z1253" s="19">
        <v>3</v>
      </c>
      <c r="AA1253" s="19">
        <v>3</v>
      </c>
      <c r="AB1253" s="19">
        <v>10.66</v>
      </c>
      <c r="AC1253" s="19">
        <v>84</v>
      </c>
    </row>
    <row r="1254" spans="21:29" x14ac:dyDescent="0.2">
      <c r="U1254" s="20" t="s">
        <v>591</v>
      </c>
      <c r="V1254" s="19">
        <v>1.85</v>
      </c>
      <c r="W1254" s="19">
        <v>3.7080000000000002</v>
      </c>
      <c r="X1254" s="19">
        <v>-1.8580000000000001</v>
      </c>
      <c r="Y1254" s="19">
        <v>7.3620000000000001</v>
      </c>
      <c r="Z1254" s="19">
        <v>3</v>
      </c>
      <c r="AA1254" s="19">
        <v>3</v>
      </c>
      <c r="AB1254" s="19">
        <v>0.35699999999999998</v>
      </c>
      <c r="AC1254" s="19">
        <v>84</v>
      </c>
    </row>
    <row r="1255" spans="21:29" x14ac:dyDescent="0.2">
      <c r="U1255" s="20" t="s">
        <v>593</v>
      </c>
      <c r="V1255" s="19">
        <v>1.85</v>
      </c>
      <c r="W1255" s="19">
        <v>8</v>
      </c>
      <c r="X1255" s="19">
        <v>-6.15</v>
      </c>
      <c r="Y1255" s="19">
        <v>7.3620000000000001</v>
      </c>
      <c r="Z1255" s="19">
        <v>3</v>
      </c>
      <c r="AA1255" s="19">
        <v>3</v>
      </c>
      <c r="AB1255" s="19">
        <v>1.181</v>
      </c>
      <c r="AC1255" s="19">
        <v>84</v>
      </c>
    </row>
    <row r="1256" spans="21:29" x14ac:dyDescent="0.2">
      <c r="U1256" s="20" t="s">
        <v>595</v>
      </c>
      <c r="V1256" s="19">
        <v>1.85</v>
      </c>
      <c r="W1256" s="19">
        <v>15.19</v>
      </c>
      <c r="X1256" s="19">
        <v>-13.34</v>
      </c>
      <c r="Y1256" s="19">
        <v>7.3620000000000001</v>
      </c>
      <c r="Z1256" s="19">
        <v>3</v>
      </c>
      <c r="AA1256" s="19">
        <v>3</v>
      </c>
      <c r="AB1256" s="19">
        <v>2.5619999999999998</v>
      </c>
      <c r="AC1256" s="19">
        <v>84</v>
      </c>
    </row>
    <row r="1257" spans="21:29" x14ac:dyDescent="0.2">
      <c r="U1257" s="20" t="s">
        <v>597</v>
      </c>
      <c r="V1257" s="19">
        <v>1.85</v>
      </c>
      <c r="W1257" s="19">
        <v>1.1040000000000001</v>
      </c>
      <c r="X1257" s="19">
        <v>0.74580000000000002</v>
      </c>
      <c r="Y1257" s="19">
        <v>7.3620000000000001</v>
      </c>
      <c r="Z1257" s="19">
        <v>3</v>
      </c>
      <c r="AA1257" s="19">
        <v>3</v>
      </c>
      <c r="AB1257" s="19">
        <v>0.14330000000000001</v>
      </c>
      <c r="AC1257" s="19">
        <v>84</v>
      </c>
    </row>
    <row r="1258" spans="21:29" x14ac:dyDescent="0.2">
      <c r="U1258" s="20" t="s">
        <v>598</v>
      </c>
      <c r="V1258" s="19">
        <v>1.85</v>
      </c>
      <c r="W1258" s="19">
        <v>43.96</v>
      </c>
      <c r="X1258" s="19">
        <v>-42.11</v>
      </c>
      <c r="Y1258" s="19">
        <v>7.3620000000000001</v>
      </c>
      <c r="Z1258" s="19">
        <v>3</v>
      </c>
      <c r="AA1258" s="19">
        <v>3</v>
      </c>
      <c r="AB1258" s="19">
        <v>8.0890000000000004</v>
      </c>
      <c r="AC1258" s="19">
        <v>84</v>
      </c>
    </row>
    <row r="1259" spans="21:29" x14ac:dyDescent="0.2">
      <c r="U1259" s="20" t="s">
        <v>600</v>
      </c>
      <c r="V1259" s="19">
        <v>1.85</v>
      </c>
      <c r="W1259" s="19">
        <v>71.13</v>
      </c>
      <c r="X1259" s="19">
        <v>-69.28</v>
      </c>
      <c r="Y1259" s="19">
        <v>7.3620000000000001</v>
      </c>
      <c r="Z1259" s="19">
        <v>3</v>
      </c>
      <c r="AA1259" s="19">
        <v>3</v>
      </c>
      <c r="AB1259" s="19">
        <v>13.31</v>
      </c>
      <c r="AC1259" s="19">
        <v>84</v>
      </c>
    </row>
    <row r="1260" spans="21:29" x14ac:dyDescent="0.2">
      <c r="U1260" s="20" t="s">
        <v>602</v>
      </c>
      <c r="V1260" s="19">
        <v>1.85</v>
      </c>
      <c r="W1260" s="19">
        <v>2.7290000000000001</v>
      </c>
      <c r="X1260" s="19">
        <v>-0.87919999999999998</v>
      </c>
      <c r="Y1260" s="19">
        <v>7.3620000000000001</v>
      </c>
      <c r="Z1260" s="19">
        <v>3</v>
      </c>
      <c r="AA1260" s="19">
        <v>3</v>
      </c>
      <c r="AB1260" s="19">
        <v>0.16889999999999999</v>
      </c>
      <c r="AC1260" s="19">
        <v>84</v>
      </c>
    </row>
    <row r="1261" spans="21:29" x14ac:dyDescent="0.2">
      <c r="U1261" s="20" t="s">
        <v>604</v>
      </c>
      <c r="V1261" s="19">
        <v>1.85</v>
      </c>
      <c r="W1261" s="19">
        <v>8.375</v>
      </c>
      <c r="X1261" s="19">
        <v>-6.5250000000000004</v>
      </c>
      <c r="Y1261" s="19">
        <v>7.3620000000000001</v>
      </c>
      <c r="Z1261" s="19">
        <v>3</v>
      </c>
      <c r="AA1261" s="19">
        <v>3</v>
      </c>
      <c r="AB1261" s="19">
        <v>1.2529999999999999</v>
      </c>
      <c r="AC1261" s="19">
        <v>84</v>
      </c>
    </row>
    <row r="1262" spans="21:29" x14ac:dyDescent="0.2">
      <c r="U1262" s="20" t="s">
        <v>606</v>
      </c>
      <c r="V1262" s="19">
        <v>1.85</v>
      </c>
      <c r="W1262" s="19">
        <v>32.770000000000003</v>
      </c>
      <c r="X1262" s="19">
        <v>-30.92</v>
      </c>
      <c r="Y1262" s="19">
        <v>7.3620000000000001</v>
      </c>
      <c r="Z1262" s="19">
        <v>3</v>
      </c>
      <c r="AA1262" s="19">
        <v>3</v>
      </c>
      <c r="AB1262" s="19">
        <v>5.94</v>
      </c>
      <c r="AC1262" s="19">
        <v>84</v>
      </c>
    </row>
    <row r="1263" spans="21:29" x14ac:dyDescent="0.2">
      <c r="U1263" s="20" t="s">
        <v>608</v>
      </c>
      <c r="V1263" s="19">
        <v>1.85</v>
      </c>
      <c r="W1263" s="19">
        <v>1.1040000000000001</v>
      </c>
      <c r="X1263" s="19">
        <v>0.74580000000000002</v>
      </c>
      <c r="Y1263" s="19">
        <v>7.3620000000000001</v>
      </c>
      <c r="Z1263" s="19">
        <v>3</v>
      </c>
      <c r="AA1263" s="19">
        <v>3</v>
      </c>
      <c r="AB1263" s="19">
        <v>0.14330000000000001</v>
      </c>
      <c r="AC1263" s="19">
        <v>84</v>
      </c>
    </row>
    <row r="1264" spans="21:29" x14ac:dyDescent="0.2">
      <c r="U1264" s="20" t="s">
        <v>609</v>
      </c>
      <c r="V1264" s="19">
        <v>1.85</v>
      </c>
      <c r="W1264" s="19">
        <v>51.21</v>
      </c>
      <c r="X1264" s="19">
        <v>-49.36</v>
      </c>
      <c r="Y1264" s="19">
        <v>7.3620000000000001</v>
      </c>
      <c r="Z1264" s="19">
        <v>3</v>
      </c>
      <c r="AA1264" s="19">
        <v>3</v>
      </c>
      <c r="AB1264" s="19">
        <v>9.4809999999999999</v>
      </c>
      <c r="AC1264" s="19">
        <v>84</v>
      </c>
    </row>
    <row r="1265" spans="21:29" x14ac:dyDescent="0.2">
      <c r="U1265" s="20" t="s">
        <v>611</v>
      </c>
      <c r="V1265" s="19">
        <v>1.85</v>
      </c>
      <c r="W1265" s="19">
        <v>71.08</v>
      </c>
      <c r="X1265" s="19">
        <v>-69.23</v>
      </c>
      <c r="Y1265" s="19">
        <v>7.3620000000000001</v>
      </c>
      <c r="Z1265" s="19">
        <v>3</v>
      </c>
      <c r="AA1265" s="19">
        <v>3</v>
      </c>
      <c r="AB1265" s="19">
        <v>13.3</v>
      </c>
      <c r="AC1265" s="19">
        <v>84</v>
      </c>
    </row>
    <row r="1266" spans="21:29" x14ac:dyDescent="0.2">
      <c r="U1266" s="20" t="s">
        <v>613</v>
      </c>
      <c r="V1266" s="19">
        <v>1.85</v>
      </c>
      <c r="W1266" s="19">
        <v>1.1459999999999999</v>
      </c>
      <c r="X1266" s="19">
        <v>0.70420000000000005</v>
      </c>
      <c r="Y1266" s="19">
        <v>7.3620000000000001</v>
      </c>
      <c r="Z1266" s="19">
        <v>3</v>
      </c>
      <c r="AA1266" s="19">
        <v>3</v>
      </c>
      <c r="AB1266" s="19">
        <v>0.1353</v>
      </c>
      <c r="AC1266" s="19">
        <v>84</v>
      </c>
    </row>
    <row r="1267" spans="21:29" x14ac:dyDescent="0.2">
      <c r="U1267" s="20" t="s">
        <v>615</v>
      </c>
      <c r="V1267" s="19">
        <v>1.85</v>
      </c>
      <c r="W1267" s="19">
        <v>6.1879999999999997</v>
      </c>
      <c r="X1267" s="19">
        <v>-4.3380000000000001</v>
      </c>
      <c r="Y1267" s="19">
        <v>7.3620000000000001</v>
      </c>
      <c r="Z1267" s="19">
        <v>3</v>
      </c>
      <c r="AA1267" s="19">
        <v>3</v>
      </c>
      <c r="AB1267" s="19">
        <v>0.83320000000000005</v>
      </c>
      <c r="AC1267" s="19">
        <v>84</v>
      </c>
    </row>
    <row r="1268" spans="21:29" x14ac:dyDescent="0.2">
      <c r="U1268" s="20" t="s">
        <v>617</v>
      </c>
      <c r="V1268" s="19">
        <v>1.85</v>
      </c>
      <c r="W1268" s="19">
        <v>56.1</v>
      </c>
      <c r="X1268" s="19">
        <v>-54.25</v>
      </c>
      <c r="Y1268" s="19">
        <v>7.3620000000000001</v>
      </c>
      <c r="Z1268" s="19">
        <v>3</v>
      </c>
      <c r="AA1268" s="19">
        <v>3</v>
      </c>
      <c r="AB1268" s="19">
        <v>10.42</v>
      </c>
      <c r="AC1268" s="19">
        <v>84</v>
      </c>
    </row>
    <row r="1269" spans="21:29" x14ac:dyDescent="0.2">
      <c r="U1269" s="20" t="s">
        <v>619</v>
      </c>
      <c r="V1269" s="19">
        <v>1.85</v>
      </c>
      <c r="W1269" s="19">
        <v>1.1040000000000001</v>
      </c>
      <c r="X1269" s="19">
        <v>0.74580000000000002</v>
      </c>
      <c r="Y1269" s="19">
        <v>7.3620000000000001</v>
      </c>
      <c r="Z1269" s="19">
        <v>3</v>
      </c>
      <c r="AA1269" s="19">
        <v>3</v>
      </c>
      <c r="AB1269" s="19">
        <v>0.14330000000000001</v>
      </c>
      <c r="AC1269" s="19">
        <v>84</v>
      </c>
    </row>
    <row r="1270" spans="21:29" x14ac:dyDescent="0.2">
      <c r="U1270" s="20" t="s">
        <v>620</v>
      </c>
      <c r="V1270" s="19">
        <v>0.89580000000000004</v>
      </c>
      <c r="W1270" s="19">
        <v>9.5579999999999998</v>
      </c>
      <c r="X1270" s="19">
        <v>-8.6630000000000003</v>
      </c>
      <c r="Y1270" s="19">
        <v>7.3620000000000001</v>
      </c>
      <c r="Z1270" s="19">
        <v>3</v>
      </c>
      <c r="AA1270" s="19">
        <v>3</v>
      </c>
      <c r="AB1270" s="19">
        <v>1.6639999999999999</v>
      </c>
      <c r="AC1270" s="19">
        <v>84</v>
      </c>
    </row>
    <row r="1271" spans="21:29" x14ac:dyDescent="0.2">
      <c r="U1271" s="20" t="s">
        <v>622</v>
      </c>
      <c r="V1271" s="19">
        <v>0.89580000000000004</v>
      </c>
      <c r="W1271" s="19">
        <v>10.79</v>
      </c>
      <c r="X1271" s="19">
        <v>-9.8960000000000008</v>
      </c>
      <c r="Y1271" s="19">
        <v>7.3620000000000001</v>
      </c>
      <c r="Z1271" s="19">
        <v>3</v>
      </c>
      <c r="AA1271" s="19">
        <v>3</v>
      </c>
      <c r="AB1271" s="19">
        <v>1.901</v>
      </c>
      <c r="AC1271" s="19">
        <v>84</v>
      </c>
    </row>
    <row r="1272" spans="21:29" x14ac:dyDescent="0.2">
      <c r="U1272" s="20" t="s">
        <v>624</v>
      </c>
      <c r="V1272" s="19">
        <v>0.89580000000000004</v>
      </c>
      <c r="W1272" s="19">
        <v>2.5630000000000002</v>
      </c>
      <c r="X1272" s="19">
        <v>-1.667</v>
      </c>
      <c r="Y1272" s="19">
        <v>7.3620000000000001</v>
      </c>
      <c r="Z1272" s="19">
        <v>3</v>
      </c>
      <c r="AA1272" s="19">
        <v>3</v>
      </c>
      <c r="AB1272" s="19">
        <v>0.32019999999999998</v>
      </c>
      <c r="AC1272" s="19">
        <v>84</v>
      </c>
    </row>
    <row r="1273" spans="21:29" x14ac:dyDescent="0.2">
      <c r="U1273" s="20" t="s">
        <v>626</v>
      </c>
      <c r="V1273" s="19">
        <v>0.89580000000000004</v>
      </c>
      <c r="W1273" s="19">
        <v>5.2290000000000001</v>
      </c>
      <c r="X1273" s="19">
        <v>-4.3330000000000002</v>
      </c>
      <c r="Y1273" s="19">
        <v>7.3620000000000001</v>
      </c>
      <c r="Z1273" s="19">
        <v>3</v>
      </c>
      <c r="AA1273" s="19">
        <v>3</v>
      </c>
      <c r="AB1273" s="19">
        <v>0.83240000000000003</v>
      </c>
      <c r="AC1273" s="19">
        <v>84</v>
      </c>
    </row>
    <row r="1274" spans="21:29" x14ac:dyDescent="0.2">
      <c r="U1274" s="20" t="s">
        <v>628</v>
      </c>
      <c r="V1274" s="19">
        <v>0.89580000000000004</v>
      </c>
      <c r="W1274" s="19">
        <v>3.8130000000000002</v>
      </c>
      <c r="X1274" s="19">
        <v>-2.9169999999999998</v>
      </c>
      <c r="Y1274" s="19">
        <v>7.3620000000000001</v>
      </c>
      <c r="Z1274" s="19">
        <v>3</v>
      </c>
      <c r="AA1274" s="19">
        <v>3</v>
      </c>
      <c r="AB1274" s="19">
        <v>0.56030000000000002</v>
      </c>
      <c r="AC1274" s="19">
        <v>84</v>
      </c>
    </row>
    <row r="1275" spans="21:29" x14ac:dyDescent="0.2">
      <c r="U1275" s="20" t="s">
        <v>629</v>
      </c>
      <c r="V1275" s="19">
        <v>0.89580000000000004</v>
      </c>
      <c r="W1275" s="19">
        <v>1.3959999999999999</v>
      </c>
      <c r="X1275" s="19">
        <v>-0.5</v>
      </c>
      <c r="Y1275" s="19">
        <v>7.3620000000000001</v>
      </c>
      <c r="Z1275" s="19">
        <v>3</v>
      </c>
      <c r="AA1275" s="19">
        <v>3</v>
      </c>
      <c r="AB1275" s="19">
        <v>9.6049999999999996E-2</v>
      </c>
      <c r="AC1275" s="19">
        <v>84</v>
      </c>
    </row>
    <row r="1276" spans="21:29" x14ac:dyDescent="0.2">
      <c r="U1276" s="20" t="s">
        <v>630</v>
      </c>
      <c r="V1276" s="19">
        <v>0.89580000000000004</v>
      </c>
      <c r="W1276" s="19">
        <v>18.46</v>
      </c>
      <c r="X1276" s="19">
        <v>-17.559999999999999</v>
      </c>
      <c r="Y1276" s="19">
        <v>7.3620000000000001</v>
      </c>
      <c r="Z1276" s="19">
        <v>3</v>
      </c>
      <c r="AA1276" s="19">
        <v>3</v>
      </c>
      <c r="AB1276" s="19">
        <v>3.3740000000000001</v>
      </c>
      <c r="AC1276" s="19">
        <v>84</v>
      </c>
    </row>
    <row r="1277" spans="21:29" x14ac:dyDescent="0.2">
      <c r="U1277" s="20" t="s">
        <v>632</v>
      </c>
      <c r="V1277" s="19">
        <v>0.89580000000000004</v>
      </c>
      <c r="W1277" s="19">
        <v>25.56</v>
      </c>
      <c r="X1277" s="19">
        <v>-24.67</v>
      </c>
      <c r="Y1277" s="19">
        <v>7.3620000000000001</v>
      </c>
      <c r="Z1277" s="19">
        <v>3</v>
      </c>
      <c r="AA1277" s="19">
        <v>3</v>
      </c>
      <c r="AB1277" s="19">
        <v>4.7380000000000004</v>
      </c>
      <c r="AC1277" s="19">
        <v>84</v>
      </c>
    </row>
    <row r="1278" spans="21:29" x14ac:dyDescent="0.2">
      <c r="U1278" s="20" t="s">
        <v>634</v>
      </c>
      <c r="V1278" s="19">
        <v>0.89580000000000004</v>
      </c>
      <c r="W1278" s="19">
        <v>3.0830000000000002</v>
      </c>
      <c r="X1278" s="19">
        <v>-2.1880000000000002</v>
      </c>
      <c r="Y1278" s="19">
        <v>7.3620000000000001</v>
      </c>
      <c r="Z1278" s="19">
        <v>3</v>
      </c>
      <c r="AA1278" s="19">
        <v>3</v>
      </c>
      <c r="AB1278" s="19">
        <v>0.42020000000000002</v>
      </c>
      <c r="AC1278" s="19">
        <v>84</v>
      </c>
    </row>
    <row r="1279" spans="21:29" x14ac:dyDescent="0.2">
      <c r="U1279" s="20" t="s">
        <v>636</v>
      </c>
      <c r="V1279" s="19">
        <v>0.89580000000000004</v>
      </c>
      <c r="W1279" s="19">
        <v>8.625</v>
      </c>
      <c r="X1279" s="19">
        <v>-7.7290000000000001</v>
      </c>
      <c r="Y1279" s="19">
        <v>7.3620000000000001</v>
      </c>
      <c r="Z1279" s="19">
        <v>3</v>
      </c>
      <c r="AA1279" s="19">
        <v>3</v>
      </c>
      <c r="AB1279" s="19">
        <v>1.4850000000000001</v>
      </c>
      <c r="AC1279" s="19">
        <v>84</v>
      </c>
    </row>
    <row r="1280" spans="21:29" x14ac:dyDescent="0.2">
      <c r="U1280" s="20" t="s">
        <v>638</v>
      </c>
      <c r="V1280" s="19">
        <v>0.89580000000000004</v>
      </c>
      <c r="W1280" s="19">
        <v>7.5</v>
      </c>
      <c r="X1280" s="19">
        <v>-6.6040000000000001</v>
      </c>
      <c r="Y1280" s="19">
        <v>7.3620000000000001</v>
      </c>
      <c r="Z1280" s="19">
        <v>3</v>
      </c>
      <c r="AA1280" s="19">
        <v>3</v>
      </c>
      <c r="AB1280" s="19">
        <v>1.2689999999999999</v>
      </c>
      <c r="AC1280" s="19">
        <v>84</v>
      </c>
    </row>
    <row r="1281" spans="21:29" x14ac:dyDescent="0.2">
      <c r="U1281" s="20" t="s">
        <v>640</v>
      </c>
      <c r="V1281" s="19">
        <v>0.89580000000000004</v>
      </c>
      <c r="W1281" s="19">
        <v>1.4379999999999999</v>
      </c>
      <c r="X1281" s="19">
        <v>-0.54169999999999996</v>
      </c>
      <c r="Y1281" s="19">
        <v>7.3620000000000001</v>
      </c>
      <c r="Z1281" s="19">
        <v>3</v>
      </c>
      <c r="AA1281" s="19">
        <v>3</v>
      </c>
      <c r="AB1281" s="19">
        <v>0.1041</v>
      </c>
      <c r="AC1281" s="19">
        <v>84</v>
      </c>
    </row>
    <row r="1282" spans="21:29" x14ac:dyDescent="0.2">
      <c r="U1282" s="20" t="s">
        <v>641</v>
      </c>
      <c r="V1282" s="19">
        <v>0.89580000000000004</v>
      </c>
      <c r="W1282" s="19">
        <v>31.17</v>
      </c>
      <c r="X1282" s="19">
        <v>-30.27</v>
      </c>
      <c r="Y1282" s="19">
        <v>7.3620000000000001</v>
      </c>
      <c r="Z1282" s="19">
        <v>3</v>
      </c>
      <c r="AA1282" s="19">
        <v>3</v>
      </c>
      <c r="AB1282" s="19">
        <v>5.8150000000000004</v>
      </c>
      <c r="AC1282" s="19">
        <v>84</v>
      </c>
    </row>
    <row r="1283" spans="21:29" x14ac:dyDescent="0.2">
      <c r="U1283" s="20" t="s">
        <v>643</v>
      </c>
      <c r="V1283" s="19">
        <v>0.89580000000000004</v>
      </c>
      <c r="W1283" s="19">
        <v>57.33</v>
      </c>
      <c r="X1283" s="19">
        <v>-56.44</v>
      </c>
      <c r="Y1283" s="19">
        <v>7.3620000000000001</v>
      </c>
      <c r="Z1283" s="19">
        <v>3</v>
      </c>
      <c r="AA1283" s="19">
        <v>3</v>
      </c>
      <c r="AB1283" s="19">
        <v>10.84</v>
      </c>
      <c r="AC1283" s="19">
        <v>84</v>
      </c>
    </row>
    <row r="1284" spans="21:29" x14ac:dyDescent="0.2">
      <c r="U1284" s="20" t="s">
        <v>645</v>
      </c>
      <c r="V1284" s="19">
        <v>0.89580000000000004</v>
      </c>
      <c r="W1284" s="19">
        <v>3.7080000000000002</v>
      </c>
      <c r="X1284" s="19">
        <v>-2.8130000000000002</v>
      </c>
      <c r="Y1284" s="19">
        <v>7.3620000000000001</v>
      </c>
      <c r="Z1284" s="19">
        <v>3</v>
      </c>
      <c r="AA1284" s="19">
        <v>3</v>
      </c>
      <c r="AB1284" s="19">
        <v>0.5403</v>
      </c>
      <c r="AC1284" s="19">
        <v>84</v>
      </c>
    </row>
    <row r="1285" spans="21:29" x14ac:dyDescent="0.2">
      <c r="U1285" s="20" t="s">
        <v>646</v>
      </c>
      <c r="V1285" s="19">
        <v>0.89580000000000004</v>
      </c>
      <c r="W1285" s="19">
        <v>8</v>
      </c>
      <c r="X1285" s="19">
        <v>-7.1040000000000001</v>
      </c>
      <c r="Y1285" s="19">
        <v>7.3620000000000001</v>
      </c>
      <c r="Z1285" s="19">
        <v>3</v>
      </c>
      <c r="AA1285" s="19">
        <v>3</v>
      </c>
      <c r="AB1285" s="19">
        <v>1.365</v>
      </c>
      <c r="AC1285" s="19">
        <v>84</v>
      </c>
    </row>
    <row r="1286" spans="21:29" x14ac:dyDescent="0.2">
      <c r="U1286" s="20" t="s">
        <v>648</v>
      </c>
      <c r="V1286" s="19">
        <v>0.89580000000000004</v>
      </c>
      <c r="W1286" s="19">
        <v>15.19</v>
      </c>
      <c r="X1286" s="19">
        <v>-14.29</v>
      </c>
      <c r="Y1286" s="19">
        <v>7.3620000000000001</v>
      </c>
      <c r="Z1286" s="19">
        <v>3</v>
      </c>
      <c r="AA1286" s="19">
        <v>3</v>
      </c>
      <c r="AB1286" s="19">
        <v>2.7450000000000001</v>
      </c>
      <c r="AC1286" s="19">
        <v>84</v>
      </c>
    </row>
    <row r="1287" spans="21:29" x14ac:dyDescent="0.2">
      <c r="U1287" s="20" t="s">
        <v>650</v>
      </c>
      <c r="V1287" s="19">
        <v>0.89580000000000004</v>
      </c>
      <c r="W1287" s="19">
        <v>1.1040000000000001</v>
      </c>
      <c r="X1287" s="19">
        <v>-0.20830000000000001</v>
      </c>
      <c r="Y1287" s="19">
        <v>7.3620000000000001</v>
      </c>
      <c r="Z1287" s="19">
        <v>3</v>
      </c>
      <c r="AA1287" s="19">
        <v>3</v>
      </c>
      <c r="AB1287" s="19">
        <v>4.002E-2</v>
      </c>
      <c r="AC1287" s="19">
        <v>84</v>
      </c>
    </row>
    <row r="1288" spans="21:29" x14ac:dyDescent="0.2">
      <c r="U1288" s="20" t="s">
        <v>652</v>
      </c>
      <c r="V1288" s="19">
        <v>0.89580000000000004</v>
      </c>
      <c r="W1288" s="19">
        <v>43.96</v>
      </c>
      <c r="X1288" s="19">
        <v>-43.06</v>
      </c>
      <c r="Y1288" s="19">
        <v>7.3620000000000001</v>
      </c>
      <c r="Z1288" s="19">
        <v>3</v>
      </c>
      <c r="AA1288" s="19">
        <v>3</v>
      </c>
      <c r="AB1288" s="19">
        <v>8.2720000000000002</v>
      </c>
      <c r="AC1288" s="19">
        <v>84</v>
      </c>
    </row>
    <row r="1289" spans="21:29" x14ac:dyDescent="0.2">
      <c r="U1289" s="20" t="s">
        <v>654</v>
      </c>
      <c r="V1289" s="19">
        <v>0.89580000000000004</v>
      </c>
      <c r="W1289" s="19">
        <v>71.13</v>
      </c>
      <c r="X1289" s="19">
        <v>-70.23</v>
      </c>
      <c r="Y1289" s="19">
        <v>7.3620000000000001</v>
      </c>
      <c r="Z1289" s="19">
        <v>3</v>
      </c>
      <c r="AA1289" s="19">
        <v>3</v>
      </c>
      <c r="AB1289" s="19">
        <v>13.49</v>
      </c>
      <c r="AC1289" s="19">
        <v>84</v>
      </c>
    </row>
    <row r="1290" spans="21:29" x14ac:dyDescent="0.2">
      <c r="U1290" s="20" t="s">
        <v>656</v>
      </c>
      <c r="V1290" s="19">
        <v>0.89580000000000004</v>
      </c>
      <c r="W1290" s="19">
        <v>2.7290000000000001</v>
      </c>
      <c r="X1290" s="19">
        <v>-1.833</v>
      </c>
      <c r="Y1290" s="19">
        <v>7.3620000000000001</v>
      </c>
      <c r="Z1290" s="19">
        <v>3</v>
      </c>
      <c r="AA1290" s="19">
        <v>3</v>
      </c>
      <c r="AB1290" s="19">
        <v>0.35220000000000001</v>
      </c>
      <c r="AC1290" s="19">
        <v>84</v>
      </c>
    </row>
    <row r="1291" spans="21:29" x14ac:dyDescent="0.2">
      <c r="U1291" s="20" t="s">
        <v>657</v>
      </c>
      <c r="V1291" s="19">
        <v>0.89580000000000004</v>
      </c>
      <c r="W1291" s="19">
        <v>8.375</v>
      </c>
      <c r="X1291" s="19">
        <v>-7.4790000000000001</v>
      </c>
      <c r="Y1291" s="19">
        <v>7.3620000000000001</v>
      </c>
      <c r="Z1291" s="19">
        <v>3</v>
      </c>
      <c r="AA1291" s="19">
        <v>3</v>
      </c>
      <c r="AB1291" s="19">
        <v>1.4370000000000001</v>
      </c>
      <c r="AC1291" s="19">
        <v>84</v>
      </c>
    </row>
    <row r="1292" spans="21:29" x14ac:dyDescent="0.2">
      <c r="U1292" s="20" t="s">
        <v>658</v>
      </c>
      <c r="V1292" s="19">
        <v>0.89580000000000004</v>
      </c>
      <c r="W1292" s="19">
        <v>32.770000000000003</v>
      </c>
      <c r="X1292" s="19">
        <v>-31.88</v>
      </c>
      <c r="Y1292" s="19">
        <v>7.3620000000000001</v>
      </c>
      <c r="Z1292" s="19">
        <v>3</v>
      </c>
      <c r="AA1292" s="19">
        <v>3</v>
      </c>
      <c r="AB1292" s="19">
        <v>6.1230000000000002</v>
      </c>
      <c r="AC1292" s="19">
        <v>84</v>
      </c>
    </row>
    <row r="1293" spans="21:29" x14ac:dyDescent="0.2">
      <c r="U1293" s="20" t="s">
        <v>660</v>
      </c>
      <c r="V1293" s="19">
        <v>0.89580000000000004</v>
      </c>
      <c r="W1293" s="19">
        <v>1.1040000000000001</v>
      </c>
      <c r="X1293" s="19">
        <v>-0.20830000000000001</v>
      </c>
      <c r="Y1293" s="19">
        <v>7.3620000000000001</v>
      </c>
      <c r="Z1293" s="19">
        <v>3</v>
      </c>
      <c r="AA1293" s="19">
        <v>3</v>
      </c>
      <c r="AB1293" s="19">
        <v>4.002E-2</v>
      </c>
      <c r="AC1293" s="19">
        <v>84</v>
      </c>
    </row>
    <row r="1294" spans="21:29" x14ac:dyDescent="0.2">
      <c r="U1294" s="20" t="s">
        <v>661</v>
      </c>
      <c r="V1294" s="19">
        <v>0.89580000000000004</v>
      </c>
      <c r="W1294" s="19">
        <v>51.21</v>
      </c>
      <c r="X1294" s="19">
        <v>-50.31</v>
      </c>
      <c r="Y1294" s="19">
        <v>7.3620000000000001</v>
      </c>
      <c r="Z1294" s="19">
        <v>3</v>
      </c>
      <c r="AA1294" s="19">
        <v>3</v>
      </c>
      <c r="AB1294" s="19">
        <v>9.6649999999999991</v>
      </c>
      <c r="AC1294" s="19">
        <v>84</v>
      </c>
    </row>
    <row r="1295" spans="21:29" x14ac:dyDescent="0.2">
      <c r="U1295" s="20" t="s">
        <v>663</v>
      </c>
      <c r="V1295" s="19">
        <v>0.89580000000000004</v>
      </c>
      <c r="W1295" s="19">
        <v>71.08</v>
      </c>
      <c r="X1295" s="19">
        <v>-70.19</v>
      </c>
      <c r="Y1295" s="19">
        <v>7.3620000000000001</v>
      </c>
      <c r="Z1295" s="19">
        <v>3</v>
      </c>
      <c r="AA1295" s="19">
        <v>3</v>
      </c>
      <c r="AB1295" s="19">
        <v>13.48</v>
      </c>
      <c r="AC1295" s="19">
        <v>84</v>
      </c>
    </row>
    <row r="1296" spans="21:29" x14ac:dyDescent="0.2">
      <c r="U1296" s="20" t="s">
        <v>665</v>
      </c>
      <c r="V1296" s="19">
        <v>0.89580000000000004</v>
      </c>
      <c r="W1296" s="19">
        <v>1.1459999999999999</v>
      </c>
      <c r="X1296" s="19">
        <v>-0.25</v>
      </c>
      <c r="Y1296" s="19">
        <v>7.3620000000000001</v>
      </c>
      <c r="Z1296" s="19">
        <v>3</v>
      </c>
      <c r="AA1296" s="19">
        <v>3</v>
      </c>
      <c r="AB1296" s="19">
        <v>4.802E-2</v>
      </c>
      <c r="AC1296" s="19">
        <v>84</v>
      </c>
    </row>
    <row r="1297" spans="21:29" x14ac:dyDescent="0.2">
      <c r="U1297" s="20" t="s">
        <v>667</v>
      </c>
      <c r="V1297" s="19">
        <v>0.89580000000000004</v>
      </c>
      <c r="W1297" s="19">
        <v>6.1879999999999997</v>
      </c>
      <c r="X1297" s="19">
        <v>-5.2919999999999998</v>
      </c>
      <c r="Y1297" s="19">
        <v>7.3620000000000001</v>
      </c>
      <c r="Z1297" s="19">
        <v>3</v>
      </c>
      <c r="AA1297" s="19">
        <v>3</v>
      </c>
      <c r="AB1297" s="19">
        <v>1.016</v>
      </c>
      <c r="AC1297" s="19">
        <v>84</v>
      </c>
    </row>
    <row r="1298" spans="21:29" x14ac:dyDescent="0.2">
      <c r="U1298" s="20" t="s">
        <v>669</v>
      </c>
      <c r="V1298" s="19">
        <v>0.89580000000000004</v>
      </c>
      <c r="W1298" s="19">
        <v>56.1</v>
      </c>
      <c r="X1298" s="19">
        <v>-55.21</v>
      </c>
      <c r="Y1298" s="19">
        <v>7.3620000000000001</v>
      </c>
      <c r="Z1298" s="19">
        <v>3</v>
      </c>
      <c r="AA1298" s="19">
        <v>3</v>
      </c>
      <c r="AB1298" s="19">
        <v>10.61</v>
      </c>
      <c r="AC1298" s="19">
        <v>84</v>
      </c>
    </row>
    <row r="1299" spans="21:29" x14ac:dyDescent="0.2">
      <c r="U1299" s="20" t="s">
        <v>671</v>
      </c>
      <c r="V1299" s="19">
        <v>0.89580000000000004</v>
      </c>
      <c r="W1299" s="19">
        <v>1.1040000000000001</v>
      </c>
      <c r="X1299" s="19">
        <v>-0.20830000000000001</v>
      </c>
      <c r="Y1299" s="19">
        <v>7.3620000000000001</v>
      </c>
      <c r="Z1299" s="19">
        <v>3</v>
      </c>
      <c r="AA1299" s="19">
        <v>3</v>
      </c>
      <c r="AB1299" s="19">
        <v>4.002E-2</v>
      </c>
      <c r="AC1299" s="19">
        <v>84</v>
      </c>
    </row>
    <row r="1300" spans="21:29" x14ac:dyDescent="0.2">
      <c r="U1300" s="20" t="s">
        <v>672</v>
      </c>
      <c r="V1300" s="19">
        <v>9.5579999999999998</v>
      </c>
      <c r="W1300" s="19">
        <v>10.79</v>
      </c>
      <c r="X1300" s="19">
        <v>-1.2330000000000001</v>
      </c>
      <c r="Y1300" s="19">
        <v>7.3620000000000001</v>
      </c>
      <c r="Z1300" s="19">
        <v>3</v>
      </c>
      <c r="AA1300" s="19">
        <v>3</v>
      </c>
      <c r="AB1300" s="19">
        <v>0.2369</v>
      </c>
      <c r="AC1300" s="19">
        <v>84</v>
      </c>
    </row>
    <row r="1301" spans="21:29" x14ac:dyDescent="0.2">
      <c r="U1301" s="20" t="s">
        <v>673</v>
      </c>
      <c r="V1301" s="19">
        <v>9.5579999999999998</v>
      </c>
      <c r="W1301" s="19">
        <v>2.5630000000000002</v>
      </c>
      <c r="X1301" s="19">
        <v>6.9960000000000004</v>
      </c>
      <c r="Y1301" s="19">
        <v>7.3620000000000001</v>
      </c>
      <c r="Z1301" s="19">
        <v>3</v>
      </c>
      <c r="AA1301" s="19">
        <v>3</v>
      </c>
      <c r="AB1301" s="19">
        <v>1.3440000000000001</v>
      </c>
      <c r="AC1301" s="19">
        <v>84</v>
      </c>
    </row>
    <row r="1302" spans="21:29" x14ac:dyDescent="0.2">
      <c r="U1302" s="20" t="s">
        <v>675</v>
      </c>
      <c r="V1302" s="19">
        <v>9.5579999999999998</v>
      </c>
      <c r="W1302" s="19">
        <v>5.2290000000000001</v>
      </c>
      <c r="X1302" s="19">
        <v>4.3289999999999997</v>
      </c>
      <c r="Y1302" s="19">
        <v>7.3620000000000001</v>
      </c>
      <c r="Z1302" s="19">
        <v>3</v>
      </c>
      <c r="AA1302" s="19">
        <v>3</v>
      </c>
      <c r="AB1302" s="19">
        <v>0.83160000000000001</v>
      </c>
      <c r="AC1302" s="19">
        <v>84</v>
      </c>
    </row>
    <row r="1303" spans="21:29" x14ac:dyDescent="0.2">
      <c r="U1303" s="20" t="s">
        <v>677</v>
      </c>
      <c r="V1303" s="19">
        <v>9.5579999999999998</v>
      </c>
      <c r="W1303" s="19">
        <v>3.8130000000000002</v>
      </c>
      <c r="X1303" s="19">
        <v>5.7460000000000004</v>
      </c>
      <c r="Y1303" s="19">
        <v>7.3620000000000001</v>
      </c>
      <c r="Z1303" s="19">
        <v>3</v>
      </c>
      <c r="AA1303" s="19">
        <v>3</v>
      </c>
      <c r="AB1303" s="19">
        <v>1.1040000000000001</v>
      </c>
      <c r="AC1303" s="19">
        <v>84</v>
      </c>
    </row>
    <row r="1304" spans="21:29" x14ac:dyDescent="0.2">
      <c r="U1304" s="20" t="s">
        <v>679</v>
      </c>
      <c r="V1304" s="19">
        <v>9.5579999999999998</v>
      </c>
      <c r="W1304" s="19">
        <v>1.3959999999999999</v>
      </c>
      <c r="X1304" s="19">
        <v>8.1630000000000003</v>
      </c>
      <c r="Y1304" s="19">
        <v>7.3620000000000001</v>
      </c>
      <c r="Z1304" s="19">
        <v>3</v>
      </c>
      <c r="AA1304" s="19">
        <v>3</v>
      </c>
      <c r="AB1304" s="19">
        <v>1.5680000000000001</v>
      </c>
      <c r="AC1304" s="19">
        <v>84</v>
      </c>
    </row>
    <row r="1305" spans="21:29" x14ac:dyDescent="0.2">
      <c r="U1305" s="20" t="s">
        <v>681</v>
      </c>
      <c r="V1305" s="19">
        <v>9.5579999999999998</v>
      </c>
      <c r="W1305" s="19">
        <v>18.46</v>
      </c>
      <c r="X1305" s="19">
        <v>-8.9</v>
      </c>
      <c r="Y1305" s="19">
        <v>7.3620000000000001</v>
      </c>
      <c r="Z1305" s="19">
        <v>3</v>
      </c>
      <c r="AA1305" s="19">
        <v>3</v>
      </c>
      <c r="AB1305" s="19">
        <v>1.71</v>
      </c>
      <c r="AC1305" s="19">
        <v>84</v>
      </c>
    </row>
    <row r="1306" spans="21:29" x14ac:dyDescent="0.2">
      <c r="U1306" s="20" t="s">
        <v>683</v>
      </c>
      <c r="V1306" s="19">
        <v>9.5579999999999998</v>
      </c>
      <c r="W1306" s="19">
        <v>25.56</v>
      </c>
      <c r="X1306" s="19">
        <v>-16</v>
      </c>
      <c r="Y1306" s="19">
        <v>7.3620000000000001</v>
      </c>
      <c r="Z1306" s="19">
        <v>3</v>
      </c>
      <c r="AA1306" s="19">
        <v>3</v>
      </c>
      <c r="AB1306" s="19">
        <v>3.0739999999999998</v>
      </c>
      <c r="AC1306" s="19">
        <v>84</v>
      </c>
    </row>
    <row r="1307" spans="21:29" x14ac:dyDescent="0.2">
      <c r="U1307" s="20" t="s">
        <v>685</v>
      </c>
      <c r="V1307" s="19">
        <v>9.5579999999999998</v>
      </c>
      <c r="W1307" s="19">
        <v>3.0830000000000002</v>
      </c>
      <c r="X1307" s="19">
        <v>6.4749999999999996</v>
      </c>
      <c r="Y1307" s="19">
        <v>7.3620000000000001</v>
      </c>
      <c r="Z1307" s="19">
        <v>3</v>
      </c>
      <c r="AA1307" s="19">
        <v>3</v>
      </c>
      <c r="AB1307" s="19">
        <v>1.244</v>
      </c>
      <c r="AC1307" s="19">
        <v>84</v>
      </c>
    </row>
    <row r="1308" spans="21:29" x14ac:dyDescent="0.2">
      <c r="U1308" s="20" t="s">
        <v>687</v>
      </c>
      <c r="V1308" s="19">
        <v>9.5579999999999998</v>
      </c>
      <c r="W1308" s="19">
        <v>8.625</v>
      </c>
      <c r="X1308" s="19">
        <v>0.93330000000000002</v>
      </c>
      <c r="Y1308" s="19">
        <v>7.3620000000000001</v>
      </c>
      <c r="Z1308" s="19">
        <v>3</v>
      </c>
      <c r="AA1308" s="19">
        <v>3</v>
      </c>
      <c r="AB1308" s="19">
        <v>0.17929999999999999</v>
      </c>
      <c r="AC1308" s="19">
        <v>84</v>
      </c>
    </row>
    <row r="1309" spans="21:29" x14ac:dyDescent="0.2">
      <c r="U1309" s="20" t="s">
        <v>689</v>
      </c>
      <c r="V1309" s="19">
        <v>9.5579999999999998</v>
      </c>
      <c r="W1309" s="19">
        <v>7.5</v>
      </c>
      <c r="X1309" s="19">
        <v>2.0579999999999998</v>
      </c>
      <c r="Y1309" s="19">
        <v>7.3620000000000001</v>
      </c>
      <c r="Z1309" s="19">
        <v>3</v>
      </c>
      <c r="AA1309" s="19">
        <v>3</v>
      </c>
      <c r="AB1309" s="19">
        <v>0.39539999999999997</v>
      </c>
      <c r="AC1309" s="19">
        <v>84</v>
      </c>
    </row>
    <row r="1310" spans="21:29" x14ac:dyDescent="0.2">
      <c r="U1310" s="20" t="s">
        <v>691</v>
      </c>
      <c r="V1310" s="19">
        <v>9.5579999999999998</v>
      </c>
      <c r="W1310" s="19">
        <v>1.4379999999999999</v>
      </c>
      <c r="X1310" s="19">
        <v>8.1210000000000004</v>
      </c>
      <c r="Y1310" s="19">
        <v>7.3620000000000001</v>
      </c>
      <c r="Z1310" s="19">
        <v>3</v>
      </c>
      <c r="AA1310" s="19">
        <v>3</v>
      </c>
      <c r="AB1310" s="19">
        <v>1.56</v>
      </c>
      <c r="AC1310" s="19">
        <v>84</v>
      </c>
    </row>
    <row r="1311" spans="21:29" x14ac:dyDescent="0.2">
      <c r="U1311" s="20" t="s">
        <v>693</v>
      </c>
      <c r="V1311" s="19">
        <v>9.5579999999999998</v>
      </c>
      <c r="W1311" s="19">
        <v>31.17</v>
      </c>
      <c r="X1311" s="19">
        <v>-21.61</v>
      </c>
      <c r="Y1311" s="19">
        <v>7.3620000000000001</v>
      </c>
      <c r="Z1311" s="19">
        <v>3</v>
      </c>
      <c r="AA1311" s="19">
        <v>3</v>
      </c>
      <c r="AB1311" s="19">
        <v>4.1509999999999998</v>
      </c>
      <c r="AC1311" s="19">
        <v>84</v>
      </c>
    </row>
    <row r="1312" spans="21:29" x14ac:dyDescent="0.2">
      <c r="U1312" s="20" t="s">
        <v>695</v>
      </c>
      <c r="V1312" s="19">
        <v>9.5579999999999998</v>
      </c>
      <c r="W1312" s="19">
        <v>57.33</v>
      </c>
      <c r="X1312" s="19">
        <v>-47.78</v>
      </c>
      <c r="Y1312" s="19">
        <v>7.3620000000000001</v>
      </c>
      <c r="Z1312" s="19">
        <v>3</v>
      </c>
      <c r="AA1312" s="19">
        <v>3</v>
      </c>
      <c r="AB1312" s="19">
        <v>9.1769999999999996</v>
      </c>
      <c r="AC1312" s="19">
        <v>84</v>
      </c>
    </row>
    <row r="1313" spans="21:29" x14ac:dyDescent="0.2">
      <c r="U1313" s="20" t="s">
        <v>697</v>
      </c>
      <c r="V1313" s="19">
        <v>9.5579999999999998</v>
      </c>
      <c r="W1313" s="19">
        <v>3.7080000000000002</v>
      </c>
      <c r="X1313" s="19">
        <v>5.85</v>
      </c>
      <c r="Y1313" s="19">
        <v>7.3620000000000001</v>
      </c>
      <c r="Z1313" s="19">
        <v>3</v>
      </c>
      <c r="AA1313" s="19">
        <v>3</v>
      </c>
      <c r="AB1313" s="19">
        <v>1.1240000000000001</v>
      </c>
      <c r="AC1313" s="19">
        <v>84</v>
      </c>
    </row>
    <row r="1314" spans="21:29" x14ac:dyDescent="0.2">
      <c r="U1314" s="20" t="s">
        <v>699</v>
      </c>
      <c r="V1314" s="19">
        <v>9.5579999999999998</v>
      </c>
      <c r="W1314" s="19">
        <v>8</v>
      </c>
      <c r="X1314" s="19">
        <v>1.5580000000000001</v>
      </c>
      <c r="Y1314" s="19">
        <v>7.3620000000000001</v>
      </c>
      <c r="Z1314" s="19">
        <v>3</v>
      </c>
      <c r="AA1314" s="19">
        <v>3</v>
      </c>
      <c r="AB1314" s="19">
        <v>0.29930000000000001</v>
      </c>
      <c r="AC1314" s="19">
        <v>84</v>
      </c>
    </row>
    <row r="1315" spans="21:29" x14ac:dyDescent="0.2">
      <c r="U1315" s="20" t="s">
        <v>701</v>
      </c>
      <c r="V1315" s="19">
        <v>9.5579999999999998</v>
      </c>
      <c r="W1315" s="19">
        <v>15.19</v>
      </c>
      <c r="X1315" s="19">
        <v>-5.6289999999999996</v>
      </c>
      <c r="Y1315" s="19">
        <v>7.3620000000000001</v>
      </c>
      <c r="Z1315" s="19">
        <v>3</v>
      </c>
      <c r="AA1315" s="19">
        <v>3</v>
      </c>
      <c r="AB1315" s="19">
        <v>1.081</v>
      </c>
      <c r="AC1315" s="19">
        <v>84</v>
      </c>
    </row>
    <row r="1316" spans="21:29" x14ac:dyDescent="0.2">
      <c r="U1316" s="20" t="s">
        <v>703</v>
      </c>
      <c r="V1316" s="19">
        <v>9.5579999999999998</v>
      </c>
      <c r="W1316" s="19">
        <v>1.1040000000000001</v>
      </c>
      <c r="X1316" s="19">
        <v>8.4540000000000006</v>
      </c>
      <c r="Y1316" s="19">
        <v>7.3620000000000001</v>
      </c>
      <c r="Z1316" s="19">
        <v>3</v>
      </c>
      <c r="AA1316" s="19">
        <v>3</v>
      </c>
      <c r="AB1316" s="19">
        <v>1.6240000000000001</v>
      </c>
      <c r="AC1316" s="19">
        <v>84</v>
      </c>
    </row>
    <row r="1317" spans="21:29" x14ac:dyDescent="0.2">
      <c r="U1317" s="20" t="s">
        <v>705</v>
      </c>
      <c r="V1317" s="19">
        <v>9.5579999999999998</v>
      </c>
      <c r="W1317" s="19">
        <v>43.96</v>
      </c>
      <c r="X1317" s="19">
        <v>-34.4</v>
      </c>
      <c r="Y1317" s="19">
        <v>7.3620000000000001</v>
      </c>
      <c r="Z1317" s="19">
        <v>3</v>
      </c>
      <c r="AA1317" s="19">
        <v>3</v>
      </c>
      <c r="AB1317" s="19">
        <v>6.6079999999999997</v>
      </c>
      <c r="AC1317" s="19">
        <v>84</v>
      </c>
    </row>
    <row r="1318" spans="21:29" x14ac:dyDescent="0.2">
      <c r="U1318" s="20" t="s">
        <v>708</v>
      </c>
      <c r="V1318" s="19">
        <v>9.5579999999999998</v>
      </c>
      <c r="W1318" s="19">
        <v>71.13</v>
      </c>
      <c r="X1318" s="19">
        <v>-61.57</v>
      </c>
      <c r="Y1318" s="19">
        <v>7.3620000000000001</v>
      </c>
      <c r="Z1318" s="19">
        <v>3</v>
      </c>
      <c r="AA1318" s="19">
        <v>3</v>
      </c>
      <c r="AB1318" s="19">
        <v>11.83</v>
      </c>
      <c r="AC1318" s="19">
        <v>84</v>
      </c>
    </row>
    <row r="1319" spans="21:29" x14ac:dyDescent="0.2">
      <c r="U1319" s="20" t="s">
        <v>710</v>
      </c>
      <c r="V1319" s="19">
        <v>9.5579999999999998</v>
      </c>
      <c r="W1319" s="19">
        <v>2.7290000000000001</v>
      </c>
      <c r="X1319" s="19">
        <v>6.8289999999999997</v>
      </c>
      <c r="Y1319" s="19">
        <v>7.3620000000000001</v>
      </c>
      <c r="Z1319" s="19">
        <v>3</v>
      </c>
      <c r="AA1319" s="19">
        <v>3</v>
      </c>
      <c r="AB1319" s="19">
        <v>1.3120000000000001</v>
      </c>
      <c r="AC1319" s="19">
        <v>84</v>
      </c>
    </row>
    <row r="1320" spans="21:29" x14ac:dyDescent="0.2">
      <c r="U1320" s="20" t="s">
        <v>712</v>
      </c>
      <c r="V1320" s="19">
        <v>9.5579999999999998</v>
      </c>
      <c r="W1320" s="19">
        <v>8.375</v>
      </c>
      <c r="X1320" s="19">
        <v>1.1830000000000001</v>
      </c>
      <c r="Y1320" s="19">
        <v>7.3620000000000001</v>
      </c>
      <c r="Z1320" s="19">
        <v>3</v>
      </c>
      <c r="AA1320" s="19">
        <v>3</v>
      </c>
      <c r="AB1320" s="19">
        <v>0.2273</v>
      </c>
      <c r="AC1320" s="19">
        <v>84</v>
      </c>
    </row>
    <row r="1321" spans="21:29" x14ac:dyDescent="0.2">
      <c r="U1321" s="20" t="s">
        <v>714</v>
      </c>
      <c r="V1321" s="19">
        <v>9.5579999999999998</v>
      </c>
      <c r="W1321" s="19">
        <v>32.770000000000003</v>
      </c>
      <c r="X1321" s="19">
        <v>-23.21</v>
      </c>
      <c r="Y1321" s="19">
        <v>7.3620000000000001</v>
      </c>
      <c r="Z1321" s="19">
        <v>3</v>
      </c>
      <c r="AA1321" s="19">
        <v>3</v>
      </c>
      <c r="AB1321" s="19">
        <v>4.4589999999999996</v>
      </c>
      <c r="AC1321" s="19">
        <v>84</v>
      </c>
    </row>
    <row r="1322" spans="21:29" x14ac:dyDescent="0.2">
      <c r="U1322" s="20" t="s">
        <v>716</v>
      </c>
      <c r="V1322" s="19">
        <v>9.5579999999999998</v>
      </c>
      <c r="W1322" s="19">
        <v>1.1040000000000001</v>
      </c>
      <c r="X1322" s="19">
        <v>8.4540000000000006</v>
      </c>
      <c r="Y1322" s="19">
        <v>7.3620000000000001</v>
      </c>
      <c r="Z1322" s="19">
        <v>3</v>
      </c>
      <c r="AA1322" s="19">
        <v>3</v>
      </c>
      <c r="AB1322" s="19">
        <v>1.6240000000000001</v>
      </c>
      <c r="AC1322" s="19">
        <v>84</v>
      </c>
    </row>
    <row r="1323" spans="21:29" x14ac:dyDescent="0.2">
      <c r="U1323" s="20" t="s">
        <v>717</v>
      </c>
      <c r="V1323" s="19">
        <v>9.5579999999999998</v>
      </c>
      <c r="W1323" s="19">
        <v>51.21</v>
      </c>
      <c r="X1323" s="19">
        <v>-41.65</v>
      </c>
      <c r="Y1323" s="19">
        <v>7.3620000000000001</v>
      </c>
      <c r="Z1323" s="19">
        <v>3</v>
      </c>
      <c r="AA1323" s="19">
        <v>3</v>
      </c>
      <c r="AB1323" s="19">
        <v>8.0009999999999994</v>
      </c>
      <c r="AC1323" s="19">
        <v>84</v>
      </c>
    </row>
    <row r="1324" spans="21:29" x14ac:dyDescent="0.2">
      <c r="U1324" s="20" t="s">
        <v>719</v>
      </c>
      <c r="V1324" s="19">
        <v>9.5579999999999998</v>
      </c>
      <c r="W1324" s="19">
        <v>71.08</v>
      </c>
      <c r="X1324" s="19">
        <v>-61.53</v>
      </c>
      <c r="Y1324" s="19">
        <v>7.3620000000000001</v>
      </c>
      <c r="Z1324" s="19">
        <v>3</v>
      </c>
      <c r="AA1324" s="19">
        <v>3</v>
      </c>
      <c r="AB1324" s="19">
        <v>11.82</v>
      </c>
      <c r="AC1324" s="19">
        <v>84</v>
      </c>
    </row>
    <row r="1325" spans="21:29" x14ac:dyDescent="0.2">
      <c r="U1325" s="20" t="s">
        <v>721</v>
      </c>
      <c r="V1325" s="19">
        <v>9.5579999999999998</v>
      </c>
      <c r="W1325" s="19">
        <v>1.1459999999999999</v>
      </c>
      <c r="X1325" s="19">
        <v>8.4130000000000003</v>
      </c>
      <c r="Y1325" s="19">
        <v>7.3620000000000001</v>
      </c>
      <c r="Z1325" s="19">
        <v>3</v>
      </c>
      <c r="AA1325" s="19">
        <v>3</v>
      </c>
      <c r="AB1325" s="19">
        <v>1.6160000000000001</v>
      </c>
      <c r="AC1325" s="19">
        <v>84</v>
      </c>
    </row>
    <row r="1326" spans="21:29" x14ac:dyDescent="0.2">
      <c r="U1326" s="20" t="s">
        <v>723</v>
      </c>
      <c r="V1326" s="19">
        <v>9.5579999999999998</v>
      </c>
      <c r="W1326" s="19">
        <v>6.1879999999999997</v>
      </c>
      <c r="X1326" s="19">
        <v>3.371</v>
      </c>
      <c r="Y1326" s="19">
        <v>7.3620000000000001</v>
      </c>
      <c r="Z1326" s="19">
        <v>3</v>
      </c>
      <c r="AA1326" s="19">
        <v>3</v>
      </c>
      <c r="AB1326" s="19">
        <v>0.64749999999999996</v>
      </c>
      <c r="AC1326" s="19">
        <v>84</v>
      </c>
    </row>
    <row r="1327" spans="21:29" x14ac:dyDescent="0.2">
      <c r="U1327" s="20" t="s">
        <v>725</v>
      </c>
      <c r="V1327" s="19">
        <v>9.5579999999999998</v>
      </c>
      <c r="W1327" s="19">
        <v>56.1</v>
      </c>
      <c r="X1327" s="19">
        <v>-46.55</v>
      </c>
      <c r="Y1327" s="19">
        <v>7.3620000000000001</v>
      </c>
      <c r="Z1327" s="19">
        <v>3</v>
      </c>
      <c r="AA1327" s="19">
        <v>3</v>
      </c>
      <c r="AB1327" s="19">
        <v>8.9410000000000007</v>
      </c>
      <c r="AC1327" s="19">
        <v>84</v>
      </c>
    </row>
    <row r="1328" spans="21:29" x14ac:dyDescent="0.2">
      <c r="U1328" s="20" t="s">
        <v>727</v>
      </c>
      <c r="V1328" s="19">
        <v>9.5579999999999998</v>
      </c>
      <c r="W1328" s="19">
        <v>1.1040000000000001</v>
      </c>
      <c r="X1328" s="19">
        <v>8.4540000000000006</v>
      </c>
      <c r="Y1328" s="19">
        <v>7.3620000000000001</v>
      </c>
      <c r="Z1328" s="19">
        <v>3</v>
      </c>
      <c r="AA1328" s="19">
        <v>3</v>
      </c>
      <c r="AB1328" s="19">
        <v>1.6240000000000001</v>
      </c>
      <c r="AC1328" s="19">
        <v>84</v>
      </c>
    </row>
    <row r="1329" spans="21:29" x14ac:dyDescent="0.2">
      <c r="U1329" s="20" t="s">
        <v>728</v>
      </c>
      <c r="V1329" s="19">
        <v>10.79</v>
      </c>
      <c r="W1329" s="19">
        <v>2.5630000000000002</v>
      </c>
      <c r="X1329" s="19">
        <v>8.2289999999999992</v>
      </c>
      <c r="Y1329" s="19">
        <v>7.3620000000000001</v>
      </c>
      <c r="Z1329" s="19">
        <v>3</v>
      </c>
      <c r="AA1329" s="19">
        <v>3</v>
      </c>
      <c r="AB1329" s="19">
        <v>1.581</v>
      </c>
      <c r="AC1329" s="19">
        <v>84</v>
      </c>
    </row>
    <row r="1330" spans="21:29" x14ac:dyDescent="0.2">
      <c r="U1330" s="20" t="s">
        <v>730</v>
      </c>
      <c r="V1330" s="19">
        <v>10.79</v>
      </c>
      <c r="W1330" s="19">
        <v>5.2290000000000001</v>
      </c>
      <c r="X1330" s="19">
        <v>5.5629999999999997</v>
      </c>
      <c r="Y1330" s="19">
        <v>7.3620000000000001</v>
      </c>
      <c r="Z1330" s="19">
        <v>3</v>
      </c>
      <c r="AA1330" s="19">
        <v>3</v>
      </c>
      <c r="AB1330" s="19">
        <v>1.069</v>
      </c>
      <c r="AC1330" s="19">
        <v>84</v>
      </c>
    </row>
    <row r="1331" spans="21:29" x14ac:dyDescent="0.2">
      <c r="U1331" s="20" t="s">
        <v>732</v>
      </c>
      <c r="V1331" s="19">
        <v>10.79</v>
      </c>
      <c r="W1331" s="19">
        <v>3.8130000000000002</v>
      </c>
      <c r="X1331" s="19">
        <v>6.9790000000000001</v>
      </c>
      <c r="Y1331" s="19">
        <v>7.3620000000000001</v>
      </c>
      <c r="Z1331" s="19">
        <v>3</v>
      </c>
      <c r="AA1331" s="19">
        <v>3</v>
      </c>
      <c r="AB1331" s="19">
        <v>1.341</v>
      </c>
      <c r="AC1331" s="19">
        <v>84</v>
      </c>
    </row>
    <row r="1332" spans="21:29" x14ac:dyDescent="0.2">
      <c r="U1332" s="20" t="s">
        <v>734</v>
      </c>
      <c r="V1332" s="19">
        <v>10.79</v>
      </c>
      <c r="W1332" s="19">
        <v>1.3959999999999999</v>
      </c>
      <c r="X1332" s="19">
        <v>9.3960000000000008</v>
      </c>
      <c r="Y1332" s="19">
        <v>7.3620000000000001</v>
      </c>
      <c r="Z1332" s="19">
        <v>3</v>
      </c>
      <c r="AA1332" s="19">
        <v>3</v>
      </c>
      <c r="AB1332" s="19">
        <v>1.8049999999999999</v>
      </c>
      <c r="AC1332" s="19">
        <v>84</v>
      </c>
    </row>
    <row r="1333" spans="21:29" x14ac:dyDescent="0.2">
      <c r="U1333" s="20" t="s">
        <v>736</v>
      </c>
      <c r="V1333" s="19">
        <v>10.79</v>
      </c>
      <c r="W1333" s="19">
        <v>18.46</v>
      </c>
      <c r="X1333" s="19">
        <v>-7.6669999999999998</v>
      </c>
      <c r="Y1333" s="19">
        <v>7.3620000000000001</v>
      </c>
      <c r="Z1333" s="19">
        <v>3</v>
      </c>
      <c r="AA1333" s="19">
        <v>3</v>
      </c>
      <c r="AB1333" s="19">
        <v>1.4730000000000001</v>
      </c>
      <c r="AC1333" s="19">
        <v>84</v>
      </c>
    </row>
    <row r="1334" spans="21:29" x14ac:dyDescent="0.2">
      <c r="U1334" s="20" t="s">
        <v>738</v>
      </c>
      <c r="V1334" s="19">
        <v>10.79</v>
      </c>
      <c r="W1334" s="19">
        <v>25.56</v>
      </c>
      <c r="X1334" s="19">
        <v>-14.77</v>
      </c>
      <c r="Y1334" s="19">
        <v>7.3620000000000001</v>
      </c>
      <c r="Z1334" s="19">
        <v>3</v>
      </c>
      <c r="AA1334" s="19">
        <v>3</v>
      </c>
      <c r="AB1334" s="19">
        <v>2.8370000000000002</v>
      </c>
      <c r="AC1334" s="19">
        <v>84</v>
      </c>
    </row>
    <row r="1335" spans="21:29" x14ac:dyDescent="0.2">
      <c r="U1335" s="20" t="s">
        <v>740</v>
      </c>
      <c r="V1335" s="19">
        <v>10.79</v>
      </c>
      <c r="W1335" s="19">
        <v>3.0830000000000002</v>
      </c>
      <c r="X1335" s="19">
        <v>7.7080000000000002</v>
      </c>
      <c r="Y1335" s="19">
        <v>7.3620000000000001</v>
      </c>
      <c r="Z1335" s="19">
        <v>3</v>
      </c>
      <c r="AA1335" s="19">
        <v>3</v>
      </c>
      <c r="AB1335" s="19">
        <v>1.4810000000000001</v>
      </c>
      <c r="AC1335" s="19">
        <v>84</v>
      </c>
    </row>
    <row r="1336" spans="21:29" x14ac:dyDescent="0.2">
      <c r="U1336" s="20" t="s">
        <v>742</v>
      </c>
      <c r="V1336" s="19">
        <v>10.79</v>
      </c>
      <c r="W1336" s="19">
        <v>8.625</v>
      </c>
      <c r="X1336" s="19">
        <v>2.1669999999999998</v>
      </c>
      <c r="Y1336" s="19">
        <v>7.3620000000000001</v>
      </c>
      <c r="Z1336" s="19">
        <v>3</v>
      </c>
      <c r="AA1336" s="19">
        <v>3</v>
      </c>
      <c r="AB1336" s="19">
        <v>0.41620000000000001</v>
      </c>
      <c r="AC1336" s="19">
        <v>84</v>
      </c>
    </row>
    <row r="1337" spans="21:29" x14ac:dyDescent="0.2">
      <c r="U1337" s="20" t="s">
        <v>743</v>
      </c>
      <c r="V1337" s="19">
        <v>10.79</v>
      </c>
      <c r="W1337" s="19">
        <v>7.5</v>
      </c>
      <c r="X1337" s="19">
        <v>3.2919999999999998</v>
      </c>
      <c r="Y1337" s="19">
        <v>7.3620000000000001</v>
      </c>
      <c r="Z1337" s="19">
        <v>3</v>
      </c>
      <c r="AA1337" s="19">
        <v>3</v>
      </c>
      <c r="AB1337" s="19">
        <v>0.63229999999999997</v>
      </c>
      <c r="AC1337" s="19">
        <v>84</v>
      </c>
    </row>
    <row r="1338" spans="21:29" x14ac:dyDescent="0.2">
      <c r="U1338" s="20" t="s">
        <v>745</v>
      </c>
      <c r="V1338" s="19">
        <v>10.79</v>
      </c>
      <c r="W1338" s="19">
        <v>1.4379999999999999</v>
      </c>
      <c r="X1338" s="19">
        <v>9.3539999999999992</v>
      </c>
      <c r="Y1338" s="19">
        <v>7.3620000000000001</v>
      </c>
      <c r="Z1338" s="19">
        <v>3</v>
      </c>
      <c r="AA1338" s="19">
        <v>3</v>
      </c>
      <c r="AB1338" s="19">
        <v>1.7969999999999999</v>
      </c>
      <c r="AC1338" s="19">
        <v>84</v>
      </c>
    </row>
    <row r="1339" spans="21:29" x14ac:dyDescent="0.2">
      <c r="U1339" s="20" t="s">
        <v>747</v>
      </c>
      <c r="V1339" s="19">
        <v>10.79</v>
      </c>
      <c r="W1339" s="19">
        <v>31.17</v>
      </c>
      <c r="X1339" s="19">
        <v>-20.38</v>
      </c>
      <c r="Y1339" s="19">
        <v>7.3620000000000001</v>
      </c>
      <c r="Z1339" s="19">
        <v>3</v>
      </c>
      <c r="AA1339" s="19">
        <v>3</v>
      </c>
      <c r="AB1339" s="19">
        <v>3.9140000000000001</v>
      </c>
      <c r="AC1339" s="19">
        <v>84</v>
      </c>
    </row>
    <row r="1340" spans="21:29" x14ac:dyDescent="0.2">
      <c r="U1340" s="20" t="s">
        <v>749</v>
      </c>
      <c r="V1340" s="19">
        <v>10.79</v>
      </c>
      <c r="W1340" s="19">
        <v>57.33</v>
      </c>
      <c r="X1340" s="19">
        <v>-46.54</v>
      </c>
      <c r="Y1340" s="19">
        <v>7.3620000000000001</v>
      </c>
      <c r="Z1340" s="19">
        <v>3</v>
      </c>
      <c r="AA1340" s="19">
        <v>3</v>
      </c>
      <c r="AB1340" s="19">
        <v>8.94</v>
      </c>
      <c r="AC1340" s="19">
        <v>84</v>
      </c>
    </row>
    <row r="1341" spans="21:29" x14ac:dyDescent="0.2">
      <c r="U1341" s="20" t="s">
        <v>751</v>
      </c>
      <c r="V1341" s="19">
        <v>10.79</v>
      </c>
      <c r="W1341" s="19">
        <v>3.7080000000000002</v>
      </c>
      <c r="X1341" s="19">
        <v>7.0830000000000002</v>
      </c>
      <c r="Y1341" s="19">
        <v>7.3620000000000001</v>
      </c>
      <c r="Z1341" s="19">
        <v>3</v>
      </c>
      <c r="AA1341" s="19">
        <v>3</v>
      </c>
      <c r="AB1341" s="19">
        <v>1.361</v>
      </c>
      <c r="AC1341" s="19">
        <v>84</v>
      </c>
    </row>
    <row r="1342" spans="21:29" x14ac:dyDescent="0.2">
      <c r="U1342" s="20" t="s">
        <v>753</v>
      </c>
      <c r="V1342" s="19">
        <v>10.79</v>
      </c>
      <c r="W1342" s="19">
        <v>8</v>
      </c>
      <c r="X1342" s="19">
        <v>2.7919999999999998</v>
      </c>
      <c r="Y1342" s="19">
        <v>7.3620000000000001</v>
      </c>
      <c r="Z1342" s="19">
        <v>3</v>
      </c>
      <c r="AA1342" s="19">
        <v>3</v>
      </c>
      <c r="AB1342" s="19">
        <v>0.5363</v>
      </c>
      <c r="AC1342" s="19">
        <v>84</v>
      </c>
    </row>
    <row r="1343" spans="21:29" x14ac:dyDescent="0.2">
      <c r="U1343" s="20" t="s">
        <v>755</v>
      </c>
      <c r="V1343" s="19">
        <v>10.79</v>
      </c>
      <c r="W1343" s="19">
        <v>15.19</v>
      </c>
      <c r="X1343" s="19">
        <v>-4.3959999999999999</v>
      </c>
      <c r="Y1343" s="19">
        <v>7.3620000000000001</v>
      </c>
      <c r="Z1343" s="19">
        <v>3</v>
      </c>
      <c r="AA1343" s="19">
        <v>3</v>
      </c>
      <c r="AB1343" s="19">
        <v>0.84440000000000004</v>
      </c>
      <c r="AC1343" s="19">
        <v>84</v>
      </c>
    </row>
    <row r="1344" spans="21:29" x14ac:dyDescent="0.2">
      <c r="U1344" s="20" t="s">
        <v>757</v>
      </c>
      <c r="V1344" s="19">
        <v>10.79</v>
      </c>
      <c r="W1344" s="19">
        <v>1.1040000000000001</v>
      </c>
      <c r="X1344" s="19">
        <v>9.6880000000000006</v>
      </c>
      <c r="Y1344" s="19">
        <v>7.3620000000000001</v>
      </c>
      <c r="Z1344" s="19">
        <v>3</v>
      </c>
      <c r="AA1344" s="19">
        <v>3</v>
      </c>
      <c r="AB1344" s="19">
        <v>1.861</v>
      </c>
      <c r="AC1344" s="19">
        <v>84</v>
      </c>
    </row>
    <row r="1345" spans="21:29" x14ac:dyDescent="0.2">
      <c r="U1345" s="20" t="s">
        <v>759</v>
      </c>
      <c r="V1345" s="19">
        <v>10.79</v>
      </c>
      <c r="W1345" s="19">
        <v>43.96</v>
      </c>
      <c r="X1345" s="19">
        <v>-33.17</v>
      </c>
      <c r="Y1345" s="19">
        <v>7.3620000000000001</v>
      </c>
      <c r="Z1345" s="19">
        <v>3</v>
      </c>
      <c r="AA1345" s="19">
        <v>3</v>
      </c>
      <c r="AB1345" s="19">
        <v>6.3710000000000004</v>
      </c>
      <c r="AC1345" s="19">
        <v>84</v>
      </c>
    </row>
    <row r="1346" spans="21:29" x14ac:dyDescent="0.2">
      <c r="U1346" s="20" t="s">
        <v>761</v>
      </c>
      <c r="V1346" s="19">
        <v>10.79</v>
      </c>
      <c r="W1346" s="19">
        <v>71.13</v>
      </c>
      <c r="X1346" s="19">
        <v>-60.33</v>
      </c>
      <c r="Y1346" s="19">
        <v>7.3620000000000001</v>
      </c>
      <c r="Z1346" s="19">
        <v>3</v>
      </c>
      <c r="AA1346" s="19">
        <v>3</v>
      </c>
      <c r="AB1346" s="19">
        <v>11.59</v>
      </c>
      <c r="AC1346" s="19">
        <v>84</v>
      </c>
    </row>
    <row r="1347" spans="21:29" x14ac:dyDescent="0.2">
      <c r="U1347" s="20" t="s">
        <v>763</v>
      </c>
      <c r="V1347" s="19">
        <v>10.79</v>
      </c>
      <c r="W1347" s="19">
        <v>2.7290000000000001</v>
      </c>
      <c r="X1347" s="19">
        <v>8.0630000000000006</v>
      </c>
      <c r="Y1347" s="19">
        <v>7.3620000000000001</v>
      </c>
      <c r="Z1347" s="19">
        <v>3</v>
      </c>
      <c r="AA1347" s="19">
        <v>3</v>
      </c>
      <c r="AB1347" s="19">
        <v>1.5489999999999999</v>
      </c>
      <c r="AC1347" s="19">
        <v>84</v>
      </c>
    </row>
    <row r="1348" spans="21:29" x14ac:dyDescent="0.2">
      <c r="U1348" s="20" t="s">
        <v>765</v>
      </c>
      <c r="V1348" s="19">
        <v>10.79</v>
      </c>
      <c r="W1348" s="19">
        <v>8.375</v>
      </c>
      <c r="X1348" s="19">
        <v>2.4169999999999998</v>
      </c>
      <c r="Y1348" s="19">
        <v>7.3620000000000001</v>
      </c>
      <c r="Z1348" s="19">
        <v>3</v>
      </c>
      <c r="AA1348" s="19">
        <v>3</v>
      </c>
      <c r="AB1348" s="19">
        <v>0.4642</v>
      </c>
      <c r="AC1348" s="19">
        <v>84</v>
      </c>
    </row>
    <row r="1349" spans="21:29" x14ac:dyDescent="0.2">
      <c r="U1349" s="20" t="s">
        <v>766</v>
      </c>
      <c r="V1349" s="19">
        <v>10.79</v>
      </c>
      <c r="W1349" s="19">
        <v>32.770000000000003</v>
      </c>
      <c r="X1349" s="19">
        <v>-21.98</v>
      </c>
      <c r="Y1349" s="19">
        <v>7.3620000000000001</v>
      </c>
      <c r="Z1349" s="19">
        <v>3</v>
      </c>
      <c r="AA1349" s="19">
        <v>3</v>
      </c>
      <c r="AB1349" s="19">
        <v>4.2220000000000004</v>
      </c>
      <c r="AC1349" s="19">
        <v>84</v>
      </c>
    </row>
    <row r="1350" spans="21:29" x14ac:dyDescent="0.2">
      <c r="U1350" s="20" t="s">
        <v>768</v>
      </c>
      <c r="V1350" s="19">
        <v>10.79</v>
      </c>
      <c r="W1350" s="19">
        <v>1.1040000000000001</v>
      </c>
      <c r="X1350" s="19">
        <v>9.6880000000000006</v>
      </c>
      <c r="Y1350" s="19">
        <v>7.3620000000000001</v>
      </c>
      <c r="Z1350" s="19">
        <v>3</v>
      </c>
      <c r="AA1350" s="19">
        <v>3</v>
      </c>
      <c r="AB1350" s="19">
        <v>1.861</v>
      </c>
      <c r="AC1350" s="19">
        <v>84</v>
      </c>
    </row>
    <row r="1351" spans="21:29" x14ac:dyDescent="0.2">
      <c r="U1351" s="20" t="s">
        <v>769</v>
      </c>
      <c r="V1351" s="19">
        <v>10.79</v>
      </c>
      <c r="W1351" s="19">
        <v>51.21</v>
      </c>
      <c r="X1351" s="19">
        <v>-40.42</v>
      </c>
      <c r="Y1351" s="19">
        <v>7.3620000000000001</v>
      </c>
      <c r="Z1351" s="19">
        <v>3</v>
      </c>
      <c r="AA1351" s="19">
        <v>3</v>
      </c>
      <c r="AB1351" s="19">
        <v>7.7640000000000002</v>
      </c>
      <c r="AC1351" s="19">
        <v>84</v>
      </c>
    </row>
    <row r="1352" spans="21:29" x14ac:dyDescent="0.2">
      <c r="U1352" s="20" t="s">
        <v>771</v>
      </c>
      <c r="V1352" s="19">
        <v>10.79</v>
      </c>
      <c r="W1352" s="19">
        <v>71.08</v>
      </c>
      <c r="X1352" s="19">
        <v>-60.29</v>
      </c>
      <c r="Y1352" s="19">
        <v>7.3620000000000001</v>
      </c>
      <c r="Z1352" s="19">
        <v>3</v>
      </c>
      <c r="AA1352" s="19">
        <v>3</v>
      </c>
      <c r="AB1352" s="19">
        <v>11.58</v>
      </c>
      <c r="AC1352" s="19">
        <v>84</v>
      </c>
    </row>
    <row r="1353" spans="21:29" x14ac:dyDescent="0.2">
      <c r="U1353" s="20" t="s">
        <v>773</v>
      </c>
      <c r="V1353" s="19">
        <v>10.79</v>
      </c>
      <c r="W1353" s="19">
        <v>1.1459999999999999</v>
      </c>
      <c r="X1353" s="19">
        <v>9.6460000000000008</v>
      </c>
      <c r="Y1353" s="19">
        <v>7.3620000000000001</v>
      </c>
      <c r="Z1353" s="19">
        <v>3</v>
      </c>
      <c r="AA1353" s="19">
        <v>3</v>
      </c>
      <c r="AB1353" s="19">
        <v>1.853</v>
      </c>
      <c r="AC1353" s="19">
        <v>84</v>
      </c>
    </row>
    <row r="1354" spans="21:29" x14ac:dyDescent="0.2">
      <c r="U1354" s="20" t="s">
        <v>775</v>
      </c>
      <c r="V1354" s="19">
        <v>10.79</v>
      </c>
      <c r="W1354" s="19">
        <v>6.1879999999999997</v>
      </c>
      <c r="X1354" s="19">
        <v>4.6040000000000001</v>
      </c>
      <c r="Y1354" s="19">
        <v>7.3620000000000001</v>
      </c>
      <c r="Z1354" s="19">
        <v>3</v>
      </c>
      <c r="AA1354" s="19">
        <v>3</v>
      </c>
      <c r="AB1354" s="19">
        <v>0.88439999999999996</v>
      </c>
      <c r="AC1354" s="19">
        <v>84</v>
      </c>
    </row>
    <row r="1355" spans="21:29" x14ac:dyDescent="0.2">
      <c r="U1355" s="20" t="s">
        <v>777</v>
      </c>
      <c r="V1355" s="19">
        <v>10.79</v>
      </c>
      <c r="W1355" s="19">
        <v>56.1</v>
      </c>
      <c r="X1355" s="19">
        <v>-45.31</v>
      </c>
      <c r="Y1355" s="19">
        <v>7.3620000000000001</v>
      </c>
      <c r="Z1355" s="19">
        <v>3</v>
      </c>
      <c r="AA1355" s="19">
        <v>3</v>
      </c>
      <c r="AB1355" s="19">
        <v>8.7040000000000006</v>
      </c>
      <c r="AC1355" s="19">
        <v>84</v>
      </c>
    </row>
    <row r="1356" spans="21:29" x14ac:dyDescent="0.2">
      <c r="U1356" s="20" t="s">
        <v>779</v>
      </c>
      <c r="V1356" s="19">
        <v>10.79</v>
      </c>
      <c r="W1356" s="19">
        <v>1.1040000000000001</v>
      </c>
      <c r="X1356" s="19">
        <v>9.6880000000000006</v>
      </c>
      <c r="Y1356" s="19">
        <v>7.3620000000000001</v>
      </c>
      <c r="Z1356" s="19">
        <v>3</v>
      </c>
      <c r="AA1356" s="19">
        <v>3</v>
      </c>
      <c r="AB1356" s="19">
        <v>1.861</v>
      </c>
      <c r="AC1356" s="19">
        <v>84</v>
      </c>
    </row>
    <row r="1357" spans="21:29" x14ac:dyDescent="0.2">
      <c r="U1357" s="20" t="s">
        <v>780</v>
      </c>
      <c r="V1357" s="19">
        <v>2.5630000000000002</v>
      </c>
      <c r="W1357" s="19">
        <v>5.2290000000000001</v>
      </c>
      <c r="X1357" s="19">
        <v>-2.6669999999999998</v>
      </c>
      <c r="Y1357" s="19">
        <v>7.3620000000000001</v>
      </c>
      <c r="Z1357" s="19">
        <v>3</v>
      </c>
      <c r="AA1357" s="19">
        <v>3</v>
      </c>
      <c r="AB1357" s="19">
        <v>0.51219999999999999</v>
      </c>
      <c r="AC1357" s="19">
        <v>84</v>
      </c>
    </row>
    <row r="1358" spans="21:29" x14ac:dyDescent="0.2">
      <c r="U1358" s="20" t="s">
        <v>782</v>
      </c>
      <c r="V1358" s="19">
        <v>2.5630000000000002</v>
      </c>
      <c r="W1358" s="19">
        <v>3.8130000000000002</v>
      </c>
      <c r="X1358" s="19">
        <v>-1.25</v>
      </c>
      <c r="Y1358" s="19">
        <v>7.3620000000000001</v>
      </c>
      <c r="Z1358" s="19">
        <v>3</v>
      </c>
      <c r="AA1358" s="19">
        <v>3</v>
      </c>
      <c r="AB1358" s="19">
        <v>0.24010000000000001</v>
      </c>
      <c r="AC1358" s="19">
        <v>84</v>
      </c>
    </row>
    <row r="1359" spans="21:29" x14ac:dyDescent="0.2">
      <c r="U1359" s="20" t="s">
        <v>784</v>
      </c>
      <c r="V1359" s="19">
        <v>2.5630000000000002</v>
      </c>
      <c r="W1359" s="19">
        <v>1.3959999999999999</v>
      </c>
      <c r="X1359" s="19">
        <v>1.167</v>
      </c>
      <c r="Y1359" s="19">
        <v>7.3620000000000001</v>
      </c>
      <c r="Z1359" s="19">
        <v>3</v>
      </c>
      <c r="AA1359" s="19">
        <v>3</v>
      </c>
      <c r="AB1359" s="19">
        <v>0.22409999999999999</v>
      </c>
      <c r="AC1359" s="19">
        <v>84</v>
      </c>
    </row>
    <row r="1360" spans="21:29" x14ac:dyDescent="0.2">
      <c r="U1360" s="20" t="s">
        <v>785</v>
      </c>
      <c r="V1360" s="19">
        <v>2.5630000000000002</v>
      </c>
      <c r="W1360" s="19">
        <v>18.46</v>
      </c>
      <c r="X1360" s="19">
        <v>-15.9</v>
      </c>
      <c r="Y1360" s="19">
        <v>7.3620000000000001</v>
      </c>
      <c r="Z1360" s="19">
        <v>3</v>
      </c>
      <c r="AA1360" s="19">
        <v>3</v>
      </c>
      <c r="AB1360" s="19">
        <v>3.0529999999999999</v>
      </c>
      <c r="AC1360" s="19">
        <v>84</v>
      </c>
    </row>
    <row r="1361" spans="21:29" x14ac:dyDescent="0.2">
      <c r="U1361" s="20" t="s">
        <v>787</v>
      </c>
      <c r="V1361" s="19">
        <v>2.5630000000000002</v>
      </c>
      <c r="W1361" s="19">
        <v>25.56</v>
      </c>
      <c r="X1361" s="19">
        <v>-23</v>
      </c>
      <c r="Y1361" s="19">
        <v>7.3620000000000001</v>
      </c>
      <c r="Z1361" s="19">
        <v>3</v>
      </c>
      <c r="AA1361" s="19">
        <v>3</v>
      </c>
      <c r="AB1361" s="19">
        <v>4.4180000000000001</v>
      </c>
      <c r="AC1361" s="19">
        <v>84</v>
      </c>
    </row>
    <row r="1362" spans="21:29" x14ac:dyDescent="0.2">
      <c r="U1362" s="20" t="s">
        <v>789</v>
      </c>
      <c r="V1362" s="19">
        <v>2.5630000000000002</v>
      </c>
      <c r="W1362" s="19">
        <v>3.0830000000000002</v>
      </c>
      <c r="X1362" s="19">
        <v>-0.52080000000000004</v>
      </c>
      <c r="Y1362" s="19">
        <v>7.3620000000000001</v>
      </c>
      <c r="Z1362" s="19">
        <v>3</v>
      </c>
      <c r="AA1362" s="19">
        <v>3</v>
      </c>
      <c r="AB1362" s="19">
        <v>0.1</v>
      </c>
      <c r="AC1362" s="19">
        <v>84</v>
      </c>
    </row>
    <row r="1363" spans="21:29" x14ac:dyDescent="0.2">
      <c r="U1363" s="20" t="s">
        <v>791</v>
      </c>
      <c r="V1363" s="19">
        <v>2.5630000000000002</v>
      </c>
      <c r="W1363" s="19">
        <v>8.625</v>
      </c>
      <c r="X1363" s="19">
        <v>-6.0629999999999997</v>
      </c>
      <c r="Y1363" s="19">
        <v>7.3620000000000001</v>
      </c>
      <c r="Z1363" s="19">
        <v>3</v>
      </c>
      <c r="AA1363" s="19">
        <v>3</v>
      </c>
      <c r="AB1363" s="19">
        <v>1.165</v>
      </c>
      <c r="AC1363" s="19">
        <v>84</v>
      </c>
    </row>
    <row r="1364" spans="21:29" x14ac:dyDescent="0.2">
      <c r="U1364" s="20" t="s">
        <v>793</v>
      </c>
      <c r="V1364" s="19">
        <v>2.5630000000000002</v>
      </c>
      <c r="W1364" s="19">
        <v>7.5</v>
      </c>
      <c r="X1364" s="19">
        <v>-4.9379999999999997</v>
      </c>
      <c r="Y1364" s="19">
        <v>7.3620000000000001</v>
      </c>
      <c r="Z1364" s="19">
        <v>3</v>
      </c>
      <c r="AA1364" s="19">
        <v>3</v>
      </c>
      <c r="AB1364" s="19">
        <v>0.94850000000000001</v>
      </c>
      <c r="AC1364" s="19">
        <v>84</v>
      </c>
    </row>
    <row r="1365" spans="21:29" x14ac:dyDescent="0.2">
      <c r="U1365" s="20" t="s">
        <v>795</v>
      </c>
      <c r="V1365" s="19">
        <v>2.5630000000000002</v>
      </c>
      <c r="W1365" s="19">
        <v>1.4379999999999999</v>
      </c>
      <c r="X1365" s="19">
        <v>1.125</v>
      </c>
      <c r="Y1365" s="19">
        <v>7.3620000000000001</v>
      </c>
      <c r="Z1365" s="19">
        <v>3</v>
      </c>
      <c r="AA1365" s="19">
        <v>3</v>
      </c>
      <c r="AB1365" s="19">
        <v>0.21609999999999999</v>
      </c>
      <c r="AC1365" s="19">
        <v>84</v>
      </c>
    </row>
    <row r="1366" spans="21:29" x14ac:dyDescent="0.2">
      <c r="U1366" s="20" t="s">
        <v>797</v>
      </c>
      <c r="V1366" s="19">
        <v>2.5630000000000002</v>
      </c>
      <c r="W1366" s="19">
        <v>31.17</v>
      </c>
      <c r="X1366" s="19">
        <v>-28.6</v>
      </c>
      <c r="Y1366" s="19">
        <v>7.3620000000000001</v>
      </c>
      <c r="Z1366" s="19">
        <v>3</v>
      </c>
      <c r="AA1366" s="19">
        <v>3</v>
      </c>
      <c r="AB1366" s="19">
        <v>5.4950000000000001</v>
      </c>
      <c r="AC1366" s="19">
        <v>84</v>
      </c>
    </row>
    <row r="1367" spans="21:29" x14ac:dyDescent="0.2">
      <c r="U1367" s="20" t="s">
        <v>799</v>
      </c>
      <c r="V1367" s="19">
        <v>2.5630000000000002</v>
      </c>
      <c r="W1367" s="19">
        <v>57.33</v>
      </c>
      <c r="X1367" s="19">
        <v>-54.77</v>
      </c>
      <c r="Y1367" s="19">
        <v>7.3620000000000001</v>
      </c>
      <c r="Z1367" s="19">
        <v>3</v>
      </c>
      <c r="AA1367" s="19">
        <v>3</v>
      </c>
      <c r="AB1367" s="19">
        <v>10.52</v>
      </c>
      <c r="AC1367" s="19">
        <v>84</v>
      </c>
    </row>
    <row r="1368" spans="21:29" x14ac:dyDescent="0.2">
      <c r="U1368" s="20" t="s">
        <v>801</v>
      </c>
      <c r="V1368" s="19">
        <v>2.5630000000000002</v>
      </c>
      <c r="W1368" s="19">
        <v>3.7080000000000002</v>
      </c>
      <c r="X1368" s="19">
        <v>-1.1459999999999999</v>
      </c>
      <c r="Y1368" s="19">
        <v>7.3620000000000001</v>
      </c>
      <c r="Z1368" s="19">
        <v>3</v>
      </c>
      <c r="AA1368" s="19">
        <v>3</v>
      </c>
      <c r="AB1368" s="19">
        <v>0.22009999999999999</v>
      </c>
      <c r="AC1368" s="19">
        <v>84</v>
      </c>
    </row>
    <row r="1369" spans="21:29" x14ac:dyDescent="0.2">
      <c r="U1369" s="20" t="s">
        <v>803</v>
      </c>
      <c r="V1369" s="19">
        <v>2.5630000000000002</v>
      </c>
      <c r="W1369" s="19">
        <v>8</v>
      </c>
      <c r="X1369" s="19">
        <v>-5.4379999999999997</v>
      </c>
      <c r="Y1369" s="19">
        <v>7.3620000000000001</v>
      </c>
      <c r="Z1369" s="19">
        <v>3</v>
      </c>
      <c r="AA1369" s="19">
        <v>3</v>
      </c>
      <c r="AB1369" s="19">
        <v>1.0449999999999999</v>
      </c>
      <c r="AC1369" s="19">
        <v>84</v>
      </c>
    </row>
    <row r="1370" spans="21:29" x14ac:dyDescent="0.2">
      <c r="U1370" s="20" t="s">
        <v>805</v>
      </c>
      <c r="V1370" s="19">
        <v>2.5630000000000002</v>
      </c>
      <c r="W1370" s="19">
        <v>15.19</v>
      </c>
      <c r="X1370" s="19">
        <v>-12.63</v>
      </c>
      <c r="Y1370" s="19">
        <v>7.3620000000000001</v>
      </c>
      <c r="Z1370" s="19">
        <v>3</v>
      </c>
      <c r="AA1370" s="19">
        <v>3</v>
      </c>
      <c r="AB1370" s="19">
        <v>2.4249999999999998</v>
      </c>
      <c r="AC1370" s="19">
        <v>84</v>
      </c>
    </row>
    <row r="1371" spans="21:29" x14ac:dyDescent="0.2">
      <c r="U1371" s="20" t="s">
        <v>807</v>
      </c>
      <c r="V1371" s="19">
        <v>2.5630000000000002</v>
      </c>
      <c r="W1371" s="19">
        <v>1.1040000000000001</v>
      </c>
      <c r="X1371" s="19">
        <v>1.458</v>
      </c>
      <c r="Y1371" s="19">
        <v>7.3620000000000001</v>
      </c>
      <c r="Z1371" s="19">
        <v>3</v>
      </c>
      <c r="AA1371" s="19">
        <v>3</v>
      </c>
      <c r="AB1371" s="19">
        <v>0.28010000000000002</v>
      </c>
      <c r="AC1371" s="19">
        <v>84</v>
      </c>
    </row>
    <row r="1372" spans="21:29" x14ac:dyDescent="0.2">
      <c r="U1372" s="20" t="s">
        <v>808</v>
      </c>
      <c r="V1372" s="19">
        <v>2.5630000000000002</v>
      </c>
      <c r="W1372" s="19">
        <v>43.96</v>
      </c>
      <c r="X1372" s="19">
        <v>-41.4</v>
      </c>
      <c r="Y1372" s="19">
        <v>7.3620000000000001</v>
      </c>
      <c r="Z1372" s="19">
        <v>3</v>
      </c>
      <c r="AA1372" s="19">
        <v>3</v>
      </c>
      <c r="AB1372" s="19">
        <v>7.952</v>
      </c>
      <c r="AC1372" s="19">
        <v>84</v>
      </c>
    </row>
    <row r="1373" spans="21:29" x14ac:dyDescent="0.2">
      <c r="U1373" s="20" t="s">
        <v>810</v>
      </c>
      <c r="V1373" s="19">
        <v>2.5630000000000002</v>
      </c>
      <c r="W1373" s="19">
        <v>71.13</v>
      </c>
      <c r="X1373" s="19">
        <v>-68.56</v>
      </c>
      <c r="Y1373" s="19">
        <v>7.3620000000000001</v>
      </c>
      <c r="Z1373" s="19">
        <v>3</v>
      </c>
      <c r="AA1373" s="19">
        <v>3</v>
      </c>
      <c r="AB1373" s="19">
        <v>13.17</v>
      </c>
      <c r="AC1373" s="19">
        <v>84</v>
      </c>
    </row>
    <row r="1374" spans="21:29" x14ac:dyDescent="0.2">
      <c r="U1374" s="20" t="s">
        <v>812</v>
      </c>
      <c r="V1374" s="19">
        <v>2.5630000000000002</v>
      </c>
      <c r="W1374" s="19">
        <v>2.7290000000000001</v>
      </c>
      <c r="X1374" s="19">
        <v>-0.16669999999999999</v>
      </c>
      <c r="Y1374" s="19">
        <v>7.3620000000000001</v>
      </c>
      <c r="Z1374" s="19">
        <v>3</v>
      </c>
      <c r="AA1374" s="19">
        <v>3</v>
      </c>
      <c r="AB1374" s="19">
        <v>3.202E-2</v>
      </c>
      <c r="AC1374" s="19">
        <v>84</v>
      </c>
    </row>
    <row r="1375" spans="21:29" x14ac:dyDescent="0.2">
      <c r="U1375" s="20" t="s">
        <v>814</v>
      </c>
      <c r="V1375" s="19">
        <v>2.5630000000000002</v>
      </c>
      <c r="W1375" s="19">
        <v>8.375</v>
      </c>
      <c r="X1375" s="19">
        <v>-5.8129999999999997</v>
      </c>
      <c r="Y1375" s="19">
        <v>7.3620000000000001</v>
      </c>
      <c r="Z1375" s="19">
        <v>3</v>
      </c>
      <c r="AA1375" s="19">
        <v>3</v>
      </c>
      <c r="AB1375" s="19">
        <v>1.117</v>
      </c>
      <c r="AC1375" s="19">
        <v>84</v>
      </c>
    </row>
    <row r="1376" spans="21:29" x14ac:dyDescent="0.2">
      <c r="U1376" s="20" t="s">
        <v>816</v>
      </c>
      <c r="V1376" s="19">
        <v>2.5630000000000002</v>
      </c>
      <c r="W1376" s="19">
        <v>32.770000000000003</v>
      </c>
      <c r="X1376" s="19">
        <v>-30.21</v>
      </c>
      <c r="Y1376" s="19">
        <v>7.3620000000000001</v>
      </c>
      <c r="Z1376" s="19">
        <v>3</v>
      </c>
      <c r="AA1376" s="19">
        <v>3</v>
      </c>
      <c r="AB1376" s="19">
        <v>5.8029999999999999</v>
      </c>
      <c r="AC1376" s="19">
        <v>84</v>
      </c>
    </row>
    <row r="1377" spans="21:29" x14ac:dyDescent="0.2">
      <c r="U1377" s="20" t="s">
        <v>818</v>
      </c>
      <c r="V1377" s="19">
        <v>2.5630000000000002</v>
      </c>
      <c r="W1377" s="19">
        <v>1.1040000000000001</v>
      </c>
      <c r="X1377" s="19">
        <v>1.458</v>
      </c>
      <c r="Y1377" s="19">
        <v>7.3620000000000001</v>
      </c>
      <c r="Z1377" s="19">
        <v>3</v>
      </c>
      <c r="AA1377" s="19">
        <v>3</v>
      </c>
      <c r="AB1377" s="19">
        <v>0.28010000000000002</v>
      </c>
      <c r="AC1377" s="19">
        <v>84</v>
      </c>
    </row>
    <row r="1378" spans="21:29" x14ac:dyDescent="0.2">
      <c r="U1378" s="20" t="s">
        <v>819</v>
      </c>
      <c r="V1378" s="19">
        <v>2.5630000000000002</v>
      </c>
      <c r="W1378" s="19">
        <v>51.21</v>
      </c>
      <c r="X1378" s="19">
        <v>-48.65</v>
      </c>
      <c r="Y1378" s="19">
        <v>7.3620000000000001</v>
      </c>
      <c r="Z1378" s="19">
        <v>3</v>
      </c>
      <c r="AA1378" s="19">
        <v>3</v>
      </c>
      <c r="AB1378" s="19">
        <v>9.3450000000000006</v>
      </c>
      <c r="AC1378" s="19">
        <v>84</v>
      </c>
    </row>
    <row r="1379" spans="21:29" x14ac:dyDescent="0.2">
      <c r="U1379" s="20" t="s">
        <v>821</v>
      </c>
      <c r="V1379" s="19">
        <v>2.5630000000000002</v>
      </c>
      <c r="W1379" s="19">
        <v>71.08</v>
      </c>
      <c r="X1379" s="19">
        <v>-68.52</v>
      </c>
      <c r="Y1379" s="19">
        <v>7.3620000000000001</v>
      </c>
      <c r="Z1379" s="19">
        <v>3</v>
      </c>
      <c r="AA1379" s="19">
        <v>3</v>
      </c>
      <c r="AB1379" s="19">
        <v>13.16</v>
      </c>
      <c r="AC1379" s="19">
        <v>84</v>
      </c>
    </row>
    <row r="1380" spans="21:29" x14ac:dyDescent="0.2">
      <c r="U1380" s="20" t="s">
        <v>823</v>
      </c>
      <c r="V1380" s="19">
        <v>2.5630000000000002</v>
      </c>
      <c r="W1380" s="19">
        <v>1.1459999999999999</v>
      </c>
      <c r="X1380" s="19">
        <v>1.417</v>
      </c>
      <c r="Y1380" s="19">
        <v>7.3620000000000001</v>
      </c>
      <c r="Z1380" s="19">
        <v>3</v>
      </c>
      <c r="AA1380" s="19">
        <v>3</v>
      </c>
      <c r="AB1380" s="19">
        <v>0.27210000000000001</v>
      </c>
      <c r="AC1380" s="19">
        <v>84</v>
      </c>
    </row>
    <row r="1381" spans="21:29" x14ac:dyDescent="0.2">
      <c r="U1381" s="20" t="s">
        <v>824</v>
      </c>
      <c r="V1381" s="19">
        <v>2.5630000000000002</v>
      </c>
      <c r="W1381" s="19">
        <v>6.1879999999999997</v>
      </c>
      <c r="X1381" s="19">
        <v>-3.625</v>
      </c>
      <c r="Y1381" s="19">
        <v>7.3620000000000001</v>
      </c>
      <c r="Z1381" s="19">
        <v>3</v>
      </c>
      <c r="AA1381" s="19">
        <v>3</v>
      </c>
      <c r="AB1381" s="19">
        <v>0.69630000000000003</v>
      </c>
      <c r="AC1381" s="19">
        <v>84</v>
      </c>
    </row>
    <row r="1382" spans="21:29" x14ac:dyDescent="0.2">
      <c r="U1382" s="20" t="s">
        <v>826</v>
      </c>
      <c r="V1382" s="19">
        <v>2.5630000000000002</v>
      </c>
      <c r="W1382" s="19">
        <v>56.1</v>
      </c>
      <c r="X1382" s="19">
        <v>-53.54</v>
      </c>
      <c r="Y1382" s="19">
        <v>7.3620000000000001</v>
      </c>
      <c r="Z1382" s="19">
        <v>3</v>
      </c>
      <c r="AA1382" s="19">
        <v>3</v>
      </c>
      <c r="AB1382" s="19">
        <v>10.28</v>
      </c>
      <c r="AC1382" s="19">
        <v>84</v>
      </c>
    </row>
    <row r="1383" spans="21:29" x14ac:dyDescent="0.2">
      <c r="U1383" s="20" t="s">
        <v>828</v>
      </c>
      <c r="V1383" s="19">
        <v>2.5630000000000002</v>
      </c>
      <c r="W1383" s="19">
        <v>1.1040000000000001</v>
      </c>
      <c r="X1383" s="19">
        <v>1.458</v>
      </c>
      <c r="Y1383" s="19">
        <v>7.3620000000000001</v>
      </c>
      <c r="Z1383" s="19">
        <v>3</v>
      </c>
      <c r="AA1383" s="19">
        <v>3</v>
      </c>
      <c r="AB1383" s="19">
        <v>0.28010000000000002</v>
      </c>
      <c r="AC1383" s="19">
        <v>84</v>
      </c>
    </row>
    <row r="1384" spans="21:29" x14ac:dyDescent="0.2">
      <c r="U1384" s="20" t="s">
        <v>829</v>
      </c>
      <c r="V1384" s="19">
        <v>5.2290000000000001</v>
      </c>
      <c r="W1384" s="19">
        <v>3.8130000000000002</v>
      </c>
      <c r="X1384" s="19">
        <v>1.417</v>
      </c>
      <c r="Y1384" s="19">
        <v>7.3620000000000001</v>
      </c>
      <c r="Z1384" s="19">
        <v>3</v>
      </c>
      <c r="AA1384" s="19">
        <v>3</v>
      </c>
      <c r="AB1384" s="19">
        <v>0.27210000000000001</v>
      </c>
      <c r="AC1384" s="19">
        <v>84</v>
      </c>
    </row>
    <row r="1385" spans="21:29" x14ac:dyDescent="0.2">
      <c r="U1385" s="20" t="s">
        <v>830</v>
      </c>
      <c r="V1385" s="19">
        <v>5.2290000000000001</v>
      </c>
      <c r="W1385" s="19">
        <v>1.3959999999999999</v>
      </c>
      <c r="X1385" s="19">
        <v>3.8330000000000002</v>
      </c>
      <c r="Y1385" s="19">
        <v>7.3620000000000001</v>
      </c>
      <c r="Z1385" s="19">
        <v>3</v>
      </c>
      <c r="AA1385" s="19">
        <v>3</v>
      </c>
      <c r="AB1385" s="19">
        <v>0.73640000000000005</v>
      </c>
      <c r="AC1385" s="19">
        <v>84</v>
      </c>
    </row>
    <row r="1386" spans="21:29" x14ac:dyDescent="0.2">
      <c r="U1386" s="20" t="s">
        <v>832</v>
      </c>
      <c r="V1386" s="19">
        <v>5.2290000000000001</v>
      </c>
      <c r="W1386" s="19">
        <v>18.46</v>
      </c>
      <c r="X1386" s="19">
        <v>-13.23</v>
      </c>
      <c r="Y1386" s="19">
        <v>7.3620000000000001</v>
      </c>
      <c r="Z1386" s="19">
        <v>3</v>
      </c>
      <c r="AA1386" s="19">
        <v>3</v>
      </c>
      <c r="AB1386" s="19">
        <v>2.5409999999999999</v>
      </c>
      <c r="AC1386" s="19">
        <v>84</v>
      </c>
    </row>
    <row r="1387" spans="21:29" x14ac:dyDescent="0.2">
      <c r="U1387" s="20" t="s">
        <v>834</v>
      </c>
      <c r="V1387" s="19">
        <v>5.2290000000000001</v>
      </c>
      <c r="W1387" s="19">
        <v>25.56</v>
      </c>
      <c r="X1387" s="19">
        <v>-20.329999999999998</v>
      </c>
      <c r="Y1387" s="19">
        <v>7.3620000000000001</v>
      </c>
      <c r="Z1387" s="19">
        <v>3</v>
      </c>
      <c r="AA1387" s="19">
        <v>3</v>
      </c>
      <c r="AB1387" s="19">
        <v>3.9060000000000001</v>
      </c>
      <c r="AC1387" s="19">
        <v>84</v>
      </c>
    </row>
    <row r="1388" spans="21:29" x14ac:dyDescent="0.2">
      <c r="U1388" s="20" t="s">
        <v>836</v>
      </c>
      <c r="V1388" s="19">
        <v>5.2290000000000001</v>
      </c>
      <c r="W1388" s="19">
        <v>3.0830000000000002</v>
      </c>
      <c r="X1388" s="19">
        <v>2.1459999999999999</v>
      </c>
      <c r="Y1388" s="19">
        <v>7.3620000000000001</v>
      </c>
      <c r="Z1388" s="19">
        <v>3</v>
      </c>
      <c r="AA1388" s="19">
        <v>3</v>
      </c>
      <c r="AB1388" s="19">
        <v>0.41220000000000001</v>
      </c>
      <c r="AC1388" s="19">
        <v>84</v>
      </c>
    </row>
    <row r="1389" spans="21:29" x14ac:dyDescent="0.2">
      <c r="U1389" s="20" t="s">
        <v>838</v>
      </c>
      <c r="V1389" s="19">
        <v>5.2290000000000001</v>
      </c>
      <c r="W1389" s="19">
        <v>8.625</v>
      </c>
      <c r="X1389" s="19">
        <v>-3.3959999999999999</v>
      </c>
      <c r="Y1389" s="19">
        <v>7.3620000000000001</v>
      </c>
      <c r="Z1389" s="19">
        <v>3</v>
      </c>
      <c r="AA1389" s="19">
        <v>3</v>
      </c>
      <c r="AB1389" s="19">
        <v>0.65229999999999999</v>
      </c>
      <c r="AC1389" s="19">
        <v>84</v>
      </c>
    </row>
    <row r="1390" spans="21:29" x14ac:dyDescent="0.2">
      <c r="U1390" s="20" t="s">
        <v>840</v>
      </c>
      <c r="V1390" s="19">
        <v>5.2290000000000001</v>
      </c>
      <c r="W1390" s="19">
        <v>7.5</v>
      </c>
      <c r="X1390" s="19">
        <v>-2.2709999999999999</v>
      </c>
      <c r="Y1390" s="19">
        <v>7.3620000000000001</v>
      </c>
      <c r="Z1390" s="19">
        <v>3</v>
      </c>
      <c r="AA1390" s="19">
        <v>3</v>
      </c>
      <c r="AB1390" s="19">
        <v>0.43619999999999998</v>
      </c>
      <c r="AC1390" s="19">
        <v>84</v>
      </c>
    </row>
    <row r="1391" spans="21:29" x14ac:dyDescent="0.2">
      <c r="U1391" s="20" t="s">
        <v>841</v>
      </c>
      <c r="V1391" s="19">
        <v>5.2290000000000001</v>
      </c>
      <c r="W1391" s="19">
        <v>1.4379999999999999</v>
      </c>
      <c r="X1391" s="19">
        <v>3.7919999999999998</v>
      </c>
      <c r="Y1391" s="19">
        <v>7.3620000000000001</v>
      </c>
      <c r="Z1391" s="19">
        <v>3</v>
      </c>
      <c r="AA1391" s="19">
        <v>3</v>
      </c>
      <c r="AB1391" s="19">
        <v>0.72840000000000005</v>
      </c>
      <c r="AC1391" s="19">
        <v>84</v>
      </c>
    </row>
    <row r="1392" spans="21:29" x14ac:dyDescent="0.2">
      <c r="U1392" s="20" t="s">
        <v>843</v>
      </c>
      <c r="V1392" s="19">
        <v>5.2290000000000001</v>
      </c>
      <c r="W1392" s="19">
        <v>31.17</v>
      </c>
      <c r="X1392" s="19">
        <v>-25.94</v>
      </c>
      <c r="Y1392" s="19">
        <v>7.3620000000000001</v>
      </c>
      <c r="Z1392" s="19">
        <v>3</v>
      </c>
      <c r="AA1392" s="19">
        <v>3</v>
      </c>
      <c r="AB1392" s="19">
        <v>4.9820000000000002</v>
      </c>
      <c r="AC1392" s="19">
        <v>84</v>
      </c>
    </row>
    <row r="1393" spans="21:29" x14ac:dyDescent="0.2">
      <c r="U1393" s="20" t="s">
        <v>845</v>
      </c>
      <c r="V1393" s="19">
        <v>5.2290000000000001</v>
      </c>
      <c r="W1393" s="19">
        <v>57.33</v>
      </c>
      <c r="X1393" s="19">
        <v>-52.1</v>
      </c>
      <c r="Y1393" s="19">
        <v>7.3620000000000001</v>
      </c>
      <c r="Z1393" s="19">
        <v>3</v>
      </c>
      <c r="AA1393" s="19">
        <v>3</v>
      </c>
      <c r="AB1393" s="19">
        <v>10.01</v>
      </c>
      <c r="AC1393" s="19">
        <v>84</v>
      </c>
    </row>
    <row r="1394" spans="21:29" x14ac:dyDescent="0.2">
      <c r="U1394" s="20" t="s">
        <v>847</v>
      </c>
      <c r="V1394" s="19">
        <v>5.2290000000000001</v>
      </c>
      <c r="W1394" s="19">
        <v>3.7080000000000002</v>
      </c>
      <c r="X1394" s="19">
        <v>1.5209999999999999</v>
      </c>
      <c r="Y1394" s="19">
        <v>7.3620000000000001</v>
      </c>
      <c r="Z1394" s="19">
        <v>3</v>
      </c>
      <c r="AA1394" s="19">
        <v>3</v>
      </c>
      <c r="AB1394" s="19">
        <v>0.29210000000000003</v>
      </c>
      <c r="AC1394" s="19">
        <v>84</v>
      </c>
    </row>
    <row r="1395" spans="21:29" x14ac:dyDescent="0.2">
      <c r="U1395" s="20" t="s">
        <v>849</v>
      </c>
      <c r="V1395" s="19">
        <v>5.2290000000000001</v>
      </c>
      <c r="W1395" s="19">
        <v>8</v>
      </c>
      <c r="X1395" s="19">
        <v>-2.7709999999999999</v>
      </c>
      <c r="Y1395" s="19">
        <v>7.3620000000000001</v>
      </c>
      <c r="Z1395" s="19">
        <v>3</v>
      </c>
      <c r="AA1395" s="19">
        <v>3</v>
      </c>
      <c r="AB1395" s="19">
        <v>0.5323</v>
      </c>
      <c r="AC1395" s="19">
        <v>84</v>
      </c>
    </row>
    <row r="1396" spans="21:29" x14ac:dyDescent="0.2">
      <c r="U1396" s="20" t="s">
        <v>851</v>
      </c>
      <c r="V1396" s="19">
        <v>5.2290000000000001</v>
      </c>
      <c r="W1396" s="19">
        <v>15.19</v>
      </c>
      <c r="X1396" s="19">
        <v>-9.9580000000000002</v>
      </c>
      <c r="Y1396" s="19">
        <v>7.3620000000000001</v>
      </c>
      <c r="Z1396" s="19">
        <v>3</v>
      </c>
      <c r="AA1396" s="19">
        <v>3</v>
      </c>
      <c r="AB1396" s="19">
        <v>1.913</v>
      </c>
      <c r="AC1396" s="19">
        <v>84</v>
      </c>
    </row>
    <row r="1397" spans="21:29" x14ac:dyDescent="0.2">
      <c r="U1397" s="20" t="s">
        <v>853</v>
      </c>
      <c r="V1397" s="19">
        <v>5.2290000000000001</v>
      </c>
      <c r="W1397" s="19">
        <v>1.1040000000000001</v>
      </c>
      <c r="X1397" s="19">
        <v>4.125</v>
      </c>
      <c r="Y1397" s="19">
        <v>7.3620000000000001</v>
      </c>
      <c r="Z1397" s="19">
        <v>3</v>
      </c>
      <c r="AA1397" s="19">
        <v>3</v>
      </c>
      <c r="AB1397" s="19">
        <v>0.79239999999999999</v>
      </c>
      <c r="AC1397" s="19">
        <v>84</v>
      </c>
    </row>
    <row r="1398" spans="21:29" x14ac:dyDescent="0.2">
      <c r="U1398" s="20" t="s">
        <v>855</v>
      </c>
      <c r="V1398" s="19">
        <v>5.2290000000000001</v>
      </c>
      <c r="W1398" s="19">
        <v>43.96</v>
      </c>
      <c r="X1398" s="19">
        <v>-38.729999999999997</v>
      </c>
      <c r="Y1398" s="19">
        <v>7.3620000000000001</v>
      </c>
      <c r="Z1398" s="19">
        <v>3</v>
      </c>
      <c r="AA1398" s="19">
        <v>3</v>
      </c>
      <c r="AB1398" s="19">
        <v>7.44</v>
      </c>
      <c r="AC1398" s="19">
        <v>84</v>
      </c>
    </row>
    <row r="1399" spans="21:29" x14ac:dyDescent="0.2">
      <c r="U1399" s="20" t="s">
        <v>857</v>
      </c>
      <c r="V1399" s="19">
        <v>5.2290000000000001</v>
      </c>
      <c r="W1399" s="19">
        <v>71.13</v>
      </c>
      <c r="X1399" s="19">
        <v>-65.900000000000006</v>
      </c>
      <c r="Y1399" s="19">
        <v>7.3620000000000001</v>
      </c>
      <c r="Z1399" s="19">
        <v>3</v>
      </c>
      <c r="AA1399" s="19">
        <v>3</v>
      </c>
      <c r="AB1399" s="19">
        <v>12.66</v>
      </c>
      <c r="AC1399" s="19">
        <v>84</v>
      </c>
    </row>
    <row r="1400" spans="21:29" x14ac:dyDescent="0.2">
      <c r="U1400" s="20" t="s">
        <v>859</v>
      </c>
      <c r="V1400" s="19">
        <v>5.2290000000000001</v>
      </c>
      <c r="W1400" s="19">
        <v>2.7290000000000001</v>
      </c>
      <c r="X1400" s="19">
        <v>2.5</v>
      </c>
      <c r="Y1400" s="19">
        <v>7.3620000000000001</v>
      </c>
      <c r="Z1400" s="19">
        <v>3</v>
      </c>
      <c r="AA1400" s="19">
        <v>3</v>
      </c>
      <c r="AB1400" s="19">
        <v>0.48020000000000002</v>
      </c>
      <c r="AC1400" s="19">
        <v>84</v>
      </c>
    </row>
    <row r="1401" spans="21:29" x14ac:dyDescent="0.2">
      <c r="U1401" s="20" t="s">
        <v>861</v>
      </c>
      <c r="V1401" s="19">
        <v>5.2290000000000001</v>
      </c>
      <c r="W1401" s="19">
        <v>8.375</v>
      </c>
      <c r="X1401" s="19">
        <v>-3.1459999999999999</v>
      </c>
      <c r="Y1401" s="19">
        <v>7.3620000000000001</v>
      </c>
      <c r="Z1401" s="19">
        <v>3</v>
      </c>
      <c r="AA1401" s="19">
        <v>3</v>
      </c>
      <c r="AB1401" s="19">
        <v>0.60429999999999995</v>
      </c>
      <c r="AC1401" s="19">
        <v>84</v>
      </c>
    </row>
    <row r="1402" spans="21:29" x14ac:dyDescent="0.2">
      <c r="U1402" s="20" t="s">
        <v>863</v>
      </c>
      <c r="V1402" s="19">
        <v>5.2290000000000001</v>
      </c>
      <c r="W1402" s="19">
        <v>32.770000000000003</v>
      </c>
      <c r="X1402" s="19">
        <v>-27.54</v>
      </c>
      <c r="Y1402" s="19">
        <v>7.3620000000000001</v>
      </c>
      <c r="Z1402" s="19">
        <v>3</v>
      </c>
      <c r="AA1402" s="19">
        <v>3</v>
      </c>
      <c r="AB1402" s="19">
        <v>5.2910000000000004</v>
      </c>
      <c r="AC1402" s="19">
        <v>84</v>
      </c>
    </row>
    <row r="1403" spans="21:29" x14ac:dyDescent="0.2">
      <c r="U1403" s="20" t="s">
        <v>865</v>
      </c>
      <c r="V1403" s="19">
        <v>5.2290000000000001</v>
      </c>
      <c r="W1403" s="19">
        <v>1.1040000000000001</v>
      </c>
      <c r="X1403" s="19">
        <v>4.125</v>
      </c>
      <c r="Y1403" s="19">
        <v>7.3620000000000001</v>
      </c>
      <c r="Z1403" s="19">
        <v>3</v>
      </c>
      <c r="AA1403" s="19">
        <v>3</v>
      </c>
      <c r="AB1403" s="19">
        <v>0.79239999999999999</v>
      </c>
      <c r="AC1403" s="19">
        <v>84</v>
      </c>
    </row>
    <row r="1404" spans="21:29" x14ac:dyDescent="0.2">
      <c r="U1404" s="20" t="s">
        <v>866</v>
      </c>
      <c r="V1404" s="19">
        <v>5.2290000000000001</v>
      </c>
      <c r="W1404" s="19">
        <v>51.21</v>
      </c>
      <c r="X1404" s="19">
        <v>-45.98</v>
      </c>
      <c r="Y1404" s="19">
        <v>7.3620000000000001</v>
      </c>
      <c r="Z1404" s="19">
        <v>3</v>
      </c>
      <c r="AA1404" s="19">
        <v>3</v>
      </c>
      <c r="AB1404" s="19">
        <v>8.8320000000000007</v>
      </c>
      <c r="AC1404" s="19">
        <v>84</v>
      </c>
    </row>
    <row r="1405" spans="21:29" x14ac:dyDescent="0.2">
      <c r="U1405" s="20" t="s">
        <v>868</v>
      </c>
      <c r="V1405" s="19">
        <v>5.2290000000000001</v>
      </c>
      <c r="W1405" s="19">
        <v>71.08</v>
      </c>
      <c r="X1405" s="19">
        <v>-65.849999999999994</v>
      </c>
      <c r="Y1405" s="19">
        <v>7.3620000000000001</v>
      </c>
      <c r="Z1405" s="19">
        <v>3</v>
      </c>
      <c r="AA1405" s="19">
        <v>3</v>
      </c>
      <c r="AB1405" s="19">
        <v>12.65</v>
      </c>
      <c r="AC1405" s="19">
        <v>84</v>
      </c>
    </row>
    <row r="1406" spans="21:29" x14ac:dyDescent="0.2">
      <c r="U1406" s="20" t="s">
        <v>870</v>
      </c>
      <c r="V1406" s="19">
        <v>5.2290000000000001</v>
      </c>
      <c r="W1406" s="19">
        <v>1.1459999999999999</v>
      </c>
      <c r="X1406" s="19">
        <v>4.0830000000000002</v>
      </c>
      <c r="Y1406" s="19">
        <v>7.3620000000000001</v>
      </c>
      <c r="Z1406" s="19">
        <v>3</v>
      </c>
      <c r="AA1406" s="19">
        <v>3</v>
      </c>
      <c r="AB1406" s="19">
        <v>0.78439999999999999</v>
      </c>
      <c r="AC1406" s="19">
        <v>84</v>
      </c>
    </row>
    <row r="1407" spans="21:29" x14ac:dyDescent="0.2">
      <c r="U1407" s="20" t="s">
        <v>872</v>
      </c>
      <c r="V1407" s="19">
        <v>5.2290000000000001</v>
      </c>
      <c r="W1407" s="19">
        <v>6.1879999999999997</v>
      </c>
      <c r="X1407" s="19">
        <v>-0.95830000000000004</v>
      </c>
      <c r="Y1407" s="19">
        <v>7.3620000000000001</v>
      </c>
      <c r="Z1407" s="19">
        <v>3</v>
      </c>
      <c r="AA1407" s="19">
        <v>3</v>
      </c>
      <c r="AB1407" s="19">
        <v>0.18410000000000001</v>
      </c>
      <c r="AC1407" s="19">
        <v>84</v>
      </c>
    </row>
    <row r="1408" spans="21:29" x14ac:dyDescent="0.2">
      <c r="U1408" s="20" t="s">
        <v>874</v>
      </c>
      <c r="V1408" s="19">
        <v>5.2290000000000001</v>
      </c>
      <c r="W1408" s="19">
        <v>56.1</v>
      </c>
      <c r="X1408" s="19">
        <v>-50.88</v>
      </c>
      <c r="Y1408" s="19">
        <v>7.3620000000000001</v>
      </c>
      <c r="Z1408" s="19">
        <v>3</v>
      </c>
      <c r="AA1408" s="19">
        <v>3</v>
      </c>
      <c r="AB1408" s="19">
        <v>9.7729999999999997</v>
      </c>
      <c r="AC1408" s="19">
        <v>84</v>
      </c>
    </row>
    <row r="1409" spans="21:29" x14ac:dyDescent="0.2">
      <c r="U1409" s="20" t="s">
        <v>876</v>
      </c>
      <c r="V1409" s="19">
        <v>5.2290000000000001</v>
      </c>
      <c r="W1409" s="19">
        <v>1.1040000000000001</v>
      </c>
      <c r="X1409" s="19">
        <v>4.125</v>
      </c>
      <c r="Y1409" s="19">
        <v>7.3620000000000001</v>
      </c>
      <c r="Z1409" s="19">
        <v>3</v>
      </c>
      <c r="AA1409" s="19">
        <v>3</v>
      </c>
      <c r="AB1409" s="19">
        <v>0.79239999999999999</v>
      </c>
      <c r="AC1409" s="19">
        <v>84</v>
      </c>
    </row>
    <row r="1410" spans="21:29" x14ac:dyDescent="0.2">
      <c r="U1410" s="20" t="s">
        <v>877</v>
      </c>
      <c r="V1410" s="19">
        <v>3.8130000000000002</v>
      </c>
      <c r="W1410" s="19">
        <v>1.3959999999999999</v>
      </c>
      <c r="X1410" s="19">
        <v>2.4169999999999998</v>
      </c>
      <c r="Y1410" s="19">
        <v>7.3620000000000001</v>
      </c>
      <c r="Z1410" s="19">
        <v>3</v>
      </c>
      <c r="AA1410" s="19">
        <v>3</v>
      </c>
      <c r="AB1410" s="19">
        <v>0.4642</v>
      </c>
      <c r="AC1410" s="19">
        <v>84</v>
      </c>
    </row>
    <row r="1411" spans="21:29" x14ac:dyDescent="0.2">
      <c r="U1411" s="20" t="s">
        <v>878</v>
      </c>
      <c r="V1411" s="19">
        <v>3.8130000000000002</v>
      </c>
      <c r="W1411" s="19">
        <v>18.46</v>
      </c>
      <c r="X1411" s="19">
        <v>-14.65</v>
      </c>
      <c r="Y1411" s="19">
        <v>7.3620000000000001</v>
      </c>
      <c r="Z1411" s="19">
        <v>3</v>
      </c>
      <c r="AA1411" s="19">
        <v>3</v>
      </c>
      <c r="AB1411" s="19">
        <v>2.8130000000000002</v>
      </c>
      <c r="AC1411" s="19">
        <v>84</v>
      </c>
    </row>
    <row r="1412" spans="21:29" x14ac:dyDescent="0.2">
      <c r="U1412" s="20" t="s">
        <v>880</v>
      </c>
      <c r="V1412" s="19">
        <v>3.8130000000000002</v>
      </c>
      <c r="W1412" s="19">
        <v>25.56</v>
      </c>
      <c r="X1412" s="19">
        <v>-21.75</v>
      </c>
      <c r="Y1412" s="19">
        <v>7.3620000000000001</v>
      </c>
      <c r="Z1412" s="19">
        <v>3</v>
      </c>
      <c r="AA1412" s="19">
        <v>3</v>
      </c>
      <c r="AB1412" s="19">
        <v>4.1779999999999999</v>
      </c>
      <c r="AC1412" s="19">
        <v>84</v>
      </c>
    </row>
    <row r="1413" spans="21:29" x14ac:dyDescent="0.2">
      <c r="U1413" s="20" t="s">
        <v>882</v>
      </c>
      <c r="V1413" s="19">
        <v>3.8130000000000002</v>
      </c>
      <c r="W1413" s="19">
        <v>3.0830000000000002</v>
      </c>
      <c r="X1413" s="19">
        <v>0.72919999999999996</v>
      </c>
      <c r="Y1413" s="19">
        <v>7.3620000000000001</v>
      </c>
      <c r="Z1413" s="19">
        <v>3</v>
      </c>
      <c r="AA1413" s="19">
        <v>3</v>
      </c>
      <c r="AB1413" s="19">
        <v>0.1401</v>
      </c>
      <c r="AC1413" s="19">
        <v>84</v>
      </c>
    </row>
    <row r="1414" spans="21:29" x14ac:dyDescent="0.2">
      <c r="U1414" s="20" t="s">
        <v>884</v>
      </c>
      <c r="V1414" s="19">
        <v>3.8130000000000002</v>
      </c>
      <c r="W1414" s="19">
        <v>8.625</v>
      </c>
      <c r="X1414" s="19">
        <v>-4.8129999999999997</v>
      </c>
      <c r="Y1414" s="19">
        <v>7.3620000000000001</v>
      </c>
      <c r="Z1414" s="19">
        <v>3</v>
      </c>
      <c r="AA1414" s="19">
        <v>3</v>
      </c>
      <c r="AB1414" s="19">
        <v>0.9244</v>
      </c>
      <c r="AC1414" s="19">
        <v>84</v>
      </c>
    </row>
    <row r="1415" spans="21:29" x14ac:dyDescent="0.2">
      <c r="U1415" s="20" t="s">
        <v>886</v>
      </c>
      <c r="V1415" s="19">
        <v>3.8130000000000002</v>
      </c>
      <c r="W1415" s="19">
        <v>7.5</v>
      </c>
      <c r="X1415" s="19">
        <v>-3.6880000000000002</v>
      </c>
      <c r="Y1415" s="19">
        <v>7.3620000000000001</v>
      </c>
      <c r="Z1415" s="19">
        <v>3</v>
      </c>
      <c r="AA1415" s="19">
        <v>3</v>
      </c>
      <c r="AB1415" s="19">
        <v>0.70830000000000004</v>
      </c>
      <c r="AC1415" s="19">
        <v>84</v>
      </c>
    </row>
    <row r="1416" spans="21:29" x14ac:dyDescent="0.2">
      <c r="U1416" s="20" t="s">
        <v>888</v>
      </c>
      <c r="V1416" s="19">
        <v>3.8130000000000002</v>
      </c>
      <c r="W1416" s="19">
        <v>1.4379999999999999</v>
      </c>
      <c r="X1416" s="19">
        <v>2.375</v>
      </c>
      <c r="Y1416" s="19">
        <v>7.3620000000000001</v>
      </c>
      <c r="Z1416" s="19">
        <v>3</v>
      </c>
      <c r="AA1416" s="19">
        <v>3</v>
      </c>
      <c r="AB1416" s="19">
        <v>0.45619999999999999</v>
      </c>
      <c r="AC1416" s="19">
        <v>84</v>
      </c>
    </row>
    <row r="1417" spans="21:29" x14ac:dyDescent="0.2">
      <c r="U1417" s="20" t="s">
        <v>889</v>
      </c>
      <c r="V1417" s="19">
        <v>3.8130000000000002</v>
      </c>
      <c r="W1417" s="19">
        <v>31.17</v>
      </c>
      <c r="X1417" s="19">
        <v>-27.35</v>
      </c>
      <c r="Y1417" s="19">
        <v>7.3620000000000001</v>
      </c>
      <c r="Z1417" s="19">
        <v>3</v>
      </c>
      <c r="AA1417" s="19">
        <v>3</v>
      </c>
      <c r="AB1417" s="19">
        <v>5.2549999999999999</v>
      </c>
      <c r="AC1417" s="19">
        <v>84</v>
      </c>
    </row>
    <row r="1418" spans="21:29" x14ac:dyDescent="0.2">
      <c r="U1418" s="20" t="s">
        <v>891</v>
      </c>
      <c r="V1418" s="19">
        <v>3.8130000000000002</v>
      </c>
      <c r="W1418" s="19">
        <v>57.33</v>
      </c>
      <c r="X1418" s="19">
        <v>-53.52</v>
      </c>
      <c r="Y1418" s="19">
        <v>7.3620000000000001</v>
      </c>
      <c r="Z1418" s="19">
        <v>3</v>
      </c>
      <c r="AA1418" s="19">
        <v>3</v>
      </c>
      <c r="AB1418" s="19">
        <v>10.28</v>
      </c>
      <c r="AC1418" s="19">
        <v>84</v>
      </c>
    </row>
    <row r="1419" spans="21:29" x14ac:dyDescent="0.2">
      <c r="U1419" s="20" t="s">
        <v>893</v>
      </c>
      <c r="V1419" s="19">
        <v>3.8130000000000002</v>
      </c>
      <c r="W1419" s="19">
        <v>3.7080000000000002</v>
      </c>
      <c r="X1419" s="19">
        <v>0.1042</v>
      </c>
      <c r="Y1419" s="19">
        <v>7.3620000000000001</v>
      </c>
      <c r="Z1419" s="19">
        <v>3</v>
      </c>
      <c r="AA1419" s="19">
        <v>3</v>
      </c>
      <c r="AB1419" s="19">
        <v>2.001E-2</v>
      </c>
      <c r="AC1419" s="19">
        <v>84</v>
      </c>
    </row>
    <row r="1420" spans="21:29" x14ac:dyDescent="0.2">
      <c r="U1420" s="20" t="s">
        <v>894</v>
      </c>
      <c r="V1420" s="19">
        <v>3.8130000000000002</v>
      </c>
      <c r="W1420" s="19">
        <v>8</v>
      </c>
      <c r="X1420" s="19">
        <v>-4.1879999999999997</v>
      </c>
      <c r="Y1420" s="19">
        <v>7.3620000000000001</v>
      </c>
      <c r="Z1420" s="19">
        <v>3</v>
      </c>
      <c r="AA1420" s="19">
        <v>3</v>
      </c>
      <c r="AB1420" s="19">
        <v>0.8044</v>
      </c>
      <c r="AC1420" s="19">
        <v>84</v>
      </c>
    </row>
    <row r="1421" spans="21:29" x14ac:dyDescent="0.2">
      <c r="U1421" s="20" t="s">
        <v>895</v>
      </c>
      <c r="V1421" s="19">
        <v>3.8130000000000002</v>
      </c>
      <c r="W1421" s="19">
        <v>15.19</v>
      </c>
      <c r="X1421" s="19">
        <v>-11.38</v>
      </c>
      <c r="Y1421" s="19">
        <v>7.3620000000000001</v>
      </c>
      <c r="Z1421" s="19">
        <v>3</v>
      </c>
      <c r="AA1421" s="19">
        <v>3</v>
      </c>
      <c r="AB1421" s="19">
        <v>2.1850000000000001</v>
      </c>
      <c r="AC1421" s="19">
        <v>84</v>
      </c>
    </row>
    <row r="1422" spans="21:29" x14ac:dyDescent="0.2">
      <c r="U1422" s="20" t="s">
        <v>897</v>
      </c>
      <c r="V1422" s="19">
        <v>3.8130000000000002</v>
      </c>
      <c r="W1422" s="19">
        <v>1.1040000000000001</v>
      </c>
      <c r="X1422" s="19">
        <v>2.7080000000000002</v>
      </c>
      <c r="Y1422" s="19">
        <v>7.3620000000000001</v>
      </c>
      <c r="Z1422" s="19">
        <v>3</v>
      </c>
      <c r="AA1422" s="19">
        <v>3</v>
      </c>
      <c r="AB1422" s="19">
        <v>0.52029999999999998</v>
      </c>
      <c r="AC1422" s="19">
        <v>84</v>
      </c>
    </row>
    <row r="1423" spans="21:29" x14ac:dyDescent="0.2">
      <c r="U1423" s="20" t="s">
        <v>899</v>
      </c>
      <c r="V1423" s="19">
        <v>3.8130000000000002</v>
      </c>
      <c r="W1423" s="19">
        <v>43.96</v>
      </c>
      <c r="X1423" s="19">
        <v>-40.15</v>
      </c>
      <c r="Y1423" s="19">
        <v>7.3620000000000001</v>
      </c>
      <c r="Z1423" s="19">
        <v>3</v>
      </c>
      <c r="AA1423" s="19">
        <v>3</v>
      </c>
      <c r="AB1423" s="19">
        <v>7.7119999999999997</v>
      </c>
      <c r="AC1423" s="19">
        <v>84</v>
      </c>
    </row>
    <row r="1424" spans="21:29" x14ac:dyDescent="0.2">
      <c r="U1424" s="20" t="s">
        <v>901</v>
      </c>
      <c r="V1424" s="19">
        <v>3.8130000000000002</v>
      </c>
      <c r="W1424" s="19">
        <v>71.13</v>
      </c>
      <c r="X1424" s="19">
        <v>-67.31</v>
      </c>
      <c r="Y1424" s="19">
        <v>7.3620000000000001</v>
      </c>
      <c r="Z1424" s="19">
        <v>3</v>
      </c>
      <c r="AA1424" s="19">
        <v>3</v>
      </c>
      <c r="AB1424" s="19">
        <v>12.93</v>
      </c>
      <c r="AC1424" s="19">
        <v>84</v>
      </c>
    </row>
    <row r="1425" spans="21:29" x14ac:dyDescent="0.2">
      <c r="U1425" s="20" t="s">
        <v>903</v>
      </c>
      <c r="V1425" s="19">
        <v>3.8130000000000002</v>
      </c>
      <c r="W1425" s="19">
        <v>2.7290000000000001</v>
      </c>
      <c r="X1425" s="19">
        <v>1.083</v>
      </c>
      <c r="Y1425" s="19">
        <v>7.3620000000000001</v>
      </c>
      <c r="Z1425" s="19">
        <v>3</v>
      </c>
      <c r="AA1425" s="19">
        <v>3</v>
      </c>
      <c r="AB1425" s="19">
        <v>0.20810000000000001</v>
      </c>
      <c r="AC1425" s="19">
        <v>84</v>
      </c>
    </row>
    <row r="1426" spans="21:29" x14ac:dyDescent="0.2">
      <c r="U1426" s="20" t="s">
        <v>904</v>
      </c>
      <c r="V1426" s="19">
        <v>3.8130000000000002</v>
      </c>
      <c r="W1426" s="19">
        <v>8.375</v>
      </c>
      <c r="X1426" s="19">
        <v>-4.5629999999999997</v>
      </c>
      <c r="Y1426" s="19">
        <v>7.3620000000000001</v>
      </c>
      <c r="Z1426" s="19">
        <v>3</v>
      </c>
      <c r="AA1426" s="19">
        <v>3</v>
      </c>
      <c r="AB1426" s="19">
        <v>0.87639999999999996</v>
      </c>
      <c r="AC1426" s="19">
        <v>84</v>
      </c>
    </row>
    <row r="1427" spans="21:29" x14ac:dyDescent="0.2">
      <c r="U1427" s="20" t="s">
        <v>906</v>
      </c>
      <c r="V1427" s="19">
        <v>3.8130000000000002</v>
      </c>
      <c r="W1427" s="19">
        <v>32.770000000000003</v>
      </c>
      <c r="X1427" s="19">
        <v>-28.96</v>
      </c>
      <c r="Y1427" s="19">
        <v>7.3620000000000001</v>
      </c>
      <c r="Z1427" s="19">
        <v>3</v>
      </c>
      <c r="AA1427" s="19">
        <v>3</v>
      </c>
      <c r="AB1427" s="19">
        <v>5.5629999999999997</v>
      </c>
      <c r="AC1427" s="19">
        <v>84</v>
      </c>
    </row>
    <row r="1428" spans="21:29" x14ac:dyDescent="0.2">
      <c r="U1428" s="20" t="s">
        <v>908</v>
      </c>
      <c r="V1428" s="19">
        <v>3.8130000000000002</v>
      </c>
      <c r="W1428" s="19">
        <v>1.1040000000000001</v>
      </c>
      <c r="X1428" s="19">
        <v>2.7080000000000002</v>
      </c>
      <c r="Y1428" s="19">
        <v>7.3620000000000001</v>
      </c>
      <c r="Z1428" s="19">
        <v>3</v>
      </c>
      <c r="AA1428" s="19">
        <v>3</v>
      </c>
      <c r="AB1428" s="19">
        <v>0.52029999999999998</v>
      </c>
      <c r="AC1428" s="19">
        <v>84</v>
      </c>
    </row>
    <row r="1429" spans="21:29" x14ac:dyDescent="0.2">
      <c r="U1429" s="20" t="s">
        <v>909</v>
      </c>
      <c r="V1429" s="19">
        <v>3.8130000000000002</v>
      </c>
      <c r="W1429" s="19">
        <v>51.21</v>
      </c>
      <c r="X1429" s="19">
        <v>-47.4</v>
      </c>
      <c r="Y1429" s="19">
        <v>7.3620000000000001</v>
      </c>
      <c r="Z1429" s="19">
        <v>3</v>
      </c>
      <c r="AA1429" s="19">
        <v>3</v>
      </c>
      <c r="AB1429" s="19">
        <v>9.1039999999999992</v>
      </c>
      <c r="AC1429" s="19">
        <v>84</v>
      </c>
    </row>
    <row r="1430" spans="21:29" x14ac:dyDescent="0.2">
      <c r="U1430" s="20" t="s">
        <v>911</v>
      </c>
      <c r="V1430" s="19">
        <v>3.8130000000000002</v>
      </c>
      <c r="W1430" s="19">
        <v>71.08</v>
      </c>
      <c r="X1430" s="19">
        <v>-67.27</v>
      </c>
      <c r="Y1430" s="19">
        <v>7.3620000000000001</v>
      </c>
      <c r="Z1430" s="19">
        <v>3</v>
      </c>
      <c r="AA1430" s="19">
        <v>3</v>
      </c>
      <c r="AB1430" s="19">
        <v>12.92</v>
      </c>
      <c r="AC1430" s="19">
        <v>84</v>
      </c>
    </row>
    <row r="1431" spans="21:29" x14ac:dyDescent="0.2">
      <c r="U1431" s="20" t="s">
        <v>913</v>
      </c>
      <c r="V1431" s="19">
        <v>3.8130000000000002</v>
      </c>
      <c r="W1431" s="19">
        <v>1.1459999999999999</v>
      </c>
      <c r="X1431" s="19">
        <v>2.6669999999999998</v>
      </c>
      <c r="Y1431" s="19">
        <v>7.3620000000000001</v>
      </c>
      <c r="Z1431" s="19">
        <v>3</v>
      </c>
      <c r="AA1431" s="19">
        <v>3</v>
      </c>
      <c r="AB1431" s="19">
        <v>0.51219999999999999</v>
      </c>
      <c r="AC1431" s="19">
        <v>84</v>
      </c>
    </row>
    <row r="1432" spans="21:29" x14ac:dyDescent="0.2">
      <c r="U1432" s="20" t="s">
        <v>915</v>
      </c>
      <c r="V1432" s="19">
        <v>3.8130000000000002</v>
      </c>
      <c r="W1432" s="19">
        <v>6.1879999999999997</v>
      </c>
      <c r="X1432" s="19">
        <v>-2.375</v>
      </c>
      <c r="Y1432" s="19">
        <v>7.3620000000000001</v>
      </c>
      <c r="Z1432" s="19">
        <v>3</v>
      </c>
      <c r="AA1432" s="19">
        <v>3</v>
      </c>
      <c r="AB1432" s="19">
        <v>0.45619999999999999</v>
      </c>
      <c r="AC1432" s="19">
        <v>84</v>
      </c>
    </row>
    <row r="1433" spans="21:29" x14ac:dyDescent="0.2">
      <c r="U1433" s="20" t="s">
        <v>917</v>
      </c>
      <c r="V1433" s="19">
        <v>3.8130000000000002</v>
      </c>
      <c r="W1433" s="19">
        <v>56.1</v>
      </c>
      <c r="X1433" s="19">
        <v>-52.29</v>
      </c>
      <c r="Y1433" s="19">
        <v>7.3620000000000001</v>
      </c>
      <c r="Z1433" s="19">
        <v>3</v>
      </c>
      <c r="AA1433" s="19">
        <v>3</v>
      </c>
      <c r="AB1433" s="19">
        <v>10.039999999999999</v>
      </c>
      <c r="AC1433" s="19">
        <v>84</v>
      </c>
    </row>
    <row r="1434" spans="21:29" x14ac:dyDescent="0.2">
      <c r="U1434" s="20" t="s">
        <v>919</v>
      </c>
      <c r="V1434" s="19">
        <v>3.8130000000000002</v>
      </c>
      <c r="W1434" s="19">
        <v>1.1040000000000001</v>
      </c>
      <c r="X1434" s="19">
        <v>2.7080000000000002</v>
      </c>
      <c r="Y1434" s="19">
        <v>7.3620000000000001</v>
      </c>
      <c r="Z1434" s="19">
        <v>3</v>
      </c>
      <c r="AA1434" s="19">
        <v>3</v>
      </c>
      <c r="AB1434" s="19">
        <v>0.52029999999999998</v>
      </c>
      <c r="AC1434" s="19">
        <v>84</v>
      </c>
    </row>
    <row r="1435" spans="21:29" x14ac:dyDescent="0.2">
      <c r="U1435" s="20" t="s">
        <v>920</v>
      </c>
      <c r="V1435" s="19">
        <v>1.3959999999999999</v>
      </c>
      <c r="W1435" s="19">
        <v>18.46</v>
      </c>
      <c r="X1435" s="19">
        <v>-17.059999999999999</v>
      </c>
      <c r="Y1435" s="19">
        <v>7.3620000000000001</v>
      </c>
      <c r="Z1435" s="19">
        <v>3</v>
      </c>
      <c r="AA1435" s="19">
        <v>3</v>
      </c>
      <c r="AB1435" s="19">
        <v>3.278</v>
      </c>
      <c r="AC1435" s="19">
        <v>84</v>
      </c>
    </row>
    <row r="1436" spans="21:29" x14ac:dyDescent="0.2">
      <c r="U1436" s="20" t="s">
        <v>922</v>
      </c>
      <c r="V1436" s="19">
        <v>1.3959999999999999</v>
      </c>
      <c r="W1436" s="19">
        <v>25.56</v>
      </c>
      <c r="X1436" s="19">
        <v>-24.17</v>
      </c>
      <c r="Y1436" s="19">
        <v>7.3620000000000001</v>
      </c>
      <c r="Z1436" s="19">
        <v>3</v>
      </c>
      <c r="AA1436" s="19">
        <v>3</v>
      </c>
      <c r="AB1436" s="19">
        <v>4.6420000000000003</v>
      </c>
      <c r="AC1436" s="19">
        <v>84</v>
      </c>
    </row>
    <row r="1437" spans="21:29" x14ac:dyDescent="0.2">
      <c r="U1437" s="20" t="s">
        <v>924</v>
      </c>
      <c r="V1437" s="19">
        <v>1.3959999999999999</v>
      </c>
      <c r="W1437" s="19">
        <v>3.0830000000000002</v>
      </c>
      <c r="X1437" s="19">
        <v>-1.6879999999999999</v>
      </c>
      <c r="Y1437" s="19">
        <v>7.3620000000000001</v>
      </c>
      <c r="Z1437" s="19">
        <v>3</v>
      </c>
      <c r="AA1437" s="19">
        <v>3</v>
      </c>
      <c r="AB1437" s="19">
        <v>0.32419999999999999</v>
      </c>
      <c r="AC1437" s="19">
        <v>84</v>
      </c>
    </row>
    <row r="1438" spans="21:29" x14ac:dyDescent="0.2">
      <c r="U1438" s="20" t="s">
        <v>926</v>
      </c>
      <c r="V1438" s="19">
        <v>1.3959999999999999</v>
      </c>
      <c r="W1438" s="19">
        <v>8.625</v>
      </c>
      <c r="X1438" s="19">
        <v>-7.2290000000000001</v>
      </c>
      <c r="Y1438" s="19">
        <v>7.3620000000000001</v>
      </c>
      <c r="Z1438" s="19">
        <v>3</v>
      </c>
      <c r="AA1438" s="19">
        <v>3</v>
      </c>
      <c r="AB1438" s="19">
        <v>1.389</v>
      </c>
      <c r="AC1438" s="19">
        <v>84</v>
      </c>
    </row>
    <row r="1439" spans="21:29" x14ac:dyDescent="0.2">
      <c r="U1439" s="20" t="s">
        <v>928</v>
      </c>
      <c r="V1439" s="19">
        <v>1.3959999999999999</v>
      </c>
      <c r="W1439" s="19">
        <v>7.5</v>
      </c>
      <c r="X1439" s="19">
        <v>-6.1040000000000001</v>
      </c>
      <c r="Y1439" s="19">
        <v>7.3620000000000001</v>
      </c>
      <c r="Z1439" s="19">
        <v>3</v>
      </c>
      <c r="AA1439" s="19">
        <v>3</v>
      </c>
      <c r="AB1439" s="19">
        <v>1.173</v>
      </c>
      <c r="AC1439" s="19">
        <v>84</v>
      </c>
    </row>
    <row r="1440" spans="21:29" x14ac:dyDescent="0.2">
      <c r="U1440" s="20" t="s">
        <v>930</v>
      </c>
      <c r="V1440" s="19">
        <v>1.3959999999999999</v>
      </c>
      <c r="W1440" s="19">
        <v>1.4379999999999999</v>
      </c>
      <c r="X1440" s="19">
        <v>-4.1669999999999999E-2</v>
      </c>
      <c r="Y1440" s="19">
        <v>7.3620000000000001</v>
      </c>
      <c r="Z1440" s="19">
        <v>3</v>
      </c>
      <c r="AA1440" s="19">
        <v>3</v>
      </c>
      <c r="AB1440" s="19">
        <v>8.0040000000000007E-3</v>
      </c>
      <c r="AC1440" s="19">
        <v>84</v>
      </c>
    </row>
    <row r="1441" spans="21:29" x14ac:dyDescent="0.2">
      <c r="U1441" s="20" t="s">
        <v>931</v>
      </c>
      <c r="V1441" s="19">
        <v>1.3959999999999999</v>
      </c>
      <c r="W1441" s="19">
        <v>31.17</v>
      </c>
      <c r="X1441" s="19">
        <v>-29.77</v>
      </c>
      <c r="Y1441" s="19">
        <v>7.3620000000000001</v>
      </c>
      <c r="Z1441" s="19">
        <v>3</v>
      </c>
      <c r="AA1441" s="19">
        <v>3</v>
      </c>
      <c r="AB1441" s="19">
        <v>5.7190000000000003</v>
      </c>
      <c r="AC1441" s="19">
        <v>84</v>
      </c>
    </row>
    <row r="1442" spans="21:29" x14ac:dyDescent="0.2">
      <c r="U1442" s="20" t="s">
        <v>933</v>
      </c>
      <c r="V1442" s="19">
        <v>1.3959999999999999</v>
      </c>
      <c r="W1442" s="19">
        <v>57.33</v>
      </c>
      <c r="X1442" s="19">
        <v>-55.94</v>
      </c>
      <c r="Y1442" s="19">
        <v>7.3620000000000001</v>
      </c>
      <c r="Z1442" s="19">
        <v>3</v>
      </c>
      <c r="AA1442" s="19">
        <v>3</v>
      </c>
      <c r="AB1442" s="19">
        <v>10.75</v>
      </c>
      <c r="AC1442" s="19">
        <v>84</v>
      </c>
    </row>
    <row r="1443" spans="21:29" x14ac:dyDescent="0.2">
      <c r="U1443" s="20" t="s">
        <v>935</v>
      </c>
      <c r="V1443" s="19">
        <v>1.3959999999999999</v>
      </c>
      <c r="W1443" s="19">
        <v>3.7080000000000002</v>
      </c>
      <c r="X1443" s="19">
        <v>-2.3130000000000002</v>
      </c>
      <c r="Y1443" s="19">
        <v>7.3620000000000001</v>
      </c>
      <c r="Z1443" s="19">
        <v>3</v>
      </c>
      <c r="AA1443" s="19">
        <v>3</v>
      </c>
      <c r="AB1443" s="19">
        <v>0.44419999999999998</v>
      </c>
      <c r="AC1443" s="19">
        <v>84</v>
      </c>
    </row>
    <row r="1444" spans="21:29" x14ac:dyDescent="0.2">
      <c r="U1444" s="20" t="s">
        <v>936</v>
      </c>
      <c r="V1444" s="19">
        <v>1.3959999999999999</v>
      </c>
      <c r="W1444" s="19">
        <v>8</v>
      </c>
      <c r="X1444" s="19">
        <v>-6.6040000000000001</v>
      </c>
      <c r="Y1444" s="19">
        <v>7.3620000000000001</v>
      </c>
      <c r="Z1444" s="19">
        <v>3</v>
      </c>
      <c r="AA1444" s="19">
        <v>3</v>
      </c>
      <c r="AB1444" s="19">
        <v>1.2689999999999999</v>
      </c>
      <c r="AC1444" s="19">
        <v>84</v>
      </c>
    </row>
    <row r="1445" spans="21:29" x14ac:dyDescent="0.2">
      <c r="U1445" s="20" t="s">
        <v>937</v>
      </c>
      <c r="V1445" s="19">
        <v>1.3959999999999999</v>
      </c>
      <c r="W1445" s="19">
        <v>15.19</v>
      </c>
      <c r="X1445" s="19">
        <v>-13.79</v>
      </c>
      <c r="Y1445" s="19">
        <v>7.3620000000000001</v>
      </c>
      <c r="Z1445" s="19">
        <v>3</v>
      </c>
      <c r="AA1445" s="19">
        <v>3</v>
      </c>
      <c r="AB1445" s="19">
        <v>2.649</v>
      </c>
      <c r="AC1445" s="19">
        <v>84</v>
      </c>
    </row>
    <row r="1446" spans="21:29" x14ac:dyDescent="0.2">
      <c r="U1446" s="20" t="s">
        <v>939</v>
      </c>
      <c r="V1446" s="19">
        <v>1.3959999999999999</v>
      </c>
      <c r="W1446" s="19">
        <v>1.1040000000000001</v>
      </c>
      <c r="X1446" s="19">
        <v>0.29170000000000001</v>
      </c>
      <c r="Y1446" s="19">
        <v>7.3620000000000001</v>
      </c>
      <c r="Z1446" s="19">
        <v>3</v>
      </c>
      <c r="AA1446" s="19">
        <v>3</v>
      </c>
      <c r="AB1446" s="19">
        <v>5.6030000000000003E-2</v>
      </c>
      <c r="AC1446" s="19">
        <v>84</v>
      </c>
    </row>
    <row r="1447" spans="21:29" x14ac:dyDescent="0.2">
      <c r="U1447" s="20" t="s">
        <v>941</v>
      </c>
      <c r="V1447" s="19">
        <v>1.3959999999999999</v>
      </c>
      <c r="W1447" s="19">
        <v>43.96</v>
      </c>
      <c r="X1447" s="19">
        <v>-42.56</v>
      </c>
      <c r="Y1447" s="19">
        <v>7.3620000000000001</v>
      </c>
      <c r="Z1447" s="19">
        <v>3</v>
      </c>
      <c r="AA1447" s="19">
        <v>3</v>
      </c>
      <c r="AB1447" s="19">
        <v>8.1760000000000002</v>
      </c>
      <c r="AC1447" s="19">
        <v>84</v>
      </c>
    </row>
    <row r="1448" spans="21:29" x14ac:dyDescent="0.2">
      <c r="U1448" s="20" t="s">
        <v>943</v>
      </c>
      <c r="V1448" s="19">
        <v>1.3959999999999999</v>
      </c>
      <c r="W1448" s="19">
        <v>71.13</v>
      </c>
      <c r="X1448" s="19">
        <v>-69.73</v>
      </c>
      <c r="Y1448" s="19">
        <v>7.3620000000000001</v>
      </c>
      <c r="Z1448" s="19">
        <v>3</v>
      </c>
      <c r="AA1448" s="19">
        <v>3</v>
      </c>
      <c r="AB1448" s="19">
        <v>13.39</v>
      </c>
      <c r="AC1448" s="19">
        <v>84</v>
      </c>
    </row>
    <row r="1449" spans="21:29" x14ac:dyDescent="0.2">
      <c r="U1449" s="20" t="s">
        <v>945</v>
      </c>
      <c r="V1449" s="19">
        <v>1.3959999999999999</v>
      </c>
      <c r="W1449" s="19">
        <v>2.7290000000000001</v>
      </c>
      <c r="X1449" s="19">
        <v>-1.333</v>
      </c>
      <c r="Y1449" s="19">
        <v>7.3620000000000001</v>
      </c>
      <c r="Z1449" s="19">
        <v>3</v>
      </c>
      <c r="AA1449" s="19">
        <v>3</v>
      </c>
      <c r="AB1449" s="19">
        <v>0.25609999999999999</v>
      </c>
      <c r="AC1449" s="19">
        <v>84</v>
      </c>
    </row>
    <row r="1450" spans="21:29" x14ac:dyDescent="0.2">
      <c r="U1450" s="20" t="s">
        <v>947</v>
      </c>
      <c r="V1450" s="19">
        <v>1.3959999999999999</v>
      </c>
      <c r="W1450" s="19">
        <v>8.375</v>
      </c>
      <c r="X1450" s="19">
        <v>-6.9790000000000001</v>
      </c>
      <c r="Y1450" s="19">
        <v>7.3620000000000001</v>
      </c>
      <c r="Z1450" s="19">
        <v>3</v>
      </c>
      <c r="AA1450" s="19">
        <v>3</v>
      </c>
      <c r="AB1450" s="19">
        <v>1.341</v>
      </c>
      <c r="AC1450" s="19">
        <v>84</v>
      </c>
    </row>
    <row r="1451" spans="21:29" x14ac:dyDescent="0.2">
      <c r="U1451" s="20" t="s">
        <v>949</v>
      </c>
      <c r="V1451" s="19">
        <v>1.3959999999999999</v>
      </c>
      <c r="W1451" s="19">
        <v>32.770000000000003</v>
      </c>
      <c r="X1451" s="19">
        <v>-31.38</v>
      </c>
      <c r="Y1451" s="19">
        <v>7.3620000000000001</v>
      </c>
      <c r="Z1451" s="19">
        <v>3</v>
      </c>
      <c r="AA1451" s="19">
        <v>3</v>
      </c>
      <c r="AB1451" s="19">
        <v>6.0270000000000001</v>
      </c>
      <c r="AC1451" s="19">
        <v>84</v>
      </c>
    </row>
    <row r="1452" spans="21:29" x14ac:dyDescent="0.2">
      <c r="U1452" s="20" t="s">
        <v>951</v>
      </c>
      <c r="V1452" s="19">
        <v>1.3959999999999999</v>
      </c>
      <c r="W1452" s="19">
        <v>1.1040000000000001</v>
      </c>
      <c r="X1452" s="19">
        <v>0.29170000000000001</v>
      </c>
      <c r="Y1452" s="19">
        <v>7.3620000000000001</v>
      </c>
      <c r="Z1452" s="19">
        <v>3</v>
      </c>
      <c r="AA1452" s="19">
        <v>3</v>
      </c>
      <c r="AB1452" s="19">
        <v>5.6030000000000003E-2</v>
      </c>
      <c r="AC1452" s="19">
        <v>84</v>
      </c>
    </row>
    <row r="1453" spans="21:29" x14ac:dyDescent="0.2">
      <c r="U1453" s="20" t="s">
        <v>952</v>
      </c>
      <c r="V1453" s="19">
        <v>1.3959999999999999</v>
      </c>
      <c r="W1453" s="19">
        <v>51.21</v>
      </c>
      <c r="X1453" s="19">
        <v>-49.81</v>
      </c>
      <c r="Y1453" s="19">
        <v>7.3620000000000001</v>
      </c>
      <c r="Z1453" s="19">
        <v>3</v>
      </c>
      <c r="AA1453" s="19">
        <v>3</v>
      </c>
      <c r="AB1453" s="19">
        <v>9.5690000000000008</v>
      </c>
      <c r="AC1453" s="19">
        <v>84</v>
      </c>
    </row>
    <row r="1454" spans="21:29" x14ac:dyDescent="0.2">
      <c r="U1454" s="20" t="s">
        <v>954</v>
      </c>
      <c r="V1454" s="19">
        <v>1.3959999999999999</v>
      </c>
      <c r="W1454" s="19">
        <v>71.08</v>
      </c>
      <c r="X1454" s="19">
        <v>-69.69</v>
      </c>
      <c r="Y1454" s="19">
        <v>7.3620000000000001</v>
      </c>
      <c r="Z1454" s="19">
        <v>3</v>
      </c>
      <c r="AA1454" s="19">
        <v>3</v>
      </c>
      <c r="AB1454" s="19">
        <v>13.39</v>
      </c>
      <c r="AC1454" s="19">
        <v>84</v>
      </c>
    </row>
    <row r="1455" spans="21:29" x14ac:dyDescent="0.2">
      <c r="U1455" s="20" t="s">
        <v>956</v>
      </c>
      <c r="V1455" s="19">
        <v>1.3959999999999999</v>
      </c>
      <c r="W1455" s="19">
        <v>1.1459999999999999</v>
      </c>
      <c r="X1455" s="19">
        <v>0.25</v>
      </c>
      <c r="Y1455" s="19">
        <v>7.3620000000000001</v>
      </c>
      <c r="Z1455" s="19">
        <v>3</v>
      </c>
      <c r="AA1455" s="19">
        <v>3</v>
      </c>
      <c r="AB1455" s="19">
        <v>4.802E-2</v>
      </c>
      <c r="AC1455" s="19">
        <v>84</v>
      </c>
    </row>
    <row r="1456" spans="21:29" x14ac:dyDescent="0.2">
      <c r="U1456" s="20" t="s">
        <v>958</v>
      </c>
      <c r="V1456" s="19">
        <v>1.3959999999999999</v>
      </c>
      <c r="W1456" s="19">
        <v>6.1879999999999997</v>
      </c>
      <c r="X1456" s="19">
        <v>-4.7919999999999998</v>
      </c>
      <c r="Y1456" s="19">
        <v>7.3620000000000001</v>
      </c>
      <c r="Z1456" s="19">
        <v>3</v>
      </c>
      <c r="AA1456" s="19">
        <v>3</v>
      </c>
      <c r="AB1456" s="19">
        <v>0.9204</v>
      </c>
      <c r="AC1456" s="19">
        <v>84</v>
      </c>
    </row>
    <row r="1457" spans="21:29" x14ac:dyDescent="0.2">
      <c r="U1457" s="20" t="s">
        <v>960</v>
      </c>
      <c r="V1457" s="19">
        <v>1.3959999999999999</v>
      </c>
      <c r="W1457" s="19">
        <v>56.1</v>
      </c>
      <c r="X1457" s="19">
        <v>-54.71</v>
      </c>
      <c r="Y1457" s="19">
        <v>7.3620000000000001</v>
      </c>
      <c r="Z1457" s="19">
        <v>3</v>
      </c>
      <c r="AA1457" s="19">
        <v>3</v>
      </c>
      <c r="AB1457" s="19">
        <v>10.51</v>
      </c>
      <c r="AC1457" s="19">
        <v>84</v>
      </c>
    </row>
    <row r="1458" spans="21:29" x14ac:dyDescent="0.2">
      <c r="U1458" s="20" t="s">
        <v>962</v>
      </c>
      <c r="V1458" s="19">
        <v>1.3959999999999999</v>
      </c>
      <c r="W1458" s="19">
        <v>1.1040000000000001</v>
      </c>
      <c r="X1458" s="19">
        <v>0.29170000000000001</v>
      </c>
      <c r="Y1458" s="19">
        <v>7.3620000000000001</v>
      </c>
      <c r="Z1458" s="19">
        <v>3</v>
      </c>
      <c r="AA1458" s="19">
        <v>3</v>
      </c>
      <c r="AB1458" s="19">
        <v>5.6030000000000003E-2</v>
      </c>
      <c r="AC1458" s="19">
        <v>84</v>
      </c>
    </row>
    <row r="1459" spans="21:29" x14ac:dyDescent="0.2">
      <c r="U1459" s="20" t="s">
        <v>963</v>
      </c>
      <c r="V1459" s="19">
        <v>18.46</v>
      </c>
      <c r="W1459" s="19">
        <v>25.56</v>
      </c>
      <c r="X1459" s="19">
        <v>-7.1040000000000001</v>
      </c>
      <c r="Y1459" s="19">
        <v>7.3620000000000001</v>
      </c>
      <c r="Z1459" s="19">
        <v>3</v>
      </c>
      <c r="AA1459" s="19">
        <v>3</v>
      </c>
      <c r="AB1459" s="19">
        <v>1.365</v>
      </c>
      <c r="AC1459" s="19">
        <v>84</v>
      </c>
    </row>
    <row r="1460" spans="21:29" x14ac:dyDescent="0.2">
      <c r="U1460" s="20" t="s">
        <v>964</v>
      </c>
      <c r="V1460" s="19">
        <v>18.46</v>
      </c>
      <c r="W1460" s="19">
        <v>3.0830000000000002</v>
      </c>
      <c r="X1460" s="19">
        <v>15.38</v>
      </c>
      <c r="Y1460" s="19">
        <v>7.3620000000000001</v>
      </c>
      <c r="Z1460" s="19">
        <v>3</v>
      </c>
      <c r="AA1460" s="19">
        <v>3</v>
      </c>
      <c r="AB1460" s="19">
        <v>2.9529999999999998</v>
      </c>
      <c r="AC1460" s="19">
        <v>84</v>
      </c>
    </row>
    <row r="1461" spans="21:29" x14ac:dyDescent="0.2">
      <c r="U1461" s="20" t="s">
        <v>966</v>
      </c>
      <c r="V1461" s="19">
        <v>18.46</v>
      </c>
      <c r="W1461" s="19">
        <v>8.625</v>
      </c>
      <c r="X1461" s="19">
        <v>9.8330000000000002</v>
      </c>
      <c r="Y1461" s="19">
        <v>7.3620000000000001</v>
      </c>
      <c r="Z1461" s="19">
        <v>3</v>
      </c>
      <c r="AA1461" s="19">
        <v>3</v>
      </c>
      <c r="AB1461" s="19">
        <v>1.889</v>
      </c>
      <c r="AC1461" s="19">
        <v>84</v>
      </c>
    </row>
    <row r="1462" spans="21:29" x14ac:dyDescent="0.2">
      <c r="U1462" s="20" t="s">
        <v>968</v>
      </c>
      <c r="V1462" s="19">
        <v>18.46</v>
      </c>
      <c r="W1462" s="19">
        <v>7.5</v>
      </c>
      <c r="X1462" s="19">
        <v>10.96</v>
      </c>
      <c r="Y1462" s="19">
        <v>7.3620000000000001</v>
      </c>
      <c r="Z1462" s="19">
        <v>3</v>
      </c>
      <c r="AA1462" s="19">
        <v>3</v>
      </c>
      <c r="AB1462" s="19">
        <v>2.105</v>
      </c>
      <c r="AC1462" s="19">
        <v>84</v>
      </c>
    </row>
    <row r="1463" spans="21:29" x14ac:dyDescent="0.2">
      <c r="U1463" s="20" t="s">
        <v>970</v>
      </c>
      <c r="V1463" s="19">
        <v>18.46</v>
      </c>
      <c r="W1463" s="19">
        <v>1.4379999999999999</v>
      </c>
      <c r="X1463" s="19">
        <v>17.02</v>
      </c>
      <c r="Y1463" s="19">
        <v>7.3620000000000001</v>
      </c>
      <c r="Z1463" s="19">
        <v>3</v>
      </c>
      <c r="AA1463" s="19">
        <v>3</v>
      </c>
      <c r="AB1463" s="19">
        <v>3.27</v>
      </c>
      <c r="AC1463" s="19">
        <v>84</v>
      </c>
    </row>
    <row r="1464" spans="21:29" x14ac:dyDescent="0.2">
      <c r="U1464" s="20" t="s">
        <v>972</v>
      </c>
      <c r="V1464" s="19">
        <v>18.46</v>
      </c>
      <c r="W1464" s="19">
        <v>31.17</v>
      </c>
      <c r="X1464" s="19">
        <v>-12.71</v>
      </c>
      <c r="Y1464" s="19">
        <v>7.3620000000000001</v>
      </c>
      <c r="Z1464" s="19">
        <v>3</v>
      </c>
      <c r="AA1464" s="19">
        <v>3</v>
      </c>
      <c r="AB1464" s="19">
        <v>2.4409999999999998</v>
      </c>
      <c r="AC1464" s="19">
        <v>84</v>
      </c>
    </row>
    <row r="1465" spans="21:29" x14ac:dyDescent="0.2">
      <c r="U1465" s="20" t="s">
        <v>974</v>
      </c>
      <c r="V1465" s="19">
        <v>18.46</v>
      </c>
      <c r="W1465" s="19">
        <v>57.33</v>
      </c>
      <c r="X1465" s="19">
        <v>-38.880000000000003</v>
      </c>
      <c r="Y1465" s="19">
        <v>7.3620000000000001</v>
      </c>
      <c r="Z1465" s="19">
        <v>3</v>
      </c>
      <c r="AA1465" s="19">
        <v>3</v>
      </c>
      <c r="AB1465" s="19">
        <v>7.468</v>
      </c>
      <c r="AC1465" s="19">
        <v>84</v>
      </c>
    </row>
    <row r="1466" spans="21:29" x14ac:dyDescent="0.2">
      <c r="U1466" s="20" t="s">
        <v>976</v>
      </c>
      <c r="V1466" s="19">
        <v>18.46</v>
      </c>
      <c r="W1466" s="19">
        <v>3.7080000000000002</v>
      </c>
      <c r="X1466" s="19">
        <v>14.75</v>
      </c>
      <c r="Y1466" s="19">
        <v>7.3620000000000001</v>
      </c>
      <c r="Z1466" s="19">
        <v>3</v>
      </c>
      <c r="AA1466" s="19">
        <v>3</v>
      </c>
      <c r="AB1466" s="19">
        <v>2.8330000000000002</v>
      </c>
      <c r="AC1466" s="19">
        <v>84</v>
      </c>
    </row>
    <row r="1467" spans="21:29" x14ac:dyDescent="0.2">
      <c r="U1467" s="20" t="s">
        <v>978</v>
      </c>
      <c r="V1467" s="19">
        <v>18.46</v>
      </c>
      <c r="W1467" s="19">
        <v>8</v>
      </c>
      <c r="X1467" s="19">
        <v>10.46</v>
      </c>
      <c r="Y1467" s="19">
        <v>7.3620000000000001</v>
      </c>
      <c r="Z1467" s="19">
        <v>3</v>
      </c>
      <c r="AA1467" s="19">
        <v>3</v>
      </c>
      <c r="AB1467" s="19">
        <v>2.0089999999999999</v>
      </c>
      <c r="AC1467" s="19">
        <v>84</v>
      </c>
    </row>
    <row r="1468" spans="21:29" x14ac:dyDescent="0.2">
      <c r="U1468" s="20" t="s">
        <v>980</v>
      </c>
      <c r="V1468" s="19">
        <v>18.46</v>
      </c>
      <c r="W1468" s="19">
        <v>15.19</v>
      </c>
      <c r="X1468" s="19">
        <v>3.2709999999999999</v>
      </c>
      <c r="Y1468" s="19">
        <v>7.3620000000000001</v>
      </c>
      <c r="Z1468" s="19">
        <v>3</v>
      </c>
      <c r="AA1468" s="19">
        <v>3</v>
      </c>
      <c r="AB1468" s="19">
        <v>0.62829999999999997</v>
      </c>
      <c r="AC1468" s="19">
        <v>84</v>
      </c>
    </row>
    <row r="1469" spans="21:29" x14ac:dyDescent="0.2">
      <c r="U1469" s="20" t="s">
        <v>982</v>
      </c>
      <c r="V1469" s="19">
        <v>18.46</v>
      </c>
      <c r="W1469" s="19">
        <v>1.1040000000000001</v>
      </c>
      <c r="X1469" s="19">
        <v>17.350000000000001</v>
      </c>
      <c r="Y1469" s="19">
        <v>7.3620000000000001</v>
      </c>
      <c r="Z1469" s="19">
        <v>3</v>
      </c>
      <c r="AA1469" s="19">
        <v>3</v>
      </c>
      <c r="AB1469" s="19">
        <v>3.3340000000000001</v>
      </c>
      <c r="AC1469" s="19">
        <v>84</v>
      </c>
    </row>
    <row r="1470" spans="21:29" x14ac:dyDescent="0.2">
      <c r="U1470" s="20" t="s">
        <v>984</v>
      </c>
      <c r="V1470" s="19">
        <v>18.46</v>
      </c>
      <c r="W1470" s="19">
        <v>43.96</v>
      </c>
      <c r="X1470" s="19">
        <v>-25.5</v>
      </c>
      <c r="Y1470" s="19">
        <v>7.3620000000000001</v>
      </c>
      <c r="Z1470" s="19">
        <v>3</v>
      </c>
      <c r="AA1470" s="19">
        <v>3</v>
      </c>
      <c r="AB1470" s="19">
        <v>4.8979999999999997</v>
      </c>
      <c r="AC1470" s="19">
        <v>84</v>
      </c>
    </row>
    <row r="1471" spans="21:29" x14ac:dyDescent="0.2">
      <c r="U1471" s="20" t="s">
        <v>986</v>
      </c>
      <c r="V1471" s="19">
        <v>18.46</v>
      </c>
      <c r="W1471" s="19">
        <v>71.13</v>
      </c>
      <c r="X1471" s="19">
        <v>-52.67</v>
      </c>
      <c r="Y1471" s="19">
        <v>7.3620000000000001</v>
      </c>
      <c r="Z1471" s="19">
        <v>3</v>
      </c>
      <c r="AA1471" s="19">
        <v>3</v>
      </c>
      <c r="AB1471" s="19">
        <v>10.119999999999999</v>
      </c>
      <c r="AC1471" s="19">
        <v>84</v>
      </c>
    </row>
    <row r="1472" spans="21:29" x14ac:dyDescent="0.2">
      <c r="U1472" s="20" t="s">
        <v>988</v>
      </c>
      <c r="V1472" s="19">
        <v>18.46</v>
      </c>
      <c r="W1472" s="19">
        <v>2.7290000000000001</v>
      </c>
      <c r="X1472" s="19">
        <v>15.73</v>
      </c>
      <c r="Y1472" s="19">
        <v>7.3620000000000001</v>
      </c>
      <c r="Z1472" s="19">
        <v>3</v>
      </c>
      <c r="AA1472" s="19">
        <v>3</v>
      </c>
      <c r="AB1472" s="19">
        <v>3.0209999999999999</v>
      </c>
      <c r="AC1472" s="19">
        <v>84</v>
      </c>
    </row>
    <row r="1473" spans="21:29" x14ac:dyDescent="0.2">
      <c r="U1473" s="20" t="s">
        <v>990</v>
      </c>
      <c r="V1473" s="19">
        <v>18.46</v>
      </c>
      <c r="W1473" s="19">
        <v>8.375</v>
      </c>
      <c r="X1473" s="19">
        <v>10.08</v>
      </c>
      <c r="Y1473" s="19">
        <v>7.3620000000000001</v>
      </c>
      <c r="Z1473" s="19">
        <v>3</v>
      </c>
      <c r="AA1473" s="19">
        <v>3</v>
      </c>
      <c r="AB1473" s="19">
        <v>1.9370000000000001</v>
      </c>
      <c r="AC1473" s="19">
        <v>84</v>
      </c>
    </row>
    <row r="1474" spans="21:29" x14ac:dyDescent="0.2">
      <c r="U1474" s="20" t="s">
        <v>992</v>
      </c>
      <c r="V1474" s="19">
        <v>18.46</v>
      </c>
      <c r="W1474" s="19">
        <v>32.770000000000003</v>
      </c>
      <c r="X1474" s="19">
        <v>-14.31</v>
      </c>
      <c r="Y1474" s="19">
        <v>7.3620000000000001</v>
      </c>
      <c r="Z1474" s="19">
        <v>3</v>
      </c>
      <c r="AA1474" s="19">
        <v>3</v>
      </c>
      <c r="AB1474" s="19">
        <v>2.7490000000000001</v>
      </c>
      <c r="AC1474" s="19">
        <v>84</v>
      </c>
    </row>
    <row r="1475" spans="21:29" x14ac:dyDescent="0.2">
      <c r="U1475" s="20" t="s">
        <v>994</v>
      </c>
      <c r="V1475" s="19">
        <v>18.46</v>
      </c>
      <c r="W1475" s="19">
        <v>1.1040000000000001</v>
      </c>
      <c r="X1475" s="19">
        <v>17.350000000000001</v>
      </c>
      <c r="Y1475" s="19">
        <v>7.3620000000000001</v>
      </c>
      <c r="Z1475" s="19">
        <v>3</v>
      </c>
      <c r="AA1475" s="19">
        <v>3</v>
      </c>
      <c r="AB1475" s="19">
        <v>3.3340000000000001</v>
      </c>
      <c r="AC1475" s="19">
        <v>84</v>
      </c>
    </row>
    <row r="1476" spans="21:29" x14ac:dyDescent="0.2">
      <c r="U1476" s="20" t="s">
        <v>995</v>
      </c>
      <c r="V1476" s="19">
        <v>18.46</v>
      </c>
      <c r="W1476" s="19">
        <v>51.21</v>
      </c>
      <c r="X1476" s="19">
        <v>-32.75</v>
      </c>
      <c r="Y1476" s="19">
        <v>7.3620000000000001</v>
      </c>
      <c r="Z1476" s="19">
        <v>3</v>
      </c>
      <c r="AA1476" s="19">
        <v>3</v>
      </c>
      <c r="AB1476" s="19">
        <v>6.2910000000000004</v>
      </c>
      <c r="AC1476" s="19">
        <v>84</v>
      </c>
    </row>
    <row r="1477" spans="21:29" x14ac:dyDescent="0.2">
      <c r="U1477" s="20" t="s">
        <v>997</v>
      </c>
      <c r="V1477" s="19">
        <v>18.46</v>
      </c>
      <c r="W1477" s="19">
        <v>71.08</v>
      </c>
      <c r="X1477" s="19">
        <v>-52.63</v>
      </c>
      <c r="Y1477" s="19">
        <v>7.3620000000000001</v>
      </c>
      <c r="Z1477" s="19">
        <v>3</v>
      </c>
      <c r="AA1477" s="19">
        <v>3</v>
      </c>
      <c r="AB1477" s="19">
        <v>10.11</v>
      </c>
      <c r="AC1477" s="19">
        <v>84</v>
      </c>
    </row>
    <row r="1478" spans="21:29" x14ac:dyDescent="0.2">
      <c r="U1478" s="20" t="s">
        <v>999</v>
      </c>
      <c r="V1478" s="19">
        <v>18.46</v>
      </c>
      <c r="W1478" s="19">
        <v>1.1459999999999999</v>
      </c>
      <c r="X1478" s="19">
        <v>17.309999999999999</v>
      </c>
      <c r="Y1478" s="19">
        <v>7.3620000000000001</v>
      </c>
      <c r="Z1478" s="19">
        <v>3</v>
      </c>
      <c r="AA1478" s="19">
        <v>3</v>
      </c>
      <c r="AB1478" s="19">
        <v>3.3260000000000001</v>
      </c>
      <c r="AC1478" s="19">
        <v>84</v>
      </c>
    </row>
    <row r="1479" spans="21:29" x14ac:dyDescent="0.2">
      <c r="U1479" s="20" t="s">
        <v>1001</v>
      </c>
      <c r="V1479" s="19">
        <v>18.46</v>
      </c>
      <c r="W1479" s="19">
        <v>6.1879999999999997</v>
      </c>
      <c r="X1479" s="19">
        <v>12.27</v>
      </c>
      <c r="Y1479" s="19">
        <v>7.3620000000000001</v>
      </c>
      <c r="Z1479" s="19">
        <v>3</v>
      </c>
      <c r="AA1479" s="19">
        <v>3</v>
      </c>
      <c r="AB1479" s="19">
        <v>2.3570000000000002</v>
      </c>
      <c r="AC1479" s="19">
        <v>84</v>
      </c>
    </row>
    <row r="1480" spans="21:29" x14ac:dyDescent="0.2">
      <c r="U1480" s="20" t="s">
        <v>1003</v>
      </c>
      <c r="V1480" s="19">
        <v>18.46</v>
      </c>
      <c r="W1480" s="19">
        <v>56.1</v>
      </c>
      <c r="X1480" s="19">
        <v>-37.65</v>
      </c>
      <c r="Y1480" s="19">
        <v>7.3620000000000001</v>
      </c>
      <c r="Z1480" s="19">
        <v>3</v>
      </c>
      <c r="AA1480" s="19">
        <v>3</v>
      </c>
      <c r="AB1480" s="19">
        <v>7.2320000000000002</v>
      </c>
      <c r="AC1480" s="19">
        <v>84</v>
      </c>
    </row>
    <row r="1481" spans="21:29" x14ac:dyDescent="0.2">
      <c r="U1481" s="20" t="s">
        <v>1005</v>
      </c>
      <c r="V1481" s="19">
        <v>18.46</v>
      </c>
      <c r="W1481" s="19">
        <v>1.1040000000000001</v>
      </c>
      <c r="X1481" s="19">
        <v>17.350000000000001</v>
      </c>
      <c r="Y1481" s="19">
        <v>7.3620000000000001</v>
      </c>
      <c r="Z1481" s="19">
        <v>3</v>
      </c>
      <c r="AA1481" s="19">
        <v>3</v>
      </c>
      <c r="AB1481" s="19">
        <v>3.3340000000000001</v>
      </c>
      <c r="AC1481" s="19">
        <v>84</v>
      </c>
    </row>
    <row r="1482" spans="21:29" x14ac:dyDescent="0.2">
      <c r="U1482" s="20" t="s">
        <v>1006</v>
      </c>
      <c r="V1482" s="19">
        <v>25.56</v>
      </c>
      <c r="W1482" s="19">
        <v>3.0830000000000002</v>
      </c>
      <c r="X1482" s="19">
        <v>22.48</v>
      </c>
      <c r="Y1482" s="19">
        <v>7.3620000000000001</v>
      </c>
      <c r="Z1482" s="19">
        <v>3</v>
      </c>
      <c r="AA1482" s="19">
        <v>3</v>
      </c>
      <c r="AB1482" s="19">
        <v>4.3179999999999996</v>
      </c>
      <c r="AC1482" s="19">
        <v>84</v>
      </c>
    </row>
    <row r="1483" spans="21:29" x14ac:dyDescent="0.2">
      <c r="U1483" s="20" t="s">
        <v>1008</v>
      </c>
      <c r="V1483" s="19">
        <v>25.56</v>
      </c>
      <c r="W1483" s="19">
        <v>8.625</v>
      </c>
      <c r="X1483" s="19">
        <v>16.940000000000001</v>
      </c>
      <c r="Y1483" s="19">
        <v>7.3620000000000001</v>
      </c>
      <c r="Z1483" s="19">
        <v>3</v>
      </c>
      <c r="AA1483" s="19">
        <v>3</v>
      </c>
      <c r="AB1483" s="19">
        <v>3.254</v>
      </c>
      <c r="AC1483" s="19">
        <v>84</v>
      </c>
    </row>
    <row r="1484" spans="21:29" x14ac:dyDescent="0.2">
      <c r="U1484" s="20" t="s">
        <v>1010</v>
      </c>
      <c r="V1484" s="19">
        <v>25.56</v>
      </c>
      <c r="W1484" s="19">
        <v>7.5</v>
      </c>
      <c r="X1484" s="19">
        <v>18.059999999999999</v>
      </c>
      <c r="Y1484" s="19">
        <v>7.3620000000000001</v>
      </c>
      <c r="Z1484" s="19">
        <v>3</v>
      </c>
      <c r="AA1484" s="19">
        <v>3</v>
      </c>
      <c r="AB1484" s="19">
        <v>3.47</v>
      </c>
      <c r="AC1484" s="19">
        <v>84</v>
      </c>
    </row>
    <row r="1485" spans="21:29" x14ac:dyDescent="0.2">
      <c r="U1485" s="20" t="s">
        <v>1012</v>
      </c>
      <c r="V1485" s="19">
        <v>25.56</v>
      </c>
      <c r="W1485" s="19">
        <v>1.4379999999999999</v>
      </c>
      <c r="X1485" s="19">
        <v>24.13</v>
      </c>
      <c r="Y1485" s="19">
        <v>7.3620000000000001</v>
      </c>
      <c r="Z1485" s="19">
        <v>3</v>
      </c>
      <c r="AA1485" s="19">
        <v>3</v>
      </c>
      <c r="AB1485" s="19">
        <v>4.6340000000000003</v>
      </c>
      <c r="AC1485" s="19">
        <v>84</v>
      </c>
    </row>
    <row r="1486" spans="21:29" x14ac:dyDescent="0.2">
      <c r="U1486" s="20" t="s">
        <v>1014</v>
      </c>
      <c r="V1486" s="19">
        <v>25.56</v>
      </c>
      <c r="W1486" s="19">
        <v>31.17</v>
      </c>
      <c r="X1486" s="19">
        <v>-5.6040000000000001</v>
      </c>
      <c r="Y1486" s="19">
        <v>7.3620000000000001</v>
      </c>
      <c r="Z1486" s="19">
        <v>3</v>
      </c>
      <c r="AA1486" s="19">
        <v>3</v>
      </c>
      <c r="AB1486" s="19">
        <v>1.077</v>
      </c>
      <c r="AC1486" s="19">
        <v>84</v>
      </c>
    </row>
    <row r="1487" spans="21:29" x14ac:dyDescent="0.2">
      <c r="U1487" s="20" t="s">
        <v>1016</v>
      </c>
      <c r="V1487" s="19">
        <v>25.56</v>
      </c>
      <c r="W1487" s="19">
        <v>57.33</v>
      </c>
      <c r="X1487" s="19">
        <v>-31.77</v>
      </c>
      <c r="Y1487" s="19">
        <v>7.3620000000000001</v>
      </c>
      <c r="Z1487" s="19">
        <v>3</v>
      </c>
      <c r="AA1487" s="19">
        <v>3</v>
      </c>
      <c r="AB1487" s="19">
        <v>6.1029999999999998</v>
      </c>
      <c r="AC1487" s="19">
        <v>84</v>
      </c>
    </row>
    <row r="1488" spans="21:29" x14ac:dyDescent="0.2">
      <c r="U1488" s="20" t="s">
        <v>1017</v>
      </c>
      <c r="V1488" s="19">
        <v>25.56</v>
      </c>
      <c r="W1488" s="19">
        <v>3.7080000000000002</v>
      </c>
      <c r="X1488" s="19">
        <v>21.85</v>
      </c>
      <c r="Y1488" s="19">
        <v>7.3620000000000001</v>
      </c>
      <c r="Z1488" s="19">
        <v>3</v>
      </c>
      <c r="AA1488" s="19">
        <v>3</v>
      </c>
      <c r="AB1488" s="19">
        <v>4.1980000000000004</v>
      </c>
      <c r="AC1488" s="19">
        <v>84</v>
      </c>
    </row>
    <row r="1489" spans="21:29" x14ac:dyDescent="0.2">
      <c r="U1489" s="20" t="s">
        <v>1019</v>
      </c>
      <c r="V1489" s="19">
        <v>25.56</v>
      </c>
      <c r="W1489" s="19">
        <v>8</v>
      </c>
      <c r="X1489" s="19">
        <v>17.559999999999999</v>
      </c>
      <c r="Y1489" s="19">
        <v>7.3620000000000001</v>
      </c>
      <c r="Z1489" s="19">
        <v>3</v>
      </c>
      <c r="AA1489" s="19">
        <v>3</v>
      </c>
      <c r="AB1489" s="19">
        <v>3.3740000000000001</v>
      </c>
      <c r="AC1489" s="19">
        <v>84</v>
      </c>
    </row>
    <row r="1490" spans="21:29" x14ac:dyDescent="0.2">
      <c r="U1490" s="20" t="s">
        <v>1021</v>
      </c>
      <c r="V1490" s="19">
        <v>25.56</v>
      </c>
      <c r="W1490" s="19">
        <v>15.19</v>
      </c>
      <c r="X1490" s="19">
        <v>10.38</v>
      </c>
      <c r="Y1490" s="19">
        <v>7.3620000000000001</v>
      </c>
      <c r="Z1490" s="19">
        <v>3</v>
      </c>
      <c r="AA1490" s="19">
        <v>3</v>
      </c>
      <c r="AB1490" s="19">
        <v>1.9930000000000001</v>
      </c>
      <c r="AC1490" s="19">
        <v>84</v>
      </c>
    </row>
    <row r="1491" spans="21:29" x14ac:dyDescent="0.2">
      <c r="U1491" s="20" t="s">
        <v>1023</v>
      </c>
      <c r="V1491" s="19">
        <v>25.56</v>
      </c>
      <c r="W1491" s="19">
        <v>1.1040000000000001</v>
      </c>
      <c r="X1491" s="19">
        <v>24.46</v>
      </c>
      <c r="Y1491" s="19">
        <v>7.3620000000000001</v>
      </c>
      <c r="Z1491" s="19">
        <v>3</v>
      </c>
      <c r="AA1491" s="19">
        <v>3</v>
      </c>
      <c r="AB1491" s="19">
        <v>4.6980000000000004</v>
      </c>
      <c r="AC1491" s="19">
        <v>84</v>
      </c>
    </row>
    <row r="1492" spans="21:29" x14ac:dyDescent="0.2">
      <c r="U1492" s="20" t="s">
        <v>1025</v>
      </c>
      <c r="V1492" s="19">
        <v>25.56</v>
      </c>
      <c r="W1492" s="19">
        <v>43.96</v>
      </c>
      <c r="X1492" s="19">
        <v>-18.399999999999999</v>
      </c>
      <c r="Y1492" s="19">
        <v>7.3620000000000001</v>
      </c>
      <c r="Z1492" s="19">
        <v>3</v>
      </c>
      <c r="AA1492" s="19">
        <v>3</v>
      </c>
      <c r="AB1492" s="19">
        <v>3.5339999999999998</v>
      </c>
      <c r="AC1492" s="19">
        <v>84</v>
      </c>
    </row>
    <row r="1493" spans="21:29" x14ac:dyDescent="0.2">
      <c r="U1493" s="20" t="s">
        <v>1027</v>
      </c>
      <c r="V1493" s="19">
        <v>25.56</v>
      </c>
      <c r="W1493" s="19">
        <v>71.13</v>
      </c>
      <c r="X1493" s="19">
        <v>-45.56</v>
      </c>
      <c r="Y1493" s="19">
        <v>7.3620000000000001</v>
      </c>
      <c r="Z1493" s="19">
        <v>3</v>
      </c>
      <c r="AA1493" s="19">
        <v>3</v>
      </c>
      <c r="AB1493" s="19">
        <v>8.7520000000000007</v>
      </c>
      <c r="AC1493" s="19">
        <v>84</v>
      </c>
    </row>
    <row r="1494" spans="21:29" x14ac:dyDescent="0.2">
      <c r="U1494" s="20" t="s">
        <v>1029</v>
      </c>
      <c r="V1494" s="19">
        <v>25.56</v>
      </c>
      <c r="W1494" s="19">
        <v>2.7290000000000001</v>
      </c>
      <c r="X1494" s="19">
        <v>22.83</v>
      </c>
      <c r="Y1494" s="19">
        <v>7.3620000000000001</v>
      </c>
      <c r="Z1494" s="19">
        <v>3</v>
      </c>
      <c r="AA1494" s="19">
        <v>3</v>
      </c>
      <c r="AB1494" s="19">
        <v>4.3860000000000001</v>
      </c>
      <c r="AC1494" s="19">
        <v>84</v>
      </c>
    </row>
    <row r="1495" spans="21:29" x14ac:dyDescent="0.2">
      <c r="U1495" s="20" t="s">
        <v>1031</v>
      </c>
      <c r="V1495" s="19">
        <v>25.56</v>
      </c>
      <c r="W1495" s="19">
        <v>8.375</v>
      </c>
      <c r="X1495" s="19">
        <v>17.190000000000001</v>
      </c>
      <c r="Y1495" s="19">
        <v>7.3620000000000001</v>
      </c>
      <c r="Z1495" s="19">
        <v>3</v>
      </c>
      <c r="AA1495" s="19">
        <v>3</v>
      </c>
      <c r="AB1495" s="19">
        <v>3.302</v>
      </c>
      <c r="AC1495" s="19">
        <v>84</v>
      </c>
    </row>
    <row r="1496" spans="21:29" x14ac:dyDescent="0.2">
      <c r="U1496" s="20" t="s">
        <v>1033</v>
      </c>
      <c r="V1496" s="19">
        <v>25.56</v>
      </c>
      <c r="W1496" s="19">
        <v>32.770000000000003</v>
      </c>
      <c r="X1496" s="19">
        <v>-7.2080000000000002</v>
      </c>
      <c r="Y1496" s="19">
        <v>7.3620000000000001</v>
      </c>
      <c r="Z1496" s="19">
        <v>3</v>
      </c>
      <c r="AA1496" s="19">
        <v>3</v>
      </c>
      <c r="AB1496" s="19">
        <v>1.385</v>
      </c>
      <c r="AC1496" s="19">
        <v>84</v>
      </c>
    </row>
    <row r="1497" spans="21:29" x14ac:dyDescent="0.2">
      <c r="U1497" s="20" t="s">
        <v>1035</v>
      </c>
      <c r="V1497" s="19">
        <v>25.56</v>
      </c>
      <c r="W1497" s="19">
        <v>1.1040000000000001</v>
      </c>
      <c r="X1497" s="19">
        <v>24.46</v>
      </c>
      <c r="Y1497" s="19">
        <v>7.3620000000000001</v>
      </c>
      <c r="Z1497" s="19">
        <v>3</v>
      </c>
      <c r="AA1497" s="19">
        <v>3</v>
      </c>
      <c r="AB1497" s="19">
        <v>4.6980000000000004</v>
      </c>
      <c r="AC1497" s="19">
        <v>84</v>
      </c>
    </row>
    <row r="1498" spans="21:29" x14ac:dyDescent="0.2">
      <c r="U1498" s="20" t="s">
        <v>1036</v>
      </c>
      <c r="V1498" s="19">
        <v>25.56</v>
      </c>
      <c r="W1498" s="19">
        <v>51.21</v>
      </c>
      <c r="X1498" s="19">
        <v>-25.65</v>
      </c>
      <c r="Y1498" s="19">
        <v>7.3620000000000001</v>
      </c>
      <c r="Z1498" s="19">
        <v>3</v>
      </c>
      <c r="AA1498" s="19">
        <v>3</v>
      </c>
      <c r="AB1498" s="19">
        <v>4.9260000000000002</v>
      </c>
      <c r="AC1498" s="19">
        <v>84</v>
      </c>
    </row>
    <row r="1499" spans="21:29" x14ac:dyDescent="0.2">
      <c r="U1499" s="20" t="s">
        <v>1038</v>
      </c>
      <c r="V1499" s="19">
        <v>25.56</v>
      </c>
      <c r="W1499" s="19">
        <v>71.08</v>
      </c>
      <c r="X1499" s="19">
        <v>-45.52</v>
      </c>
      <c r="Y1499" s="19">
        <v>7.3620000000000001</v>
      </c>
      <c r="Z1499" s="19">
        <v>3</v>
      </c>
      <c r="AA1499" s="19">
        <v>3</v>
      </c>
      <c r="AB1499" s="19">
        <v>8.7439999999999998</v>
      </c>
      <c r="AC1499" s="19">
        <v>84</v>
      </c>
    </row>
    <row r="1500" spans="21:29" x14ac:dyDescent="0.2">
      <c r="U1500" s="20" t="s">
        <v>1040</v>
      </c>
      <c r="V1500" s="19">
        <v>25.56</v>
      </c>
      <c r="W1500" s="19">
        <v>1.1459999999999999</v>
      </c>
      <c r="X1500" s="19">
        <v>24.42</v>
      </c>
      <c r="Y1500" s="19">
        <v>7.3620000000000001</v>
      </c>
      <c r="Z1500" s="19">
        <v>3</v>
      </c>
      <c r="AA1500" s="19">
        <v>3</v>
      </c>
      <c r="AB1500" s="19">
        <v>4.6900000000000004</v>
      </c>
      <c r="AC1500" s="19">
        <v>84</v>
      </c>
    </row>
    <row r="1501" spans="21:29" x14ac:dyDescent="0.2">
      <c r="U1501" s="20" t="s">
        <v>1042</v>
      </c>
      <c r="V1501" s="19">
        <v>25.56</v>
      </c>
      <c r="W1501" s="19">
        <v>6.1879999999999997</v>
      </c>
      <c r="X1501" s="19">
        <v>19.38</v>
      </c>
      <c r="Y1501" s="19">
        <v>7.3620000000000001</v>
      </c>
      <c r="Z1501" s="19">
        <v>3</v>
      </c>
      <c r="AA1501" s="19">
        <v>3</v>
      </c>
      <c r="AB1501" s="19">
        <v>3.722</v>
      </c>
      <c r="AC1501" s="19">
        <v>84</v>
      </c>
    </row>
    <row r="1502" spans="21:29" x14ac:dyDescent="0.2">
      <c r="U1502" s="20" t="s">
        <v>1044</v>
      </c>
      <c r="V1502" s="19">
        <v>25.56</v>
      </c>
      <c r="W1502" s="19">
        <v>56.1</v>
      </c>
      <c r="X1502" s="19">
        <v>-30.54</v>
      </c>
      <c r="Y1502" s="19">
        <v>7.3620000000000001</v>
      </c>
      <c r="Z1502" s="19">
        <v>3</v>
      </c>
      <c r="AA1502" s="19">
        <v>3</v>
      </c>
      <c r="AB1502" s="19">
        <v>5.867</v>
      </c>
      <c r="AC1502" s="19">
        <v>84</v>
      </c>
    </row>
    <row r="1503" spans="21:29" x14ac:dyDescent="0.2">
      <c r="U1503" s="20" t="s">
        <v>1046</v>
      </c>
      <c r="V1503" s="19">
        <v>25.56</v>
      </c>
      <c r="W1503" s="19">
        <v>1.1040000000000001</v>
      </c>
      <c r="X1503" s="19">
        <v>24.46</v>
      </c>
      <c r="Y1503" s="19">
        <v>7.3620000000000001</v>
      </c>
      <c r="Z1503" s="19">
        <v>3</v>
      </c>
      <c r="AA1503" s="19">
        <v>3</v>
      </c>
      <c r="AB1503" s="19">
        <v>4.6980000000000004</v>
      </c>
      <c r="AC1503" s="19">
        <v>84</v>
      </c>
    </row>
    <row r="1504" spans="21:29" x14ac:dyDescent="0.2">
      <c r="U1504" s="20" t="s">
        <v>1047</v>
      </c>
      <c r="V1504" s="19">
        <v>3.0830000000000002</v>
      </c>
      <c r="W1504" s="19">
        <v>8.625</v>
      </c>
      <c r="X1504" s="19">
        <v>-5.5419999999999998</v>
      </c>
      <c r="Y1504" s="19">
        <v>7.3620000000000001</v>
      </c>
      <c r="Z1504" s="19">
        <v>3</v>
      </c>
      <c r="AA1504" s="19">
        <v>3</v>
      </c>
      <c r="AB1504" s="19">
        <v>1.0649999999999999</v>
      </c>
      <c r="AC1504" s="19">
        <v>84</v>
      </c>
    </row>
    <row r="1505" spans="21:29" x14ac:dyDescent="0.2">
      <c r="U1505" s="20" t="s">
        <v>1049</v>
      </c>
      <c r="V1505" s="19">
        <v>3.0830000000000002</v>
      </c>
      <c r="W1505" s="19">
        <v>7.5</v>
      </c>
      <c r="X1505" s="19">
        <v>-4.4169999999999998</v>
      </c>
      <c r="Y1505" s="19">
        <v>7.3620000000000001</v>
      </c>
      <c r="Z1505" s="19">
        <v>3</v>
      </c>
      <c r="AA1505" s="19">
        <v>3</v>
      </c>
      <c r="AB1505" s="19">
        <v>0.84840000000000004</v>
      </c>
      <c r="AC1505" s="19">
        <v>84</v>
      </c>
    </row>
    <row r="1506" spans="21:29" x14ac:dyDescent="0.2">
      <c r="U1506" s="20" t="s">
        <v>1051</v>
      </c>
      <c r="V1506" s="19">
        <v>3.0830000000000002</v>
      </c>
      <c r="W1506" s="19">
        <v>1.4379999999999999</v>
      </c>
      <c r="X1506" s="19">
        <v>1.6459999999999999</v>
      </c>
      <c r="Y1506" s="19">
        <v>7.3620000000000001</v>
      </c>
      <c r="Z1506" s="19">
        <v>3</v>
      </c>
      <c r="AA1506" s="19">
        <v>3</v>
      </c>
      <c r="AB1506" s="19">
        <v>0.31619999999999998</v>
      </c>
      <c r="AC1506" s="19">
        <v>84</v>
      </c>
    </row>
    <row r="1507" spans="21:29" x14ac:dyDescent="0.2">
      <c r="U1507" s="20" t="s">
        <v>1053</v>
      </c>
      <c r="V1507" s="19">
        <v>3.0830000000000002</v>
      </c>
      <c r="W1507" s="19">
        <v>31.17</v>
      </c>
      <c r="X1507" s="19">
        <v>-28.08</v>
      </c>
      <c r="Y1507" s="19">
        <v>7.3620000000000001</v>
      </c>
      <c r="Z1507" s="19">
        <v>3</v>
      </c>
      <c r="AA1507" s="19">
        <v>3</v>
      </c>
      <c r="AB1507" s="19">
        <v>5.3949999999999996</v>
      </c>
      <c r="AC1507" s="19">
        <v>84</v>
      </c>
    </row>
    <row r="1508" spans="21:29" x14ac:dyDescent="0.2">
      <c r="U1508" s="20" t="s">
        <v>1055</v>
      </c>
      <c r="V1508" s="19">
        <v>3.0830000000000002</v>
      </c>
      <c r="W1508" s="19">
        <v>57.33</v>
      </c>
      <c r="X1508" s="19">
        <v>-54.25</v>
      </c>
      <c r="Y1508" s="19">
        <v>7.3620000000000001</v>
      </c>
      <c r="Z1508" s="19">
        <v>3</v>
      </c>
      <c r="AA1508" s="19">
        <v>3</v>
      </c>
      <c r="AB1508" s="19">
        <v>10.42</v>
      </c>
      <c r="AC1508" s="19">
        <v>84</v>
      </c>
    </row>
    <row r="1509" spans="21:29" x14ac:dyDescent="0.2">
      <c r="U1509" s="20" t="s">
        <v>1056</v>
      </c>
      <c r="V1509" s="19">
        <v>3.0830000000000002</v>
      </c>
      <c r="W1509" s="19">
        <v>3.7080000000000002</v>
      </c>
      <c r="X1509" s="19">
        <v>-0.625</v>
      </c>
      <c r="Y1509" s="19">
        <v>7.3620000000000001</v>
      </c>
      <c r="Z1509" s="19">
        <v>3</v>
      </c>
      <c r="AA1509" s="19">
        <v>3</v>
      </c>
      <c r="AB1509" s="19">
        <v>0.1201</v>
      </c>
      <c r="AC1509" s="19">
        <v>84</v>
      </c>
    </row>
    <row r="1510" spans="21:29" x14ac:dyDescent="0.2">
      <c r="U1510" s="20" t="s">
        <v>1058</v>
      </c>
      <c r="V1510" s="19">
        <v>3.0830000000000002</v>
      </c>
      <c r="W1510" s="19">
        <v>8</v>
      </c>
      <c r="X1510" s="19">
        <v>-4.9169999999999998</v>
      </c>
      <c r="Y1510" s="19">
        <v>7.3620000000000001</v>
      </c>
      <c r="Z1510" s="19">
        <v>3</v>
      </c>
      <c r="AA1510" s="19">
        <v>3</v>
      </c>
      <c r="AB1510" s="19">
        <v>0.94450000000000001</v>
      </c>
      <c r="AC1510" s="19">
        <v>84</v>
      </c>
    </row>
    <row r="1511" spans="21:29" x14ac:dyDescent="0.2">
      <c r="U1511" s="20" t="s">
        <v>1060</v>
      </c>
      <c r="V1511" s="19">
        <v>3.0830000000000002</v>
      </c>
      <c r="W1511" s="19">
        <v>15.19</v>
      </c>
      <c r="X1511" s="19">
        <v>-12.1</v>
      </c>
      <c r="Y1511" s="19">
        <v>7.3620000000000001</v>
      </c>
      <c r="Z1511" s="19">
        <v>3</v>
      </c>
      <c r="AA1511" s="19">
        <v>3</v>
      </c>
      <c r="AB1511" s="19">
        <v>2.3250000000000002</v>
      </c>
      <c r="AC1511" s="19">
        <v>84</v>
      </c>
    </row>
    <row r="1512" spans="21:29" x14ac:dyDescent="0.2">
      <c r="U1512" s="20" t="s">
        <v>1062</v>
      </c>
      <c r="V1512" s="19">
        <v>3.0830000000000002</v>
      </c>
      <c r="W1512" s="19">
        <v>1.1040000000000001</v>
      </c>
      <c r="X1512" s="19">
        <v>1.9790000000000001</v>
      </c>
      <c r="Y1512" s="19">
        <v>7.3620000000000001</v>
      </c>
      <c r="Z1512" s="19">
        <v>3</v>
      </c>
      <c r="AA1512" s="19">
        <v>3</v>
      </c>
      <c r="AB1512" s="19">
        <v>0.38019999999999998</v>
      </c>
      <c r="AC1512" s="19">
        <v>84</v>
      </c>
    </row>
    <row r="1513" spans="21:29" x14ac:dyDescent="0.2">
      <c r="U1513" s="20" t="s">
        <v>1064</v>
      </c>
      <c r="V1513" s="19">
        <v>3.0830000000000002</v>
      </c>
      <c r="W1513" s="19">
        <v>43.96</v>
      </c>
      <c r="X1513" s="19">
        <v>-40.880000000000003</v>
      </c>
      <c r="Y1513" s="19">
        <v>7.3620000000000001</v>
      </c>
      <c r="Z1513" s="19">
        <v>3</v>
      </c>
      <c r="AA1513" s="19">
        <v>3</v>
      </c>
      <c r="AB1513" s="19">
        <v>7.8520000000000003</v>
      </c>
      <c r="AC1513" s="19">
        <v>84</v>
      </c>
    </row>
    <row r="1514" spans="21:29" x14ac:dyDescent="0.2">
      <c r="U1514" s="20" t="s">
        <v>1066</v>
      </c>
      <c r="V1514" s="19">
        <v>3.0830000000000002</v>
      </c>
      <c r="W1514" s="19">
        <v>71.13</v>
      </c>
      <c r="X1514" s="19">
        <v>-68.040000000000006</v>
      </c>
      <c r="Y1514" s="19">
        <v>7.3620000000000001</v>
      </c>
      <c r="Z1514" s="19">
        <v>3</v>
      </c>
      <c r="AA1514" s="19">
        <v>3</v>
      </c>
      <c r="AB1514" s="19">
        <v>13.07</v>
      </c>
      <c r="AC1514" s="19">
        <v>84</v>
      </c>
    </row>
    <row r="1515" spans="21:29" x14ac:dyDescent="0.2">
      <c r="U1515" s="20" t="s">
        <v>1068</v>
      </c>
      <c r="V1515" s="19">
        <v>3.0830000000000002</v>
      </c>
      <c r="W1515" s="19">
        <v>2.7290000000000001</v>
      </c>
      <c r="X1515" s="19">
        <v>0.35420000000000001</v>
      </c>
      <c r="Y1515" s="19">
        <v>7.3620000000000001</v>
      </c>
      <c r="Z1515" s="19">
        <v>3</v>
      </c>
      <c r="AA1515" s="19">
        <v>3</v>
      </c>
      <c r="AB1515" s="19">
        <v>6.8029999999999993E-2</v>
      </c>
      <c r="AC1515" s="19">
        <v>84</v>
      </c>
    </row>
    <row r="1516" spans="21:29" x14ac:dyDescent="0.2">
      <c r="U1516" s="20" t="s">
        <v>1070</v>
      </c>
      <c r="V1516" s="19">
        <v>3.0830000000000002</v>
      </c>
      <c r="W1516" s="19">
        <v>8.375</v>
      </c>
      <c r="X1516" s="19">
        <v>-5.2919999999999998</v>
      </c>
      <c r="Y1516" s="19">
        <v>7.3620000000000001</v>
      </c>
      <c r="Z1516" s="19">
        <v>3</v>
      </c>
      <c r="AA1516" s="19">
        <v>3</v>
      </c>
      <c r="AB1516" s="19">
        <v>1.016</v>
      </c>
      <c r="AC1516" s="19">
        <v>84</v>
      </c>
    </row>
    <row r="1517" spans="21:29" x14ac:dyDescent="0.2">
      <c r="U1517" s="20" t="s">
        <v>1071</v>
      </c>
      <c r="V1517" s="19">
        <v>3.0830000000000002</v>
      </c>
      <c r="W1517" s="19">
        <v>32.770000000000003</v>
      </c>
      <c r="X1517" s="19">
        <v>-29.69</v>
      </c>
      <c r="Y1517" s="19">
        <v>7.3620000000000001</v>
      </c>
      <c r="Z1517" s="19">
        <v>3</v>
      </c>
      <c r="AA1517" s="19">
        <v>3</v>
      </c>
      <c r="AB1517" s="19">
        <v>5.7030000000000003</v>
      </c>
      <c r="AC1517" s="19">
        <v>84</v>
      </c>
    </row>
    <row r="1518" spans="21:29" x14ac:dyDescent="0.2">
      <c r="U1518" s="20" t="s">
        <v>1073</v>
      </c>
      <c r="V1518" s="19">
        <v>3.0830000000000002</v>
      </c>
      <c r="W1518" s="19">
        <v>1.1040000000000001</v>
      </c>
      <c r="X1518" s="19">
        <v>1.9790000000000001</v>
      </c>
      <c r="Y1518" s="19">
        <v>7.3620000000000001</v>
      </c>
      <c r="Z1518" s="19">
        <v>3</v>
      </c>
      <c r="AA1518" s="19">
        <v>3</v>
      </c>
      <c r="AB1518" s="19">
        <v>0.38019999999999998</v>
      </c>
      <c r="AC1518" s="19">
        <v>84</v>
      </c>
    </row>
    <row r="1519" spans="21:29" x14ac:dyDescent="0.2">
      <c r="U1519" s="20" t="s">
        <v>1074</v>
      </c>
      <c r="V1519" s="19">
        <v>3.0830000000000002</v>
      </c>
      <c r="W1519" s="19">
        <v>51.21</v>
      </c>
      <c r="X1519" s="19">
        <v>-48.13</v>
      </c>
      <c r="Y1519" s="19">
        <v>7.3620000000000001</v>
      </c>
      <c r="Z1519" s="19">
        <v>3</v>
      </c>
      <c r="AA1519" s="19">
        <v>3</v>
      </c>
      <c r="AB1519" s="19">
        <v>9.2439999999999998</v>
      </c>
      <c r="AC1519" s="19">
        <v>84</v>
      </c>
    </row>
    <row r="1520" spans="21:29" x14ac:dyDescent="0.2">
      <c r="U1520" s="20" t="s">
        <v>1076</v>
      </c>
      <c r="V1520" s="19">
        <v>3.0830000000000002</v>
      </c>
      <c r="W1520" s="19">
        <v>71.08</v>
      </c>
      <c r="X1520" s="19">
        <v>-68</v>
      </c>
      <c r="Y1520" s="19">
        <v>7.3620000000000001</v>
      </c>
      <c r="Z1520" s="19">
        <v>3</v>
      </c>
      <c r="AA1520" s="19">
        <v>3</v>
      </c>
      <c r="AB1520" s="19">
        <v>13.06</v>
      </c>
      <c r="AC1520" s="19">
        <v>84</v>
      </c>
    </row>
    <row r="1521" spans="21:29" x14ac:dyDescent="0.2">
      <c r="U1521" s="20" t="s">
        <v>1078</v>
      </c>
      <c r="V1521" s="19">
        <v>3.0830000000000002</v>
      </c>
      <c r="W1521" s="19">
        <v>1.1459999999999999</v>
      </c>
      <c r="X1521" s="19">
        <v>1.9379999999999999</v>
      </c>
      <c r="Y1521" s="19">
        <v>7.3620000000000001</v>
      </c>
      <c r="Z1521" s="19">
        <v>3</v>
      </c>
      <c r="AA1521" s="19">
        <v>3</v>
      </c>
      <c r="AB1521" s="19">
        <v>0.37219999999999998</v>
      </c>
      <c r="AC1521" s="19">
        <v>84</v>
      </c>
    </row>
    <row r="1522" spans="21:29" x14ac:dyDescent="0.2">
      <c r="U1522" s="20" t="s">
        <v>1080</v>
      </c>
      <c r="V1522" s="19">
        <v>3.0830000000000002</v>
      </c>
      <c r="W1522" s="19">
        <v>6.1879999999999997</v>
      </c>
      <c r="X1522" s="19">
        <v>-3.1040000000000001</v>
      </c>
      <c r="Y1522" s="19">
        <v>7.3620000000000001</v>
      </c>
      <c r="Z1522" s="19">
        <v>3</v>
      </c>
      <c r="AA1522" s="19">
        <v>3</v>
      </c>
      <c r="AB1522" s="19">
        <v>0.59630000000000005</v>
      </c>
      <c r="AC1522" s="19">
        <v>84</v>
      </c>
    </row>
    <row r="1523" spans="21:29" x14ac:dyDescent="0.2">
      <c r="U1523" s="20" t="s">
        <v>1082</v>
      </c>
      <c r="V1523" s="19">
        <v>3.0830000000000002</v>
      </c>
      <c r="W1523" s="19">
        <v>56.1</v>
      </c>
      <c r="X1523" s="19">
        <v>-53.02</v>
      </c>
      <c r="Y1523" s="19">
        <v>7.3620000000000001</v>
      </c>
      <c r="Z1523" s="19">
        <v>3</v>
      </c>
      <c r="AA1523" s="19">
        <v>3</v>
      </c>
      <c r="AB1523" s="19">
        <v>10.18</v>
      </c>
      <c r="AC1523" s="19">
        <v>84</v>
      </c>
    </row>
    <row r="1524" spans="21:29" x14ac:dyDescent="0.2">
      <c r="U1524" s="20" t="s">
        <v>1084</v>
      </c>
      <c r="V1524" s="19">
        <v>3.0830000000000002</v>
      </c>
      <c r="W1524" s="19">
        <v>1.1040000000000001</v>
      </c>
      <c r="X1524" s="19">
        <v>1.9790000000000001</v>
      </c>
      <c r="Y1524" s="19">
        <v>7.3620000000000001</v>
      </c>
      <c r="Z1524" s="19">
        <v>3</v>
      </c>
      <c r="AA1524" s="19">
        <v>3</v>
      </c>
      <c r="AB1524" s="19">
        <v>0.38019999999999998</v>
      </c>
      <c r="AC1524" s="19">
        <v>84</v>
      </c>
    </row>
    <row r="1525" spans="21:29" x14ac:dyDescent="0.2">
      <c r="U1525" s="20" t="s">
        <v>1085</v>
      </c>
      <c r="V1525" s="19">
        <v>8.625</v>
      </c>
      <c r="W1525" s="19">
        <v>7.5</v>
      </c>
      <c r="X1525" s="19">
        <v>1.125</v>
      </c>
      <c r="Y1525" s="19">
        <v>7.3620000000000001</v>
      </c>
      <c r="Z1525" s="19">
        <v>3</v>
      </c>
      <c r="AA1525" s="19">
        <v>3</v>
      </c>
      <c r="AB1525" s="19">
        <v>0.21609999999999999</v>
      </c>
      <c r="AC1525" s="19">
        <v>84</v>
      </c>
    </row>
    <row r="1526" spans="21:29" x14ac:dyDescent="0.2">
      <c r="U1526" s="20" t="s">
        <v>1086</v>
      </c>
      <c r="V1526" s="19">
        <v>8.625</v>
      </c>
      <c r="W1526" s="19">
        <v>1.4379999999999999</v>
      </c>
      <c r="X1526" s="19">
        <v>7.1879999999999997</v>
      </c>
      <c r="Y1526" s="19">
        <v>7.3620000000000001</v>
      </c>
      <c r="Z1526" s="19">
        <v>3</v>
      </c>
      <c r="AA1526" s="19">
        <v>3</v>
      </c>
      <c r="AB1526" s="19">
        <v>1.381</v>
      </c>
      <c r="AC1526" s="19">
        <v>84</v>
      </c>
    </row>
    <row r="1527" spans="21:29" x14ac:dyDescent="0.2">
      <c r="U1527" s="20" t="s">
        <v>1088</v>
      </c>
      <c r="V1527" s="19">
        <v>8.625</v>
      </c>
      <c r="W1527" s="19">
        <v>31.17</v>
      </c>
      <c r="X1527" s="19">
        <v>-22.54</v>
      </c>
      <c r="Y1527" s="19">
        <v>7.3620000000000001</v>
      </c>
      <c r="Z1527" s="19">
        <v>3</v>
      </c>
      <c r="AA1527" s="19">
        <v>3</v>
      </c>
      <c r="AB1527" s="19">
        <v>4.33</v>
      </c>
      <c r="AC1527" s="19">
        <v>84</v>
      </c>
    </row>
    <row r="1528" spans="21:29" x14ac:dyDescent="0.2">
      <c r="U1528" s="20" t="s">
        <v>1090</v>
      </c>
      <c r="V1528" s="19">
        <v>8.625</v>
      </c>
      <c r="W1528" s="19">
        <v>57.33</v>
      </c>
      <c r="X1528" s="19">
        <v>-48.71</v>
      </c>
      <c r="Y1528" s="19">
        <v>7.3620000000000001</v>
      </c>
      <c r="Z1528" s="19">
        <v>3</v>
      </c>
      <c r="AA1528" s="19">
        <v>3</v>
      </c>
      <c r="AB1528" s="19">
        <v>9.3569999999999993</v>
      </c>
      <c r="AC1528" s="19">
        <v>84</v>
      </c>
    </row>
    <row r="1529" spans="21:29" x14ac:dyDescent="0.2">
      <c r="U1529" s="20" t="s">
        <v>1092</v>
      </c>
      <c r="V1529" s="19">
        <v>8.625</v>
      </c>
      <c r="W1529" s="19">
        <v>3.7080000000000002</v>
      </c>
      <c r="X1529" s="19">
        <v>4.9169999999999998</v>
      </c>
      <c r="Y1529" s="19">
        <v>7.3620000000000001</v>
      </c>
      <c r="Z1529" s="19">
        <v>3</v>
      </c>
      <c r="AA1529" s="19">
        <v>3</v>
      </c>
      <c r="AB1529" s="19">
        <v>0.94450000000000001</v>
      </c>
      <c r="AC1529" s="19">
        <v>84</v>
      </c>
    </row>
    <row r="1530" spans="21:29" x14ac:dyDescent="0.2">
      <c r="U1530" s="20" t="s">
        <v>1094</v>
      </c>
      <c r="V1530" s="19">
        <v>8.625</v>
      </c>
      <c r="W1530" s="19">
        <v>8</v>
      </c>
      <c r="X1530" s="19">
        <v>0.625</v>
      </c>
      <c r="Y1530" s="19">
        <v>7.3620000000000001</v>
      </c>
      <c r="Z1530" s="19">
        <v>3</v>
      </c>
      <c r="AA1530" s="19">
        <v>3</v>
      </c>
      <c r="AB1530" s="19">
        <v>0.1201</v>
      </c>
      <c r="AC1530" s="19">
        <v>84</v>
      </c>
    </row>
    <row r="1531" spans="21:29" x14ac:dyDescent="0.2">
      <c r="U1531" s="20" t="s">
        <v>1096</v>
      </c>
      <c r="V1531" s="19">
        <v>8.625</v>
      </c>
      <c r="W1531" s="19">
        <v>15.19</v>
      </c>
      <c r="X1531" s="19">
        <v>-6.5629999999999997</v>
      </c>
      <c r="Y1531" s="19">
        <v>7.3620000000000001</v>
      </c>
      <c r="Z1531" s="19">
        <v>3</v>
      </c>
      <c r="AA1531" s="19">
        <v>3</v>
      </c>
      <c r="AB1531" s="19">
        <v>1.2609999999999999</v>
      </c>
      <c r="AC1531" s="19">
        <v>84</v>
      </c>
    </row>
    <row r="1532" spans="21:29" x14ac:dyDescent="0.2">
      <c r="U1532" s="20" t="s">
        <v>1097</v>
      </c>
      <c r="V1532" s="19">
        <v>8.625</v>
      </c>
      <c r="W1532" s="19">
        <v>1.1040000000000001</v>
      </c>
      <c r="X1532" s="19">
        <v>7.5209999999999999</v>
      </c>
      <c r="Y1532" s="19">
        <v>7.3620000000000001</v>
      </c>
      <c r="Z1532" s="19">
        <v>3</v>
      </c>
      <c r="AA1532" s="19">
        <v>3</v>
      </c>
      <c r="AB1532" s="19">
        <v>1.4450000000000001</v>
      </c>
      <c r="AC1532" s="19">
        <v>84</v>
      </c>
    </row>
    <row r="1533" spans="21:29" x14ac:dyDescent="0.2">
      <c r="U1533" s="20" t="s">
        <v>1099</v>
      </c>
      <c r="V1533" s="19">
        <v>8.625</v>
      </c>
      <c r="W1533" s="19">
        <v>43.96</v>
      </c>
      <c r="X1533" s="19">
        <v>-35.33</v>
      </c>
      <c r="Y1533" s="19">
        <v>7.3620000000000001</v>
      </c>
      <c r="Z1533" s="19">
        <v>3</v>
      </c>
      <c r="AA1533" s="19">
        <v>3</v>
      </c>
      <c r="AB1533" s="19">
        <v>6.7869999999999999</v>
      </c>
      <c r="AC1533" s="19">
        <v>84</v>
      </c>
    </row>
    <row r="1534" spans="21:29" x14ac:dyDescent="0.2">
      <c r="U1534" s="20" t="s">
        <v>1101</v>
      </c>
      <c r="V1534" s="19">
        <v>8.625</v>
      </c>
      <c r="W1534" s="19">
        <v>71.13</v>
      </c>
      <c r="X1534" s="19">
        <v>-62.5</v>
      </c>
      <c r="Y1534" s="19">
        <v>7.3620000000000001</v>
      </c>
      <c r="Z1534" s="19">
        <v>3</v>
      </c>
      <c r="AA1534" s="19">
        <v>3</v>
      </c>
      <c r="AB1534" s="19">
        <v>12.01</v>
      </c>
      <c r="AC1534" s="19">
        <v>84</v>
      </c>
    </row>
    <row r="1535" spans="21:29" x14ac:dyDescent="0.2">
      <c r="U1535" s="20" t="s">
        <v>1103</v>
      </c>
      <c r="V1535" s="19">
        <v>8.625</v>
      </c>
      <c r="W1535" s="19">
        <v>2.7290000000000001</v>
      </c>
      <c r="X1535" s="19">
        <v>5.8959999999999999</v>
      </c>
      <c r="Y1535" s="19">
        <v>7.3620000000000001</v>
      </c>
      <c r="Z1535" s="19">
        <v>3</v>
      </c>
      <c r="AA1535" s="19">
        <v>3</v>
      </c>
      <c r="AB1535" s="19">
        <v>1.133</v>
      </c>
      <c r="AC1535" s="19">
        <v>84</v>
      </c>
    </row>
    <row r="1536" spans="21:29" x14ac:dyDescent="0.2">
      <c r="U1536" s="20" t="s">
        <v>1105</v>
      </c>
      <c r="V1536" s="19">
        <v>8.625</v>
      </c>
      <c r="W1536" s="19">
        <v>8.375</v>
      </c>
      <c r="X1536" s="19">
        <v>0.25</v>
      </c>
      <c r="Y1536" s="19">
        <v>7.3620000000000001</v>
      </c>
      <c r="Z1536" s="19">
        <v>3</v>
      </c>
      <c r="AA1536" s="19">
        <v>3</v>
      </c>
      <c r="AB1536" s="19">
        <v>4.802E-2</v>
      </c>
      <c r="AC1536" s="19">
        <v>84</v>
      </c>
    </row>
    <row r="1537" spans="21:29" x14ac:dyDescent="0.2">
      <c r="U1537" s="20" t="s">
        <v>1106</v>
      </c>
      <c r="V1537" s="19">
        <v>8.625</v>
      </c>
      <c r="W1537" s="19">
        <v>32.770000000000003</v>
      </c>
      <c r="X1537" s="19">
        <v>-24.15</v>
      </c>
      <c r="Y1537" s="19">
        <v>7.3620000000000001</v>
      </c>
      <c r="Z1537" s="19">
        <v>3</v>
      </c>
      <c r="AA1537" s="19">
        <v>3</v>
      </c>
      <c r="AB1537" s="19">
        <v>4.6379999999999999</v>
      </c>
      <c r="AC1537" s="19">
        <v>84</v>
      </c>
    </row>
    <row r="1538" spans="21:29" x14ac:dyDescent="0.2">
      <c r="U1538" s="20" t="s">
        <v>1108</v>
      </c>
      <c r="V1538" s="19">
        <v>8.625</v>
      </c>
      <c r="W1538" s="19">
        <v>1.1040000000000001</v>
      </c>
      <c r="X1538" s="19">
        <v>7.5209999999999999</v>
      </c>
      <c r="Y1538" s="19">
        <v>7.3620000000000001</v>
      </c>
      <c r="Z1538" s="19">
        <v>3</v>
      </c>
      <c r="AA1538" s="19">
        <v>3</v>
      </c>
      <c r="AB1538" s="19">
        <v>1.4450000000000001</v>
      </c>
      <c r="AC1538" s="19">
        <v>84</v>
      </c>
    </row>
    <row r="1539" spans="21:29" x14ac:dyDescent="0.2">
      <c r="U1539" s="20" t="s">
        <v>1109</v>
      </c>
      <c r="V1539" s="19">
        <v>8.625</v>
      </c>
      <c r="W1539" s="19">
        <v>51.21</v>
      </c>
      <c r="X1539" s="19">
        <v>-42.58</v>
      </c>
      <c r="Y1539" s="19">
        <v>7.3620000000000001</v>
      </c>
      <c r="Z1539" s="19">
        <v>3</v>
      </c>
      <c r="AA1539" s="19">
        <v>3</v>
      </c>
      <c r="AB1539" s="19">
        <v>8.18</v>
      </c>
      <c r="AC1539" s="19">
        <v>84</v>
      </c>
    </row>
    <row r="1540" spans="21:29" x14ac:dyDescent="0.2">
      <c r="U1540" s="20" t="s">
        <v>1111</v>
      </c>
      <c r="V1540" s="19">
        <v>8.625</v>
      </c>
      <c r="W1540" s="19">
        <v>71.08</v>
      </c>
      <c r="X1540" s="19">
        <v>-62.46</v>
      </c>
      <c r="Y1540" s="19">
        <v>7.3620000000000001</v>
      </c>
      <c r="Z1540" s="19">
        <v>3</v>
      </c>
      <c r="AA1540" s="19">
        <v>3</v>
      </c>
      <c r="AB1540" s="19">
        <v>12</v>
      </c>
      <c r="AC1540" s="19">
        <v>84</v>
      </c>
    </row>
    <row r="1541" spans="21:29" x14ac:dyDescent="0.2">
      <c r="U1541" s="20" t="s">
        <v>1113</v>
      </c>
      <c r="V1541" s="19">
        <v>8.625</v>
      </c>
      <c r="W1541" s="19">
        <v>1.1459999999999999</v>
      </c>
      <c r="X1541" s="19">
        <v>7.4790000000000001</v>
      </c>
      <c r="Y1541" s="19">
        <v>7.3620000000000001</v>
      </c>
      <c r="Z1541" s="19">
        <v>3</v>
      </c>
      <c r="AA1541" s="19">
        <v>3</v>
      </c>
      <c r="AB1541" s="19">
        <v>1.4370000000000001</v>
      </c>
      <c r="AC1541" s="19">
        <v>84</v>
      </c>
    </row>
    <row r="1542" spans="21:29" x14ac:dyDescent="0.2">
      <c r="U1542" s="20" t="s">
        <v>1115</v>
      </c>
      <c r="V1542" s="19">
        <v>8.625</v>
      </c>
      <c r="W1542" s="19">
        <v>6.1879999999999997</v>
      </c>
      <c r="X1542" s="19">
        <v>2.4380000000000002</v>
      </c>
      <c r="Y1542" s="19">
        <v>7.3620000000000001</v>
      </c>
      <c r="Z1542" s="19">
        <v>3</v>
      </c>
      <c r="AA1542" s="19">
        <v>3</v>
      </c>
      <c r="AB1542" s="19">
        <v>0.46820000000000001</v>
      </c>
      <c r="AC1542" s="19">
        <v>84</v>
      </c>
    </row>
    <row r="1543" spans="21:29" x14ac:dyDescent="0.2">
      <c r="U1543" s="20" t="s">
        <v>1117</v>
      </c>
      <c r="V1543" s="19">
        <v>8.625</v>
      </c>
      <c r="W1543" s="19">
        <v>56.1</v>
      </c>
      <c r="X1543" s="19">
        <v>-47.48</v>
      </c>
      <c r="Y1543" s="19">
        <v>7.3620000000000001</v>
      </c>
      <c r="Z1543" s="19">
        <v>3</v>
      </c>
      <c r="AA1543" s="19">
        <v>3</v>
      </c>
      <c r="AB1543" s="19">
        <v>9.1199999999999992</v>
      </c>
      <c r="AC1543" s="19">
        <v>84</v>
      </c>
    </row>
    <row r="1544" spans="21:29" x14ac:dyDescent="0.2">
      <c r="U1544" s="20" t="s">
        <v>1119</v>
      </c>
      <c r="V1544" s="19">
        <v>8.625</v>
      </c>
      <c r="W1544" s="19">
        <v>1.1040000000000001</v>
      </c>
      <c r="X1544" s="19">
        <v>7.5209999999999999</v>
      </c>
      <c r="Y1544" s="19">
        <v>7.3620000000000001</v>
      </c>
      <c r="Z1544" s="19">
        <v>3</v>
      </c>
      <c r="AA1544" s="19">
        <v>3</v>
      </c>
      <c r="AB1544" s="19">
        <v>1.4450000000000001</v>
      </c>
      <c r="AC1544" s="19">
        <v>84</v>
      </c>
    </row>
    <row r="1545" spans="21:29" x14ac:dyDescent="0.2">
      <c r="U1545" s="20" t="s">
        <v>1120</v>
      </c>
      <c r="V1545" s="19">
        <v>7.5</v>
      </c>
      <c r="W1545" s="19">
        <v>1.4379999999999999</v>
      </c>
      <c r="X1545" s="19">
        <v>6.0629999999999997</v>
      </c>
      <c r="Y1545" s="19">
        <v>7.3620000000000001</v>
      </c>
      <c r="Z1545" s="19">
        <v>3</v>
      </c>
      <c r="AA1545" s="19">
        <v>3</v>
      </c>
      <c r="AB1545" s="19">
        <v>1.165</v>
      </c>
      <c r="AC1545" s="19">
        <v>84</v>
      </c>
    </row>
    <row r="1546" spans="21:29" x14ac:dyDescent="0.2">
      <c r="U1546" s="20" t="s">
        <v>1122</v>
      </c>
      <c r="V1546" s="19">
        <v>7.5</v>
      </c>
      <c r="W1546" s="19">
        <v>31.17</v>
      </c>
      <c r="X1546" s="19">
        <v>-23.67</v>
      </c>
      <c r="Y1546" s="19">
        <v>7.3620000000000001</v>
      </c>
      <c r="Z1546" s="19">
        <v>3</v>
      </c>
      <c r="AA1546" s="19">
        <v>3</v>
      </c>
      <c r="AB1546" s="19">
        <v>4.5460000000000003</v>
      </c>
      <c r="AC1546" s="19">
        <v>84</v>
      </c>
    </row>
    <row r="1547" spans="21:29" x14ac:dyDescent="0.2">
      <c r="U1547" s="20" t="s">
        <v>1124</v>
      </c>
      <c r="V1547" s="19">
        <v>7.5</v>
      </c>
      <c r="W1547" s="19">
        <v>57.33</v>
      </c>
      <c r="X1547" s="19">
        <v>-49.83</v>
      </c>
      <c r="Y1547" s="19">
        <v>7.3620000000000001</v>
      </c>
      <c r="Z1547" s="19">
        <v>3</v>
      </c>
      <c r="AA1547" s="19">
        <v>3</v>
      </c>
      <c r="AB1547" s="19">
        <v>9.5730000000000004</v>
      </c>
      <c r="AC1547" s="19">
        <v>84</v>
      </c>
    </row>
    <row r="1548" spans="21:29" x14ac:dyDescent="0.2">
      <c r="U1548" s="20" t="s">
        <v>1126</v>
      </c>
      <c r="V1548" s="19">
        <v>7.5</v>
      </c>
      <c r="W1548" s="19">
        <v>3.7080000000000002</v>
      </c>
      <c r="X1548" s="19">
        <v>3.7919999999999998</v>
      </c>
      <c r="Y1548" s="19">
        <v>7.3620000000000001</v>
      </c>
      <c r="Z1548" s="19">
        <v>3</v>
      </c>
      <c r="AA1548" s="19">
        <v>3</v>
      </c>
      <c r="AB1548" s="19">
        <v>0.72840000000000005</v>
      </c>
      <c r="AC1548" s="19">
        <v>84</v>
      </c>
    </row>
    <row r="1549" spans="21:29" x14ac:dyDescent="0.2">
      <c r="U1549" s="20" t="s">
        <v>1127</v>
      </c>
      <c r="V1549" s="19">
        <v>7.5</v>
      </c>
      <c r="W1549" s="19">
        <v>8</v>
      </c>
      <c r="X1549" s="19">
        <v>-0.5</v>
      </c>
      <c r="Y1549" s="19">
        <v>7.3620000000000001</v>
      </c>
      <c r="Z1549" s="19">
        <v>3</v>
      </c>
      <c r="AA1549" s="19">
        <v>3</v>
      </c>
      <c r="AB1549" s="19">
        <v>9.6049999999999996E-2</v>
      </c>
      <c r="AC1549" s="19">
        <v>84</v>
      </c>
    </row>
    <row r="1550" spans="21:29" x14ac:dyDescent="0.2">
      <c r="U1550" s="20" t="s">
        <v>1128</v>
      </c>
      <c r="V1550" s="19">
        <v>7.5</v>
      </c>
      <c r="W1550" s="19">
        <v>15.19</v>
      </c>
      <c r="X1550" s="19">
        <v>-7.6879999999999997</v>
      </c>
      <c r="Y1550" s="19">
        <v>7.3620000000000001</v>
      </c>
      <c r="Z1550" s="19">
        <v>3</v>
      </c>
      <c r="AA1550" s="19">
        <v>3</v>
      </c>
      <c r="AB1550" s="19">
        <v>1.4770000000000001</v>
      </c>
      <c r="AC1550" s="19">
        <v>84</v>
      </c>
    </row>
    <row r="1551" spans="21:29" x14ac:dyDescent="0.2">
      <c r="U1551" s="20" t="s">
        <v>1130</v>
      </c>
      <c r="V1551" s="19">
        <v>7.5</v>
      </c>
      <c r="W1551" s="19">
        <v>1.1040000000000001</v>
      </c>
      <c r="X1551" s="19">
        <v>6.3959999999999999</v>
      </c>
      <c r="Y1551" s="19">
        <v>7.3620000000000001</v>
      </c>
      <c r="Z1551" s="19">
        <v>3</v>
      </c>
      <c r="AA1551" s="19">
        <v>3</v>
      </c>
      <c r="AB1551" s="19">
        <v>1.2290000000000001</v>
      </c>
      <c r="AC1551" s="19">
        <v>84</v>
      </c>
    </row>
    <row r="1552" spans="21:29" x14ac:dyDescent="0.2">
      <c r="U1552" s="20" t="s">
        <v>1132</v>
      </c>
      <c r="V1552" s="19">
        <v>7.5</v>
      </c>
      <c r="W1552" s="19">
        <v>43.96</v>
      </c>
      <c r="X1552" s="19">
        <v>-36.46</v>
      </c>
      <c r="Y1552" s="19">
        <v>7.3620000000000001</v>
      </c>
      <c r="Z1552" s="19">
        <v>3</v>
      </c>
      <c r="AA1552" s="19">
        <v>3</v>
      </c>
      <c r="AB1552" s="19">
        <v>7.0030000000000001</v>
      </c>
      <c r="AC1552" s="19">
        <v>84</v>
      </c>
    </row>
    <row r="1553" spans="21:29" x14ac:dyDescent="0.2">
      <c r="U1553" s="20" t="s">
        <v>1134</v>
      </c>
      <c r="V1553" s="19">
        <v>7.5</v>
      </c>
      <c r="W1553" s="19">
        <v>71.13</v>
      </c>
      <c r="X1553" s="19">
        <v>-63.63</v>
      </c>
      <c r="Y1553" s="19">
        <v>7.3620000000000001</v>
      </c>
      <c r="Z1553" s="19">
        <v>3</v>
      </c>
      <c r="AA1553" s="19">
        <v>3</v>
      </c>
      <c r="AB1553" s="19">
        <v>12.22</v>
      </c>
      <c r="AC1553" s="19">
        <v>84</v>
      </c>
    </row>
    <row r="1554" spans="21:29" x14ac:dyDescent="0.2">
      <c r="U1554" s="20" t="s">
        <v>1136</v>
      </c>
      <c r="V1554" s="19">
        <v>7.5</v>
      </c>
      <c r="W1554" s="19">
        <v>2.7290000000000001</v>
      </c>
      <c r="X1554" s="19">
        <v>4.7709999999999999</v>
      </c>
      <c r="Y1554" s="19">
        <v>7.3620000000000001</v>
      </c>
      <c r="Z1554" s="19">
        <v>3</v>
      </c>
      <c r="AA1554" s="19">
        <v>3</v>
      </c>
      <c r="AB1554" s="19">
        <v>0.91639999999999999</v>
      </c>
      <c r="AC1554" s="19">
        <v>84</v>
      </c>
    </row>
    <row r="1555" spans="21:29" x14ac:dyDescent="0.2">
      <c r="U1555" s="20" t="s">
        <v>1138</v>
      </c>
      <c r="V1555" s="19">
        <v>7.5</v>
      </c>
      <c r="W1555" s="19">
        <v>8.375</v>
      </c>
      <c r="X1555" s="19">
        <v>-0.875</v>
      </c>
      <c r="Y1555" s="19">
        <v>7.3620000000000001</v>
      </c>
      <c r="Z1555" s="19">
        <v>3</v>
      </c>
      <c r="AA1555" s="19">
        <v>3</v>
      </c>
      <c r="AB1555" s="19">
        <v>0.1681</v>
      </c>
      <c r="AC1555" s="19">
        <v>84</v>
      </c>
    </row>
    <row r="1556" spans="21:29" x14ac:dyDescent="0.2">
      <c r="U1556" s="20" t="s">
        <v>1140</v>
      </c>
      <c r="V1556" s="19">
        <v>7.5</v>
      </c>
      <c r="W1556" s="19">
        <v>32.770000000000003</v>
      </c>
      <c r="X1556" s="19">
        <v>-25.27</v>
      </c>
      <c r="Y1556" s="19">
        <v>7.3620000000000001</v>
      </c>
      <c r="Z1556" s="19">
        <v>3</v>
      </c>
      <c r="AA1556" s="19">
        <v>3</v>
      </c>
      <c r="AB1556" s="19">
        <v>4.8540000000000001</v>
      </c>
      <c r="AC1556" s="19">
        <v>84</v>
      </c>
    </row>
    <row r="1557" spans="21:29" x14ac:dyDescent="0.2">
      <c r="U1557" s="20" t="s">
        <v>1142</v>
      </c>
      <c r="V1557" s="19">
        <v>7.5</v>
      </c>
      <c r="W1557" s="19">
        <v>1.1040000000000001</v>
      </c>
      <c r="X1557" s="19">
        <v>6.3959999999999999</v>
      </c>
      <c r="Y1557" s="19">
        <v>7.3620000000000001</v>
      </c>
      <c r="Z1557" s="19">
        <v>3</v>
      </c>
      <c r="AA1557" s="19">
        <v>3</v>
      </c>
      <c r="AB1557" s="19">
        <v>1.2290000000000001</v>
      </c>
      <c r="AC1557" s="19">
        <v>84</v>
      </c>
    </row>
    <row r="1558" spans="21:29" x14ac:dyDescent="0.2">
      <c r="U1558" s="20" t="s">
        <v>1143</v>
      </c>
      <c r="V1558" s="19">
        <v>7.5</v>
      </c>
      <c r="W1558" s="19">
        <v>51.21</v>
      </c>
      <c r="X1558" s="19">
        <v>-43.71</v>
      </c>
      <c r="Y1558" s="19">
        <v>7.3620000000000001</v>
      </c>
      <c r="Z1558" s="19">
        <v>3</v>
      </c>
      <c r="AA1558" s="19">
        <v>3</v>
      </c>
      <c r="AB1558" s="19">
        <v>8.3960000000000008</v>
      </c>
      <c r="AC1558" s="19">
        <v>84</v>
      </c>
    </row>
    <row r="1559" spans="21:29" x14ac:dyDescent="0.2">
      <c r="U1559" s="20" t="s">
        <v>1145</v>
      </c>
      <c r="V1559" s="19">
        <v>7.5</v>
      </c>
      <c r="W1559" s="19">
        <v>71.08</v>
      </c>
      <c r="X1559" s="19">
        <v>-63.58</v>
      </c>
      <c r="Y1559" s="19">
        <v>7.3620000000000001</v>
      </c>
      <c r="Z1559" s="19">
        <v>3</v>
      </c>
      <c r="AA1559" s="19">
        <v>3</v>
      </c>
      <c r="AB1559" s="19">
        <v>12.21</v>
      </c>
      <c r="AC1559" s="19">
        <v>84</v>
      </c>
    </row>
    <row r="1560" spans="21:29" x14ac:dyDescent="0.2">
      <c r="U1560" s="20" t="s">
        <v>1147</v>
      </c>
      <c r="V1560" s="19">
        <v>7.5</v>
      </c>
      <c r="W1560" s="19">
        <v>1.1459999999999999</v>
      </c>
      <c r="X1560" s="19">
        <v>6.3540000000000001</v>
      </c>
      <c r="Y1560" s="19">
        <v>7.3620000000000001</v>
      </c>
      <c r="Z1560" s="19">
        <v>3</v>
      </c>
      <c r="AA1560" s="19">
        <v>3</v>
      </c>
      <c r="AB1560" s="19">
        <v>1.2210000000000001</v>
      </c>
      <c r="AC1560" s="19">
        <v>84</v>
      </c>
    </row>
    <row r="1561" spans="21:29" x14ac:dyDescent="0.2">
      <c r="U1561" s="20" t="s">
        <v>1149</v>
      </c>
      <c r="V1561" s="19">
        <v>7.5</v>
      </c>
      <c r="W1561" s="19">
        <v>6.1879999999999997</v>
      </c>
      <c r="X1561" s="19">
        <v>1.3129999999999999</v>
      </c>
      <c r="Y1561" s="19">
        <v>7.3620000000000001</v>
      </c>
      <c r="Z1561" s="19">
        <v>3</v>
      </c>
      <c r="AA1561" s="19">
        <v>3</v>
      </c>
      <c r="AB1561" s="19">
        <v>0.25209999999999999</v>
      </c>
      <c r="AC1561" s="19">
        <v>84</v>
      </c>
    </row>
    <row r="1562" spans="21:29" x14ac:dyDescent="0.2">
      <c r="U1562" s="20" t="s">
        <v>1151</v>
      </c>
      <c r="V1562" s="19">
        <v>7.5</v>
      </c>
      <c r="W1562" s="19">
        <v>56.1</v>
      </c>
      <c r="X1562" s="19">
        <v>-48.6</v>
      </c>
      <c r="Y1562" s="19">
        <v>7.3620000000000001</v>
      </c>
      <c r="Z1562" s="19">
        <v>3</v>
      </c>
      <c r="AA1562" s="19">
        <v>3</v>
      </c>
      <c r="AB1562" s="19">
        <v>9.3369999999999997</v>
      </c>
      <c r="AC1562" s="19">
        <v>84</v>
      </c>
    </row>
    <row r="1563" spans="21:29" x14ac:dyDescent="0.2">
      <c r="U1563" s="20" t="s">
        <v>1153</v>
      </c>
      <c r="V1563" s="19">
        <v>7.5</v>
      </c>
      <c r="W1563" s="19">
        <v>1.1040000000000001</v>
      </c>
      <c r="X1563" s="19">
        <v>6.3959999999999999</v>
      </c>
      <c r="Y1563" s="19">
        <v>7.3620000000000001</v>
      </c>
      <c r="Z1563" s="19">
        <v>3</v>
      </c>
      <c r="AA1563" s="19">
        <v>3</v>
      </c>
      <c r="AB1563" s="19">
        <v>1.2290000000000001</v>
      </c>
      <c r="AC1563" s="19">
        <v>84</v>
      </c>
    </row>
    <row r="1564" spans="21:29" x14ac:dyDescent="0.2">
      <c r="U1564" s="20" t="s">
        <v>1154</v>
      </c>
      <c r="V1564" s="19">
        <v>1.4379999999999999</v>
      </c>
      <c r="W1564" s="19">
        <v>31.17</v>
      </c>
      <c r="X1564" s="19">
        <v>-29.73</v>
      </c>
      <c r="Y1564" s="19">
        <v>7.3620000000000001</v>
      </c>
      <c r="Z1564" s="19">
        <v>3</v>
      </c>
      <c r="AA1564" s="19">
        <v>3</v>
      </c>
      <c r="AB1564" s="19">
        <v>5.7110000000000003</v>
      </c>
      <c r="AC1564" s="19">
        <v>84</v>
      </c>
    </row>
    <row r="1565" spans="21:29" x14ac:dyDescent="0.2">
      <c r="U1565" s="20" t="s">
        <v>1156</v>
      </c>
      <c r="V1565" s="19">
        <v>1.4379999999999999</v>
      </c>
      <c r="W1565" s="19">
        <v>57.33</v>
      </c>
      <c r="X1565" s="19">
        <v>-55.9</v>
      </c>
      <c r="Y1565" s="19">
        <v>7.3620000000000001</v>
      </c>
      <c r="Z1565" s="19">
        <v>3</v>
      </c>
      <c r="AA1565" s="19">
        <v>3</v>
      </c>
      <c r="AB1565" s="19">
        <v>10.74</v>
      </c>
      <c r="AC1565" s="19">
        <v>84</v>
      </c>
    </row>
    <row r="1566" spans="21:29" x14ac:dyDescent="0.2">
      <c r="U1566" s="20" t="s">
        <v>1158</v>
      </c>
      <c r="V1566" s="19">
        <v>1.4379999999999999</v>
      </c>
      <c r="W1566" s="19">
        <v>3.7080000000000002</v>
      </c>
      <c r="X1566" s="19">
        <v>-2.2709999999999999</v>
      </c>
      <c r="Y1566" s="19">
        <v>7.3620000000000001</v>
      </c>
      <c r="Z1566" s="19">
        <v>3</v>
      </c>
      <c r="AA1566" s="19">
        <v>3</v>
      </c>
      <c r="AB1566" s="19">
        <v>0.43619999999999998</v>
      </c>
      <c r="AC1566" s="19">
        <v>84</v>
      </c>
    </row>
    <row r="1567" spans="21:29" x14ac:dyDescent="0.2">
      <c r="U1567" s="20" t="s">
        <v>1159</v>
      </c>
      <c r="V1567" s="19">
        <v>1.4379999999999999</v>
      </c>
      <c r="W1567" s="19">
        <v>8</v>
      </c>
      <c r="X1567" s="19">
        <v>-6.5629999999999997</v>
      </c>
      <c r="Y1567" s="19">
        <v>7.3620000000000001</v>
      </c>
      <c r="Z1567" s="19">
        <v>3</v>
      </c>
      <c r="AA1567" s="19">
        <v>3</v>
      </c>
      <c r="AB1567" s="19">
        <v>1.2609999999999999</v>
      </c>
      <c r="AC1567" s="19">
        <v>84</v>
      </c>
    </row>
    <row r="1568" spans="21:29" x14ac:dyDescent="0.2">
      <c r="U1568" s="20" t="s">
        <v>1160</v>
      </c>
      <c r="V1568" s="19">
        <v>1.4379999999999999</v>
      </c>
      <c r="W1568" s="19">
        <v>15.19</v>
      </c>
      <c r="X1568" s="19">
        <v>-13.75</v>
      </c>
      <c r="Y1568" s="19">
        <v>7.3620000000000001</v>
      </c>
      <c r="Z1568" s="19">
        <v>3</v>
      </c>
      <c r="AA1568" s="19">
        <v>3</v>
      </c>
      <c r="AB1568" s="19">
        <v>2.641</v>
      </c>
      <c r="AC1568" s="19">
        <v>84</v>
      </c>
    </row>
    <row r="1569" spans="21:29" x14ac:dyDescent="0.2">
      <c r="U1569" s="20" t="s">
        <v>1162</v>
      </c>
      <c r="V1569" s="19">
        <v>1.4379999999999999</v>
      </c>
      <c r="W1569" s="19">
        <v>1.1040000000000001</v>
      </c>
      <c r="X1569" s="19">
        <v>0.33329999999999999</v>
      </c>
      <c r="Y1569" s="19">
        <v>7.3620000000000001</v>
      </c>
      <c r="Z1569" s="19">
        <v>3</v>
      </c>
      <c r="AA1569" s="19">
        <v>3</v>
      </c>
      <c r="AB1569" s="19">
        <v>6.4030000000000004E-2</v>
      </c>
      <c r="AC1569" s="19">
        <v>84</v>
      </c>
    </row>
    <row r="1570" spans="21:29" x14ac:dyDescent="0.2">
      <c r="U1570" s="20" t="s">
        <v>1164</v>
      </c>
      <c r="V1570" s="19">
        <v>1.4379999999999999</v>
      </c>
      <c r="W1570" s="19">
        <v>43.96</v>
      </c>
      <c r="X1570" s="19">
        <v>-42.52</v>
      </c>
      <c r="Y1570" s="19">
        <v>7.3620000000000001</v>
      </c>
      <c r="Z1570" s="19">
        <v>3</v>
      </c>
      <c r="AA1570" s="19">
        <v>3</v>
      </c>
      <c r="AB1570" s="19">
        <v>8.1679999999999993</v>
      </c>
      <c r="AC1570" s="19">
        <v>84</v>
      </c>
    </row>
    <row r="1571" spans="21:29" x14ac:dyDescent="0.2">
      <c r="U1571" s="20" t="s">
        <v>1166</v>
      </c>
      <c r="V1571" s="19">
        <v>1.4379999999999999</v>
      </c>
      <c r="W1571" s="19">
        <v>71.13</v>
      </c>
      <c r="X1571" s="19">
        <v>-69.69</v>
      </c>
      <c r="Y1571" s="19">
        <v>7.3620000000000001</v>
      </c>
      <c r="Z1571" s="19">
        <v>3</v>
      </c>
      <c r="AA1571" s="19">
        <v>3</v>
      </c>
      <c r="AB1571" s="19">
        <v>13.39</v>
      </c>
      <c r="AC1571" s="19">
        <v>84</v>
      </c>
    </row>
    <row r="1572" spans="21:29" x14ac:dyDescent="0.2">
      <c r="U1572" s="20" t="s">
        <v>1167</v>
      </c>
      <c r="V1572" s="19">
        <v>1.4379999999999999</v>
      </c>
      <c r="W1572" s="19">
        <v>2.7290000000000001</v>
      </c>
      <c r="X1572" s="19">
        <v>-1.292</v>
      </c>
      <c r="Y1572" s="19">
        <v>7.3620000000000001</v>
      </c>
      <c r="Z1572" s="19">
        <v>3</v>
      </c>
      <c r="AA1572" s="19">
        <v>3</v>
      </c>
      <c r="AB1572" s="19">
        <v>0.24809999999999999</v>
      </c>
      <c r="AC1572" s="19">
        <v>84</v>
      </c>
    </row>
    <row r="1573" spans="21:29" x14ac:dyDescent="0.2">
      <c r="U1573" s="20" t="s">
        <v>1169</v>
      </c>
      <c r="V1573" s="19">
        <v>1.4379999999999999</v>
      </c>
      <c r="W1573" s="19">
        <v>8.375</v>
      </c>
      <c r="X1573" s="19">
        <v>-6.9379999999999997</v>
      </c>
      <c r="Y1573" s="19">
        <v>7.3620000000000001</v>
      </c>
      <c r="Z1573" s="19">
        <v>3</v>
      </c>
      <c r="AA1573" s="19">
        <v>3</v>
      </c>
      <c r="AB1573" s="19">
        <v>1.333</v>
      </c>
      <c r="AC1573" s="19">
        <v>84</v>
      </c>
    </row>
    <row r="1574" spans="21:29" x14ac:dyDescent="0.2">
      <c r="U1574" s="20" t="s">
        <v>1171</v>
      </c>
      <c r="V1574" s="19">
        <v>1.4379999999999999</v>
      </c>
      <c r="W1574" s="19">
        <v>32.770000000000003</v>
      </c>
      <c r="X1574" s="19">
        <v>-31.33</v>
      </c>
      <c r="Y1574" s="19">
        <v>7.3620000000000001</v>
      </c>
      <c r="Z1574" s="19">
        <v>3</v>
      </c>
      <c r="AA1574" s="19">
        <v>3</v>
      </c>
      <c r="AB1574" s="19">
        <v>6.0190000000000001</v>
      </c>
      <c r="AC1574" s="19">
        <v>84</v>
      </c>
    </row>
    <row r="1575" spans="21:29" x14ac:dyDescent="0.2">
      <c r="U1575" s="20" t="s">
        <v>1173</v>
      </c>
      <c r="V1575" s="19">
        <v>1.4379999999999999</v>
      </c>
      <c r="W1575" s="19">
        <v>1.1040000000000001</v>
      </c>
      <c r="X1575" s="19">
        <v>0.33329999999999999</v>
      </c>
      <c r="Y1575" s="19">
        <v>7.3620000000000001</v>
      </c>
      <c r="Z1575" s="19">
        <v>3</v>
      </c>
      <c r="AA1575" s="19">
        <v>3</v>
      </c>
      <c r="AB1575" s="19">
        <v>6.4030000000000004E-2</v>
      </c>
      <c r="AC1575" s="19">
        <v>84</v>
      </c>
    </row>
    <row r="1576" spans="21:29" x14ac:dyDescent="0.2">
      <c r="U1576" s="20" t="s">
        <v>1174</v>
      </c>
      <c r="V1576" s="19">
        <v>1.4379999999999999</v>
      </c>
      <c r="W1576" s="19">
        <v>51.21</v>
      </c>
      <c r="X1576" s="19">
        <v>-49.77</v>
      </c>
      <c r="Y1576" s="19">
        <v>7.3620000000000001</v>
      </c>
      <c r="Z1576" s="19">
        <v>3</v>
      </c>
      <c r="AA1576" s="19">
        <v>3</v>
      </c>
      <c r="AB1576" s="19">
        <v>9.5609999999999999</v>
      </c>
      <c r="AC1576" s="19">
        <v>84</v>
      </c>
    </row>
    <row r="1577" spans="21:29" x14ac:dyDescent="0.2">
      <c r="U1577" s="20" t="s">
        <v>1176</v>
      </c>
      <c r="V1577" s="19">
        <v>1.4379999999999999</v>
      </c>
      <c r="W1577" s="19">
        <v>71.08</v>
      </c>
      <c r="X1577" s="19">
        <v>-69.650000000000006</v>
      </c>
      <c r="Y1577" s="19">
        <v>7.3620000000000001</v>
      </c>
      <c r="Z1577" s="19">
        <v>3</v>
      </c>
      <c r="AA1577" s="19">
        <v>3</v>
      </c>
      <c r="AB1577" s="19">
        <v>13.38</v>
      </c>
      <c r="AC1577" s="19">
        <v>84</v>
      </c>
    </row>
    <row r="1578" spans="21:29" x14ac:dyDescent="0.2">
      <c r="U1578" s="20" t="s">
        <v>1178</v>
      </c>
      <c r="V1578" s="19">
        <v>1.4379999999999999</v>
      </c>
      <c r="W1578" s="19">
        <v>1.1459999999999999</v>
      </c>
      <c r="X1578" s="19">
        <v>0.29170000000000001</v>
      </c>
      <c r="Y1578" s="19">
        <v>7.3620000000000001</v>
      </c>
      <c r="Z1578" s="19">
        <v>3</v>
      </c>
      <c r="AA1578" s="19">
        <v>3</v>
      </c>
      <c r="AB1578" s="19">
        <v>5.6030000000000003E-2</v>
      </c>
      <c r="AC1578" s="19">
        <v>84</v>
      </c>
    </row>
    <row r="1579" spans="21:29" x14ac:dyDescent="0.2">
      <c r="U1579" s="20" t="s">
        <v>1179</v>
      </c>
      <c r="V1579" s="19">
        <v>1.4379999999999999</v>
      </c>
      <c r="W1579" s="19">
        <v>6.1879999999999997</v>
      </c>
      <c r="X1579" s="19">
        <v>-4.75</v>
      </c>
      <c r="Y1579" s="19">
        <v>7.3620000000000001</v>
      </c>
      <c r="Z1579" s="19">
        <v>3</v>
      </c>
      <c r="AA1579" s="19">
        <v>3</v>
      </c>
      <c r="AB1579" s="19">
        <v>0.91239999999999999</v>
      </c>
      <c r="AC1579" s="19">
        <v>84</v>
      </c>
    </row>
    <row r="1580" spans="21:29" x14ac:dyDescent="0.2">
      <c r="U1580" s="20" t="s">
        <v>1181</v>
      </c>
      <c r="V1580" s="19">
        <v>1.4379999999999999</v>
      </c>
      <c r="W1580" s="19">
        <v>56.1</v>
      </c>
      <c r="X1580" s="19">
        <v>-54.67</v>
      </c>
      <c r="Y1580" s="19">
        <v>7.3620000000000001</v>
      </c>
      <c r="Z1580" s="19">
        <v>3</v>
      </c>
      <c r="AA1580" s="19">
        <v>3</v>
      </c>
      <c r="AB1580" s="19">
        <v>10.5</v>
      </c>
      <c r="AC1580" s="19">
        <v>84</v>
      </c>
    </row>
    <row r="1581" spans="21:29" x14ac:dyDescent="0.2">
      <c r="U1581" s="20" t="s">
        <v>1183</v>
      </c>
      <c r="V1581" s="19">
        <v>1.4379999999999999</v>
      </c>
      <c r="W1581" s="19">
        <v>1.1040000000000001</v>
      </c>
      <c r="X1581" s="19">
        <v>0.33329999999999999</v>
      </c>
      <c r="Y1581" s="19">
        <v>7.3620000000000001</v>
      </c>
      <c r="Z1581" s="19">
        <v>3</v>
      </c>
      <c r="AA1581" s="19">
        <v>3</v>
      </c>
      <c r="AB1581" s="19">
        <v>6.4030000000000004E-2</v>
      </c>
      <c r="AC1581" s="19">
        <v>84</v>
      </c>
    </row>
    <row r="1582" spans="21:29" x14ac:dyDescent="0.2">
      <c r="U1582" s="20" t="s">
        <v>1184</v>
      </c>
      <c r="V1582" s="19">
        <v>31.17</v>
      </c>
      <c r="W1582" s="19">
        <v>57.33</v>
      </c>
      <c r="X1582" s="19">
        <v>-26.17</v>
      </c>
      <c r="Y1582" s="19">
        <v>7.3620000000000001</v>
      </c>
      <c r="Z1582" s="19">
        <v>3</v>
      </c>
      <c r="AA1582" s="19">
        <v>3</v>
      </c>
      <c r="AB1582" s="19">
        <v>5.0259999999999998</v>
      </c>
      <c r="AC1582" s="19">
        <v>84</v>
      </c>
    </row>
    <row r="1583" spans="21:29" x14ac:dyDescent="0.2">
      <c r="U1583" s="20" t="s">
        <v>1186</v>
      </c>
      <c r="V1583" s="19">
        <v>31.17</v>
      </c>
      <c r="W1583" s="19">
        <v>3.7080000000000002</v>
      </c>
      <c r="X1583" s="19">
        <v>27.46</v>
      </c>
      <c r="Y1583" s="19">
        <v>7.3620000000000001</v>
      </c>
      <c r="Z1583" s="19">
        <v>3</v>
      </c>
      <c r="AA1583" s="19">
        <v>3</v>
      </c>
      <c r="AB1583" s="19">
        <v>5.2750000000000004</v>
      </c>
      <c r="AC1583" s="19">
        <v>84</v>
      </c>
    </row>
    <row r="1584" spans="21:29" x14ac:dyDescent="0.2">
      <c r="U1584" s="20" t="s">
        <v>1188</v>
      </c>
      <c r="V1584" s="19">
        <v>31.17</v>
      </c>
      <c r="W1584" s="19">
        <v>8</v>
      </c>
      <c r="X1584" s="19">
        <v>23.17</v>
      </c>
      <c r="Y1584" s="19">
        <v>7.3620000000000001</v>
      </c>
      <c r="Z1584" s="19">
        <v>3</v>
      </c>
      <c r="AA1584" s="19">
        <v>3</v>
      </c>
      <c r="AB1584" s="19">
        <v>4.45</v>
      </c>
      <c r="AC1584" s="19">
        <v>84</v>
      </c>
    </row>
    <row r="1585" spans="21:29" x14ac:dyDescent="0.2">
      <c r="U1585" s="20" t="s">
        <v>1190</v>
      </c>
      <c r="V1585" s="19">
        <v>31.17</v>
      </c>
      <c r="W1585" s="19">
        <v>15.19</v>
      </c>
      <c r="X1585" s="19">
        <v>15.98</v>
      </c>
      <c r="Y1585" s="19">
        <v>7.3620000000000001</v>
      </c>
      <c r="Z1585" s="19">
        <v>3</v>
      </c>
      <c r="AA1585" s="19">
        <v>3</v>
      </c>
      <c r="AB1585" s="19">
        <v>3.069</v>
      </c>
      <c r="AC1585" s="19">
        <v>84</v>
      </c>
    </row>
    <row r="1586" spans="21:29" x14ac:dyDescent="0.2">
      <c r="U1586" s="20" t="s">
        <v>1192</v>
      </c>
      <c r="V1586" s="19">
        <v>31.17</v>
      </c>
      <c r="W1586" s="19">
        <v>1.1040000000000001</v>
      </c>
      <c r="X1586" s="19">
        <v>30.06</v>
      </c>
      <c r="Y1586" s="19">
        <v>7.3620000000000001</v>
      </c>
      <c r="Z1586" s="19">
        <v>3</v>
      </c>
      <c r="AA1586" s="19">
        <v>3</v>
      </c>
      <c r="AB1586" s="19">
        <v>5.7750000000000004</v>
      </c>
      <c r="AC1586" s="19">
        <v>84</v>
      </c>
    </row>
    <row r="1587" spans="21:29" x14ac:dyDescent="0.2">
      <c r="U1587" s="20" t="s">
        <v>1194</v>
      </c>
      <c r="V1587" s="19">
        <v>31.17</v>
      </c>
      <c r="W1587" s="19">
        <v>43.96</v>
      </c>
      <c r="X1587" s="19">
        <v>-12.79</v>
      </c>
      <c r="Y1587" s="19">
        <v>7.3620000000000001</v>
      </c>
      <c r="Z1587" s="19">
        <v>3</v>
      </c>
      <c r="AA1587" s="19">
        <v>3</v>
      </c>
      <c r="AB1587" s="19">
        <v>2.4569999999999999</v>
      </c>
      <c r="AC1587" s="19">
        <v>84</v>
      </c>
    </row>
    <row r="1588" spans="21:29" x14ac:dyDescent="0.2">
      <c r="U1588" s="20" t="s">
        <v>1196</v>
      </c>
      <c r="V1588" s="19">
        <v>31.17</v>
      </c>
      <c r="W1588" s="19">
        <v>71.13</v>
      </c>
      <c r="X1588" s="19">
        <v>-39.96</v>
      </c>
      <c r="Y1588" s="19">
        <v>7.3620000000000001</v>
      </c>
      <c r="Z1588" s="19">
        <v>3</v>
      </c>
      <c r="AA1588" s="19">
        <v>3</v>
      </c>
      <c r="AB1588" s="19">
        <v>7.6760000000000002</v>
      </c>
      <c r="AC1588" s="19">
        <v>84</v>
      </c>
    </row>
    <row r="1589" spans="21:29" x14ac:dyDescent="0.2">
      <c r="U1589" s="20" t="s">
        <v>1198</v>
      </c>
      <c r="V1589" s="19">
        <v>31.17</v>
      </c>
      <c r="W1589" s="19">
        <v>2.7290000000000001</v>
      </c>
      <c r="X1589" s="19">
        <v>28.44</v>
      </c>
      <c r="Y1589" s="19">
        <v>7.3620000000000001</v>
      </c>
      <c r="Z1589" s="19">
        <v>3</v>
      </c>
      <c r="AA1589" s="19">
        <v>3</v>
      </c>
      <c r="AB1589" s="19">
        <v>5.4630000000000001</v>
      </c>
      <c r="AC1589" s="19">
        <v>84</v>
      </c>
    </row>
    <row r="1590" spans="21:29" x14ac:dyDescent="0.2">
      <c r="U1590" s="20" t="s">
        <v>1200</v>
      </c>
      <c r="V1590" s="19">
        <v>31.17</v>
      </c>
      <c r="W1590" s="19">
        <v>8.375</v>
      </c>
      <c r="X1590" s="19">
        <v>22.79</v>
      </c>
      <c r="Y1590" s="19">
        <v>7.3620000000000001</v>
      </c>
      <c r="Z1590" s="19">
        <v>3</v>
      </c>
      <c r="AA1590" s="19">
        <v>3</v>
      </c>
      <c r="AB1590" s="19">
        <v>4.3780000000000001</v>
      </c>
      <c r="AC1590" s="19">
        <v>84</v>
      </c>
    </row>
    <row r="1591" spans="21:29" x14ac:dyDescent="0.2">
      <c r="U1591" s="20" t="s">
        <v>1202</v>
      </c>
      <c r="V1591" s="19">
        <v>31.17</v>
      </c>
      <c r="W1591" s="19">
        <v>32.770000000000003</v>
      </c>
      <c r="X1591" s="19">
        <v>-1.6040000000000001</v>
      </c>
      <c r="Y1591" s="19">
        <v>7.3620000000000001</v>
      </c>
      <c r="Z1591" s="19">
        <v>3</v>
      </c>
      <c r="AA1591" s="19">
        <v>3</v>
      </c>
      <c r="AB1591" s="19">
        <v>0.30809999999999998</v>
      </c>
      <c r="AC1591" s="19">
        <v>84</v>
      </c>
    </row>
    <row r="1592" spans="21:29" x14ac:dyDescent="0.2">
      <c r="U1592" s="20" t="s">
        <v>1204</v>
      </c>
      <c r="V1592" s="19">
        <v>31.17</v>
      </c>
      <c r="W1592" s="19">
        <v>1.1040000000000001</v>
      </c>
      <c r="X1592" s="19">
        <v>30.06</v>
      </c>
      <c r="Y1592" s="19">
        <v>7.3620000000000001</v>
      </c>
      <c r="Z1592" s="19">
        <v>3</v>
      </c>
      <c r="AA1592" s="19">
        <v>3</v>
      </c>
      <c r="AB1592" s="19">
        <v>5.7750000000000004</v>
      </c>
      <c r="AC1592" s="19">
        <v>84</v>
      </c>
    </row>
    <row r="1593" spans="21:29" x14ac:dyDescent="0.2">
      <c r="U1593" s="20" t="s">
        <v>1205</v>
      </c>
      <c r="V1593" s="19">
        <v>31.17</v>
      </c>
      <c r="W1593" s="19">
        <v>51.21</v>
      </c>
      <c r="X1593" s="19">
        <v>-20.04</v>
      </c>
      <c r="Y1593" s="19">
        <v>7.3620000000000001</v>
      </c>
      <c r="Z1593" s="19">
        <v>3</v>
      </c>
      <c r="AA1593" s="19">
        <v>3</v>
      </c>
      <c r="AB1593" s="19">
        <v>3.85</v>
      </c>
      <c r="AC1593" s="19">
        <v>84</v>
      </c>
    </row>
    <row r="1594" spans="21:29" x14ac:dyDescent="0.2">
      <c r="U1594" s="20" t="s">
        <v>1207</v>
      </c>
      <c r="V1594" s="19">
        <v>31.17</v>
      </c>
      <c r="W1594" s="19">
        <v>71.08</v>
      </c>
      <c r="X1594" s="19">
        <v>-39.92</v>
      </c>
      <c r="Y1594" s="19">
        <v>7.3620000000000001</v>
      </c>
      <c r="Z1594" s="19">
        <v>3</v>
      </c>
      <c r="AA1594" s="19">
        <v>3</v>
      </c>
      <c r="AB1594" s="19">
        <v>7.6680000000000001</v>
      </c>
      <c r="AC1594" s="19">
        <v>84</v>
      </c>
    </row>
    <row r="1595" spans="21:29" x14ac:dyDescent="0.2">
      <c r="U1595" s="20" t="s">
        <v>1209</v>
      </c>
      <c r="V1595" s="19">
        <v>31.17</v>
      </c>
      <c r="W1595" s="19">
        <v>1.1459999999999999</v>
      </c>
      <c r="X1595" s="19">
        <v>30.02</v>
      </c>
      <c r="Y1595" s="19">
        <v>7.3620000000000001</v>
      </c>
      <c r="Z1595" s="19">
        <v>3</v>
      </c>
      <c r="AA1595" s="19">
        <v>3</v>
      </c>
      <c r="AB1595" s="19">
        <v>5.7670000000000003</v>
      </c>
      <c r="AC1595" s="19">
        <v>84</v>
      </c>
    </row>
    <row r="1596" spans="21:29" x14ac:dyDescent="0.2">
      <c r="U1596" s="20" t="s">
        <v>1211</v>
      </c>
      <c r="V1596" s="19">
        <v>31.17</v>
      </c>
      <c r="W1596" s="19">
        <v>6.1879999999999997</v>
      </c>
      <c r="X1596" s="19">
        <v>24.98</v>
      </c>
      <c r="Y1596" s="19">
        <v>7.3620000000000001</v>
      </c>
      <c r="Z1596" s="19">
        <v>3</v>
      </c>
      <c r="AA1596" s="19">
        <v>3</v>
      </c>
      <c r="AB1596" s="19">
        <v>4.798</v>
      </c>
      <c r="AC1596" s="19">
        <v>84</v>
      </c>
    </row>
    <row r="1597" spans="21:29" x14ac:dyDescent="0.2">
      <c r="U1597" s="20" t="s">
        <v>1213</v>
      </c>
      <c r="V1597" s="19">
        <v>31.17</v>
      </c>
      <c r="W1597" s="19">
        <v>56.1</v>
      </c>
      <c r="X1597" s="19">
        <v>-24.94</v>
      </c>
      <c r="Y1597" s="19">
        <v>7.3620000000000001</v>
      </c>
      <c r="Z1597" s="19">
        <v>3</v>
      </c>
      <c r="AA1597" s="19">
        <v>3</v>
      </c>
      <c r="AB1597" s="19">
        <v>4.79</v>
      </c>
      <c r="AC1597" s="19">
        <v>84</v>
      </c>
    </row>
    <row r="1598" spans="21:29" x14ac:dyDescent="0.2">
      <c r="U1598" s="20" t="s">
        <v>1215</v>
      </c>
      <c r="V1598" s="19">
        <v>31.17</v>
      </c>
      <c r="W1598" s="19">
        <v>1.1040000000000001</v>
      </c>
      <c r="X1598" s="19">
        <v>30.06</v>
      </c>
      <c r="Y1598" s="19">
        <v>7.3620000000000001</v>
      </c>
      <c r="Z1598" s="19">
        <v>3</v>
      </c>
      <c r="AA1598" s="19">
        <v>3</v>
      </c>
      <c r="AB1598" s="19">
        <v>5.7750000000000004</v>
      </c>
      <c r="AC1598" s="19">
        <v>84</v>
      </c>
    </row>
    <row r="1599" spans="21:29" x14ac:dyDescent="0.2">
      <c r="U1599" s="20" t="s">
        <v>1216</v>
      </c>
      <c r="V1599" s="19">
        <v>57.33</v>
      </c>
      <c r="W1599" s="19">
        <v>3.7080000000000002</v>
      </c>
      <c r="X1599" s="19">
        <v>53.63</v>
      </c>
      <c r="Y1599" s="19">
        <v>7.3620000000000001</v>
      </c>
      <c r="Z1599" s="19">
        <v>3</v>
      </c>
      <c r="AA1599" s="19">
        <v>3</v>
      </c>
      <c r="AB1599" s="19">
        <v>10.3</v>
      </c>
      <c r="AC1599" s="19">
        <v>84</v>
      </c>
    </row>
    <row r="1600" spans="21:29" x14ac:dyDescent="0.2">
      <c r="U1600" s="20" t="s">
        <v>1218</v>
      </c>
      <c r="V1600" s="19">
        <v>57.33</v>
      </c>
      <c r="W1600" s="19">
        <v>8</v>
      </c>
      <c r="X1600" s="19">
        <v>49.33</v>
      </c>
      <c r="Y1600" s="19">
        <v>7.3620000000000001</v>
      </c>
      <c r="Z1600" s="19">
        <v>3</v>
      </c>
      <c r="AA1600" s="19">
        <v>3</v>
      </c>
      <c r="AB1600" s="19">
        <v>9.4770000000000003</v>
      </c>
      <c r="AC1600" s="19">
        <v>84</v>
      </c>
    </row>
    <row r="1601" spans="21:29" x14ac:dyDescent="0.2">
      <c r="U1601" s="20" t="s">
        <v>1220</v>
      </c>
      <c r="V1601" s="19">
        <v>57.33</v>
      </c>
      <c r="W1601" s="19">
        <v>15.19</v>
      </c>
      <c r="X1601" s="19">
        <v>42.15</v>
      </c>
      <c r="Y1601" s="19">
        <v>7.3620000000000001</v>
      </c>
      <c r="Z1601" s="19">
        <v>3</v>
      </c>
      <c r="AA1601" s="19">
        <v>3</v>
      </c>
      <c r="AB1601" s="19">
        <v>8.0960000000000001</v>
      </c>
      <c r="AC1601" s="19">
        <v>84</v>
      </c>
    </row>
    <row r="1602" spans="21:29" x14ac:dyDescent="0.2">
      <c r="U1602" s="20" t="s">
        <v>1222</v>
      </c>
      <c r="V1602" s="19">
        <v>57.33</v>
      </c>
      <c r="W1602" s="19">
        <v>1.1040000000000001</v>
      </c>
      <c r="X1602" s="19">
        <v>56.23</v>
      </c>
      <c r="Y1602" s="19">
        <v>7.3620000000000001</v>
      </c>
      <c r="Z1602" s="19">
        <v>3</v>
      </c>
      <c r="AA1602" s="19">
        <v>3</v>
      </c>
      <c r="AB1602" s="19">
        <v>10.8</v>
      </c>
      <c r="AC1602" s="19">
        <v>84</v>
      </c>
    </row>
    <row r="1603" spans="21:29" x14ac:dyDescent="0.2">
      <c r="U1603" s="20" t="s">
        <v>1224</v>
      </c>
      <c r="V1603" s="19">
        <v>57.33</v>
      </c>
      <c r="W1603" s="19">
        <v>43.96</v>
      </c>
      <c r="X1603" s="19">
        <v>13.38</v>
      </c>
      <c r="Y1603" s="19">
        <v>7.3620000000000001</v>
      </c>
      <c r="Z1603" s="19">
        <v>3</v>
      </c>
      <c r="AA1603" s="19">
        <v>3</v>
      </c>
      <c r="AB1603" s="19">
        <v>2.569</v>
      </c>
      <c r="AC1603" s="19">
        <v>84</v>
      </c>
    </row>
    <row r="1604" spans="21:29" x14ac:dyDescent="0.2">
      <c r="U1604" s="20" t="s">
        <v>1226</v>
      </c>
      <c r="V1604" s="19">
        <v>57.33</v>
      </c>
      <c r="W1604" s="19">
        <v>71.13</v>
      </c>
      <c r="X1604" s="19">
        <v>-13.79</v>
      </c>
      <c r="Y1604" s="19">
        <v>7.3620000000000001</v>
      </c>
      <c r="Z1604" s="19">
        <v>3</v>
      </c>
      <c r="AA1604" s="19">
        <v>3</v>
      </c>
      <c r="AB1604" s="19">
        <v>2.649</v>
      </c>
      <c r="AC1604" s="19">
        <v>84</v>
      </c>
    </row>
    <row r="1605" spans="21:29" x14ac:dyDescent="0.2">
      <c r="U1605" s="20" t="s">
        <v>1227</v>
      </c>
      <c r="V1605" s="19">
        <v>57.33</v>
      </c>
      <c r="W1605" s="19">
        <v>2.7290000000000001</v>
      </c>
      <c r="X1605" s="19">
        <v>54.6</v>
      </c>
      <c r="Y1605" s="19">
        <v>7.3620000000000001</v>
      </c>
      <c r="Z1605" s="19">
        <v>3</v>
      </c>
      <c r="AA1605" s="19">
        <v>3</v>
      </c>
      <c r="AB1605" s="19">
        <v>10.49</v>
      </c>
      <c r="AC1605" s="19">
        <v>84</v>
      </c>
    </row>
    <row r="1606" spans="21:29" x14ac:dyDescent="0.2">
      <c r="U1606" s="20" t="s">
        <v>1229</v>
      </c>
      <c r="V1606" s="19">
        <v>57.33</v>
      </c>
      <c r="W1606" s="19">
        <v>8.375</v>
      </c>
      <c r="X1606" s="19">
        <v>48.96</v>
      </c>
      <c r="Y1606" s="19">
        <v>7.3620000000000001</v>
      </c>
      <c r="Z1606" s="19">
        <v>3</v>
      </c>
      <c r="AA1606" s="19">
        <v>3</v>
      </c>
      <c r="AB1606" s="19">
        <v>9.4049999999999994</v>
      </c>
      <c r="AC1606" s="19">
        <v>84</v>
      </c>
    </row>
    <row r="1607" spans="21:29" x14ac:dyDescent="0.2">
      <c r="U1607" s="20" t="s">
        <v>1231</v>
      </c>
      <c r="V1607" s="19">
        <v>57.33</v>
      </c>
      <c r="W1607" s="19">
        <v>32.770000000000003</v>
      </c>
      <c r="X1607" s="19">
        <v>24.56</v>
      </c>
      <c r="Y1607" s="19">
        <v>7.3620000000000001</v>
      </c>
      <c r="Z1607" s="19">
        <v>3</v>
      </c>
      <c r="AA1607" s="19">
        <v>3</v>
      </c>
      <c r="AB1607" s="19">
        <v>4.718</v>
      </c>
      <c r="AC1607" s="19">
        <v>84</v>
      </c>
    </row>
    <row r="1608" spans="21:29" x14ac:dyDescent="0.2">
      <c r="U1608" s="20" t="s">
        <v>1233</v>
      </c>
      <c r="V1608" s="19">
        <v>57.33</v>
      </c>
      <c r="W1608" s="19">
        <v>1.1040000000000001</v>
      </c>
      <c r="X1608" s="19">
        <v>56.23</v>
      </c>
      <c r="Y1608" s="19">
        <v>7.3620000000000001</v>
      </c>
      <c r="Z1608" s="19">
        <v>3</v>
      </c>
      <c r="AA1608" s="19">
        <v>3</v>
      </c>
      <c r="AB1608" s="19">
        <v>10.8</v>
      </c>
      <c r="AC1608" s="19">
        <v>84</v>
      </c>
    </row>
    <row r="1609" spans="21:29" x14ac:dyDescent="0.2">
      <c r="U1609" s="20" t="s">
        <v>1234</v>
      </c>
      <c r="V1609" s="19">
        <v>57.33</v>
      </c>
      <c r="W1609" s="19">
        <v>51.21</v>
      </c>
      <c r="X1609" s="19">
        <v>6.125</v>
      </c>
      <c r="Y1609" s="19">
        <v>7.3620000000000001</v>
      </c>
      <c r="Z1609" s="19">
        <v>3</v>
      </c>
      <c r="AA1609" s="19">
        <v>3</v>
      </c>
      <c r="AB1609" s="19">
        <v>1.177</v>
      </c>
      <c r="AC1609" s="19">
        <v>84</v>
      </c>
    </row>
    <row r="1610" spans="21:29" x14ac:dyDescent="0.2">
      <c r="U1610" s="20" t="s">
        <v>1236</v>
      </c>
      <c r="V1610" s="19">
        <v>57.33</v>
      </c>
      <c r="W1610" s="19">
        <v>71.08</v>
      </c>
      <c r="X1610" s="19">
        <v>-13.75</v>
      </c>
      <c r="Y1610" s="19">
        <v>7.3620000000000001</v>
      </c>
      <c r="Z1610" s="19">
        <v>3</v>
      </c>
      <c r="AA1610" s="19">
        <v>3</v>
      </c>
      <c r="AB1610" s="19">
        <v>2.641</v>
      </c>
      <c r="AC1610" s="19">
        <v>84</v>
      </c>
    </row>
    <row r="1611" spans="21:29" x14ac:dyDescent="0.2">
      <c r="U1611" s="20" t="s">
        <v>1237</v>
      </c>
      <c r="V1611" s="19">
        <v>57.33</v>
      </c>
      <c r="W1611" s="19">
        <v>1.1459999999999999</v>
      </c>
      <c r="X1611" s="19">
        <v>56.19</v>
      </c>
      <c r="Y1611" s="19">
        <v>7.3620000000000001</v>
      </c>
      <c r="Z1611" s="19">
        <v>3</v>
      </c>
      <c r="AA1611" s="19">
        <v>3</v>
      </c>
      <c r="AB1611" s="19">
        <v>10.79</v>
      </c>
      <c r="AC1611" s="19">
        <v>84</v>
      </c>
    </row>
    <row r="1612" spans="21:29" x14ac:dyDescent="0.2">
      <c r="U1612" s="20" t="s">
        <v>1239</v>
      </c>
      <c r="V1612" s="19">
        <v>57.33</v>
      </c>
      <c r="W1612" s="19">
        <v>6.1879999999999997</v>
      </c>
      <c r="X1612" s="19">
        <v>51.15</v>
      </c>
      <c r="Y1612" s="19">
        <v>7.3620000000000001</v>
      </c>
      <c r="Z1612" s="19">
        <v>3</v>
      </c>
      <c r="AA1612" s="19">
        <v>3</v>
      </c>
      <c r="AB1612" s="19">
        <v>9.8249999999999993</v>
      </c>
      <c r="AC1612" s="19">
        <v>84</v>
      </c>
    </row>
    <row r="1613" spans="21:29" x14ac:dyDescent="0.2">
      <c r="U1613" s="20" t="s">
        <v>1241</v>
      </c>
      <c r="V1613" s="19">
        <v>57.33</v>
      </c>
      <c r="W1613" s="19">
        <v>56.1</v>
      </c>
      <c r="X1613" s="19">
        <v>1.2290000000000001</v>
      </c>
      <c r="Y1613" s="19">
        <v>7.3620000000000001</v>
      </c>
      <c r="Z1613" s="19">
        <v>3</v>
      </c>
      <c r="AA1613" s="19">
        <v>3</v>
      </c>
      <c r="AB1613" s="19">
        <v>0.2361</v>
      </c>
      <c r="AC1613" s="19">
        <v>84</v>
      </c>
    </row>
    <row r="1614" spans="21:29" x14ac:dyDescent="0.2">
      <c r="U1614" s="20" t="s">
        <v>1243</v>
      </c>
      <c r="V1614" s="19">
        <v>57.33</v>
      </c>
      <c r="W1614" s="19">
        <v>1.1040000000000001</v>
      </c>
      <c r="X1614" s="19">
        <v>56.23</v>
      </c>
      <c r="Y1614" s="19">
        <v>7.3620000000000001</v>
      </c>
      <c r="Z1614" s="19">
        <v>3</v>
      </c>
      <c r="AA1614" s="19">
        <v>3</v>
      </c>
      <c r="AB1614" s="19">
        <v>10.8</v>
      </c>
      <c r="AC1614" s="19">
        <v>84</v>
      </c>
    </row>
    <row r="1615" spans="21:29" x14ac:dyDescent="0.2">
      <c r="U1615" s="20" t="s">
        <v>1244</v>
      </c>
      <c r="V1615" s="19">
        <v>3.7080000000000002</v>
      </c>
      <c r="W1615" s="19">
        <v>8</v>
      </c>
      <c r="X1615" s="19">
        <v>-4.2919999999999998</v>
      </c>
      <c r="Y1615" s="19">
        <v>7.3620000000000001</v>
      </c>
      <c r="Z1615" s="19">
        <v>3</v>
      </c>
      <c r="AA1615" s="19">
        <v>3</v>
      </c>
      <c r="AB1615" s="19">
        <v>0.82440000000000002</v>
      </c>
      <c r="AC1615" s="19">
        <v>84</v>
      </c>
    </row>
    <row r="1616" spans="21:29" x14ac:dyDescent="0.2">
      <c r="U1616" s="20" t="s">
        <v>1246</v>
      </c>
      <c r="V1616" s="19">
        <v>3.7080000000000002</v>
      </c>
      <c r="W1616" s="19">
        <v>15.19</v>
      </c>
      <c r="X1616" s="19">
        <v>-11.48</v>
      </c>
      <c r="Y1616" s="19">
        <v>7.3620000000000001</v>
      </c>
      <c r="Z1616" s="19">
        <v>3</v>
      </c>
      <c r="AA1616" s="19">
        <v>3</v>
      </c>
      <c r="AB1616" s="19">
        <v>2.2050000000000001</v>
      </c>
      <c r="AC1616" s="19">
        <v>84</v>
      </c>
    </row>
    <row r="1617" spans="21:29" x14ac:dyDescent="0.2">
      <c r="U1617" s="20" t="s">
        <v>1248</v>
      </c>
      <c r="V1617" s="19">
        <v>3.7080000000000002</v>
      </c>
      <c r="W1617" s="19">
        <v>1.1040000000000001</v>
      </c>
      <c r="X1617" s="19">
        <v>2.6040000000000001</v>
      </c>
      <c r="Y1617" s="19">
        <v>7.3620000000000001</v>
      </c>
      <c r="Z1617" s="19">
        <v>3</v>
      </c>
      <c r="AA1617" s="19">
        <v>3</v>
      </c>
      <c r="AB1617" s="19">
        <v>0.50019999999999998</v>
      </c>
      <c r="AC1617" s="19">
        <v>84</v>
      </c>
    </row>
    <row r="1618" spans="21:29" x14ac:dyDescent="0.2">
      <c r="U1618" s="20" t="s">
        <v>1250</v>
      </c>
      <c r="V1618" s="19">
        <v>3.7080000000000002</v>
      </c>
      <c r="W1618" s="19">
        <v>43.96</v>
      </c>
      <c r="X1618" s="19">
        <v>-40.25</v>
      </c>
      <c r="Y1618" s="19">
        <v>7.3620000000000001</v>
      </c>
      <c r="Z1618" s="19">
        <v>3</v>
      </c>
      <c r="AA1618" s="19">
        <v>3</v>
      </c>
      <c r="AB1618" s="19">
        <v>7.7320000000000002</v>
      </c>
      <c r="AC1618" s="19">
        <v>84</v>
      </c>
    </row>
    <row r="1619" spans="21:29" x14ac:dyDescent="0.2">
      <c r="U1619" s="20" t="s">
        <v>1252</v>
      </c>
      <c r="V1619" s="19">
        <v>3.7080000000000002</v>
      </c>
      <c r="W1619" s="19">
        <v>71.13</v>
      </c>
      <c r="X1619" s="19">
        <v>-67.42</v>
      </c>
      <c r="Y1619" s="19">
        <v>7.3620000000000001</v>
      </c>
      <c r="Z1619" s="19">
        <v>3</v>
      </c>
      <c r="AA1619" s="19">
        <v>3</v>
      </c>
      <c r="AB1619" s="19">
        <v>12.95</v>
      </c>
      <c r="AC1619" s="19">
        <v>84</v>
      </c>
    </row>
    <row r="1620" spans="21:29" x14ac:dyDescent="0.2">
      <c r="U1620" s="20" t="s">
        <v>1254</v>
      </c>
      <c r="V1620" s="19">
        <v>3.7080000000000002</v>
      </c>
      <c r="W1620" s="19">
        <v>2.7290000000000001</v>
      </c>
      <c r="X1620" s="19">
        <v>0.97919999999999996</v>
      </c>
      <c r="Y1620" s="19">
        <v>7.3620000000000001</v>
      </c>
      <c r="Z1620" s="19">
        <v>3</v>
      </c>
      <c r="AA1620" s="19">
        <v>3</v>
      </c>
      <c r="AB1620" s="19">
        <v>0.18809999999999999</v>
      </c>
      <c r="AC1620" s="19">
        <v>84</v>
      </c>
    </row>
    <row r="1621" spans="21:29" x14ac:dyDescent="0.2">
      <c r="U1621" s="20" t="s">
        <v>1256</v>
      </c>
      <c r="V1621" s="19">
        <v>3.7080000000000002</v>
      </c>
      <c r="W1621" s="19">
        <v>8.375</v>
      </c>
      <c r="X1621" s="19">
        <v>-4.6669999999999998</v>
      </c>
      <c r="Y1621" s="19">
        <v>7.3620000000000001</v>
      </c>
      <c r="Z1621" s="19">
        <v>3</v>
      </c>
      <c r="AA1621" s="19">
        <v>3</v>
      </c>
      <c r="AB1621" s="19">
        <v>0.89639999999999997</v>
      </c>
      <c r="AC1621" s="19">
        <v>84</v>
      </c>
    </row>
    <row r="1622" spans="21:29" x14ac:dyDescent="0.2">
      <c r="U1622" s="20" t="s">
        <v>1258</v>
      </c>
      <c r="V1622" s="19">
        <v>3.7080000000000002</v>
      </c>
      <c r="W1622" s="19">
        <v>32.770000000000003</v>
      </c>
      <c r="X1622" s="19">
        <v>-29.06</v>
      </c>
      <c r="Y1622" s="19">
        <v>7.3620000000000001</v>
      </c>
      <c r="Z1622" s="19">
        <v>3</v>
      </c>
      <c r="AA1622" s="19">
        <v>3</v>
      </c>
      <c r="AB1622" s="19">
        <v>5.5830000000000002</v>
      </c>
      <c r="AC1622" s="19">
        <v>84</v>
      </c>
    </row>
    <row r="1623" spans="21:29" x14ac:dyDescent="0.2">
      <c r="U1623" s="20" t="s">
        <v>1260</v>
      </c>
      <c r="V1623" s="19">
        <v>3.7080000000000002</v>
      </c>
      <c r="W1623" s="19">
        <v>1.1040000000000001</v>
      </c>
      <c r="X1623" s="19">
        <v>2.6040000000000001</v>
      </c>
      <c r="Y1623" s="19">
        <v>7.3620000000000001</v>
      </c>
      <c r="Z1623" s="19">
        <v>3</v>
      </c>
      <c r="AA1623" s="19">
        <v>3</v>
      </c>
      <c r="AB1623" s="19">
        <v>0.50019999999999998</v>
      </c>
      <c r="AC1623" s="19">
        <v>84</v>
      </c>
    </row>
    <row r="1624" spans="21:29" x14ac:dyDescent="0.2">
      <c r="U1624" s="20" t="s">
        <v>1261</v>
      </c>
      <c r="V1624" s="19">
        <v>3.7080000000000002</v>
      </c>
      <c r="W1624" s="19">
        <v>51.21</v>
      </c>
      <c r="X1624" s="19">
        <v>-47.5</v>
      </c>
      <c r="Y1624" s="19">
        <v>7.3620000000000001</v>
      </c>
      <c r="Z1624" s="19">
        <v>3</v>
      </c>
      <c r="AA1624" s="19">
        <v>3</v>
      </c>
      <c r="AB1624" s="19">
        <v>9.1240000000000006</v>
      </c>
      <c r="AC1624" s="19">
        <v>84</v>
      </c>
    </row>
    <row r="1625" spans="21:29" x14ac:dyDescent="0.2">
      <c r="U1625" s="20" t="s">
        <v>1263</v>
      </c>
      <c r="V1625" s="19">
        <v>3.7080000000000002</v>
      </c>
      <c r="W1625" s="19">
        <v>71.08</v>
      </c>
      <c r="X1625" s="19">
        <v>-67.38</v>
      </c>
      <c r="Y1625" s="19">
        <v>7.3620000000000001</v>
      </c>
      <c r="Z1625" s="19">
        <v>3</v>
      </c>
      <c r="AA1625" s="19">
        <v>3</v>
      </c>
      <c r="AB1625" s="19">
        <v>12.94</v>
      </c>
      <c r="AC1625" s="19">
        <v>84</v>
      </c>
    </row>
    <row r="1626" spans="21:29" x14ac:dyDescent="0.2">
      <c r="U1626" s="20" t="s">
        <v>1265</v>
      </c>
      <c r="V1626" s="19">
        <v>3.7080000000000002</v>
      </c>
      <c r="W1626" s="19">
        <v>1.1459999999999999</v>
      </c>
      <c r="X1626" s="19">
        <v>2.5630000000000002</v>
      </c>
      <c r="Y1626" s="19">
        <v>7.3620000000000001</v>
      </c>
      <c r="Z1626" s="19">
        <v>3</v>
      </c>
      <c r="AA1626" s="19">
        <v>3</v>
      </c>
      <c r="AB1626" s="19">
        <v>0.49220000000000003</v>
      </c>
      <c r="AC1626" s="19">
        <v>84</v>
      </c>
    </row>
    <row r="1627" spans="21:29" x14ac:dyDescent="0.2">
      <c r="U1627" s="20" t="s">
        <v>1267</v>
      </c>
      <c r="V1627" s="19">
        <v>3.7080000000000002</v>
      </c>
      <c r="W1627" s="19">
        <v>6.1879999999999997</v>
      </c>
      <c r="X1627" s="19">
        <v>-2.4790000000000001</v>
      </c>
      <c r="Y1627" s="19">
        <v>7.3620000000000001</v>
      </c>
      <c r="Z1627" s="19">
        <v>3</v>
      </c>
      <c r="AA1627" s="19">
        <v>3</v>
      </c>
      <c r="AB1627" s="19">
        <v>0.47620000000000001</v>
      </c>
      <c r="AC1627" s="19">
        <v>84</v>
      </c>
    </row>
    <row r="1628" spans="21:29" x14ac:dyDescent="0.2">
      <c r="U1628" s="20" t="s">
        <v>1269</v>
      </c>
      <c r="V1628" s="19">
        <v>3.7080000000000002</v>
      </c>
      <c r="W1628" s="19">
        <v>56.1</v>
      </c>
      <c r="X1628" s="19">
        <v>-52.4</v>
      </c>
      <c r="Y1628" s="19">
        <v>7.3620000000000001</v>
      </c>
      <c r="Z1628" s="19">
        <v>3</v>
      </c>
      <c r="AA1628" s="19">
        <v>3</v>
      </c>
      <c r="AB1628" s="19">
        <v>10.06</v>
      </c>
      <c r="AC1628" s="19">
        <v>84</v>
      </c>
    </row>
    <row r="1629" spans="21:29" x14ac:dyDescent="0.2">
      <c r="U1629" s="20" t="s">
        <v>1271</v>
      </c>
      <c r="V1629" s="19">
        <v>3.7080000000000002</v>
      </c>
      <c r="W1629" s="19">
        <v>1.1040000000000001</v>
      </c>
      <c r="X1629" s="19">
        <v>2.6040000000000001</v>
      </c>
      <c r="Y1629" s="19">
        <v>7.3620000000000001</v>
      </c>
      <c r="Z1629" s="19">
        <v>3</v>
      </c>
      <c r="AA1629" s="19">
        <v>3</v>
      </c>
      <c r="AB1629" s="19">
        <v>0.50019999999999998</v>
      </c>
      <c r="AC1629" s="19">
        <v>84</v>
      </c>
    </row>
    <row r="1630" spans="21:29" x14ac:dyDescent="0.2">
      <c r="U1630" s="20" t="s">
        <v>1272</v>
      </c>
      <c r="V1630" s="19">
        <v>8</v>
      </c>
      <c r="W1630" s="19">
        <v>15.19</v>
      </c>
      <c r="X1630" s="19">
        <v>-7.1879999999999997</v>
      </c>
      <c r="Y1630" s="19">
        <v>7.3620000000000001</v>
      </c>
      <c r="Z1630" s="19">
        <v>3</v>
      </c>
      <c r="AA1630" s="19">
        <v>3</v>
      </c>
      <c r="AB1630" s="19">
        <v>1.381</v>
      </c>
      <c r="AC1630" s="19">
        <v>84</v>
      </c>
    </row>
    <row r="1631" spans="21:29" x14ac:dyDescent="0.2">
      <c r="U1631" s="20" t="s">
        <v>1274</v>
      </c>
      <c r="V1631" s="19">
        <v>8</v>
      </c>
      <c r="W1631" s="19">
        <v>1.1040000000000001</v>
      </c>
      <c r="X1631" s="19">
        <v>6.8959999999999999</v>
      </c>
      <c r="Y1631" s="19">
        <v>7.3620000000000001</v>
      </c>
      <c r="Z1631" s="19">
        <v>3</v>
      </c>
      <c r="AA1631" s="19">
        <v>3</v>
      </c>
      <c r="AB1631" s="19">
        <v>1.325</v>
      </c>
      <c r="AC1631" s="19">
        <v>84</v>
      </c>
    </row>
    <row r="1632" spans="21:29" x14ac:dyDescent="0.2">
      <c r="U1632" s="20" t="s">
        <v>1276</v>
      </c>
      <c r="V1632" s="19">
        <v>8</v>
      </c>
      <c r="W1632" s="19">
        <v>43.96</v>
      </c>
      <c r="X1632" s="19">
        <v>-35.96</v>
      </c>
      <c r="Y1632" s="19">
        <v>7.3620000000000001</v>
      </c>
      <c r="Z1632" s="19">
        <v>3</v>
      </c>
      <c r="AA1632" s="19">
        <v>3</v>
      </c>
      <c r="AB1632" s="19">
        <v>6.907</v>
      </c>
      <c r="AC1632" s="19">
        <v>84</v>
      </c>
    </row>
    <row r="1633" spans="21:29" x14ac:dyDescent="0.2">
      <c r="U1633" s="20" t="s">
        <v>1278</v>
      </c>
      <c r="V1633" s="19">
        <v>8</v>
      </c>
      <c r="W1633" s="19">
        <v>71.13</v>
      </c>
      <c r="X1633" s="19">
        <v>-63.13</v>
      </c>
      <c r="Y1633" s="19">
        <v>7.3620000000000001</v>
      </c>
      <c r="Z1633" s="19">
        <v>3</v>
      </c>
      <c r="AA1633" s="19">
        <v>3</v>
      </c>
      <c r="AB1633" s="19">
        <v>12.13</v>
      </c>
      <c r="AC1633" s="19">
        <v>84</v>
      </c>
    </row>
    <row r="1634" spans="21:29" x14ac:dyDescent="0.2">
      <c r="U1634" s="20" t="s">
        <v>1280</v>
      </c>
      <c r="V1634" s="19">
        <v>8</v>
      </c>
      <c r="W1634" s="19">
        <v>2.7290000000000001</v>
      </c>
      <c r="X1634" s="19">
        <v>5.2709999999999999</v>
      </c>
      <c r="Y1634" s="19">
        <v>7.3620000000000001</v>
      </c>
      <c r="Z1634" s="19">
        <v>3</v>
      </c>
      <c r="AA1634" s="19">
        <v>3</v>
      </c>
      <c r="AB1634" s="19">
        <v>1.012</v>
      </c>
      <c r="AC1634" s="19">
        <v>84</v>
      </c>
    </row>
    <row r="1635" spans="21:29" x14ac:dyDescent="0.2">
      <c r="U1635" s="20" t="s">
        <v>1282</v>
      </c>
      <c r="V1635" s="19">
        <v>8</v>
      </c>
      <c r="W1635" s="19">
        <v>8.375</v>
      </c>
      <c r="X1635" s="19">
        <v>-0.375</v>
      </c>
      <c r="Y1635" s="19">
        <v>7.3620000000000001</v>
      </c>
      <c r="Z1635" s="19">
        <v>3</v>
      </c>
      <c r="AA1635" s="19">
        <v>3</v>
      </c>
      <c r="AB1635" s="19">
        <v>7.2029999999999997E-2</v>
      </c>
      <c r="AC1635" s="19">
        <v>84</v>
      </c>
    </row>
    <row r="1636" spans="21:29" x14ac:dyDescent="0.2">
      <c r="U1636" s="20" t="s">
        <v>1284</v>
      </c>
      <c r="V1636" s="19">
        <v>8</v>
      </c>
      <c r="W1636" s="19">
        <v>32.770000000000003</v>
      </c>
      <c r="X1636" s="19">
        <v>-24.77</v>
      </c>
      <c r="Y1636" s="19">
        <v>7.3620000000000001</v>
      </c>
      <c r="Z1636" s="19">
        <v>3</v>
      </c>
      <c r="AA1636" s="19">
        <v>3</v>
      </c>
      <c r="AB1636" s="19">
        <v>4.758</v>
      </c>
      <c r="AC1636" s="19">
        <v>84</v>
      </c>
    </row>
    <row r="1637" spans="21:29" x14ac:dyDescent="0.2">
      <c r="U1637" s="20" t="s">
        <v>1286</v>
      </c>
      <c r="V1637" s="19">
        <v>8</v>
      </c>
      <c r="W1637" s="19">
        <v>1.1040000000000001</v>
      </c>
      <c r="X1637" s="19">
        <v>6.8959999999999999</v>
      </c>
      <c r="Y1637" s="19">
        <v>7.3620000000000001</v>
      </c>
      <c r="Z1637" s="19">
        <v>3</v>
      </c>
      <c r="AA1637" s="19">
        <v>3</v>
      </c>
      <c r="AB1637" s="19">
        <v>1.325</v>
      </c>
      <c r="AC1637" s="19">
        <v>84</v>
      </c>
    </row>
    <row r="1638" spans="21:29" x14ac:dyDescent="0.2">
      <c r="U1638" s="20" t="s">
        <v>1287</v>
      </c>
      <c r="V1638" s="19">
        <v>8</v>
      </c>
      <c r="W1638" s="19">
        <v>51.21</v>
      </c>
      <c r="X1638" s="19">
        <v>-43.21</v>
      </c>
      <c r="Y1638" s="19">
        <v>7.3620000000000001</v>
      </c>
      <c r="Z1638" s="19">
        <v>3</v>
      </c>
      <c r="AA1638" s="19">
        <v>3</v>
      </c>
      <c r="AB1638" s="19">
        <v>8.3000000000000007</v>
      </c>
      <c r="AC1638" s="19">
        <v>84</v>
      </c>
    </row>
    <row r="1639" spans="21:29" x14ac:dyDescent="0.2">
      <c r="U1639" s="20" t="s">
        <v>1289</v>
      </c>
      <c r="V1639" s="19">
        <v>8</v>
      </c>
      <c r="W1639" s="19">
        <v>71.08</v>
      </c>
      <c r="X1639" s="19">
        <v>-63.08</v>
      </c>
      <c r="Y1639" s="19">
        <v>7.3620000000000001</v>
      </c>
      <c r="Z1639" s="19">
        <v>3</v>
      </c>
      <c r="AA1639" s="19">
        <v>3</v>
      </c>
      <c r="AB1639" s="19">
        <v>12.12</v>
      </c>
      <c r="AC1639" s="19">
        <v>84</v>
      </c>
    </row>
    <row r="1640" spans="21:29" x14ac:dyDescent="0.2">
      <c r="U1640" s="20" t="s">
        <v>1291</v>
      </c>
      <c r="V1640" s="19">
        <v>8</v>
      </c>
      <c r="W1640" s="19">
        <v>1.1459999999999999</v>
      </c>
      <c r="X1640" s="19">
        <v>6.8540000000000001</v>
      </c>
      <c r="Y1640" s="19">
        <v>7.3620000000000001</v>
      </c>
      <c r="Z1640" s="19">
        <v>3</v>
      </c>
      <c r="AA1640" s="19">
        <v>3</v>
      </c>
      <c r="AB1640" s="19">
        <v>1.3169999999999999</v>
      </c>
      <c r="AC1640" s="19">
        <v>84</v>
      </c>
    </row>
    <row r="1641" spans="21:29" x14ac:dyDescent="0.2">
      <c r="U1641" s="20" t="s">
        <v>1293</v>
      </c>
      <c r="V1641" s="19">
        <v>8</v>
      </c>
      <c r="W1641" s="19">
        <v>6.1879999999999997</v>
      </c>
      <c r="X1641" s="19">
        <v>1.8129999999999999</v>
      </c>
      <c r="Y1641" s="19">
        <v>7.3620000000000001</v>
      </c>
      <c r="Z1641" s="19">
        <v>3</v>
      </c>
      <c r="AA1641" s="19">
        <v>3</v>
      </c>
      <c r="AB1641" s="19">
        <v>0.34820000000000001</v>
      </c>
      <c r="AC1641" s="19">
        <v>84</v>
      </c>
    </row>
    <row r="1642" spans="21:29" x14ac:dyDescent="0.2">
      <c r="U1642" s="20" t="s">
        <v>1295</v>
      </c>
      <c r="V1642" s="19">
        <v>8</v>
      </c>
      <c r="W1642" s="19">
        <v>56.1</v>
      </c>
      <c r="X1642" s="19">
        <v>-48.1</v>
      </c>
      <c r="Y1642" s="19">
        <v>7.3620000000000001</v>
      </c>
      <c r="Z1642" s="19">
        <v>3</v>
      </c>
      <c r="AA1642" s="19">
        <v>3</v>
      </c>
      <c r="AB1642" s="19">
        <v>9.24</v>
      </c>
      <c r="AC1642" s="19">
        <v>84</v>
      </c>
    </row>
    <row r="1643" spans="21:29" x14ac:dyDescent="0.2">
      <c r="U1643" s="20" t="s">
        <v>1297</v>
      </c>
      <c r="V1643" s="19">
        <v>8</v>
      </c>
      <c r="W1643" s="19">
        <v>1.1040000000000001</v>
      </c>
      <c r="X1643" s="19">
        <v>6.8959999999999999</v>
      </c>
      <c r="Y1643" s="19">
        <v>7.3620000000000001</v>
      </c>
      <c r="Z1643" s="19">
        <v>3</v>
      </c>
      <c r="AA1643" s="19">
        <v>3</v>
      </c>
      <c r="AB1643" s="19">
        <v>1.325</v>
      </c>
      <c r="AC1643" s="19">
        <v>84</v>
      </c>
    </row>
    <row r="1644" spans="21:29" x14ac:dyDescent="0.2">
      <c r="U1644" s="20" t="s">
        <v>1298</v>
      </c>
      <c r="V1644" s="19">
        <v>15.19</v>
      </c>
      <c r="W1644" s="19">
        <v>1.1040000000000001</v>
      </c>
      <c r="X1644" s="19">
        <v>14.08</v>
      </c>
      <c r="Y1644" s="19">
        <v>7.3620000000000001</v>
      </c>
      <c r="Z1644" s="19">
        <v>3</v>
      </c>
      <c r="AA1644" s="19">
        <v>3</v>
      </c>
      <c r="AB1644" s="19">
        <v>2.7050000000000001</v>
      </c>
      <c r="AC1644" s="19">
        <v>84</v>
      </c>
    </row>
    <row r="1645" spans="21:29" x14ac:dyDescent="0.2">
      <c r="U1645" s="20" t="s">
        <v>1300</v>
      </c>
      <c r="V1645" s="19">
        <v>15.19</v>
      </c>
      <c r="W1645" s="19">
        <v>43.96</v>
      </c>
      <c r="X1645" s="19">
        <v>-28.77</v>
      </c>
      <c r="Y1645" s="19">
        <v>7.3620000000000001</v>
      </c>
      <c r="Z1645" s="19">
        <v>3</v>
      </c>
      <c r="AA1645" s="19">
        <v>3</v>
      </c>
      <c r="AB1645" s="19">
        <v>5.5270000000000001</v>
      </c>
      <c r="AC1645" s="19">
        <v>84</v>
      </c>
    </row>
    <row r="1646" spans="21:29" x14ac:dyDescent="0.2">
      <c r="U1646" s="20" t="s">
        <v>1302</v>
      </c>
      <c r="V1646" s="19">
        <v>15.19</v>
      </c>
      <c r="W1646" s="19">
        <v>71.13</v>
      </c>
      <c r="X1646" s="19">
        <v>-55.94</v>
      </c>
      <c r="Y1646" s="19">
        <v>7.3620000000000001</v>
      </c>
      <c r="Z1646" s="19">
        <v>3</v>
      </c>
      <c r="AA1646" s="19">
        <v>3</v>
      </c>
      <c r="AB1646" s="19">
        <v>10.75</v>
      </c>
      <c r="AC1646" s="19">
        <v>84</v>
      </c>
    </row>
    <row r="1647" spans="21:29" x14ac:dyDescent="0.2">
      <c r="U1647" s="20" t="s">
        <v>1303</v>
      </c>
      <c r="V1647" s="19">
        <v>15.19</v>
      </c>
      <c r="W1647" s="19">
        <v>2.7290000000000001</v>
      </c>
      <c r="X1647" s="19">
        <v>12.46</v>
      </c>
      <c r="Y1647" s="19">
        <v>7.3620000000000001</v>
      </c>
      <c r="Z1647" s="19">
        <v>3</v>
      </c>
      <c r="AA1647" s="19">
        <v>3</v>
      </c>
      <c r="AB1647" s="19">
        <v>2.3929999999999998</v>
      </c>
      <c r="AC1647" s="19">
        <v>84</v>
      </c>
    </row>
    <row r="1648" spans="21:29" x14ac:dyDescent="0.2">
      <c r="U1648" s="20" t="s">
        <v>1305</v>
      </c>
      <c r="V1648" s="19">
        <v>15.19</v>
      </c>
      <c r="W1648" s="19">
        <v>8.375</v>
      </c>
      <c r="X1648" s="19">
        <v>6.8129999999999997</v>
      </c>
      <c r="Y1648" s="19">
        <v>7.3620000000000001</v>
      </c>
      <c r="Z1648" s="19">
        <v>3</v>
      </c>
      <c r="AA1648" s="19">
        <v>3</v>
      </c>
      <c r="AB1648" s="19">
        <v>1.3089999999999999</v>
      </c>
      <c r="AC1648" s="19">
        <v>84</v>
      </c>
    </row>
    <row r="1649" spans="21:29" x14ac:dyDescent="0.2">
      <c r="U1649" s="20" t="s">
        <v>1307</v>
      </c>
      <c r="V1649" s="19">
        <v>15.19</v>
      </c>
      <c r="W1649" s="19">
        <v>32.770000000000003</v>
      </c>
      <c r="X1649" s="19">
        <v>-17.579999999999998</v>
      </c>
      <c r="Y1649" s="19">
        <v>7.3620000000000001</v>
      </c>
      <c r="Z1649" s="19">
        <v>3</v>
      </c>
      <c r="AA1649" s="19">
        <v>3</v>
      </c>
      <c r="AB1649" s="19">
        <v>3.3780000000000001</v>
      </c>
      <c r="AC1649" s="19">
        <v>84</v>
      </c>
    </row>
    <row r="1650" spans="21:29" x14ac:dyDescent="0.2">
      <c r="U1650" s="20" t="s">
        <v>1309</v>
      </c>
      <c r="V1650" s="19">
        <v>15.19</v>
      </c>
      <c r="W1650" s="19">
        <v>1.1040000000000001</v>
      </c>
      <c r="X1650" s="19">
        <v>14.08</v>
      </c>
      <c r="Y1650" s="19">
        <v>7.3620000000000001</v>
      </c>
      <c r="Z1650" s="19">
        <v>3</v>
      </c>
      <c r="AA1650" s="19">
        <v>3</v>
      </c>
      <c r="AB1650" s="19">
        <v>2.7050000000000001</v>
      </c>
      <c r="AC1650" s="19">
        <v>84</v>
      </c>
    </row>
    <row r="1651" spans="21:29" x14ac:dyDescent="0.2">
      <c r="U1651" s="20" t="s">
        <v>1310</v>
      </c>
      <c r="V1651" s="19">
        <v>15.19</v>
      </c>
      <c r="W1651" s="19">
        <v>51.21</v>
      </c>
      <c r="X1651" s="19">
        <v>-36.020000000000003</v>
      </c>
      <c r="Y1651" s="19">
        <v>7.3620000000000001</v>
      </c>
      <c r="Z1651" s="19">
        <v>3</v>
      </c>
      <c r="AA1651" s="19">
        <v>3</v>
      </c>
      <c r="AB1651" s="19">
        <v>6.9189999999999996</v>
      </c>
      <c r="AC1651" s="19">
        <v>84</v>
      </c>
    </row>
    <row r="1652" spans="21:29" x14ac:dyDescent="0.2">
      <c r="U1652" s="20" t="s">
        <v>1312</v>
      </c>
      <c r="V1652" s="19">
        <v>15.19</v>
      </c>
      <c r="W1652" s="19">
        <v>71.08</v>
      </c>
      <c r="X1652" s="19">
        <v>-55.9</v>
      </c>
      <c r="Y1652" s="19">
        <v>7.3620000000000001</v>
      </c>
      <c r="Z1652" s="19">
        <v>3</v>
      </c>
      <c r="AA1652" s="19">
        <v>3</v>
      </c>
      <c r="AB1652" s="19">
        <v>10.74</v>
      </c>
      <c r="AC1652" s="19">
        <v>84</v>
      </c>
    </row>
    <row r="1653" spans="21:29" x14ac:dyDescent="0.2">
      <c r="U1653" s="20" t="s">
        <v>1313</v>
      </c>
      <c r="V1653" s="19">
        <v>15.19</v>
      </c>
      <c r="W1653" s="19">
        <v>1.1459999999999999</v>
      </c>
      <c r="X1653" s="19">
        <v>14.04</v>
      </c>
      <c r="Y1653" s="19">
        <v>7.3620000000000001</v>
      </c>
      <c r="Z1653" s="19">
        <v>3</v>
      </c>
      <c r="AA1653" s="19">
        <v>3</v>
      </c>
      <c r="AB1653" s="19">
        <v>2.6970000000000001</v>
      </c>
      <c r="AC1653" s="19">
        <v>84</v>
      </c>
    </row>
    <row r="1654" spans="21:29" x14ac:dyDescent="0.2">
      <c r="U1654" s="20" t="s">
        <v>1315</v>
      </c>
      <c r="V1654" s="19">
        <v>15.19</v>
      </c>
      <c r="W1654" s="19">
        <v>6.1879999999999997</v>
      </c>
      <c r="X1654" s="19">
        <v>9</v>
      </c>
      <c r="Y1654" s="19">
        <v>7.3620000000000001</v>
      </c>
      <c r="Z1654" s="19">
        <v>3</v>
      </c>
      <c r="AA1654" s="19">
        <v>3</v>
      </c>
      <c r="AB1654" s="19">
        <v>1.7290000000000001</v>
      </c>
      <c r="AC1654" s="19">
        <v>84</v>
      </c>
    </row>
    <row r="1655" spans="21:29" x14ac:dyDescent="0.2">
      <c r="U1655" s="20" t="s">
        <v>1317</v>
      </c>
      <c r="V1655" s="19">
        <v>15.19</v>
      </c>
      <c r="W1655" s="19">
        <v>56.1</v>
      </c>
      <c r="X1655" s="19">
        <v>-40.92</v>
      </c>
      <c r="Y1655" s="19">
        <v>7.3620000000000001</v>
      </c>
      <c r="Z1655" s="19">
        <v>3</v>
      </c>
      <c r="AA1655" s="19">
        <v>3</v>
      </c>
      <c r="AB1655" s="19">
        <v>7.86</v>
      </c>
      <c r="AC1655" s="19">
        <v>84</v>
      </c>
    </row>
    <row r="1656" spans="21:29" x14ac:dyDescent="0.2">
      <c r="U1656" s="20" t="s">
        <v>1319</v>
      </c>
      <c r="V1656" s="19">
        <v>15.19</v>
      </c>
      <c r="W1656" s="19">
        <v>1.1040000000000001</v>
      </c>
      <c r="X1656" s="19">
        <v>14.08</v>
      </c>
      <c r="Y1656" s="19">
        <v>7.3620000000000001</v>
      </c>
      <c r="Z1656" s="19">
        <v>3</v>
      </c>
      <c r="AA1656" s="19">
        <v>3</v>
      </c>
      <c r="AB1656" s="19">
        <v>2.7050000000000001</v>
      </c>
      <c r="AC1656" s="19">
        <v>84</v>
      </c>
    </row>
    <row r="1657" spans="21:29" x14ac:dyDescent="0.2">
      <c r="U1657" s="20" t="s">
        <v>1320</v>
      </c>
      <c r="V1657" s="19">
        <v>1.1040000000000001</v>
      </c>
      <c r="W1657" s="19">
        <v>43.96</v>
      </c>
      <c r="X1657" s="19">
        <v>-42.85</v>
      </c>
      <c r="Y1657" s="19">
        <v>7.3620000000000001</v>
      </c>
      <c r="Z1657" s="19">
        <v>3</v>
      </c>
      <c r="AA1657" s="19">
        <v>3</v>
      </c>
      <c r="AB1657" s="19">
        <v>8.2319999999999993</v>
      </c>
      <c r="AC1657" s="19">
        <v>84</v>
      </c>
    </row>
    <row r="1658" spans="21:29" x14ac:dyDescent="0.2">
      <c r="U1658" s="20" t="s">
        <v>1322</v>
      </c>
      <c r="V1658" s="19">
        <v>1.1040000000000001</v>
      </c>
      <c r="W1658" s="19">
        <v>71.13</v>
      </c>
      <c r="X1658" s="19">
        <v>-70.02</v>
      </c>
      <c r="Y1658" s="19">
        <v>7.3620000000000001</v>
      </c>
      <c r="Z1658" s="19">
        <v>3</v>
      </c>
      <c r="AA1658" s="19">
        <v>3</v>
      </c>
      <c r="AB1658" s="19">
        <v>13.45</v>
      </c>
      <c r="AC1658" s="19">
        <v>84</v>
      </c>
    </row>
    <row r="1659" spans="21:29" x14ac:dyDescent="0.2">
      <c r="U1659" s="20" t="s">
        <v>1324</v>
      </c>
      <c r="V1659" s="19">
        <v>1.1040000000000001</v>
      </c>
      <c r="W1659" s="19">
        <v>2.7290000000000001</v>
      </c>
      <c r="X1659" s="19">
        <v>-1.625</v>
      </c>
      <c r="Y1659" s="19">
        <v>7.3620000000000001</v>
      </c>
      <c r="Z1659" s="19">
        <v>3</v>
      </c>
      <c r="AA1659" s="19">
        <v>3</v>
      </c>
      <c r="AB1659" s="19">
        <v>0.31219999999999998</v>
      </c>
      <c r="AC1659" s="19">
        <v>84</v>
      </c>
    </row>
    <row r="1660" spans="21:29" x14ac:dyDescent="0.2">
      <c r="U1660" s="20" t="s">
        <v>1326</v>
      </c>
      <c r="V1660" s="19">
        <v>1.1040000000000001</v>
      </c>
      <c r="W1660" s="19">
        <v>8.375</v>
      </c>
      <c r="X1660" s="19">
        <v>-7.2709999999999999</v>
      </c>
      <c r="Y1660" s="19">
        <v>7.3620000000000001</v>
      </c>
      <c r="Z1660" s="19">
        <v>3</v>
      </c>
      <c r="AA1660" s="19">
        <v>3</v>
      </c>
      <c r="AB1660" s="19">
        <v>1.397</v>
      </c>
      <c r="AC1660" s="19">
        <v>84</v>
      </c>
    </row>
    <row r="1661" spans="21:29" x14ac:dyDescent="0.2">
      <c r="U1661" s="20" t="s">
        <v>1328</v>
      </c>
      <c r="V1661" s="19">
        <v>1.1040000000000001</v>
      </c>
      <c r="W1661" s="19">
        <v>32.770000000000003</v>
      </c>
      <c r="X1661" s="19">
        <v>-31.67</v>
      </c>
      <c r="Y1661" s="19">
        <v>7.3620000000000001</v>
      </c>
      <c r="Z1661" s="19">
        <v>3</v>
      </c>
      <c r="AA1661" s="19">
        <v>3</v>
      </c>
      <c r="AB1661" s="19">
        <v>6.0830000000000002</v>
      </c>
      <c r="AC1661" s="19">
        <v>84</v>
      </c>
    </row>
    <row r="1662" spans="21:29" x14ac:dyDescent="0.2">
      <c r="U1662" s="20" t="s">
        <v>1330</v>
      </c>
      <c r="V1662" s="19">
        <v>1.1040000000000001</v>
      </c>
      <c r="W1662" s="19">
        <v>1.1040000000000001</v>
      </c>
      <c r="X1662" s="19">
        <v>0</v>
      </c>
      <c r="Y1662" s="19">
        <v>7.3620000000000001</v>
      </c>
      <c r="Z1662" s="19">
        <v>3</v>
      </c>
      <c r="AA1662" s="19">
        <v>3</v>
      </c>
      <c r="AB1662" s="19">
        <v>0</v>
      </c>
      <c r="AC1662" s="19">
        <v>84</v>
      </c>
    </row>
    <row r="1663" spans="21:29" x14ac:dyDescent="0.2">
      <c r="U1663" s="20" t="s">
        <v>1331</v>
      </c>
      <c r="V1663" s="19">
        <v>1.1040000000000001</v>
      </c>
      <c r="W1663" s="19">
        <v>51.21</v>
      </c>
      <c r="X1663" s="19">
        <v>-50.1</v>
      </c>
      <c r="Y1663" s="19">
        <v>7.3620000000000001</v>
      </c>
      <c r="Z1663" s="19">
        <v>3</v>
      </c>
      <c r="AA1663" s="19">
        <v>3</v>
      </c>
      <c r="AB1663" s="19">
        <v>9.625</v>
      </c>
      <c r="AC1663" s="19">
        <v>84</v>
      </c>
    </row>
    <row r="1664" spans="21:29" x14ac:dyDescent="0.2">
      <c r="U1664" s="20" t="s">
        <v>1333</v>
      </c>
      <c r="V1664" s="19">
        <v>1.1040000000000001</v>
      </c>
      <c r="W1664" s="19">
        <v>71.08</v>
      </c>
      <c r="X1664" s="19">
        <v>-69.98</v>
      </c>
      <c r="Y1664" s="19">
        <v>7.3620000000000001</v>
      </c>
      <c r="Z1664" s="19">
        <v>3</v>
      </c>
      <c r="AA1664" s="19">
        <v>3</v>
      </c>
      <c r="AB1664" s="19">
        <v>13.44</v>
      </c>
      <c r="AC1664" s="19">
        <v>84</v>
      </c>
    </row>
    <row r="1665" spans="21:29" x14ac:dyDescent="0.2">
      <c r="U1665" s="20" t="s">
        <v>1335</v>
      </c>
      <c r="V1665" s="19">
        <v>1.1040000000000001</v>
      </c>
      <c r="W1665" s="19">
        <v>1.1459999999999999</v>
      </c>
      <c r="X1665" s="19">
        <v>-4.1669999999999999E-2</v>
      </c>
      <c r="Y1665" s="19">
        <v>7.3620000000000001</v>
      </c>
      <c r="Z1665" s="19">
        <v>3</v>
      </c>
      <c r="AA1665" s="19">
        <v>3</v>
      </c>
      <c r="AB1665" s="19">
        <v>8.0040000000000007E-3</v>
      </c>
      <c r="AC1665" s="19">
        <v>84</v>
      </c>
    </row>
    <row r="1666" spans="21:29" x14ac:dyDescent="0.2">
      <c r="U1666" s="20" t="s">
        <v>1336</v>
      </c>
      <c r="V1666" s="19">
        <v>1.1040000000000001</v>
      </c>
      <c r="W1666" s="19">
        <v>6.1879999999999997</v>
      </c>
      <c r="X1666" s="19">
        <v>-5.0830000000000002</v>
      </c>
      <c r="Y1666" s="19">
        <v>7.3620000000000001</v>
      </c>
      <c r="Z1666" s="19">
        <v>3</v>
      </c>
      <c r="AA1666" s="19">
        <v>3</v>
      </c>
      <c r="AB1666" s="19">
        <v>0.97650000000000003</v>
      </c>
      <c r="AC1666" s="19">
        <v>84</v>
      </c>
    </row>
    <row r="1667" spans="21:29" x14ac:dyDescent="0.2">
      <c r="U1667" s="20" t="s">
        <v>1338</v>
      </c>
      <c r="V1667" s="19">
        <v>1.1040000000000001</v>
      </c>
      <c r="W1667" s="19">
        <v>56.1</v>
      </c>
      <c r="X1667" s="19">
        <v>-55</v>
      </c>
      <c r="Y1667" s="19">
        <v>7.3620000000000001</v>
      </c>
      <c r="Z1667" s="19">
        <v>3</v>
      </c>
      <c r="AA1667" s="19">
        <v>3</v>
      </c>
      <c r="AB1667" s="19">
        <v>10.57</v>
      </c>
      <c r="AC1667" s="19">
        <v>84</v>
      </c>
    </row>
    <row r="1668" spans="21:29" x14ac:dyDescent="0.2">
      <c r="U1668" s="20" t="s">
        <v>1340</v>
      </c>
      <c r="V1668" s="19">
        <v>1.1040000000000001</v>
      </c>
      <c r="W1668" s="19">
        <v>1.1040000000000001</v>
      </c>
      <c r="X1668" s="19">
        <v>0</v>
      </c>
      <c r="Y1668" s="19">
        <v>7.3620000000000001</v>
      </c>
      <c r="Z1668" s="19">
        <v>3</v>
      </c>
      <c r="AA1668" s="19">
        <v>3</v>
      </c>
      <c r="AB1668" s="19">
        <v>0</v>
      </c>
      <c r="AC1668" s="19">
        <v>84</v>
      </c>
    </row>
    <row r="1669" spans="21:29" x14ac:dyDescent="0.2">
      <c r="U1669" s="20" t="s">
        <v>1341</v>
      </c>
      <c r="V1669" s="19">
        <v>43.96</v>
      </c>
      <c r="W1669" s="19">
        <v>71.13</v>
      </c>
      <c r="X1669" s="19">
        <v>-27.17</v>
      </c>
      <c r="Y1669" s="19">
        <v>7.3620000000000001</v>
      </c>
      <c r="Z1669" s="19">
        <v>3</v>
      </c>
      <c r="AA1669" s="19">
        <v>3</v>
      </c>
      <c r="AB1669" s="19">
        <v>5.2190000000000003</v>
      </c>
      <c r="AC1669" s="19">
        <v>84</v>
      </c>
    </row>
    <row r="1670" spans="21:29" x14ac:dyDescent="0.2">
      <c r="U1670" s="20" t="s">
        <v>1343</v>
      </c>
      <c r="V1670" s="19">
        <v>43.96</v>
      </c>
      <c r="W1670" s="19">
        <v>2.7290000000000001</v>
      </c>
      <c r="X1670" s="19">
        <v>41.23</v>
      </c>
      <c r="Y1670" s="19">
        <v>7.3620000000000001</v>
      </c>
      <c r="Z1670" s="19">
        <v>3</v>
      </c>
      <c r="AA1670" s="19">
        <v>3</v>
      </c>
      <c r="AB1670" s="19">
        <v>7.92</v>
      </c>
      <c r="AC1670" s="19">
        <v>84</v>
      </c>
    </row>
    <row r="1671" spans="21:29" x14ac:dyDescent="0.2">
      <c r="U1671" s="20" t="s">
        <v>1345</v>
      </c>
      <c r="V1671" s="19">
        <v>43.96</v>
      </c>
      <c r="W1671" s="19">
        <v>8.375</v>
      </c>
      <c r="X1671" s="19">
        <v>35.58</v>
      </c>
      <c r="Y1671" s="19">
        <v>7.3620000000000001</v>
      </c>
      <c r="Z1671" s="19">
        <v>3</v>
      </c>
      <c r="AA1671" s="19">
        <v>3</v>
      </c>
      <c r="AB1671" s="19">
        <v>6.835</v>
      </c>
      <c r="AC1671" s="19">
        <v>84</v>
      </c>
    </row>
    <row r="1672" spans="21:29" x14ac:dyDescent="0.2">
      <c r="U1672" s="20" t="s">
        <v>1347</v>
      </c>
      <c r="V1672" s="19">
        <v>43.96</v>
      </c>
      <c r="W1672" s="19">
        <v>32.770000000000003</v>
      </c>
      <c r="X1672" s="19">
        <v>11.19</v>
      </c>
      <c r="Y1672" s="19">
        <v>7.3620000000000001</v>
      </c>
      <c r="Z1672" s="19">
        <v>3</v>
      </c>
      <c r="AA1672" s="19">
        <v>3</v>
      </c>
      <c r="AB1672" s="19">
        <v>2.149</v>
      </c>
      <c r="AC1672" s="19">
        <v>84</v>
      </c>
    </row>
    <row r="1673" spans="21:29" x14ac:dyDescent="0.2">
      <c r="U1673" s="20" t="s">
        <v>1349</v>
      </c>
      <c r="V1673" s="19">
        <v>43.96</v>
      </c>
      <c r="W1673" s="19">
        <v>1.1040000000000001</v>
      </c>
      <c r="X1673" s="19">
        <v>42.85</v>
      </c>
      <c r="Y1673" s="19">
        <v>7.3620000000000001</v>
      </c>
      <c r="Z1673" s="19">
        <v>3</v>
      </c>
      <c r="AA1673" s="19">
        <v>3</v>
      </c>
      <c r="AB1673" s="19">
        <v>8.2319999999999993</v>
      </c>
      <c r="AC1673" s="19">
        <v>84</v>
      </c>
    </row>
    <row r="1674" spans="21:29" x14ac:dyDescent="0.2">
      <c r="U1674" s="20" t="s">
        <v>1351</v>
      </c>
      <c r="V1674" s="19">
        <v>43.96</v>
      </c>
      <c r="W1674" s="19">
        <v>51.21</v>
      </c>
      <c r="X1674" s="19">
        <v>-7.25</v>
      </c>
      <c r="Y1674" s="19">
        <v>7.3620000000000001</v>
      </c>
      <c r="Z1674" s="19">
        <v>3</v>
      </c>
      <c r="AA1674" s="19">
        <v>3</v>
      </c>
      <c r="AB1674" s="19">
        <v>1.393</v>
      </c>
      <c r="AC1674" s="19">
        <v>84</v>
      </c>
    </row>
    <row r="1675" spans="21:29" x14ac:dyDescent="0.2">
      <c r="U1675" s="20" t="s">
        <v>1353</v>
      </c>
      <c r="V1675" s="19">
        <v>43.96</v>
      </c>
      <c r="W1675" s="19">
        <v>71.08</v>
      </c>
      <c r="X1675" s="19">
        <v>-27.13</v>
      </c>
      <c r="Y1675" s="19">
        <v>7.3620000000000001</v>
      </c>
      <c r="Z1675" s="19">
        <v>3</v>
      </c>
      <c r="AA1675" s="19">
        <v>3</v>
      </c>
      <c r="AB1675" s="19">
        <v>5.2110000000000003</v>
      </c>
      <c r="AC1675" s="19">
        <v>84</v>
      </c>
    </row>
    <row r="1676" spans="21:29" x14ac:dyDescent="0.2">
      <c r="U1676" s="20" t="s">
        <v>1355</v>
      </c>
      <c r="V1676" s="19">
        <v>43.96</v>
      </c>
      <c r="W1676" s="19">
        <v>1.1459999999999999</v>
      </c>
      <c r="X1676" s="19">
        <v>42.81</v>
      </c>
      <c r="Y1676" s="19">
        <v>7.3620000000000001</v>
      </c>
      <c r="Z1676" s="19">
        <v>3</v>
      </c>
      <c r="AA1676" s="19">
        <v>3</v>
      </c>
      <c r="AB1676" s="19">
        <v>8.2240000000000002</v>
      </c>
      <c r="AC1676" s="19">
        <v>84</v>
      </c>
    </row>
    <row r="1677" spans="21:29" x14ac:dyDescent="0.2">
      <c r="U1677" s="20" t="s">
        <v>1357</v>
      </c>
      <c r="V1677" s="19">
        <v>43.96</v>
      </c>
      <c r="W1677" s="19">
        <v>6.1879999999999997</v>
      </c>
      <c r="X1677" s="19">
        <v>37.770000000000003</v>
      </c>
      <c r="Y1677" s="19">
        <v>7.3620000000000001</v>
      </c>
      <c r="Z1677" s="19">
        <v>3</v>
      </c>
      <c r="AA1677" s="19">
        <v>3</v>
      </c>
      <c r="AB1677" s="19">
        <v>7.2560000000000002</v>
      </c>
      <c r="AC1677" s="19">
        <v>84</v>
      </c>
    </row>
    <row r="1678" spans="21:29" x14ac:dyDescent="0.2">
      <c r="U1678" s="20" t="s">
        <v>1359</v>
      </c>
      <c r="V1678" s="19">
        <v>43.96</v>
      </c>
      <c r="W1678" s="19">
        <v>56.1</v>
      </c>
      <c r="X1678" s="19">
        <v>-12.15</v>
      </c>
      <c r="Y1678" s="19">
        <v>7.3620000000000001</v>
      </c>
      <c r="Z1678" s="19">
        <v>3</v>
      </c>
      <c r="AA1678" s="19">
        <v>3</v>
      </c>
      <c r="AB1678" s="19">
        <v>2.3330000000000002</v>
      </c>
      <c r="AC1678" s="19">
        <v>84</v>
      </c>
    </row>
    <row r="1679" spans="21:29" x14ac:dyDescent="0.2">
      <c r="U1679" s="20" t="s">
        <v>1361</v>
      </c>
      <c r="V1679" s="19">
        <v>43.96</v>
      </c>
      <c r="W1679" s="19">
        <v>1.1040000000000001</v>
      </c>
      <c r="X1679" s="19">
        <v>42.85</v>
      </c>
      <c r="Y1679" s="19">
        <v>7.3620000000000001</v>
      </c>
      <c r="Z1679" s="19">
        <v>3</v>
      </c>
      <c r="AA1679" s="19">
        <v>3</v>
      </c>
      <c r="AB1679" s="19">
        <v>8.2319999999999993</v>
      </c>
      <c r="AC1679" s="19">
        <v>84</v>
      </c>
    </row>
    <row r="1680" spans="21:29" x14ac:dyDescent="0.2">
      <c r="U1680" s="20" t="s">
        <v>1362</v>
      </c>
      <c r="V1680" s="19">
        <v>71.13</v>
      </c>
      <c r="W1680" s="19">
        <v>2.7290000000000001</v>
      </c>
      <c r="X1680" s="19">
        <v>68.400000000000006</v>
      </c>
      <c r="Y1680" s="19">
        <v>7.3620000000000001</v>
      </c>
      <c r="Z1680" s="19">
        <v>3</v>
      </c>
      <c r="AA1680" s="19">
        <v>3</v>
      </c>
      <c r="AB1680" s="19">
        <v>13.14</v>
      </c>
      <c r="AC1680" s="19">
        <v>84</v>
      </c>
    </row>
    <row r="1681" spans="21:29" x14ac:dyDescent="0.2">
      <c r="U1681" s="20" t="s">
        <v>1364</v>
      </c>
      <c r="V1681" s="19">
        <v>71.13</v>
      </c>
      <c r="W1681" s="19">
        <v>8.375</v>
      </c>
      <c r="X1681" s="19">
        <v>62.75</v>
      </c>
      <c r="Y1681" s="19">
        <v>7.3620000000000001</v>
      </c>
      <c r="Z1681" s="19">
        <v>3</v>
      </c>
      <c r="AA1681" s="19">
        <v>3</v>
      </c>
      <c r="AB1681" s="19">
        <v>12.05</v>
      </c>
      <c r="AC1681" s="19">
        <v>84</v>
      </c>
    </row>
    <row r="1682" spans="21:29" x14ac:dyDescent="0.2">
      <c r="U1682" s="20" t="s">
        <v>1366</v>
      </c>
      <c r="V1682" s="19">
        <v>71.13</v>
      </c>
      <c r="W1682" s="19">
        <v>32.770000000000003</v>
      </c>
      <c r="X1682" s="19">
        <v>38.35</v>
      </c>
      <c r="Y1682" s="19">
        <v>7.3620000000000001</v>
      </c>
      <c r="Z1682" s="19">
        <v>3</v>
      </c>
      <c r="AA1682" s="19">
        <v>3</v>
      </c>
      <c r="AB1682" s="19">
        <v>7.3680000000000003</v>
      </c>
      <c r="AC1682" s="19">
        <v>84</v>
      </c>
    </row>
    <row r="1683" spans="21:29" x14ac:dyDescent="0.2">
      <c r="U1683" s="20" t="s">
        <v>1368</v>
      </c>
      <c r="V1683" s="19">
        <v>71.13</v>
      </c>
      <c r="W1683" s="19">
        <v>1.1040000000000001</v>
      </c>
      <c r="X1683" s="19">
        <v>70.02</v>
      </c>
      <c r="Y1683" s="19">
        <v>7.3620000000000001</v>
      </c>
      <c r="Z1683" s="19">
        <v>3</v>
      </c>
      <c r="AA1683" s="19">
        <v>3</v>
      </c>
      <c r="AB1683" s="19">
        <v>13.45</v>
      </c>
      <c r="AC1683" s="19">
        <v>84</v>
      </c>
    </row>
    <row r="1684" spans="21:29" x14ac:dyDescent="0.2">
      <c r="U1684" s="20" t="s">
        <v>1370</v>
      </c>
      <c r="V1684" s="19">
        <v>71.13</v>
      </c>
      <c r="W1684" s="19">
        <v>51.21</v>
      </c>
      <c r="X1684" s="19">
        <v>19.920000000000002</v>
      </c>
      <c r="Y1684" s="19">
        <v>7.3620000000000001</v>
      </c>
      <c r="Z1684" s="19">
        <v>3</v>
      </c>
      <c r="AA1684" s="19">
        <v>3</v>
      </c>
      <c r="AB1684" s="19">
        <v>3.8260000000000001</v>
      </c>
      <c r="AC1684" s="19">
        <v>84</v>
      </c>
    </row>
    <row r="1685" spans="21:29" x14ac:dyDescent="0.2">
      <c r="U1685" s="20" t="s">
        <v>1372</v>
      </c>
      <c r="V1685" s="19">
        <v>71.13</v>
      </c>
      <c r="W1685" s="19">
        <v>71.08</v>
      </c>
      <c r="X1685" s="19">
        <v>4.1669999999999999E-2</v>
      </c>
      <c r="Y1685" s="19">
        <v>7.3620000000000001</v>
      </c>
      <c r="Z1685" s="19">
        <v>3</v>
      </c>
      <c r="AA1685" s="19">
        <v>3</v>
      </c>
      <c r="AB1685" s="19">
        <v>8.0040000000000007E-3</v>
      </c>
      <c r="AC1685" s="19">
        <v>84</v>
      </c>
    </row>
    <row r="1686" spans="21:29" x14ac:dyDescent="0.2">
      <c r="U1686" s="20" t="s">
        <v>1374</v>
      </c>
      <c r="V1686" s="19">
        <v>71.13</v>
      </c>
      <c r="W1686" s="19">
        <v>1.1459999999999999</v>
      </c>
      <c r="X1686" s="19">
        <v>69.98</v>
      </c>
      <c r="Y1686" s="19">
        <v>7.3620000000000001</v>
      </c>
      <c r="Z1686" s="19">
        <v>3</v>
      </c>
      <c r="AA1686" s="19">
        <v>3</v>
      </c>
      <c r="AB1686" s="19">
        <v>13.44</v>
      </c>
      <c r="AC1686" s="19">
        <v>84</v>
      </c>
    </row>
    <row r="1687" spans="21:29" x14ac:dyDescent="0.2">
      <c r="U1687" s="20" t="s">
        <v>1376</v>
      </c>
      <c r="V1687" s="19">
        <v>71.13</v>
      </c>
      <c r="W1687" s="19">
        <v>6.1879999999999997</v>
      </c>
      <c r="X1687" s="19">
        <v>64.94</v>
      </c>
      <c r="Y1687" s="19">
        <v>7.3620000000000001</v>
      </c>
      <c r="Z1687" s="19">
        <v>3</v>
      </c>
      <c r="AA1687" s="19">
        <v>3</v>
      </c>
      <c r="AB1687" s="19">
        <v>12.47</v>
      </c>
      <c r="AC1687" s="19">
        <v>84</v>
      </c>
    </row>
    <row r="1688" spans="21:29" x14ac:dyDescent="0.2">
      <c r="U1688" s="20" t="s">
        <v>1378</v>
      </c>
      <c r="V1688" s="19">
        <v>71.13</v>
      </c>
      <c r="W1688" s="19">
        <v>56.1</v>
      </c>
      <c r="X1688" s="19">
        <v>15.02</v>
      </c>
      <c r="Y1688" s="19">
        <v>7.3620000000000001</v>
      </c>
      <c r="Z1688" s="19">
        <v>3</v>
      </c>
      <c r="AA1688" s="19">
        <v>3</v>
      </c>
      <c r="AB1688" s="19">
        <v>2.8849999999999998</v>
      </c>
      <c r="AC1688" s="19">
        <v>84</v>
      </c>
    </row>
    <row r="1689" spans="21:29" x14ac:dyDescent="0.2">
      <c r="U1689" s="20" t="s">
        <v>1380</v>
      </c>
      <c r="V1689" s="19">
        <v>71.13</v>
      </c>
      <c r="W1689" s="19">
        <v>1.1040000000000001</v>
      </c>
      <c r="X1689" s="19">
        <v>70.02</v>
      </c>
      <c r="Y1689" s="19">
        <v>7.3620000000000001</v>
      </c>
      <c r="Z1689" s="19">
        <v>3</v>
      </c>
      <c r="AA1689" s="19">
        <v>3</v>
      </c>
      <c r="AB1689" s="19">
        <v>13.45</v>
      </c>
      <c r="AC1689" s="19">
        <v>84</v>
      </c>
    </row>
    <row r="1690" spans="21:29" x14ac:dyDescent="0.2">
      <c r="U1690" s="20" t="s">
        <v>1381</v>
      </c>
      <c r="V1690" s="19">
        <v>2.7290000000000001</v>
      </c>
      <c r="W1690" s="19">
        <v>8.375</v>
      </c>
      <c r="X1690" s="19">
        <v>-5.6459999999999999</v>
      </c>
      <c r="Y1690" s="19">
        <v>7.3620000000000001</v>
      </c>
      <c r="Z1690" s="19">
        <v>3</v>
      </c>
      <c r="AA1690" s="19">
        <v>3</v>
      </c>
      <c r="AB1690" s="19">
        <v>1.085</v>
      </c>
      <c r="AC1690" s="19">
        <v>84</v>
      </c>
    </row>
    <row r="1691" spans="21:29" x14ac:dyDescent="0.2">
      <c r="U1691" s="20" t="s">
        <v>1382</v>
      </c>
      <c r="V1691" s="19">
        <v>2.7290000000000001</v>
      </c>
      <c r="W1691" s="19">
        <v>32.770000000000003</v>
      </c>
      <c r="X1691" s="19">
        <v>-30.04</v>
      </c>
      <c r="Y1691" s="19">
        <v>7.3620000000000001</v>
      </c>
      <c r="Z1691" s="19">
        <v>3</v>
      </c>
      <c r="AA1691" s="19">
        <v>3</v>
      </c>
      <c r="AB1691" s="19">
        <v>5.7709999999999999</v>
      </c>
      <c r="AC1691" s="19">
        <v>84</v>
      </c>
    </row>
    <row r="1692" spans="21:29" x14ac:dyDescent="0.2">
      <c r="U1692" s="20" t="s">
        <v>1384</v>
      </c>
      <c r="V1692" s="19">
        <v>2.7290000000000001</v>
      </c>
      <c r="W1692" s="19">
        <v>1.1040000000000001</v>
      </c>
      <c r="X1692" s="19">
        <v>1.625</v>
      </c>
      <c r="Y1692" s="19">
        <v>7.3620000000000001</v>
      </c>
      <c r="Z1692" s="19">
        <v>3</v>
      </c>
      <c r="AA1692" s="19">
        <v>3</v>
      </c>
      <c r="AB1692" s="19">
        <v>0.31219999999999998</v>
      </c>
      <c r="AC1692" s="19">
        <v>84</v>
      </c>
    </row>
    <row r="1693" spans="21:29" x14ac:dyDescent="0.2">
      <c r="U1693" s="20" t="s">
        <v>1386</v>
      </c>
      <c r="V1693" s="19">
        <v>2.7290000000000001</v>
      </c>
      <c r="W1693" s="19">
        <v>51.21</v>
      </c>
      <c r="X1693" s="19">
        <v>-48.48</v>
      </c>
      <c r="Y1693" s="19">
        <v>7.3620000000000001</v>
      </c>
      <c r="Z1693" s="19">
        <v>3</v>
      </c>
      <c r="AA1693" s="19">
        <v>3</v>
      </c>
      <c r="AB1693" s="19">
        <v>9.3130000000000006</v>
      </c>
      <c r="AC1693" s="19">
        <v>84</v>
      </c>
    </row>
    <row r="1694" spans="21:29" x14ac:dyDescent="0.2">
      <c r="U1694" s="20" t="s">
        <v>1388</v>
      </c>
      <c r="V1694" s="19">
        <v>2.7290000000000001</v>
      </c>
      <c r="W1694" s="19">
        <v>71.08</v>
      </c>
      <c r="X1694" s="19">
        <v>-68.349999999999994</v>
      </c>
      <c r="Y1694" s="19">
        <v>7.3620000000000001</v>
      </c>
      <c r="Z1694" s="19">
        <v>3</v>
      </c>
      <c r="AA1694" s="19">
        <v>3</v>
      </c>
      <c r="AB1694" s="19">
        <v>13.13</v>
      </c>
      <c r="AC1694" s="19">
        <v>84</v>
      </c>
    </row>
    <row r="1695" spans="21:29" x14ac:dyDescent="0.2">
      <c r="U1695" s="20" t="s">
        <v>1390</v>
      </c>
      <c r="V1695" s="19">
        <v>2.7290000000000001</v>
      </c>
      <c r="W1695" s="19">
        <v>1.1459999999999999</v>
      </c>
      <c r="X1695" s="19">
        <v>1.583</v>
      </c>
      <c r="Y1695" s="19">
        <v>7.3620000000000001</v>
      </c>
      <c r="Z1695" s="19">
        <v>3</v>
      </c>
      <c r="AA1695" s="19">
        <v>3</v>
      </c>
      <c r="AB1695" s="19">
        <v>0.30409999999999998</v>
      </c>
      <c r="AC1695" s="19">
        <v>84</v>
      </c>
    </row>
    <row r="1696" spans="21:29" x14ac:dyDescent="0.2">
      <c r="U1696" s="20" t="s">
        <v>1392</v>
      </c>
      <c r="V1696" s="19">
        <v>2.7290000000000001</v>
      </c>
      <c r="W1696" s="19">
        <v>6.1879999999999997</v>
      </c>
      <c r="X1696" s="19">
        <v>-3.4580000000000002</v>
      </c>
      <c r="Y1696" s="19">
        <v>7.3620000000000001</v>
      </c>
      <c r="Z1696" s="19">
        <v>3</v>
      </c>
      <c r="AA1696" s="19">
        <v>3</v>
      </c>
      <c r="AB1696" s="19">
        <v>0.6643</v>
      </c>
      <c r="AC1696" s="19">
        <v>84</v>
      </c>
    </row>
    <row r="1697" spans="21:29" x14ac:dyDescent="0.2">
      <c r="U1697" s="20" t="s">
        <v>1394</v>
      </c>
      <c r="V1697" s="19">
        <v>2.7290000000000001</v>
      </c>
      <c r="W1697" s="19">
        <v>56.1</v>
      </c>
      <c r="X1697" s="19">
        <v>-53.38</v>
      </c>
      <c r="Y1697" s="19">
        <v>7.3620000000000001</v>
      </c>
      <c r="Z1697" s="19">
        <v>3</v>
      </c>
      <c r="AA1697" s="19">
        <v>3</v>
      </c>
      <c r="AB1697" s="19">
        <v>10.25</v>
      </c>
      <c r="AC1697" s="19">
        <v>84</v>
      </c>
    </row>
    <row r="1698" spans="21:29" x14ac:dyDescent="0.2">
      <c r="U1698" s="20" t="s">
        <v>1396</v>
      </c>
      <c r="V1698" s="19">
        <v>2.7290000000000001</v>
      </c>
      <c r="W1698" s="19">
        <v>1.1040000000000001</v>
      </c>
      <c r="X1698" s="19">
        <v>1.625</v>
      </c>
      <c r="Y1698" s="19">
        <v>7.3620000000000001</v>
      </c>
      <c r="Z1698" s="19">
        <v>3</v>
      </c>
      <c r="AA1698" s="19">
        <v>3</v>
      </c>
      <c r="AB1698" s="19">
        <v>0.31219999999999998</v>
      </c>
      <c r="AC1698" s="19">
        <v>84</v>
      </c>
    </row>
    <row r="1699" spans="21:29" x14ac:dyDescent="0.2">
      <c r="U1699" s="20" t="s">
        <v>1397</v>
      </c>
      <c r="V1699" s="19">
        <v>8.375</v>
      </c>
      <c r="W1699" s="19">
        <v>32.770000000000003</v>
      </c>
      <c r="X1699" s="19">
        <v>-24.4</v>
      </c>
      <c r="Y1699" s="19">
        <v>7.3620000000000001</v>
      </c>
      <c r="Z1699" s="19">
        <v>3</v>
      </c>
      <c r="AA1699" s="19">
        <v>3</v>
      </c>
      <c r="AB1699" s="19">
        <v>4.6859999999999999</v>
      </c>
      <c r="AC1699" s="19">
        <v>84</v>
      </c>
    </row>
    <row r="1700" spans="21:29" x14ac:dyDescent="0.2">
      <c r="U1700" s="20" t="s">
        <v>1399</v>
      </c>
      <c r="V1700" s="19">
        <v>8.375</v>
      </c>
      <c r="W1700" s="19">
        <v>1.1040000000000001</v>
      </c>
      <c r="X1700" s="19">
        <v>7.2709999999999999</v>
      </c>
      <c r="Y1700" s="19">
        <v>7.3620000000000001</v>
      </c>
      <c r="Z1700" s="19">
        <v>3</v>
      </c>
      <c r="AA1700" s="19">
        <v>3</v>
      </c>
      <c r="AB1700" s="19">
        <v>1.397</v>
      </c>
      <c r="AC1700" s="19">
        <v>84</v>
      </c>
    </row>
    <row r="1701" spans="21:29" x14ac:dyDescent="0.2">
      <c r="U1701" s="20" t="s">
        <v>1401</v>
      </c>
      <c r="V1701" s="19">
        <v>8.375</v>
      </c>
      <c r="W1701" s="19">
        <v>51.21</v>
      </c>
      <c r="X1701" s="19">
        <v>-42.83</v>
      </c>
      <c r="Y1701" s="19">
        <v>7.3620000000000001</v>
      </c>
      <c r="Z1701" s="19">
        <v>3</v>
      </c>
      <c r="AA1701" s="19">
        <v>3</v>
      </c>
      <c r="AB1701" s="19">
        <v>8.2279999999999998</v>
      </c>
      <c r="AC1701" s="19">
        <v>84</v>
      </c>
    </row>
    <row r="1702" spans="21:29" x14ac:dyDescent="0.2">
      <c r="U1702" s="20" t="s">
        <v>1403</v>
      </c>
      <c r="V1702" s="19">
        <v>8.375</v>
      </c>
      <c r="W1702" s="19">
        <v>71.08</v>
      </c>
      <c r="X1702" s="19">
        <v>-62.71</v>
      </c>
      <c r="Y1702" s="19">
        <v>7.3620000000000001</v>
      </c>
      <c r="Z1702" s="19">
        <v>3</v>
      </c>
      <c r="AA1702" s="19">
        <v>3</v>
      </c>
      <c r="AB1702" s="19">
        <v>12.05</v>
      </c>
      <c r="AC1702" s="19">
        <v>84</v>
      </c>
    </row>
    <row r="1703" spans="21:29" x14ac:dyDescent="0.2">
      <c r="U1703" s="20" t="s">
        <v>1405</v>
      </c>
      <c r="V1703" s="19">
        <v>8.375</v>
      </c>
      <c r="W1703" s="19">
        <v>1.1459999999999999</v>
      </c>
      <c r="X1703" s="19">
        <v>7.2290000000000001</v>
      </c>
      <c r="Y1703" s="19">
        <v>7.3620000000000001</v>
      </c>
      <c r="Z1703" s="19">
        <v>3</v>
      </c>
      <c r="AA1703" s="19">
        <v>3</v>
      </c>
      <c r="AB1703" s="19">
        <v>1.389</v>
      </c>
      <c r="AC1703" s="19">
        <v>84</v>
      </c>
    </row>
    <row r="1704" spans="21:29" x14ac:dyDescent="0.2">
      <c r="U1704" s="20" t="s">
        <v>1407</v>
      </c>
      <c r="V1704" s="19">
        <v>8.375</v>
      </c>
      <c r="W1704" s="19">
        <v>6.1879999999999997</v>
      </c>
      <c r="X1704" s="19">
        <v>2.1880000000000002</v>
      </c>
      <c r="Y1704" s="19">
        <v>7.3620000000000001</v>
      </c>
      <c r="Z1704" s="19">
        <v>3</v>
      </c>
      <c r="AA1704" s="19">
        <v>3</v>
      </c>
      <c r="AB1704" s="19">
        <v>0.42020000000000002</v>
      </c>
      <c r="AC1704" s="19">
        <v>84</v>
      </c>
    </row>
    <row r="1705" spans="21:29" x14ac:dyDescent="0.2">
      <c r="U1705" s="20" t="s">
        <v>1409</v>
      </c>
      <c r="V1705" s="19">
        <v>8.375</v>
      </c>
      <c r="W1705" s="19">
        <v>56.1</v>
      </c>
      <c r="X1705" s="19">
        <v>-47.73</v>
      </c>
      <c r="Y1705" s="19">
        <v>7.3620000000000001</v>
      </c>
      <c r="Z1705" s="19">
        <v>3</v>
      </c>
      <c r="AA1705" s="19">
        <v>3</v>
      </c>
      <c r="AB1705" s="19">
        <v>9.1679999999999993</v>
      </c>
      <c r="AC1705" s="19">
        <v>84</v>
      </c>
    </row>
    <row r="1706" spans="21:29" x14ac:dyDescent="0.2">
      <c r="U1706" s="20" t="s">
        <v>1411</v>
      </c>
      <c r="V1706" s="19">
        <v>8.375</v>
      </c>
      <c r="W1706" s="19">
        <v>1.1040000000000001</v>
      </c>
      <c r="X1706" s="19">
        <v>7.2709999999999999</v>
      </c>
      <c r="Y1706" s="19">
        <v>7.3620000000000001</v>
      </c>
      <c r="Z1706" s="19">
        <v>3</v>
      </c>
      <c r="AA1706" s="19">
        <v>3</v>
      </c>
      <c r="AB1706" s="19">
        <v>1.397</v>
      </c>
      <c r="AC1706" s="19">
        <v>84</v>
      </c>
    </row>
    <row r="1707" spans="21:29" x14ac:dyDescent="0.2">
      <c r="U1707" s="20" t="s">
        <v>1412</v>
      </c>
      <c r="V1707" s="19">
        <v>32.770000000000003</v>
      </c>
      <c r="W1707" s="19">
        <v>1.1040000000000001</v>
      </c>
      <c r="X1707" s="19">
        <v>31.67</v>
      </c>
      <c r="Y1707" s="19">
        <v>7.3620000000000001</v>
      </c>
      <c r="Z1707" s="19">
        <v>3</v>
      </c>
      <c r="AA1707" s="19">
        <v>3</v>
      </c>
      <c r="AB1707" s="19">
        <v>6.0830000000000002</v>
      </c>
      <c r="AC1707" s="19">
        <v>84</v>
      </c>
    </row>
    <row r="1708" spans="21:29" x14ac:dyDescent="0.2">
      <c r="U1708" s="20" t="s">
        <v>1414</v>
      </c>
      <c r="V1708" s="19">
        <v>32.770000000000003</v>
      </c>
      <c r="W1708" s="19">
        <v>51.21</v>
      </c>
      <c r="X1708" s="19">
        <v>-18.440000000000001</v>
      </c>
      <c r="Y1708" s="19">
        <v>7.3620000000000001</v>
      </c>
      <c r="Z1708" s="19">
        <v>3</v>
      </c>
      <c r="AA1708" s="19">
        <v>3</v>
      </c>
      <c r="AB1708" s="19">
        <v>3.5419999999999998</v>
      </c>
      <c r="AC1708" s="19">
        <v>84</v>
      </c>
    </row>
    <row r="1709" spans="21:29" x14ac:dyDescent="0.2">
      <c r="U1709" s="20" t="s">
        <v>1416</v>
      </c>
      <c r="V1709" s="19">
        <v>32.770000000000003</v>
      </c>
      <c r="W1709" s="19">
        <v>71.08</v>
      </c>
      <c r="X1709" s="19">
        <v>-38.31</v>
      </c>
      <c r="Y1709" s="19">
        <v>7.3620000000000001</v>
      </c>
      <c r="Z1709" s="19">
        <v>3</v>
      </c>
      <c r="AA1709" s="19">
        <v>3</v>
      </c>
      <c r="AB1709" s="19">
        <v>7.36</v>
      </c>
      <c r="AC1709" s="19">
        <v>84</v>
      </c>
    </row>
    <row r="1710" spans="21:29" x14ac:dyDescent="0.2">
      <c r="U1710" s="20" t="s">
        <v>1418</v>
      </c>
      <c r="V1710" s="19">
        <v>32.770000000000003</v>
      </c>
      <c r="W1710" s="19">
        <v>1.1459999999999999</v>
      </c>
      <c r="X1710" s="19">
        <v>31.63</v>
      </c>
      <c r="Y1710" s="19">
        <v>7.3620000000000001</v>
      </c>
      <c r="Z1710" s="19">
        <v>3</v>
      </c>
      <c r="AA1710" s="19">
        <v>3</v>
      </c>
      <c r="AB1710" s="19">
        <v>6.0750000000000002</v>
      </c>
      <c r="AC1710" s="19">
        <v>84</v>
      </c>
    </row>
    <row r="1711" spans="21:29" x14ac:dyDescent="0.2">
      <c r="U1711" s="20" t="s">
        <v>1420</v>
      </c>
      <c r="V1711" s="19">
        <v>32.770000000000003</v>
      </c>
      <c r="W1711" s="19">
        <v>6.1879999999999997</v>
      </c>
      <c r="X1711" s="19">
        <v>26.58</v>
      </c>
      <c r="Y1711" s="19">
        <v>7.3620000000000001</v>
      </c>
      <c r="Z1711" s="19">
        <v>3</v>
      </c>
      <c r="AA1711" s="19">
        <v>3</v>
      </c>
      <c r="AB1711" s="19">
        <v>5.1059999999999999</v>
      </c>
      <c r="AC1711" s="19">
        <v>84</v>
      </c>
    </row>
    <row r="1712" spans="21:29" x14ac:dyDescent="0.2">
      <c r="U1712" s="20" t="s">
        <v>1422</v>
      </c>
      <c r="V1712" s="19">
        <v>32.770000000000003</v>
      </c>
      <c r="W1712" s="19">
        <v>56.1</v>
      </c>
      <c r="X1712" s="19">
        <v>-23.33</v>
      </c>
      <c r="Y1712" s="19">
        <v>7.3620000000000001</v>
      </c>
      <c r="Z1712" s="19">
        <v>3</v>
      </c>
      <c r="AA1712" s="19">
        <v>3</v>
      </c>
      <c r="AB1712" s="19">
        <v>4.4820000000000002</v>
      </c>
      <c r="AC1712" s="19">
        <v>84</v>
      </c>
    </row>
    <row r="1713" spans="21:29" x14ac:dyDescent="0.2">
      <c r="U1713" s="20" t="s">
        <v>1424</v>
      </c>
      <c r="V1713" s="19">
        <v>32.770000000000003</v>
      </c>
      <c r="W1713" s="19">
        <v>1.1040000000000001</v>
      </c>
      <c r="X1713" s="19">
        <v>31.67</v>
      </c>
      <c r="Y1713" s="19">
        <v>7.3620000000000001</v>
      </c>
      <c r="Z1713" s="19">
        <v>3</v>
      </c>
      <c r="AA1713" s="19">
        <v>3</v>
      </c>
      <c r="AB1713" s="19">
        <v>6.0830000000000002</v>
      </c>
      <c r="AC1713" s="19">
        <v>84</v>
      </c>
    </row>
    <row r="1714" spans="21:29" x14ac:dyDescent="0.2">
      <c r="U1714" s="20" t="s">
        <v>1425</v>
      </c>
      <c r="V1714" s="19">
        <v>1.1040000000000001</v>
      </c>
      <c r="W1714" s="19">
        <v>51.21</v>
      </c>
      <c r="X1714" s="19">
        <v>-50.1</v>
      </c>
      <c r="Y1714" s="19">
        <v>7.3620000000000001</v>
      </c>
      <c r="Z1714" s="19">
        <v>3</v>
      </c>
      <c r="AA1714" s="19">
        <v>3</v>
      </c>
      <c r="AB1714" s="19">
        <v>9.625</v>
      </c>
      <c r="AC1714" s="19">
        <v>84</v>
      </c>
    </row>
    <row r="1715" spans="21:29" x14ac:dyDescent="0.2">
      <c r="U1715" s="20" t="s">
        <v>1426</v>
      </c>
      <c r="V1715" s="19">
        <v>1.1040000000000001</v>
      </c>
      <c r="W1715" s="19">
        <v>71.08</v>
      </c>
      <c r="X1715" s="19">
        <v>-69.98</v>
      </c>
      <c r="Y1715" s="19">
        <v>7.3620000000000001</v>
      </c>
      <c r="Z1715" s="19">
        <v>3</v>
      </c>
      <c r="AA1715" s="19">
        <v>3</v>
      </c>
      <c r="AB1715" s="19">
        <v>13.44</v>
      </c>
      <c r="AC1715" s="19">
        <v>84</v>
      </c>
    </row>
    <row r="1716" spans="21:29" x14ac:dyDescent="0.2">
      <c r="U1716" s="20" t="s">
        <v>1427</v>
      </c>
      <c r="V1716" s="19">
        <v>1.1040000000000001</v>
      </c>
      <c r="W1716" s="19">
        <v>1.1459999999999999</v>
      </c>
      <c r="X1716" s="19">
        <v>-4.1669999999999999E-2</v>
      </c>
      <c r="Y1716" s="19">
        <v>7.3620000000000001</v>
      </c>
      <c r="Z1716" s="19">
        <v>3</v>
      </c>
      <c r="AA1716" s="19">
        <v>3</v>
      </c>
      <c r="AB1716" s="19">
        <v>8.0040000000000007E-3</v>
      </c>
      <c r="AC1716" s="19">
        <v>84</v>
      </c>
    </row>
    <row r="1717" spans="21:29" x14ac:dyDescent="0.2">
      <c r="U1717" s="20" t="s">
        <v>1428</v>
      </c>
      <c r="V1717" s="19">
        <v>1.1040000000000001</v>
      </c>
      <c r="W1717" s="19">
        <v>6.1879999999999997</v>
      </c>
      <c r="X1717" s="19">
        <v>-5.0830000000000002</v>
      </c>
      <c r="Y1717" s="19">
        <v>7.3620000000000001</v>
      </c>
      <c r="Z1717" s="19">
        <v>3</v>
      </c>
      <c r="AA1717" s="19">
        <v>3</v>
      </c>
      <c r="AB1717" s="19">
        <v>0.97650000000000003</v>
      </c>
      <c r="AC1717" s="19">
        <v>84</v>
      </c>
    </row>
    <row r="1718" spans="21:29" x14ac:dyDescent="0.2">
      <c r="U1718" s="20" t="s">
        <v>1429</v>
      </c>
      <c r="V1718" s="19">
        <v>1.1040000000000001</v>
      </c>
      <c r="W1718" s="19">
        <v>56.1</v>
      </c>
      <c r="X1718" s="19">
        <v>-55</v>
      </c>
      <c r="Y1718" s="19">
        <v>7.3620000000000001</v>
      </c>
      <c r="Z1718" s="19">
        <v>3</v>
      </c>
      <c r="AA1718" s="19">
        <v>3</v>
      </c>
      <c r="AB1718" s="19">
        <v>10.57</v>
      </c>
      <c r="AC1718" s="19">
        <v>84</v>
      </c>
    </row>
    <row r="1719" spans="21:29" x14ac:dyDescent="0.2">
      <c r="U1719" s="20" t="s">
        <v>1430</v>
      </c>
      <c r="V1719" s="19">
        <v>1.1040000000000001</v>
      </c>
      <c r="W1719" s="19">
        <v>1.1040000000000001</v>
      </c>
      <c r="X1719" s="19">
        <v>0</v>
      </c>
      <c r="Y1719" s="19">
        <v>7.3620000000000001</v>
      </c>
      <c r="Z1719" s="19">
        <v>3</v>
      </c>
      <c r="AA1719" s="19">
        <v>3</v>
      </c>
      <c r="AB1719" s="19">
        <v>0</v>
      </c>
      <c r="AC1719" s="19">
        <v>84</v>
      </c>
    </row>
    <row r="1720" spans="21:29" x14ac:dyDescent="0.2">
      <c r="U1720" s="20" t="s">
        <v>1431</v>
      </c>
      <c r="V1720" s="19">
        <v>51.21</v>
      </c>
      <c r="W1720" s="19">
        <v>71.08</v>
      </c>
      <c r="X1720" s="19">
        <v>-19.88</v>
      </c>
      <c r="Y1720" s="19">
        <v>7.3620000000000001</v>
      </c>
      <c r="Z1720" s="19">
        <v>3</v>
      </c>
      <c r="AA1720" s="19">
        <v>3</v>
      </c>
      <c r="AB1720" s="19">
        <v>3.8180000000000001</v>
      </c>
      <c r="AC1720" s="19">
        <v>84</v>
      </c>
    </row>
    <row r="1721" spans="21:29" x14ac:dyDescent="0.2">
      <c r="U1721" s="20" t="s">
        <v>1433</v>
      </c>
      <c r="V1721" s="19">
        <v>51.21</v>
      </c>
      <c r="W1721" s="19">
        <v>1.1459999999999999</v>
      </c>
      <c r="X1721" s="19">
        <v>50.06</v>
      </c>
      <c r="Y1721" s="19">
        <v>7.3620000000000001</v>
      </c>
      <c r="Z1721" s="19">
        <v>3</v>
      </c>
      <c r="AA1721" s="19">
        <v>3</v>
      </c>
      <c r="AB1721" s="19">
        <v>9.6170000000000009</v>
      </c>
      <c r="AC1721" s="19">
        <v>84</v>
      </c>
    </row>
    <row r="1722" spans="21:29" x14ac:dyDescent="0.2">
      <c r="U1722" s="20" t="s">
        <v>1435</v>
      </c>
      <c r="V1722" s="19">
        <v>51.21</v>
      </c>
      <c r="W1722" s="19">
        <v>6.1879999999999997</v>
      </c>
      <c r="X1722" s="19">
        <v>45.02</v>
      </c>
      <c r="Y1722" s="19">
        <v>7.3620000000000001</v>
      </c>
      <c r="Z1722" s="19">
        <v>3</v>
      </c>
      <c r="AA1722" s="19">
        <v>3</v>
      </c>
      <c r="AB1722" s="19">
        <v>8.6479999999999997</v>
      </c>
      <c r="AC1722" s="19">
        <v>84</v>
      </c>
    </row>
    <row r="1723" spans="21:29" x14ac:dyDescent="0.2">
      <c r="U1723" s="20" t="s">
        <v>1437</v>
      </c>
      <c r="V1723" s="19">
        <v>51.21</v>
      </c>
      <c r="W1723" s="19">
        <v>56.1</v>
      </c>
      <c r="X1723" s="19">
        <v>-4.8959999999999999</v>
      </c>
      <c r="Y1723" s="19">
        <v>7.3620000000000001</v>
      </c>
      <c r="Z1723" s="19">
        <v>3</v>
      </c>
      <c r="AA1723" s="19">
        <v>3</v>
      </c>
      <c r="AB1723" s="19">
        <v>0.9405</v>
      </c>
      <c r="AC1723" s="19">
        <v>84</v>
      </c>
    </row>
    <row r="1724" spans="21:29" x14ac:dyDescent="0.2">
      <c r="U1724" s="20" t="s">
        <v>1439</v>
      </c>
      <c r="V1724" s="19">
        <v>51.21</v>
      </c>
      <c r="W1724" s="19">
        <v>1.1040000000000001</v>
      </c>
      <c r="X1724" s="19">
        <v>50.1</v>
      </c>
      <c r="Y1724" s="19">
        <v>7.3620000000000001</v>
      </c>
      <c r="Z1724" s="19">
        <v>3</v>
      </c>
      <c r="AA1724" s="19">
        <v>3</v>
      </c>
      <c r="AB1724" s="19">
        <v>9.625</v>
      </c>
      <c r="AC1724" s="19">
        <v>84</v>
      </c>
    </row>
    <row r="1725" spans="21:29" x14ac:dyDescent="0.2">
      <c r="U1725" s="20" t="s">
        <v>1441</v>
      </c>
      <c r="V1725" s="19">
        <v>71.08</v>
      </c>
      <c r="W1725" s="19">
        <v>1.1459999999999999</v>
      </c>
      <c r="X1725" s="19">
        <v>69.94</v>
      </c>
      <c r="Y1725" s="19">
        <v>7.3620000000000001</v>
      </c>
      <c r="Z1725" s="19">
        <v>3</v>
      </c>
      <c r="AA1725" s="19">
        <v>3</v>
      </c>
      <c r="AB1725" s="19">
        <v>13.43</v>
      </c>
      <c r="AC1725" s="19">
        <v>84</v>
      </c>
    </row>
    <row r="1726" spans="21:29" x14ac:dyDescent="0.2">
      <c r="U1726" s="20" t="s">
        <v>1443</v>
      </c>
      <c r="V1726" s="19">
        <v>71.08</v>
      </c>
      <c r="W1726" s="19">
        <v>6.1879999999999997</v>
      </c>
      <c r="X1726" s="19">
        <v>64.900000000000006</v>
      </c>
      <c r="Y1726" s="19">
        <v>7.3620000000000001</v>
      </c>
      <c r="Z1726" s="19">
        <v>3</v>
      </c>
      <c r="AA1726" s="19">
        <v>3</v>
      </c>
      <c r="AB1726" s="19">
        <v>12.47</v>
      </c>
      <c r="AC1726" s="19">
        <v>84</v>
      </c>
    </row>
    <row r="1727" spans="21:29" x14ac:dyDescent="0.2">
      <c r="U1727" s="20" t="s">
        <v>1445</v>
      </c>
      <c r="V1727" s="19">
        <v>71.08</v>
      </c>
      <c r="W1727" s="19">
        <v>56.1</v>
      </c>
      <c r="X1727" s="19">
        <v>14.98</v>
      </c>
      <c r="Y1727" s="19">
        <v>7.3620000000000001</v>
      </c>
      <c r="Z1727" s="19">
        <v>3</v>
      </c>
      <c r="AA1727" s="19">
        <v>3</v>
      </c>
      <c r="AB1727" s="19">
        <v>2.8769999999999998</v>
      </c>
      <c r="AC1727" s="19">
        <v>84</v>
      </c>
    </row>
    <row r="1728" spans="21:29" x14ac:dyDescent="0.2">
      <c r="U1728" s="20" t="s">
        <v>1447</v>
      </c>
      <c r="V1728" s="19">
        <v>71.08</v>
      </c>
      <c r="W1728" s="19">
        <v>1.1040000000000001</v>
      </c>
      <c r="X1728" s="19">
        <v>69.98</v>
      </c>
      <c r="Y1728" s="19">
        <v>7.3620000000000001</v>
      </c>
      <c r="Z1728" s="19">
        <v>3</v>
      </c>
      <c r="AA1728" s="19">
        <v>3</v>
      </c>
      <c r="AB1728" s="19">
        <v>13.44</v>
      </c>
      <c r="AC1728" s="19">
        <v>84</v>
      </c>
    </row>
    <row r="1729" spans="21:29" x14ac:dyDescent="0.2">
      <c r="U1729" s="20" t="s">
        <v>1448</v>
      </c>
      <c r="V1729" s="19">
        <v>1.1459999999999999</v>
      </c>
      <c r="W1729" s="19">
        <v>6.1879999999999997</v>
      </c>
      <c r="X1729" s="19">
        <v>-5.0419999999999998</v>
      </c>
      <c r="Y1729" s="19">
        <v>7.3620000000000001</v>
      </c>
      <c r="Z1729" s="19">
        <v>3</v>
      </c>
      <c r="AA1729" s="19">
        <v>3</v>
      </c>
      <c r="AB1729" s="19">
        <v>0.96850000000000003</v>
      </c>
      <c r="AC1729" s="19">
        <v>84</v>
      </c>
    </row>
    <row r="1730" spans="21:29" x14ac:dyDescent="0.2">
      <c r="U1730" s="20" t="s">
        <v>1450</v>
      </c>
      <c r="V1730" s="19">
        <v>1.1459999999999999</v>
      </c>
      <c r="W1730" s="19">
        <v>56.1</v>
      </c>
      <c r="X1730" s="19">
        <v>-54.96</v>
      </c>
      <c r="Y1730" s="19">
        <v>7.3620000000000001</v>
      </c>
      <c r="Z1730" s="19">
        <v>3</v>
      </c>
      <c r="AA1730" s="19">
        <v>3</v>
      </c>
      <c r="AB1730" s="19">
        <v>10.56</v>
      </c>
      <c r="AC1730" s="19">
        <v>84</v>
      </c>
    </row>
    <row r="1731" spans="21:29" x14ac:dyDescent="0.2">
      <c r="U1731" s="20" t="s">
        <v>1452</v>
      </c>
      <c r="V1731" s="19">
        <v>1.1459999999999999</v>
      </c>
      <c r="W1731" s="19">
        <v>1.1040000000000001</v>
      </c>
      <c r="X1731" s="19">
        <v>4.1669999999999999E-2</v>
      </c>
      <c r="Y1731" s="19">
        <v>7.3620000000000001</v>
      </c>
      <c r="Z1731" s="19">
        <v>3</v>
      </c>
      <c r="AA1731" s="19">
        <v>3</v>
      </c>
      <c r="AB1731" s="19">
        <v>8.0040000000000007E-3</v>
      </c>
      <c r="AC1731" s="19">
        <v>84</v>
      </c>
    </row>
    <row r="1732" spans="21:29" x14ac:dyDescent="0.2">
      <c r="U1732" s="20" t="s">
        <v>1453</v>
      </c>
      <c r="V1732" s="19">
        <v>6.1879999999999997</v>
      </c>
      <c r="W1732" s="19">
        <v>56.1</v>
      </c>
      <c r="X1732" s="19">
        <v>-49.92</v>
      </c>
      <c r="Y1732" s="19">
        <v>7.3620000000000001</v>
      </c>
      <c r="Z1732" s="19">
        <v>3</v>
      </c>
      <c r="AA1732" s="19">
        <v>3</v>
      </c>
      <c r="AB1732" s="19">
        <v>9.5890000000000004</v>
      </c>
      <c r="AC1732" s="19">
        <v>84</v>
      </c>
    </row>
    <row r="1733" spans="21:29" x14ac:dyDescent="0.2">
      <c r="U1733" s="20" t="s">
        <v>1455</v>
      </c>
      <c r="V1733" s="19">
        <v>6.1879999999999997</v>
      </c>
      <c r="W1733" s="19">
        <v>1.1040000000000001</v>
      </c>
      <c r="X1733" s="19">
        <v>5.0830000000000002</v>
      </c>
      <c r="Y1733" s="19">
        <v>7.3620000000000001</v>
      </c>
      <c r="Z1733" s="19">
        <v>3</v>
      </c>
      <c r="AA1733" s="19">
        <v>3</v>
      </c>
      <c r="AB1733" s="19">
        <v>0.97650000000000003</v>
      </c>
      <c r="AC1733" s="19">
        <v>84</v>
      </c>
    </row>
    <row r="1734" spans="21:29" x14ac:dyDescent="0.2">
      <c r="U1734" s="20" t="s">
        <v>1457</v>
      </c>
      <c r="V1734" s="19">
        <v>56.1</v>
      </c>
      <c r="W1734" s="19">
        <v>1.1040000000000001</v>
      </c>
      <c r="X1734" s="19">
        <v>55</v>
      </c>
      <c r="Y1734" s="19">
        <v>7.3620000000000001</v>
      </c>
      <c r="Z1734" s="19">
        <v>3</v>
      </c>
      <c r="AA1734" s="19">
        <v>3</v>
      </c>
      <c r="AB1734" s="19">
        <v>10.57</v>
      </c>
      <c r="AC1734" s="19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F1FS1C</vt:lpstr>
      <vt:lpstr>F1FS1E</vt:lpstr>
      <vt:lpstr>F1FS1F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Shahbazi</dc:creator>
  <cp:lastModifiedBy>Microsoft Office User</cp:lastModifiedBy>
  <dcterms:created xsi:type="dcterms:W3CDTF">2018-11-27T17:13:33Z</dcterms:created>
  <dcterms:modified xsi:type="dcterms:W3CDTF">2021-08-09T09:38:52Z</dcterms:modified>
</cp:coreProperties>
</file>