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Seongjin Park\Downloads\"/>
    </mc:Choice>
  </mc:AlternateContent>
  <xr:revisionPtr revIDLastSave="0" documentId="8_{FE5DB426-F451-4B7E-9E4D-33924B0C4874}" xr6:coauthVersionLast="45" xr6:coauthVersionMax="45" xr10:uidLastSave="{00000000-0000-0000-0000-000000000000}"/>
  <bookViews>
    <workbookView xWindow="56880" yWindow="-10455" windowWidth="22020" windowHeight="22710" xr2:uid="{00000000-000D-0000-FFFF-FFFF00000000}"/>
  </bookViews>
  <sheets>
    <sheet name="mRNA half-liv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2" l="1"/>
  <c r="N6" i="2"/>
  <c r="J7" i="2"/>
  <c r="J6" i="2"/>
  <c r="J3" i="2"/>
  <c r="J2" i="2"/>
  <c r="F7" i="2"/>
  <c r="F6" i="2"/>
  <c r="F3" i="2"/>
  <c r="F2" i="2"/>
  <c r="M9" i="2" l="1"/>
  <c r="M8" i="2"/>
  <c r="M7" i="2"/>
  <c r="M6" i="2"/>
  <c r="I9" i="2"/>
  <c r="I8" i="2"/>
  <c r="I7" i="2"/>
  <c r="I6" i="2"/>
  <c r="E9" i="2"/>
  <c r="E8" i="2"/>
  <c r="E7" i="2"/>
  <c r="E6" i="2"/>
  <c r="I4" i="2"/>
  <c r="I3" i="2"/>
  <c r="I2" i="2"/>
  <c r="E4" i="2"/>
  <c r="E3" i="2"/>
  <c r="E2" i="2"/>
</calcChain>
</file>

<file path=xl/sharedStrings.xml><?xml version="1.0" encoding="utf-8"?>
<sst xmlns="http://schemas.openxmlformats.org/spreadsheetml/2006/main" count="23" uniqueCount="14">
  <si>
    <t>R1</t>
  </si>
  <si>
    <t>R2</t>
  </si>
  <si>
    <t>k (decay rate)</t>
  </si>
  <si>
    <t>tau (half-life)</t>
  </si>
  <si>
    <r>
      <rPr>
        <b/>
        <sz val="11"/>
        <color theme="1"/>
        <rFont val="맑은 고딕"/>
        <family val="2"/>
        <scheme val="minor"/>
      </rPr>
      <t>(a)</t>
    </r>
    <r>
      <rPr>
        <i/>
        <sz val="11"/>
        <color theme="1"/>
        <rFont val="맑은 고딕"/>
        <family val="2"/>
        <scheme val="minor"/>
      </rPr>
      <t xml:space="preserve"> sdhC</t>
    </r>
  </si>
  <si>
    <r>
      <rPr>
        <b/>
        <sz val="11"/>
        <color theme="1"/>
        <rFont val="맑은 고딕"/>
        <family val="2"/>
        <scheme val="minor"/>
      </rPr>
      <t>(b)</t>
    </r>
    <r>
      <rPr>
        <i/>
        <sz val="11"/>
        <color theme="1"/>
        <rFont val="맑은 고딕"/>
        <family val="2"/>
        <scheme val="minor"/>
      </rPr>
      <t xml:space="preserve"> sdhC</t>
    </r>
  </si>
  <si>
    <r>
      <t xml:space="preserve">Y25D </t>
    </r>
    <r>
      <rPr>
        <b/>
        <i/>
        <sz val="11"/>
        <color rgb="FF7030A0"/>
        <rFont val="맑은 고딕"/>
        <family val="2"/>
        <scheme val="minor"/>
      </rPr>
      <t>hfq</t>
    </r>
    <r>
      <rPr>
        <b/>
        <sz val="11"/>
        <color rgb="FF7030A0"/>
        <rFont val="맑은 고딕"/>
        <family val="2"/>
        <scheme val="minor"/>
      </rPr>
      <t>/</t>
    </r>
    <r>
      <rPr>
        <b/>
        <sz val="11"/>
        <color rgb="FF7030A0"/>
        <rFont val="Calibri"/>
        <family val="2"/>
      </rPr>
      <t>Δ</t>
    </r>
    <r>
      <rPr>
        <b/>
        <i/>
        <sz val="11"/>
        <color rgb="FF7030A0"/>
        <rFont val="Calibri"/>
        <family val="2"/>
      </rPr>
      <t>rppH</t>
    </r>
  </si>
  <si>
    <r>
      <t>Δ</t>
    </r>
    <r>
      <rPr>
        <b/>
        <i/>
        <sz val="11"/>
        <color rgb="FF7030A0"/>
        <rFont val="맑은 고딕"/>
        <family val="2"/>
        <scheme val="minor"/>
      </rPr>
      <t>rppH</t>
    </r>
  </si>
  <si>
    <t>pET15 ctrl</t>
  </si>
  <si>
    <t>WT ChiX</t>
  </si>
  <si>
    <t>ChiX ΔAANx2</t>
  </si>
  <si>
    <t>R3</t>
  </si>
  <si>
    <t>R4</t>
  </si>
  <si>
    <t>&lt;tau&gt;, std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</si>
</sst>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10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i/>
      <sz val="11"/>
      <color theme="1"/>
      <name val="맑은 고딕"/>
      <family val="2"/>
      <scheme val="minor"/>
    </font>
    <font>
      <b/>
      <sz val="11"/>
      <color rgb="FF7030A0"/>
      <name val="맑은 고딕"/>
      <family val="2"/>
      <scheme val="minor"/>
    </font>
    <font>
      <b/>
      <i/>
      <sz val="11"/>
      <color rgb="FF7030A0"/>
      <name val="맑은 고딕"/>
      <family val="2"/>
      <scheme val="minor"/>
    </font>
    <font>
      <b/>
      <sz val="11"/>
      <color rgb="FF7030A0"/>
      <name val="Calibri"/>
      <family val="2"/>
    </font>
    <font>
      <b/>
      <i/>
      <sz val="11"/>
      <color rgb="FF7030A0"/>
      <name val="Calibri"/>
      <family val="2"/>
    </font>
    <font>
      <sz val="11"/>
      <name val="맑은 고딕"/>
      <family val="2"/>
      <scheme val="minor"/>
    </font>
    <font>
      <b/>
      <sz val="1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0" fontId="2" fillId="0" borderId="0" xfId="0" applyFont="1" applyFill="1"/>
    <xf numFmtId="0" fontId="1" fillId="0" borderId="0" xfId="0" applyFont="1"/>
    <xf numFmtId="0" fontId="7" fillId="0" borderId="0" xfId="0" applyFont="1"/>
    <xf numFmtId="0" fontId="8" fillId="0" borderId="0" xfId="0" applyFont="1"/>
    <xf numFmtId="176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"/>
  <sheetViews>
    <sheetView tabSelected="1" workbookViewId="0">
      <selection activeCell="N1" sqref="N1"/>
    </sheetView>
  </sheetViews>
  <sheetFormatPr defaultColWidth="8.75" defaultRowHeight="16.5" x14ac:dyDescent="0.3"/>
  <cols>
    <col min="1" max="1" width="8.5" style="2" bestFit="1" customWidth="1"/>
    <col min="2" max="2" width="4.125" style="2" customWidth="1"/>
    <col min="3" max="3" width="10.75" style="2" bestFit="1" customWidth="1"/>
    <col min="4" max="4" width="11.75" style="2" bestFit="1" customWidth="1"/>
    <col min="5" max="5" width="12.5" style="1" bestFit="1" customWidth="1"/>
    <col min="6" max="6" width="14.5" style="1" bestFit="1" customWidth="1"/>
    <col min="7" max="7" width="16.125" style="2" bestFit="1" customWidth="1"/>
    <col min="8" max="9" width="12.5" style="2" bestFit="1" customWidth="1"/>
    <col min="10" max="10" width="14.5" style="2" bestFit="1" customWidth="1"/>
    <col min="11" max="11" width="12" style="2" bestFit="1" customWidth="1"/>
    <col min="12" max="12" width="12.5" style="2" bestFit="1" customWidth="1"/>
    <col min="13" max="13" width="12.25" style="2" bestFit="1" customWidth="1"/>
    <col min="14" max="14" width="14.5" style="2" bestFit="1" customWidth="1"/>
    <col min="15" max="16384" width="8.75" style="2"/>
  </cols>
  <sheetData>
    <row r="1" spans="1:14" s="1" customFormat="1" x14ac:dyDescent="0.3">
      <c r="D1" s="1" t="s">
        <v>2</v>
      </c>
      <c r="E1" s="1" t="s">
        <v>3</v>
      </c>
      <c r="F1" s="1" t="s">
        <v>13</v>
      </c>
      <c r="H1" s="1" t="s">
        <v>2</v>
      </c>
      <c r="I1" s="1" t="s">
        <v>3</v>
      </c>
      <c r="J1" s="1" t="s">
        <v>13</v>
      </c>
      <c r="L1" s="1" t="s">
        <v>2</v>
      </c>
      <c r="M1" s="1" t="s">
        <v>3</v>
      </c>
      <c r="N1" s="1" t="s">
        <v>13</v>
      </c>
    </row>
    <row r="2" spans="1:14" x14ac:dyDescent="0.3">
      <c r="A2" s="5" t="s">
        <v>4</v>
      </c>
      <c r="B2" s="3" t="s">
        <v>0</v>
      </c>
      <c r="C2" s="4" t="s">
        <v>7</v>
      </c>
      <c r="D2" s="7">
        <v>0.52080000000000004</v>
      </c>
      <c r="E2" s="8">
        <f>LOG(2)/D2</f>
        <v>0.57801458460825883</v>
      </c>
      <c r="F2" s="1">
        <f>AVERAGE(E2:E4)</f>
        <v>0.6667711618229758</v>
      </c>
      <c r="G2" s="4" t="s">
        <v>6</v>
      </c>
      <c r="H2">
        <v>0.27001999999999998</v>
      </c>
      <c r="I2" s="6">
        <f>LOG(2)/H2</f>
        <v>1.1148433288792727</v>
      </c>
      <c r="J2" s="1">
        <f>AVERAGE(I2:I4)</f>
        <v>1.2850771304027269</v>
      </c>
    </row>
    <row r="3" spans="1:14" x14ac:dyDescent="0.3">
      <c r="A3" s="5"/>
      <c r="B3" s="3" t="s">
        <v>1</v>
      </c>
      <c r="C3" s="4"/>
      <c r="D3" s="7">
        <v>0.45921000000000001</v>
      </c>
      <c r="E3" s="8">
        <f>LOG(2)/D3</f>
        <v>0.65553885077411467</v>
      </c>
      <c r="F3" s="1">
        <f>STDEV(E2:E4)</f>
        <v>9.4872737355252035E-2</v>
      </c>
      <c r="G3" s="4"/>
      <c r="H3">
        <v>0.23927999999999999</v>
      </c>
      <c r="I3" s="6">
        <f>LOG(2)/H3</f>
        <v>1.2580658461383367</v>
      </c>
      <c r="J3" s="1">
        <f>STDEV(I2:I4)</f>
        <v>0.18522254253491013</v>
      </c>
    </row>
    <row r="4" spans="1:14" x14ac:dyDescent="0.3">
      <c r="A4" s="5"/>
      <c r="B4" s="3" t="s">
        <v>11</v>
      </c>
      <c r="C4" s="4"/>
      <c r="D4" s="9">
        <v>0.3926</v>
      </c>
      <c r="E4" s="8">
        <f t="shared" ref="E4" si="0">LOG(2)/D4</f>
        <v>0.76676005008655423</v>
      </c>
      <c r="G4" s="4"/>
      <c r="H4">
        <v>0.20308000000000001</v>
      </c>
      <c r="I4" s="6">
        <f t="shared" ref="I4" si="1">LOG(2)/H4</f>
        <v>1.4823222161905711</v>
      </c>
      <c r="J4" s="1"/>
    </row>
    <row r="5" spans="1:14" x14ac:dyDescent="0.3">
      <c r="B5" s="3"/>
    </row>
    <row r="6" spans="1:14" x14ac:dyDescent="0.3">
      <c r="A6" s="5" t="s">
        <v>5</v>
      </c>
      <c r="B6" s="2" t="s">
        <v>0</v>
      </c>
      <c r="C6" s="4" t="s">
        <v>8</v>
      </c>
      <c r="D6" s="2">
        <v>1.6249499999999999</v>
      </c>
      <c r="E6" s="1">
        <f>LOG(2)/D6</f>
        <v>0.18525492825255005</v>
      </c>
      <c r="F6" s="1">
        <f>AVERAGE(E6:E8)</f>
        <v>0.23325165804452294</v>
      </c>
      <c r="G6" s="4" t="s">
        <v>9</v>
      </c>
      <c r="H6" s="2">
        <v>0.73201000000000005</v>
      </c>
      <c r="I6" s="1">
        <f>LOG(2)/H6</f>
        <v>0.41123754547612901</v>
      </c>
      <c r="J6" s="1">
        <f>AVERAGE(I6:I8)</f>
        <v>0.39692469331514518</v>
      </c>
      <c r="K6" s="4" t="s">
        <v>10</v>
      </c>
      <c r="L6" s="2">
        <v>0.92698999999999998</v>
      </c>
      <c r="M6" s="1">
        <f t="shared" ref="M6:M9" si="2">LOG(2)/L6</f>
        <v>0.3247392050226876</v>
      </c>
      <c r="N6" s="1">
        <f>AVERAGE(M6:M8)</f>
        <v>0.28170852781210926</v>
      </c>
    </row>
    <row r="7" spans="1:14" x14ac:dyDescent="0.3">
      <c r="B7" s="3" t="s">
        <v>1</v>
      </c>
      <c r="D7" s="2">
        <v>1.1751</v>
      </c>
      <c r="E7" s="1">
        <f>LOG(2)/D7</f>
        <v>0.25617393895326457</v>
      </c>
      <c r="F7" s="1">
        <f>STDEV(E6:E8)</f>
        <v>4.1580313969357456E-2</v>
      </c>
      <c r="H7" s="2">
        <v>0.76685999999999999</v>
      </c>
      <c r="I7" s="1">
        <f>LOG(2)/H7</f>
        <v>0.39254882985679418</v>
      </c>
      <c r="J7" s="1">
        <f>STDEV(I6:I8)</f>
        <v>1.2703339373262469E-2</v>
      </c>
      <c r="L7" s="2">
        <v>0.92952999999999997</v>
      </c>
      <c r="M7" s="1">
        <f t="shared" si="2"/>
        <v>0.32385183443673815</v>
      </c>
      <c r="N7" s="1">
        <f>STDEV(M6:M8)</f>
        <v>7.3764168119821602E-2</v>
      </c>
    </row>
    <row r="8" spans="1:14" x14ac:dyDescent="0.3">
      <c r="B8" s="3" t="s">
        <v>11</v>
      </c>
      <c r="D8" s="2">
        <v>1.1653100000000001</v>
      </c>
      <c r="E8" s="1">
        <f t="shared" ref="E8:E9" si="3">LOG(2)/D8</f>
        <v>0.25832610692775415</v>
      </c>
      <c r="H8" s="2">
        <v>0.77788000000000002</v>
      </c>
      <c r="I8" s="1">
        <f t="shared" ref="I8:I9" si="4">LOG(2)/H8</f>
        <v>0.38698770461251247</v>
      </c>
      <c r="L8" s="2">
        <v>1.53169</v>
      </c>
      <c r="M8" s="1">
        <f t="shared" si="2"/>
        <v>0.19653454397690212</v>
      </c>
    </row>
    <row r="9" spans="1:14" x14ac:dyDescent="0.3">
      <c r="B9" s="3" t="s">
        <v>12</v>
      </c>
      <c r="D9" s="2">
        <v>1.27545</v>
      </c>
      <c r="E9" s="1">
        <f t="shared" si="3"/>
        <v>0.23601865668115662</v>
      </c>
      <c r="H9" s="2">
        <v>0.86699000000000004</v>
      </c>
      <c r="I9" s="1">
        <f t="shared" si="4"/>
        <v>0.34721276561895892</v>
      </c>
      <c r="L9" s="2">
        <v>1.4146700000000001</v>
      </c>
      <c r="M9" s="1">
        <f t="shared" si="2"/>
        <v>0.21279167273214331</v>
      </c>
    </row>
  </sheetData>
  <phoneticPr fontId="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mRNA half-lives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Jingyi Fei</dc:creator>
  <cp:lastModifiedBy>Seongjin Park</cp:lastModifiedBy>
  <dcterms:created xsi:type="dcterms:W3CDTF">2019-02-02T18:19:46Z</dcterms:created>
  <dcterms:modified xsi:type="dcterms:W3CDTF">2021-02-05T08:20:06Z</dcterms:modified>
</cp:coreProperties>
</file>