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dyasirivemulapalli/Desktop/"/>
    </mc:Choice>
  </mc:AlternateContent>
  <xr:revisionPtr revIDLastSave="0" documentId="8_{03DF624B-90AD-524E-B204-1D578263757C}" xr6:coauthVersionLast="46" xr6:coauthVersionMax="46" xr10:uidLastSave="{00000000-0000-0000-0000-000000000000}"/>
  <bookViews>
    <workbookView xWindow="7780" yWindow="1460" windowWidth="27240" windowHeight="16040" xr2:uid="{59D5CA9C-9BC2-8549-AF50-223D156B510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2" i="1"/>
  <c r="E3" i="1"/>
  <c r="E4" i="1"/>
  <c r="E5" i="1"/>
  <c r="E6" i="1"/>
  <c r="E7" i="1"/>
  <c r="E8" i="1"/>
  <c r="E9" i="1"/>
  <c r="E10" i="1"/>
  <c r="E11" i="1"/>
  <c r="E12" i="1"/>
  <c r="E2" i="1"/>
  <c r="D3" i="1"/>
  <c r="D4" i="1"/>
  <c r="D5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<sst xmlns="http://schemas.openxmlformats.org/spreadsheetml/2006/main" count="17" uniqueCount="17">
  <si>
    <t>Rep1</t>
  </si>
  <si>
    <t>Rep2</t>
  </si>
  <si>
    <t>ARHGAP35_pY1105 data</t>
  </si>
  <si>
    <t>D0</t>
  </si>
  <si>
    <t>D5</t>
  </si>
  <si>
    <t>D10</t>
  </si>
  <si>
    <t>D30</t>
  </si>
  <si>
    <t>S9_0</t>
  </si>
  <si>
    <t>S9_5</t>
  </si>
  <si>
    <t>S9_10</t>
  </si>
  <si>
    <t>S9_30</t>
  </si>
  <si>
    <t>WO_5</t>
  </si>
  <si>
    <t>WO_10</t>
  </si>
  <si>
    <t>WO_30</t>
  </si>
  <si>
    <t>Avg</t>
  </si>
  <si>
    <t>STDEV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</si>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</sst>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C774-5ED8-D24D-A102-37545B199FF9}">
  <dimension ref="A1:F12"/>
  <sheetViews>
    <sheetView tabSelected="1" workbookViewId="0">
      <selection activeCell="H10" sqref="H10"/>
    </sheetView>
  </sheetViews>
  <sheetFormatPr baseColWidth="10" defaultRowHeight="16" x14ac:dyDescent="0.2"/>
  <sheetData>
    <row r="1" spans="1:6" x14ac:dyDescent="0.2">
      <c r="A1" t="s">
        <v>2</v>
      </c>
      <c r="B1" t="s">
        <v>0</v>
      </c>
      <c r="C1" t="s">
        <v>1</v>
      </c>
      <c r="D1" t="s">
        <v>14</v>
      </c>
      <c r="E1" t="s">
        <v>15</v>
      </c>
      <c r="F1" t="s">
        <v>16</v>
      </c>
    </row>
    <row r="2" spans="1:6" x14ac:dyDescent="0.2">
      <c r="A2" t="s">
        <v>3</v>
      </c>
      <c r="B2" s="1">
        <v>8.2520779794418839</v>
      </c>
      <c r="C2" s="1">
        <v>4.9417571569551741</v>
      </c>
      <c r="D2">
        <f>AVERAGE(B2:C2)</f>
        <v>6.5969175681985295</v>
      </c>
      <c r="E2">
        <f>STDEV(B2:C2)</f>
        <v>2.3407503014833795</v>
      </c>
      <c r="F2">
        <f>E2/SQRT(2)</f>
        <v>1.6551604112433531</v>
      </c>
    </row>
    <row r="3" spans="1:6" x14ac:dyDescent="0.2">
      <c r="A3" t="s">
        <v>4</v>
      </c>
      <c r="B3" s="1">
        <v>5.6397511943764478</v>
      </c>
      <c r="C3" s="1">
        <v>4.3315153619068694</v>
      </c>
      <c r="D3">
        <f t="shared" ref="D3:D12" si="0">AVERAGE(B3:C3)</f>
        <v>4.985633278141659</v>
      </c>
      <c r="E3">
        <f t="shared" ref="E3:E12" si="1">STDEV(B3:C3)</f>
        <v>0.92506242853046283</v>
      </c>
      <c r="F3">
        <f t="shared" ref="F3:F12" si="2">E3/SQRT(2)</f>
        <v>0.65411791623478621</v>
      </c>
    </row>
    <row r="4" spans="1:6" x14ac:dyDescent="0.2">
      <c r="A4" t="s">
        <v>5</v>
      </c>
      <c r="B4" s="1">
        <v>9.2455028743400671</v>
      </c>
      <c r="C4" s="1">
        <v>5.4547968505379227</v>
      </c>
      <c r="D4">
        <f t="shared" si="0"/>
        <v>7.3501498624389949</v>
      </c>
      <c r="E4">
        <f t="shared" si="1"/>
        <v>2.6804339349151927</v>
      </c>
      <c r="F4">
        <f t="shared" si="2"/>
        <v>1.8953530119010735</v>
      </c>
    </row>
    <row r="5" spans="1:6" x14ac:dyDescent="0.2">
      <c r="A5" t="s">
        <v>6</v>
      </c>
      <c r="B5" s="1">
        <v>8.3961843520743731</v>
      </c>
      <c r="C5" s="1">
        <v>10.64727686718218</v>
      </c>
      <c r="D5">
        <f t="shared" si="0"/>
        <v>9.5217306096282766</v>
      </c>
      <c r="E5">
        <f t="shared" si="1"/>
        <v>1.5917627825110086</v>
      </c>
      <c r="F5">
        <f t="shared" si="2"/>
        <v>1.1255462575539017</v>
      </c>
    </row>
    <row r="6" spans="1:6" x14ac:dyDescent="0.2">
      <c r="A6" t="s">
        <v>7</v>
      </c>
      <c r="B6" s="1">
        <v>6.2864932972832976</v>
      </c>
      <c r="C6" s="1">
        <v>8.594415934279759</v>
      </c>
      <c r="D6">
        <f t="shared" si="0"/>
        <v>7.4404546157815279</v>
      </c>
      <c r="E6">
        <f t="shared" si="1"/>
        <v>1.6319477470741439</v>
      </c>
      <c r="F6">
        <f t="shared" si="2"/>
        <v>1.1539613184982358</v>
      </c>
    </row>
    <row r="7" spans="1:6" x14ac:dyDescent="0.2">
      <c r="A7" t="s">
        <v>8</v>
      </c>
      <c r="B7" s="1">
        <v>10.214689898762996</v>
      </c>
      <c r="C7" s="1">
        <v>8.9674569557006745</v>
      </c>
      <c r="D7">
        <f t="shared" si="0"/>
        <v>9.5910734272318354</v>
      </c>
      <c r="E7">
        <f t="shared" si="1"/>
        <v>0.88192687175862294</v>
      </c>
      <c r="F7">
        <f t="shared" si="2"/>
        <v>0.62361647153116095</v>
      </c>
    </row>
    <row r="8" spans="1:6" x14ac:dyDescent="0.2">
      <c r="A8" t="s">
        <v>9</v>
      </c>
      <c r="B8" s="1">
        <v>13.502143836017892</v>
      </c>
      <c r="C8" s="1">
        <v>12.260633287091395</v>
      </c>
      <c r="D8">
        <f t="shared" si="0"/>
        <v>12.881388561554644</v>
      </c>
      <c r="E8">
        <f t="shared" si="1"/>
        <v>0.87788052806055905</v>
      </c>
      <c r="F8">
        <f t="shared" si="2"/>
        <v>0.62075527446324852</v>
      </c>
    </row>
    <row r="9" spans="1:6" x14ac:dyDescent="0.2">
      <c r="A9" t="s">
        <v>10</v>
      </c>
      <c r="B9" s="1">
        <v>17.169619274924518</v>
      </c>
      <c r="C9" s="1">
        <v>21.454734005606362</v>
      </c>
      <c r="D9">
        <f t="shared" si="0"/>
        <v>19.312176640265442</v>
      </c>
      <c r="E9">
        <f t="shared" si="1"/>
        <v>3.0300336842274729</v>
      </c>
      <c r="F9">
        <f t="shared" si="2"/>
        <v>2.1425573653409038</v>
      </c>
    </row>
    <row r="10" spans="1:6" x14ac:dyDescent="0.2">
      <c r="A10" t="s">
        <v>11</v>
      </c>
      <c r="B10" s="1">
        <v>7.087269066588048</v>
      </c>
      <c r="C10" s="1">
        <v>6.6822759825099247</v>
      </c>
      <c r="D10">
        <f t="shared" si="0"/>
        <v>6.8847725245489864</v>
      </c>
      <c r="E10">
        <f t="shared" si="1"/>
        <v>0.28637335608529457</v>
      </c>
      <c r="F10">
        <f t="shared" si="2"/>
        <v>0.20249654203906164</v>
      </c>
    </row>
    <row r="11" spans="1:6" x14ac:dyDescent="0.2">
      <c r="A11" t="s">
        <v>12</v>
      </c>
      <c r="B11" s="1">
        <v>4.6408391152902029</v>
      </c>
      <c r="C11" s="1">
        <v>7.9481302645442673</v>
      </c>
      <c r="D11">
        <f t="shared" si="0"/>
        <v>6.2944846899172351</v>
      </c>
      <c r="E11">
        <f t="shared" si="1"/>
        <v>2.3386079989957995</v>
      </c>
      <c r="F11">
        <f t="shared" si="2"/>
        <v>1.6536455746270324</v>
      </c>
    </row>
    <row r="12" spans="1:6" x14ac:dyDescent="0.2">
      <c r="A12" t="s">
        <v>13</v>
      </c>
      <c r="B12" s="1">
        <v>9.5654291109002738</v>
      </c>
      <c r="C12" s="1">
        <v>8.7170073336854568</v>
      </c>
      <c r="D12">
        <f t="shared" si="0"/>
        <v>9.1412182222928653</v>
      </c>
      <c r="E12">
        <f t="shared" si="1"/>
        <v>0.59992479197493942</v>
      </c>
      <c r="F12">
        <f t="shared" si="2"/>
        <v>0.42421088860740852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2021-03-02T18:42:27Z</dcterms:created>
  <dcterms:modified xsi:type="dcterms:W3CDTF">2021-03-02T18:45:48Z</dcterms:modified>
</cp:coreProperties>
</file>