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jslotboom/Documents/Documents - Dirk’s MacBook Air (2)/Manuscripts/Inda/pant/"/>
    </mc:Choice>
  </mc:AlternateContent>
  <xr:revisionPtr revIDLastSave="0" documentId="8_{8369EA9B-DB09-A141-B623-153E65A04947}" xr6:coauthVersionLast="45" xr6:coauthVersionMax="45" xr10:uidLastSave="{00000000-0000-0000-0000-000000000000}"/>
  <bookViews>
    <workbookView xWindow="0" yWindow="460" windowWidth="34960" windowHeight="18660" xr2:uid="{00000000-000D-0000-FFFF-FFFF00000000}"/>
  </bookViews>
  <sheets>
    <sheet name="20161129 ECF FolT2 ATPase ina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O11" i="1"/>
  <c r="P11" i="1"/>
  <c r="N11" i="1"/>
  <c r="N3" i="1"/>
  <c r="O3" i="1"/>
  <c r="P3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O2" i="1"/>
  <c r="P2" i="1"/>
  <c r="N2" i="1"/>
  <c r="F5" i="1"/>
  <c r="F7" i="1" s="1"/>
  <c r="T3" i="1" l="1"/>
  <c r="S6" i="1"/>
  <c r="R11" i="1"/>
  <c r="T13" i="1"/>
  <c r="S16" i="1"/>
  <c r="R5" i="1"/>
  <c r="S12" i="1"/>
  <c r="R4" i="1"/>
  <c r="T6" i="1"/>
  <c r="S11" i="1"/>
  <c r="R14" i="1"/>
  <c r="T16" i="1"/>
  <c r="R15" i="1"/>
  <c r="S4" i="1"/>
  <c r="R7" i="1"/>
  <c r="T11" i="1"/>
  <c r="S14" i="1"/>
  <c r="R17" i="1"/>
  <c r="T7" i="1"/>
  <c r="T4" i="1"/>
  <c r="S7" i="1"/>
  <c r="R12" i="1"/>
  <c r="T14" i="1"/>
  <c r="S17" i="1"/>
  <c r="T17" i="1"/>
  <c r="S2" i="1"/>
  <c r="S5" i="1"/>
  <c r="R8" i="1"/>
  <c r="T12" i="1"/>
  <c r="S15" i="1"/>
  <c r="T2" i="1"/>
  <c r="R6" i="1"/>
  <c r="S13" i="1"/>
  <c r="R3" i="1"/>
  <c r="T5" i="1"/>
  <c r="S8" i="1"/>
  <c r="R13" i="1"/>
  <c r="T15" i="1"/>
  <c r="R2" i="1"/>
  <c r="S3" i="1"/>
  <c r="T8" i="1"/>
  <c r="R16" i="1"/>
  <c r="V6" i="1" l="1"/>
  <c r="W6" i="1"/>
  <c r="W15" i="1"/>
  <c r="V15" i="1"/>
  <c r="V17" i="1"/>
  <c r="W17" i="1"/>
  <c r="W5" i="1"/>
  <c r="V5" i="1"/>
  <c r="W12" i="1"/>
  <c r="V12" i="1"/>
  <c r="W13" i="1"/>
  <c r="V13" i="1"/>
  <c r="V16" i="1"/>
  <c r="W16" i="1"/>
  <c r="W14" i="1"/>
  <c r="V14" i="1"/>
  <c r="W8" i="1"/>
  <c r="V8" i="1"/>
  <c r="V7" i="1"/>
  <c r="W7" i="1"/>
  <c r="W11" i="1"/>
  <c r="V11" i="1"/>
  <c r="W3" i="1"/>
  <c r="V3" i="1"/>
  <c r="W2" i="1"/>
  <c r="V2" i="1"/>
  <c r="W4" i="1"/>
  <c r="V4" i="1"/>
</calcChain>
</file>

<file path=xl/sharedStrings.xml><?xml version="1.0" encoding="utf-8"?>
<sst xmlns="http://schemas.openxmlformats.org/spreadsheetml/2006/main" count="10" uniqueCount="10">
  <si>
    <t>Count</t>
  </si>
  <si>
    <t>Time</t>
  </si>
  <si>
    <t>CPMA</t>
  </si>
  <si>
    <t>SIS</t>
  </si>
  <si>
    <t>Total counts</t>
  </si>
  <si>
    <t>per 1 pmol</t>
  </si>
  <si>
    <t>WT + MgATP</t>
  </si>
  <si>
    <t>WT + MgADP</t>
  </si>
  <si>
    <t>WT+MgATP</t>
  </si>
  <si>
    <t>WT+MgADP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</si>
</sst>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4"/>
  <sheetViews>
    <sheetView tabSelected="1" workbookViewId="0">
      <selection activeCell="F17" sqref="F17"/>
    </sheetView>
  </sheetViews>
  <sheetFormatPr baseColWidth="10" defaultColWidth="8.83203125" defaultRowHeight="15" x14ac:dyDescent="0.2"/>
  <cols>
    <col min="7" max="7" width="10.5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  <c r="I1" t="s">
        <v>6</v>
      </c>
    </row>
    <row r="2" spans="1:23" x14ac:dyDescent="0.2">
      <c r="A2">
        <v>1</v>
      </c>
      <c r="B2">
        <v>2</v>
      </c>
      <c r="C2">
        <v>5054</v>
      </c>
      <c r="D2">
        <v>11.14</v>
      </c>
      <c r="F2">
        <v>5054</v>
      </c>
      <c r="I2">
        <v>0.16667000000000001</v>
      </c>
      <c r="J2">
        <v>1310</v>
      </c>
      <c r="K2">
        <v>1312</v>
      </c>
      <c r="L2">
        <v>1249</v>
      </c>
      <c r="N2">
        <f>J2/$G$10</f>
        <v>1504.0183696900115</v>
      </c>
      <c r="O2">
        <f t="shared" ref="O2:P2" si="0">K2/$G$10</f>
        <v>1506.3145809414466</v>
      </c>
      <c r="P2">
        <f t="shared" si="0"/>
        <v>1433.9839265212399</v>
      </c>
      <c r="R2">
        <f>N2/$F$7</f>
        <v>0.6054011953669709</v>
      </c>
      <c r="S2">
        <f t="shared" ref="S2:T2" si="1">O2/$F$7</f>
        <v>0.60632547200111897</v>
      </c>
      <c r="T2">
        <f t="shared" si="1"/>
        <v>0.57721075802545541</v>
      </c>
      <c r="V2">
        <f>AVERAGE(R2:T2)</f>
        <v>0.59631247513118169</v>
      </c>
      <c r="W2">
        <f>STDEV(R2:T2)</f>
        <v>1.654902622858841E-2</v>
      </c>
    </row>
    <row r="3" spans="1:23" x14ac:dyDescent="0.2">
      <c r="A3">
        <v>2</v>
      </c>
      <c r="B3">
        <v>2</v>
      </c>
      <c r="C3">
        <v>4955</v>
      </c>
      <c r="D3">
        <v>11</v>
      </c>
      <c r="F3">
        <v>4955</v>
      </c>
      <c r="I3">
        <v>1</v>
      </c>
      <c r="J3">
        <v>3982</v>
      </c>
      <c r="K3">
        <v>3911</v>
      </c>
      <c r="L3">
        <v>3905</v>
      </c>
      <c r="N3">
        <f t="shared" ref="N3:N8" si="2">J3/$G$10</f>
        <v>4571.7566016073479</v>
      </c>
      <c r="O3">
        <f t="shared" ref="O3:O8" si="3">K3/$G$10</f>
        <v>4490.2411021814005</v>
      </c>
      <c r="P3">
        <f t="shared" ref="P3:P8" si="4">L3/$G$10</f>
        <v>4483.3524684270951</v>
      </c>
      <c r="R3">
        <f t="shared" ref="R3:R44" si="5">N3/$F$7</f>
        <v>1.8402347785887621</v>
      </c>
      <c r="S3">
        <f t="shared" ref="S3:S44" si="6">O3/$F$7</f>
        <v>1.8074229580765062</v>
      </c>
      <c r="T3">
        <f t="shared" ref="T3:T44" si="7">P3/$F$7</f>
        <v>1.8046501281740621</v>
      </c>
      <c r="V3">
        <f t="shared" ref="V3:V44" si="8">AVERAGE(R3:T3)</f>
        <v>1.8174359549464434</v>
      </c>
      <c r="W3">
        <f t="shared" ref="W3:W44" si="9">STDEV(R3:T3)</f>
        <v>1.9792976431606511E-2</v>
      </c>
    </row>
    <row r="4" spans="1:23" x14ac:dyDescent="0.2">
      <c r="A4">
        <v>3</v>
      </c>
      <c r="B4">
        <v>2</v>
      </c>
      <c r="C4">
        <v>4897</v>
      </c>
      <c r="D4">
        <v>10.95</v>
      </c>
      <c r="F4">
        <v>4897</v>
      </c>
      <c r="I4">
        <v>4</v>
      </c>
      <c r="J4">
        <v>14077</v>
      </c>
      <c r="K4">
        <v>13240</v>
      </c>
      <c r="L4">
        <v>12784</v>
      </c>
      <c r="N4">
        <f t="shared" si="2"/>
        <v>16161.882893226177</v>
      </c>
      <c r="O4">
        <f t="shared" si="3"/>
        <v>15200.918484500575</v>
      </c>
      <c r="P4">
        <f t="shared" si="4"/>
        <v>14677.382319173365</v>
      </c>
      <c r="R4">
        <f t="shared" si="5"/>
        <v>6.5055210894510305</v>
      </c>
      <c r="S4">
        <f t="shared" si="6"/>
        <v>6.1187113180600727</v>
      </c>
      <c r="T4">
        <f t="shared" si="7"/>
        <v>5.9079762454743179</v>
      </c>
      <c r="V4">
        <f t="shared" si="8"/>
        <v>6.1774028843284734</v>
      </c>
      <c r="W4">
        <f t="shared" si="9"/>
        <v>0.30306514993325612</v>
      </c>
    </row>
    <row r="5" spans="1:23" x14ac:dyDescent="0.2">
      <c r="A5">
        <v>4</v>
      </c>
      <c r="B5">
        <v>2</v>
      </c>
      <c r="C5">
        <v>1310</v>
      </c>
      <c r="D5">
        <v>10.9</v>
      </c>
      <c r="F5">
        <f>AVERAGE(F2:F4)</f>
        <v>4968.666666666667</v>
      </c>
      <c r="I5">
        <v>7</v>
      </c>
      <c r="J5">
        <v>19896</v>
      </c>
      <c r="K5">
        <v>20566</v>
      </c>
      <c r="L5">
        <v>16974</v>
      </c>
      <c r="N5">
        <f t="shared" si="2"/>
        <v>22842.709529276694</v>
      </c>
      <c r="O5">
        <f t="shared" si="3"/>
        <v>23611.940298507463</v>
      </c>
      <c r="P5">
        <f t="shared" si="4"/>
        <v>19487.944890929964</v>
      </c>
      <c r="R5">
        <f t="shared" si="5"/>
        <v>9.1947039565047728</v>
      </c>
      <c r="S5">
        <f t="shared" si="6"/>
        <v>9.5043366289443689</v>
      </c>
      <c r="T5">
        <f t="shared" si="7"/>
        <v>7.8443357940144764</v>
      </c>
      <c r="V5">
        <f t="shared" si="8"/>
        <v>8.8477921264878727</v>
      </c>
      <c r="W5">
        <f t="shared" si="9"/>
        <v>0.88270128375699153</v>
      </c>
    </row>
    <row r="6" spans="1:23" x14ac:dyDescent="0.2">
      <c r="A6">
        <v>5</v>
      </c>
      <c r="B6">
        <v>2</v>
      </c>
      <c r="C6">
        <v>3982</v>
      </c>
      <c r="D6">
        <v>10.63</v>
      </c>
      <c r="I6">
        <v>10</v>
      </c>
      <c r="J6">
        <v>21838</v>
      </c>
      <c r="K6">
        <v>21647</v>
      </c>
      <c r="L6">
        <v>20853</v>
      </c>
      <c r="N6">
        <f t="shared" si="2"/>
        <v>25072.330654420206</v>
      </c>
      <c r="O6">
        <f t="shared" si="3"/>
        <v>24853.042479908152</v>
      </c>
      <c r="P6">
        <f t="shared" si="4"/>
        <v>23941.446613088403</v>
      </c>
      <c r="R6">
        <f t="shared" si="5"/>
        <v>10.092176568262527</v>
      </c>
      <c r="S6">
        <f t="shared" si="6"/>
        <v>10.003908149701388</v>
      </c>
      <c r="T6">
        <f t="shared" si="7"/>
        <v>9.6369703259446133</v>
      </c>
      <c r="V6">
        <f t="shared" si="8"/>
        <v>9.9110183479695095</v>
      </c>
      <c r="W6">
        <f t="shared" si="9"/>
        <v>0.24140125768238987</v>
      </c>
    </row>
    <row r="7" spans="1:23" x14ac:dyDescent="0.2">
      <c r="A7">
        <v>6</v>
      </c>
      <c r="B7">
        <v>2</v>
      </c>
      <c r="C7">
        <v>14077</v>
      </c>
      <c r="D7">
        <v>11.06</v>
      </c>
      <c r="F7">
        <f>F5/2</f>
        <v>2484.3333333333335</v>
      </c>
      <c r="G7" t="s">
        <v>5</v>
      </c>
      <c r="I7">
        <v>13</v>
      </c>
      <c r="J7">
        <v>23100</v>
      </c>
      <c r="K7">
        <v>22950</v>
      </c>
      <c r="L7">
        <v>22607</v>
      </c>
      <c r="N7">
        <f t="shared" si="2"/>
        <v>26521.239954075776</v>
      </c>
      <c r="O7">
        <f t="shared" si="3"/>
        <v>26349.024110218139</v>
      </c>
      <c r="P7">
        <f t="shared" si="4"/>
        <v>25955.223880597016</v>
      </c>
      <c r="R7">
        <f t="shared" si="5"/>
        <v>10.675395124409945</v>
      </c>
      <c r="S7">
        <f t="shared" si="6"/>
        <v>10.606074376848841</v>
      </c>
      <c r="T7">
        <f t="shared" si="7"/>
        <v>10.447560934092452</v>
      </c>
      <c r="V7">
        <f t="shared" si="8"/>
        <v>10.576343478450413</v>
      </c>
      <c r="W7">
        <f t="shared" si="9"/>
        <v>0.11679062166582621</v>
      </c>
    </row>
    <row r="8" spans="1:23" x14ac:dyDescent="0.2">
      <c r="A8">
        <v>7</v>
      </c>
      <c r="B8">
        <v>2</v>
      </c>
      <c r="C8">
        <v>19896</v>
      </c>
      <c r="D8">
        <v>11</v>
      </c>
      <c r="I8">
        <v>16</v>
      </c>
      <c r="J8">
        <v>22447</v>
      </c>
      <c r="K8">
        <v>23226</v>
      </c>
      <c r="L8">
        <v>23248</v>
      </c>
      <c r="N8">
        <f t="shared" si="2"/>
        <v>25771.526980482206</v>
      </c>
      <c r="O8">
        <f t="shared" si="3"/>
        <v>26665.901262916188</v>
      </c>
      <c r="P8">
        <f t="shared" si="4"/>
        <v>26691.159586681973</v>
      </c>
      <c r="R8">
        <f t="shared" si="5"/>
        <v>10.373618803360609</v>
      </c>
      <c r="S8">
        <f t="shared" si="6"/>
        <v>10.733624552361272</v>
      </c>
      <c r="T8">
        <f t="shared" si="7"/>
        <v>10.7437915953369</v>
      </c>
      <c r="V8">
        <f t="shared" si="8"/>
        <v>10.617011650352927</v>
      </c>
      <c r="W8">
        <f t="shared" si="9"/>
        <v>0.2108456797422858</v>
      </c>
    </row>
    <row r="9" spans="1:23" x14ac:dyDescent="0.2">
      <c r="A9">
        <v>8</v>
      </c>
      <c r="B9">
        <v>2</v>
      </c>
      <c r="C9">
        <v>21838</v>
      </c>
      <c r="D9">
        <v>10.97</v>
      </c>
    </row>
    <row r="10" spans="1:23" x14ac:dyDescent="0.2">
      <c r="A10">
        <v>9</v>
      </c>
      <c r="B10">
        <v>2</v>
      </c>
      <c r="C10">
        <v>23100</v>
      </c>
      <c r="D10">
        <v>11.03</v>
      </c>
      <c r="F10" t="s">
        <v>8</v>
      </c>
      <c r="G10">
        <v>0.871</v>
      </c>
      <c r="I10" t="s">
        <v>7</v>
      </c>
    </row>
    <row r="11" spans="1:23" x14ac:dyDescent="0.2">
      <c r="A11">
        <v>10</v>
      </c>
      <c r="B11">
        <v>2</v>
      </c>
      <c r="C11">
        <v>22447</v>
      </c>
      <c r="D11">
        <v>11.13</v>
      </c>
      <c r="F11" t="s">
        <v>9</v>
      </c>
      <c r="G11">
        <v>0.88600000000000001</v>
      </c>
      <c r="I11">
        <v>0.16667000000000001</v>
      </c>
      <c r="J11">
        <v>260</v>
      </c>
      <c r="K11">
        <v>246</v>
      </c>
      <c r="L11">
        <v>225</v>
      </c>
      <c r="N11">
        <f>J11/$G$11</f>
        <v>293.45372460496611</v>
      </c>
      <c r="O11">
        <f>K11/$G$11</f>
        <v>277.65237020316027</v>
      </c>
      <c r="P11">
        <f t="shared" ref="P11" si="10">L11/$G$11</f>
        <v>253.95033860045146</v>
      </c>
      <c r="R11">
        <f t="shared" si="5"/>
        <v>0.11812171928282547</v>
      </c>
      <c r="S11">
        <f t="shared" si="6"/>
        <v>0.11176131901375028</v>
      </c>
      <c r="T11">
        <f t="shared" si="7"/>
        <v>0.10222071861013744</v>
      </c>
      <c r="V11">
        <f t="shared" si="8"/>
        <v>0.11070125230223772</v>
      </c>
      <c r="W11">
        <f t="shared" si="9"/>
        <v>8.0033281622615641E-3</v>
      </c>
    </row>
    <row r="12" spans="1:23" x14ac:dyDescent="0.2">
      <c r="A12">
        <v>11</v>
      </c>
      <c r="B12">
        <v>2</v>
      </c>
      <c r="C12">
        <v>1312</v>
      </c>
      <c r="D12">
        <v>10.88</v>
      </c>
      <c r="I12">
        <v>1</v>
      </c>
      <c r="J12">
        <v>245</v>
      </c>
      <c r="K12">
        <v>286</v>
      </c>
      <c r="L12">
        <v>264</v>
      </c>
      <c r="N12">
        <f t="shared" ref="N12:N17" si="11">J12/$G$11</f>
        <v>276.52370203160268</v>
      </c>
      <c r="O12">
        <f t="shared" ref="O12:O17" si="12">K12/$G$11</f>
        <v>322.79909706546277</v>
      </c>
      <c r="P12">
        <f t="shared" ref="P12:P17" si="13">L12/$G$11</f>
        <v>297.96839729119637</v>
      </c>
      <c r="R12">
        <f t="shared" si="5"/>
        <v>0.11130700470881631</v>
      </c>
      <c r="S12">
        <f t="shared" si="6"/>
        <v>0.12993389121110804</v>
      </c>
      <c r="T12">
        <f t="shared" si="7"/>
        <v>0.11993897650256126</v>
      </c>
      <c r="V12">
        <f t="shared" si="8"/>
        <v>0.12039329080749521</v>
      </c>
      <c r="W12">
        <f t="shared" si="9"/>
        <v>9.3217501740856142E-3</v>
      </c>
    </row>
    <row r="13" spans="1:23" x14ac:dyDescent="0.2">
      <c r="A13">
        <v>12</v>
      </c>
      <c r="B13">
        <v>2</v>
      </c>
      <c r="C13">
        <v>3911</v>
      </c>
      <c r="D13">
        <v>11.09</v>
      </c>
      <c r="I13">
        <v>4</v>
      </c>
      <c r="J13">
        <v>292</v>
      </c>
      <c r="K13">
        <v>315</v>
      </c>
      <c r="L13">
        <v>280</v>
      </c>
      <c r="N13">
        <f t="shared" si="11"/>
        <v>329.5711060948081</v>
      </c>
      <c r="O13">
        <f t="shared" si="12"/>
        <v>355.53047404063204</v>
      </c>
      <c r="P13">
        <f t="shared" si="13"/>
        <v>316.02708803611739</v>
      </c>
      <c r="R13">
        <f t="shared" si="5"/>
        <v>0.13265977704071169</v>
      </c>
      <c r="S13">
        <f t="shared" si="6"/>
        <v>0.14310900605419241</v>
      </c>
      <c r="T13">
        <f t="shared" si="7"/>
        <v>0.12720800538150437</v>
      </c>
      <c r="V13">
        <f t="shared" si="8"/>
        <v>0.13432559615880282</v>
      </c>
      <c r="W13">
        <f t="shared" si="9"/>
        <v>8.0803261443369249E-3</v>
      </c>
    </row>
    <row r="14" spans="1:23" x14ac:dyDescent="0.2">
      <c r="A14">
        <v>13</v>
      </c>
      <c r="B14">
        <v>2</v>
      </c>
      <c r="C14">
        <v>13240</v>
      </c>
      <c r="D14">
        <v>11.13</v>
      </c>
      <c r="I14">
        <v>7</v>
      </c>
      <c r="J14">
        <v>372</v>
      </c>
      <c r="K14">
        <v>290</v>
      </c>
      <c r="L14">
        <v>279</v>
      </c>
      <c r="N14">
        <f t="shared" si="11"/>
        <v>419.8645598194131</v>
      </c>
      <c r="O14">
        <f t="shared" si="12"/>
        <v>327.31376975169297</v>
      </c>
      <c r="P14">
        <f t="shared" si="13"/>
        <v>314.8984198645598</v>
      </c>
      <c r="R14">
        <f t="shared" si="5"/>
        <v>0.16900492143542725</v>
      </c>
      <c r="S14">
        <f t="shared" si="6"/>
        <v>0.13175114843084379</v>
      </c>
      <c r="T14">
        <f t="shared" si="7"/>
        <v>0.12675369107657042</v>
      </c>
      <c r="V14">
        <f t="shared" si="8"/>
        <v>0.14250325364761382</v>
      </c>
      <c r="W14">
        <f t="shared" si="9"/>
        <v>2.3086737354023681E-2</v>
      </c>
    </row>
    <row r="15" spans="1:23" x14ac:dyDescent="0.2">
      <c r="A15">
        <v>14</v>
      </c>
      <c r="B15">
        <v>2</v>
      </c>
      <c r="C15">
        <v>20566</v>
      </c>
      <c r="D15">
        <v>11.11</v>
      </c>
      <c r="I15">
        <v>10</v>
      </c>
      <c r="J15">
        <v>365</v>
      </c>
      <c r="K15">
        <v>306</v>
      </c>
      <c r="L15">
        <v>330</v>
      </c>
      <c r="N15">
        <f t="shared" si="11"/>
        <v>411.96388261851013</v>
      </c>
      <c r="O15">
        <f t="shared" si="12"/>
        <v>345.372460496614</v>
      </c>
      <c r="P15">
        <f t="shared" si="13"/>
        <v>372.46049661399547</v>
      </c>
      <c r="R15">
        <f t="shared" si="5"/>
        <v>0.16582472130088963</v>
      </c>
      <c r="S15">
        <f t="shared" si="6"/>
        <v>0.13902017730978691</v>
      </c>
      <c r="T15">
        <f t="shared" si="7"/>
        <v>0.14992372062820158</v>
      </c>
      <c r="V15">
        <f t="shared" si="8"/>
        <v>0.15158953974629272</v>
      </c>
      <c r="W15">
        <f t="shared" si="9"/>
        <v>1.3479692490683478E-2</v>
      </c>
    </row>
    <row r="16" spans="1:23" x14ac:dyDescent="0.2">
      <c r="A16">
        <v>15</v>
      </c>
      <c r="B16">
        <v>2</v>
      </c>
      <c r="C16">
        <v>21647</v>
      </c>
      <c r="D16">
        <v>11.07</v>
      </c>
      <c r="I16">
        <v>13</v>
      </c>
      <c r="J16">
        <v>343</v>
      </c>
      <c r="K16">
        <v>279</v>
      </c>
      <c r="L16">
        <v>299</v>
      </c>
      <c r="N16">
        <f t="shared" si="11"/>
        <v>387.13318284424378</v>
      </c>
      <c r="O16">
        <f t="shared" si="12"/>
        <v>314.8984198645598</v>
      </c>
      <c r="P16">
        <f t="shared" si="13"/>
        <v>337.47178329571108</v>
      </c>
      <c r="R16">
        <f t="shared" si="5"/>
        <v>0.15582980659234286</v>
      </c>
      <c r="S16">
        <f t="shared" si="6"/>
        <v>0.12675369107657042</v>
      </c>
      <c r="T16">
        <f t="shared" si="7"/>
        <v>0.13583997717524932</v>
      </c>
      <c r="V16">
        <f t="shared" si="8"/>
        <v>0.13947449161472086</v>
      </c>
      <c r="W16">
        <f t="shared" si="9"/>
        <v>1.4874891420769466E-2</v>
      </c>
    </row>
    <row r="17" spans="1:23" x14ac:dyDescent="0.2">
      <c r="A17">
        <v>16</v>
      </c>
      <c r="B17">
        <v>2</v>
      </c>
      <c r="C17">
        <v>22950</v>
      </c>
      <c r="D17">
        <v>11.11</v>
      </c>
      <c r="I17">
        <v>16</v>
      </c>
      <c r="J17">
        <v>351</v>
      </c>
      <c r="K17">
        <v>277</v>
      </c>
      <c r="L17">
        <v>317</v>
      </c>
      <c r="N17">
        <f t="shared" si="11"/>
        <v>396.16252821670429</v>
      </c>
      <c r="O17">
        <f t="shared" si="12"/>
        <v>312.64108352144467</v>
      </c>
      <c r="P17">
        <f t="shared" si="13"/>
        <v>357.78781038374717</v>
      </c>
      <c r="R17">
        <f t="shared" si="5"/>
        <v>0.1594643210318144</v>
      </c>
      <c r="S17">
        <f t="shared" si="6"/>
        <v>0.12584506246670252</v>
      </c>
      <c r="T17">
        <f t="shared" si="7"/>
        <v>0.14401763466406031</v>
      </c>
      <c r="V17">
        <f t="shared" si="8"/>
        <v>0.14310900605419241</v>
      </c>
      <c r="W17">
        <f t="shared" si="9"/>
        <v>1.6828037350801343E-2</v>
      </c>
    </row>
    <row r="18" spans="1:23" x14ac:dyDescent="0.2">
      <c r="A18">
        <v>17</v>
      </c>
      <c r="B18">
        <v>2</v>
      </c>
      <c r="C18">
        <v>23226</v>
      </c>
      <c r="D18">
        <v>10.99</v>
      </c>
    </row>
    <row r="19" spans="1:23" x14ac:dyDescent="0.2">
      <c r="A19">
        <v>18</v>
      </c>
      <c r="B19">
        <v>2</v>
      </c>
      <c r="C19">
        <v>1249</v>
      </c>
      <c r="D19">
        <v>11.02</v>
      </c>
    </row>
    <row r="20" spans="1:23" x14ac:dyDescent="0.2">
      <c r="A20">
        <v>19</v>
      </c>
      <c r="B20">
        <v>2</v>
      </c>
      <c r="C20">
        <v>3905</v>
      </c>
      <c r="D20">
        <v>11.12</v>
      </c>
    </row>
    <row r="21" spans="1:23" x14ac:dyDescent="0.2">
      <c r="A21">
        <v>20</v>
      </c>
      <c r="B21">
        <v>2</v>
      </c>
      <c r="C21">
        <v>12784</v>
      </c>
      <c r="D21">
        <v>11.08</v>
      </c>
    </row>
    <row r="22" spans="1:23" x14ac:dyDescent="0.2">
      <c r="A22">
        <v>21</v>
      </c>
      <c r="B22">
        <v>2</v>
      </c>
      <c r="C22">
        <v>16974</v>
      </c>
      <c r="D22">
        <v>10.96</v>
      </c>
    </row>
    <row r="23" spans="1:23" x14ac:dyDescent="0.2">
      <c r="A23">
        <v>22</v>
      </c>
      <c r="B23">
        <v>2</v>
      </c>
      <c r="C23">
        <v>20853</v>
      </c>
      <c r="D23">
        <v>10.96</v>
      </c>
    </row>
    <row r="24" spans="1:23" x14ac:dyDescent="0.2">
      <c r="A24">
        <v>23</v>
      </c>
      <c r="B24">
        <v>2</v>
      </c>
      <c r="C24">
        <v>22607</v>
      </c>
      <c r="D24">
        <v>10.99</v>
      </c>
    </row>
    <row r="25" spans="1:23" x14ac:dyDescent="0.2">
      <c r="A25">
        <v>24</v>
      </c>
      <c r="B25">
        <v>2</v>
      </c>
      <c r="C25">
        <v>23248</v>
      </c>
      <c r="D25">
        <v>11</v>
      </c>
    </row>
    <row r="26" spans="1:23" x14ac:dyDescent="0.2">
      <c r="A26">
        <v>25</v>
      </c>
      <c r="B26">
        <v>2</v>
      </c>
      <c r="C26">
        <v>260</v>
      </c>
      <c r="D26">
        <v>11.44</v>
      </c>
    </row>
    <row r="27" spans="1:23" x14ac:dyDescent="0.2">
      <c r="A27">
        <v>26</v>
      </c>
      <c r="B27">
        <v>2</v>
      </c>
      <c r="C27">
        <v>245</v>
      </c>
      <c r="D27">
        <v>10.83</v>
      </c>
    </row>
    <row r="28" spans="1:23" x14ac:dyDescent="0.2">
      <c r="A28">
        <v>27</v>
      </c>
      <c r="B28">
        <v>2</v>
      </c>
      <c r="C28">
        <v>292</v>
      </c>
      <c r="D28">
        <v>11.68</v>
      </c>
    </row>
    <row r="29" spans="1:23" x14ac:dyDescent="0.2">
      <c r="A29">
        <v>28</v>
      </c>
      <c r="B29">
        <v>2</v>
      </c>
      <c r="C29">
        <v>372</v>
      </c>
      <c r="D29">
        <v>11.29</v>
      </c>
    </row>
    <row r="30" spans="1:23" x14ac:dyDescent="0.2">
      <c r="A30">
        <v>29</v>
      </c>
      <c r="B30">
        <v>2</v>
      </c>
      <c r="C30">
        <v>365</v>
      </c>
      <c r="D30">
        <v>11.85</v>
      </c>
    </row>
    <row r="31" spans="1:23" x14ac:dyDescent="0.2">
      <c r="A31">
        <v>30</v>
      </c>
      <c r="B31">
        <v>2</v>
      </c>
      <c r="C31">
        <v>343</v>
      </c>
      <c r="D31">
        <v>11.04</v>
      </c>
    </row>
    <row r="32" spans="1:23" x14ac:dyDescent="0.2">
      <c r="A32">
        <v>31</v>
      </c>
      <c r="B32">
        <v>2</v>
      </c>
      <c r="C32">
        <v>351</v>
      </c>
      <c r="D32">
        <v>11.6</v>
      </c>
    </row>
    <row r="33" spans="1:4" x14ac:dyDescent="0.2">
      <c r="A33">
        <v>32</v>
      </c>
      <c r="B33">
        <v>2</v>
      </c>
      <c r="C33">
        <v>246</v>
      </c>
      <c r="D33">
        <v>11.52</v>
      </c>
    </row>
    <row r="34" spans="1:4" x14ac:dyDescent="0.2">
      <c r="A34">
        <v>33</v>
      </c>
      <c r="B34">
        <v>2</v>
      </c>
      <c r="C34">
        <v>286</v>
      </c>
      <c r="D34">
        <v>11.1</v>
      </c>
    </row>
    <row r="35" spans="1:4" x14ac:dyDescent="0.2">
      <c r="A35">
        <v>34</v>
      </c>
      <c r="B35">
        <v>2</v>
      </c>
      <c r="C35">
        <v>315</v>
      </c>
      <c r="D35">
        <v>11.81</v>
      </c>
    </row>
    <row r="36" spans="1:4" x14ac:dyDescent="0.2">
      <c r="A36">
        <v>35</v>
      </c>
      <c r="B36">
        <v>2</v>
      </c>
      <c r="C36">
        <v>290</v>
      </c>
      <c r="D36">
        <v>11.42</v>
      </c>
    </row>
    <row r="37" spans="1:4" x14ac:dyDescent="0.2">
      <c r="A37">
        <v>36</v>
      </c>
      <c r="B37">
        <v>2</v>
      </c>
      <c r="C37">
        <v>306</v>
      </c>
      <c r="D37">
        <v>11.71</v>
      </c>
    </row>
    <row r="38" spans="1:4" x14ac:dyDescent="0.2">
      <c r="A38">
        <v>37</v>
      </c>
      <c r="B38">
        <v>2</v>
      </c>
      <c r="C38">
        <v>279</v>
      </c>
      <c r="D38">
        <v>11.77</v>
      </c>
    </row>
    <row r="39" spans="1:4" x14ac:dyDescent="0.2">
      <c r="A39">
        <v>38</v>
      </c>
      <c r="B39">
        <v>2</v>
      </c>
      <c r="C39">
        <v>277</v>
      </c>
      <c r="D39">
        <v>11.21</v>
      </c>
    </row>
    <row r="40" spans="1:4" x14ac:dyDescent="0.2">
      <c r="A40">
        <v>39</v>
      </c>
      <c r="B40">
        <v>2</v>
      </c>
      <c r="C40">
        <v>225</v>
      </c>
      <c r="D40">
        <v>11.21</v>
      </c>
    </row>
    <row r="41" spans="1:4" x14ac:dyDescent="0.2">
      <c r="A41">
        <v>40</v>
      </c>
      <c r="B41">
        <v>2</v>
      </c>
      <c r="C41">
        <v>264</v>
      </c>
      <c r="D41">
        <v>11.73</v>
      </c>
    </row>
    <row r="42" spans="1:4" x14ac:dyDescent="0.2">
      <c r="A42">
        <v>41</v>
      </c>
      <c r="B42">
        <v>2</v>
      </c>
      <c r="C42">
        <v>280</v>
      </c>
      <c r="D42">
        <v>11.16</v>
      </c>
    </row>
    <row r="43" spans="1:4" x14ac:dyDescent="0.2">
      <c r="A43">
        <v>42</v>
      </c>
      <c r="B43">
        <v>2</v>
      </c>
      <c r="C43">
        <v>279</v>
      </c>
      <c r="D43">
        <v>11.44</v>
      </c>
    </row>
    <row r="44" spans="1:4" x14ac:dyDescent="0.2">
      <c r="A44">
        <v>43</v>
      </c>
      <c r="B44">
        <v>2</v>
      </c>
      <c r="C44">
        <v>330</v>
      </c>
      <c r="D44">
        <v>10.95</v>
      </c>
    </row>
    <row r="45" spans="1:4" x14ac:dyDescent="0.2">
      <c r="A45">
        <v>44</v>
      </c>
      <c r="B45">
        <v>2</v>
      </c>
      <c r="C45">
        <v>299</v>
      </c>
      <c r="D45">
        <v>11.31</v>
      </c>
    </row>
    <row r="46" spans="1:4" x14ac:dyDescent="0.2">
      <c r="A46">
        <v>45</v>
      </c>
      <c r="B46">
        <v>2</v>
      </c>
      <c r="C46">
        <v>317</v>
      </c>
      <c r="D46">
        <v>10.86</v>
      </c>
    </row>
    <row r="47" spans="1:4" x14ac:dyDescent="0.2">
      <c r="A47">
        <v>46</v>
      </c>
      <c r="B47">
        <v>2</v>
      </c>
      <c r="C47">
        <v>1157</v>
      </c>
      <c r="D47">
        <v>10.74</v>
      </c>
    </row>
    <row r="48" spans="1:4" x14ac:dyDescent="0.2">
      <c r="A48">
        <v>47</v>
      </c>
      <c r="B48">
        <v>2</v>
      </c>
      <c r="C48">
        <v>1092</v>
      </c>
      <c r="D48">
        <v>11.01</v>
      </c>
    </row>
    <row r="49" spans="1:4" x14ac:dyDescent="0.2">
      <c r="A49">
        <v>48</v>
      </c>
      <c r="B49">
        <v>2</v>
      </c>
      <c r="C49">
        <v>1334</v>
      </c>
      <c r="D49">
        <v>10.65</v>
      </c>
    </row>
    <row r="50" spans="1:4" x14ac:dyDescent="0.2">
      <c r="A50">
        <v>49</v>
      </c>
      <c r="B50">
        <v>2</v>
      </c>
      <c r="C50">
        <v>1689</v>
      </c>
      <c r="D50">
        <v>11.03</v>
      </c>
    </row>
    <row r="51" spans="1:4" x14ac:dyDescent="0.2">
      <c r="A51">
        <v>50</v>
      </c>
      <c r="B51">
        <v>2</v>
      </c>
      <c r="C51">
        <v>2039</v>
      </c>
      <c r="D51">
        <v>11.01</v>
      </c>
    </row>
    <row r="52" spans="1:4" x14ac:dyDescent="0.2">
      <c r="A52">
        <v>51</v>
      </c>
      <c r="B52">
        <v>2</v>
      </c>
      <c r="C52">
        <v>2278</v>
      </c>
      <c r="D52">
        <v>11.06</v>
      </c>
    </row>
    <row r="53" spans="1:4" x14ac:dyDescent="0.2">
      <c r="A53">
        <v>52</v>
      </c>
      <c r="B53">
        <v>2</v>
      </c>
      <c r="C53">
        <v>2596</v>
      </c>
      <c r="D53">
        <v>10.75</v>
      </c>
    </row>
    <row r="54" spans="1:4" x14ac:dyDescent="0.2">
      <c r="A54">
        <v>53</v>
      </c>
      <c r="B54">
        <v>2</v>
      </c>
      <c r="C54">
        <v>1056</v>
      </c>
      <c r="D54">
        <v>11.54</v>
      </c>
    </row>
    <row r="55" spans="1:4" x14ac:dyDescent="0.2">
      <c r="A55">
        <v>54</v>
      </c>
      <c r="B55">
        <v>2</v>
      </c>
      <c r="C55">
        <v>1113</v>
      </c>
      <c r="D55">
        <v>11.26</v>
      </c>
    </row>
    <row r="56" spans="1:4" x14ac:dyDescent="0.2">
      <c r="A56">
        <v>55</v>
      </c>
      <c r="B56">
        <v>2</v>
      </c>
      <c r="C56">
        <v>1445</v>
      </c>
      <c r="D56">
        <v>11.48</v>
      </c>
    </row>
    <row r="57" spans="1:4" x14ac:dyDescent="0.2">
      <c r="A57">
        <v>56</v>
      </c>
      <c r="B57">
        <v>2</v>
      </c>
      <c r="C57">
        <v>1796</v>
      </c>
      <c r="D57">
        <v>11.19</v>
      </c>
    </row>
    <row r="58" spans="1:4" x14ac:dyDescent="0.2">
      <c r="A58">
        <v>57</v>
      </c>
      <c r="B58">
        <v>2</v>
      </c>
      <c r="C58">
        <v>2134</v>
      </c>
      <c r="D58">
        <v>11.08</v>
      </c>
    </row>
    <row r="59" spans="1:4" x14ac:dyDescent="0.2">
      <c r="A59">
        <v>58</v>
      </c>
      <c r="B59">
        <v>2</v>
      </c>
      <c r="C59">
        <v>2418</v>
      </c>
      <c r="D59">
        <v>11.15</v>
      </c>
    </row>
    <row r="60" spans="1:4" x14ac:dyDescent="0.2">
      <c r="A60">
        <v>59</v>
      </c>
      <c r="B60">
        <v>2</v>
      </c>
      <c r="C60">
        <v>2937</v>
      </c>
      <c r="D60">
        <v>11.22</v>
      </c>
    </row>
    <row r="61" spans="1:4" x14ac:dyDescent="0.2">
      <c r="A61">
        <v>60</v>
      </c>
      <c r="B61">
        <v>2</v>
      </c>
      <c r="C61">
        <v>1134</v>
      </c>
      <c r="D61">
        <v>11.17</v>
      </c>
    </row>
    <row r="62" spans="1:4" x14ac:dyDescent="0.2">
      <c r="A62">
        <v>61</v>
      </c>
      <c r="B62">
        <v>2</v>
      </c>
      <c r="C62">
        <v>1132</v>
      </c>
      <c r="D62">
        <v>11.12</v>
      </c>
    </row>
    <row r="63" spans="1:4" x14ac:dyDescent="0.2">
      <c r="A63">
        <v>62</v>
      </c>
      <c r="B63">
        <v>2</v>
      </c>
      <c r="C63">
        <v>1365</v>
      </c>
      <c r="D63">
        <v>10.99</v>
      </c>
    </row>
    <row r="64" spans="1:4" x14ac:dyDescent="0.2">
      <c r="A64">
        <v>63</v>
      </c>
      <c r="B64">
        <v>2</v>
      </c>
      <c r="C64">
        <v>1756</v>
      </c>
      <c r="D64">
        <v>11.06</v>
      </c>
    </row>
    <row r="65" spans="1:4" x14ac:dyDescent="0.2">
      <c r="A65">
        <v>64</v>
      </c>
      <c r="B65">
        <v>2</v>
      </c>
      <c r="C65">
        <v>2027</v>
      </c>
      <c r="D65">
        <v>10.93</v>
      </c>
    </row>
    <row r="66" spans="1:4" x14ac:dyDescent="0.2">
      <c r="A66">
        <v>65</v>
      </c>
      <c r="B66">
        <v>2</v>
      </c>
      <c r="C66">
        <v>2413</v>
      </c>
      <c r="D66">
        <v>11.37</v>
      </c>
    </row>
    <row r="67" spans="1:4" x14ac:dyDescent="0.2">
      <c r="A67">
        <v>66</v>
      </c>
      <c r="B67">
        <v>2</v>
      </c>
      <c r="C67">
        <v>2762</v>
      </c>
      <c r="D67">
        <v>11.11</v>
      </c>
    </row>
    <row r="68" spans="1:4" x14ac:dyDescent="0.2">
      <c r="A68">
        <v>67</v>
      </c>
      <c r="B68">
        <v>2</v>
      </c>
      <c r="C68">
        <v>1906</v>
      </c>
      <c r="D68">
        <v>10.9</v>
      </c>
    </row>
    <row r="69" spans="1:4" x14ac:dyDescent="0.2">
      <c r="A69">
        <v>68</v>
      </c>
      <c r="B69">
        <v>2</v>
      </c>
      <c r="C69">
        <v>2078</v>
      </c>
      <c r="D69">
        <v>11.26</v>
      </c>
    </row>
    <row r="70" spans="1:4" x14ac:dyDescent="0.2">
      <c r="A70">
        <v>69</v>
      </c>
      <c r="B70">
        <v>2</v>
      </c>
      <c r="C70">
        <v>2307</v>
      </c>
      <c r="D70">
        <v>11.14</v>
      </c>
    </row>
    <row r="71" spans="1:4" x14ac:dyDescent="0.2">
      <c r="A71">
        <v>70</v>
      </c>
      <c r="B71">
        <v>2</v>
      </c>
      <c r="C71">
        <v>2799</v>
      </c>
      <c r="D71">
        <v>11.12</v>
      </c>
    </row>
    <row r="72" spans="1:4" x14ac:dyDescent="0.2">
      <c r="A72">
        <v>71</v>
      </c>
      <c r="B72">
        <v>2</v>
      </c>
      <c r="C72">
        <v>2471</v>
      </c>
      <c r="D72">
        <v>11.23</v>
      </c>
    </row>
    <row r="73" spans="1:4" x14ac:dyDescent="0.2">
      <c r="A73">
        <v>72</v>
      </c>
      <c r="B73">
        <v>2</v>
      </c>
      <c r="C73">
        <v>3429</v>
      </c>
      <c r="D73">
        <v>11.12</v>
      </c>
    </row>
    <row r="74" spans="1:4" x14ac:dyDescent="0.2">
      <c r="A74">
        <v>73</v>
      </c>
      <c r="B74">
        <v>2</v>
      </c>
      <c r="C74">
        <v>4859</v>
      </c>
      <c r="D74">
        <v>11.14</v>
      </c>
    </row>
    <row r="75" spans="1:4" x14ac:dyDescent="0.2">
      <c r="A75">
        <v>74</v>
      </c>
      <c r="B75">
        <v>2</v>
      </c>
      <c r="C75">
        <v>1968</v>
      </c>
      <c r="D75">
        <v>11.22</v>
      </c>
    </row>
    <row r="76" spans="1:4" x14ac:dyDescent="0.2">
      <c r="A76">
        <v>75</v>
      </c>
      <c r="B76">
        <v>2</v>
      </c>
      <c r="C76">
        <v>1897</v>
      </c>
      <c r="D76">
        <v>11.16</v>
      </c>
    </row>
    <row r="77" spans="1:4" x14ac:dyDescent="0.2">
      <c r="A77">
        <v>76</v>
      </c>
      <c r="B77">
        <v>2</v>
      </c>
      <c r="C77">
        <v>2341</v>
      </c>
      <c r="D77">
        <v>11.38</v>
      </c>
    </row>
    <row r="78" spans="1:4" x14ac:dyDescent="0.2">
      <c r="A78">
        <v>77</v>
      </c>
      <c r="B78">
        <v>2</v>
      </c>
      <c r="C78">
        <v>2694</v>
      </c>
      <c r="D78">
        <v>11.1</v>
      </c>
    </row>
    <row r="79" spans="1:4" x14ac:dyDescent="0.2">
      <c r="A79">
        <v>78</v>
      </c>
      <c r="B79">
        <v>2</v>
      </c>
      <c r="C79">
        <v>3184</v>
      </c>
      <c r="D79">
        <v>11.21</v>
      </c>
    </row>
    <row r="80" spans="1:4" x14ac:dyDescent="0.2">
      <c r="A80">
        <v>79</v>
      </c>
      <c r="B80">
        <v>2</v>
      </c>
      <c r="C80">
        <v>3576</v>
      </c>
      <c r="D80">
        <v>11.25</v>
      </c>
    </row>
    <row r="81" spans="1:4" x14ac:dyDescent="0.2">
      <c r="A81">
        <v>80</v>
      </c>
      <c r="B81">
        <v>2</v>
      </c>
      <c r="C81">
        <v>4135</v>
      </c>
      <c r="D81">
        <v>11.31</v>
      </c>
    </row>
    <row r="82" spans="1:4" x14ac:dyDescent="0.2">
      <c r="A82">
        <v>81</v>
      </c>
      <c r="B82">
        <v>2</v>
      </c>
      <c r="C82">
        <v>2227</v>
      </c>
      <c r="D82">
        <v>11.55</v>
      </c>
    </row>
    <row r="83" spans="1:4" x14ac:dyDescent="0.2">
      <c r="A83">
        <v>82</v>
      </c>
      <c r="B83">
        <v>2</v>
      </c>
      <c r="C83">
        <v>1882</v>
      </c>
      <c r="D83">
        <v>11.21</v>
      </c>
    </row>
    <row r="84" spans="1:4" x14ac:dyDescent="0.2">
      <c r="A84">
        <v>83</v>
      </c>
      <c r="B84">
        <v>2</v>
      </c>
      <c r="C84">
        <v>2353</v>
      </c>
      <c r="D84">
        <v>11.2</v>
      </c>
    </row>
    <row r="85" spans="1:4" x14ac:dyDescent="0.2">
      <c r="A85">
        <v>84</v>
      </c>
      <c r="B85">
        <v>2</v>
      </c>
      <c r="C85">
        <v>2717</v>
      </c>
      <c r="D85">
        <v>11.39</v>
      </c>
    </row>
    <row r="86" spans="1:4" x14ac:dyDescent="0.2">
      <c r="A86">
        <v>85</v>
      </c>
      <c r="B86">
        <v>2</v>
      </c>
      <c r="C86">
        <v>3119</v>
      </c>
      <c r="D86">
        <v>11.22</v>
      </c>
    </row>
    <row r="87" spans="1:4" x14ac:dyDescent="0.2">
      <c r="A87">
        <v>86</v>
      </c>
      <c r="B87">
        <v>2</v>
      </c>
      <c r="C87">
        <v>3622</v>
      </c>
      <c r="D87">
        <v>11.14</v>
      </c>
    </row>
    <row r="88" spans="1:4" x14ac:dyDescent="0.2">
      <c r="A88">
        <v>87</v>
      </c>
      <c r="B88">
        <v>2</v>
      </c>
      <c r="C88">
        <v>3901</v>
      </c>
      <c r="D88">
        <v>11.31</v>
      </c>
    </row>
    <row r="89" spans="1:4" x14ac:dyDescent="0.2">
      <c r="A89">
        <v>88</v>
      </c>
      <c r="B89">
        <v>2</v>
      </c>
      <c r="C89">
        <v>767</v>
      </c>
      <c r="D89">
        <v>11.69</v>
      </c>
    </row>
    <row r="90" spans="1:4" x14ac:dyDescent="0.2">
      <c r="A90">
        <v>89</v>
      </c>
      <c r="B90">
        <v>2</v>
      </c>
      <c r="C90">
        <v>1691</v>
      </c>
      <c r="D90">
        <v>11.33</v>
      </c>
    </row>
    <row r="91" spans="1:4" x14ac:dyDescent="0.2">
      <c r="A91">
        <v>90</v>
      </c>
      <c r="B91">
        <v>2</v>
      </c>
      <c r="C91">
        <v>4786</v>
      </c>
      <c r="D91">
        <v>11.21</v>
      </c>
    </row>
    <row r="92" spans="1:4" x14ac:dyDescent="0.2">
      <c r="A92">
        <v>91</v>
      </c>
      <c r="B92">
        <v>2</v>
      </c>
      <c r="C92">
        <v>7379</v>
      </c>
      <c r="D92">
        <v>11.38</v>
      </c>
    </row>
    <row r="93" spans="1:4" x14ac:dyDescent="0.2">
      <c r="A93">
        <v>92</v>
      </c>
      <c r="B93">
        <v>2</v>
      </c>
      <c r="C93">
        <v>8095</v>
      </c>
      <c r="D93">
        <v>11.32</v>
      </c>
    </row>
    <row r="94" spans="1:4" x14ac:dyDescent="0.2">
      <c r="A94">
        <v>93</v>
      </c>
      <c r="B94">
        <v>2</v>
      </c>
      <c r="C94">
        <v>10504</v>
      </c>
      <c r="D94">
        <v>11.21</v>
      </c>
    </row>
    <row r="95" spans="1:4" x14ac:dyDescent="0.2">
      <c r="A95">
        <v>94</v>
      </c>
      <c r="B95">
        <v>2</v>
      </c>
      <c r="C95">
        <v>12922</v>
      </c>
      <c r="D95">
        <v>11.33</v>
      </c>
    </row>
    <row r="96" spans="1:4" x14ac:dyDescent="0.2">
      <c r="A96">
        <v>95</v>
      </c>
      <c r="B96">
        <v>2</v>
      </c>
      <c r="C96">
        <v>851</v>
      </c>
      <c r="D96">
        <v>11.48</v>
      </c>
    </row>
    <row r="97" spans="1:4" x14ac:dyDescent="0.2">
      <c r="A97">
        <v>96</v>
      </c>
      <c r="B97">
        <v>2</v>
      </c>
      <c r="C97">
        <v>1597</v>
      </c>
      <c r="D97">
        <v>11.41</v>
      </c>
    </row>
    <row r="98" spans="1:4" x14ac:dyDescent="0.2">
      <c r="A98">
        <v>97</v>
      </c>
      <c r="B98">
        <v>2</v>
      </c>
      <c r="C98">
        <v>4727</v>
      </c>
      <c r="D98">
        <v>11.34</v>
      </c>
    </row>
    <row r="99" spans="1:4" x14ac:dyDescent="0.2">
      <c r="A99">
        <v>98</v>
      </c>
      <c r="B99">
        <v>2</v>
      </c>
      <c r="C99">
        <v>7384</v>
      </c>
      <c r="D99">
        <v>11.39</v>
      </c>
    </row>
    <row r="100" spans="1:4" x14ac:dyDescent="0.2">
      <c r="A100">
        <v>99</v>
      </c>
      <c r="B100">
        <v>2</v>
      </c>
      <c r="C100">
        <v>9397</v>
      </c>
      <c r="D100">
        <v>11.34</v>
      </c>
    </row>
    <row r="101" spans="1:4" x14ac:dyDescent="0.2">
      <c r="A101">
        <v>100</v>
      </c>
      <c r="B101">
        <v>2</v>
      </c>
      <c r="C101">
        <v>11891</v>
      </c>
      <c r="D101">
        <v>11.36</v>
      </c>
    </row>
    <row r="102" spans="1:4" x14ac:dyDescent="0.2">
      <c r="A102">
        <v>101</v>
      </c>
      <c r="B102">
        <v>2</v>
      </c>
      <c r="C102">
        <v>12824</v>
      </c>
      <c r="D102">
        <v>11.11</v>
      </c>
    </row>
    <row r="103" spans="1:4" x14ac:dyDescent="0.2">
      <c r="A103">
        <v>102</v>
      </c>
      <c r="B103">
        <v>2</v>
      </c>
      <c r="C103">
        <v>744</v>
      </c>
      <c r="D103">
        <v>11.33</v>
      </c>
    </row>
    <row r="104" spans="1:4" x14ac:dyDescent="0.2">
      <c r="A104">
        <v>103</v>
      </c>
      <c r="B104">
        <v>2</v>
      </c>
      <c r="C104">
        <v>1619</v>
      </c>
      <c r="D104">
        <v>11.28</v>
      </c>
    </row>
    <row r="105" spans="1:4" x14ac:dyDescent="0.2">
      <c r="A105">
        <v>104</v>
      </c>
      <c r="B105">
        <v>2</v>
      </c>
      <c r="C105">
        <v>4427</v>
      </c>
      <c r="D105">
        <v>11.09</v>
      </c>
    </row>
    <row r="106" spans="1:4" x14ac:dyDescent="0.2">
      <c r="A106">
        <v>105</v>
      </c>
      <c r="B106">
        <v>2</v>
      </c>
      <c r="C106">
        <v>13847</v>
      </c>
      <c r="D106">
        <v>11.2</v>
      </c>
    </row>
    <row r="107" spans="1:4" x14ac:dyDescent="0.2">
      <c r="A107">
        <v>106</v>
      </c>
      <c r="B107">
        <v>2</v>
      </c>
      <c r="C107">
        <v>57</v>
      </c>
      <c r="D107">
        <v>14.09</v>
      </c>
    </row>
    <row r="108" spans="1:4" x14ac:dyDescent="0.2">
      <c r="A108">
        <v>107</v>
      </c>
      <c r="B108">
        <v>2</v>
      </c>
      <c r="C108">
        <v>11225</v>
      </c>
      <c r="D108">
        <v>11.19</v>
      </c>
    </row>
    <row r="109" spans="1:4" x14ac:dyDescent="0.2">
      <c r="A109">
        <v>108</v>
      </c>
      <c r="B109">
        <v>2</v>
      </c>
      <c r="C109">
        <v>12330</v>
      </c>
      <c r="D109">
        <v>11.29</v>
      </c>
    </row>
    <row r="110" spans="1:4" x14ac:dyDescent="0.2">
      <c r="A110">
        <v>109</v>
      </c>
      <c r="B110">
        <v>2</v>
      </c>
      <c r="C110">
        <v>698</v>
      </c>
      <c r="D110">
        <v>10.91</v>
      </c>
    </row>
    <row r="111" spans="1:4" x14ac:dyDescent="0.2">
      <c r="A111">
        <v>110</v>
      </c>
      <c r="B111">
        <v>2</v>
      </c>
      <c r="C111">
        <v>2200</v>
      </c>
      <c r="D111">
        <v>10.76</v>
      </c>
    </row>
    <row r="112" spans="1:4" x14ac:dyDescent="0.2">
      <c r="A112">
        <v>111</v>
      </c>
      <c r="B112">
        <v>2</v>
      </c>
      <c r="C112">
        <v>5518</v>
      </c>
      <c r="D112">
        <v>10.95</v>
      </c>
    </row>
    <row r="113" spans="1:4" x14ac:dyDescent="0.2">
      <c r="A113">
        <v>112</v>
      </c>
      <c r="B113">
        <v>2</v>
      </c>
      <c r="C113">
        <v>8902</v>
      </c>
      <c r="D113">
        <v>11.01</v>
      </c>
    </row>
    <row r="114" spans="1:4" x14ac:dyDescent="0.2">
      <c r="A114">
        <v>113</v>
      </c>
      <c r="B114">
        <v>2</v>
      </c>
      <c r="C114">
        <v>11290</v>
      </c>
      <c r="D114">
        <v>10.95</v>
      </c>
    </row>
    <row r="115" spans="1:4" x14ac:dyDescent="0.2">
      <c r="A115">
        <v>114</v>
      </c>
      <c r="B115">
        <v>2</v>
      </c>
      <c r="C115">
        <v>13870</v>
      </c>
      <c r="D115">
        <v>10.87</v>
      </c>
    </row>
    <row r="116" spans="1:4" x14ac:dyDescent="0.2">
      <c r="A116">
        <v>115</v>
      </c>
      <c r="B116">
        <v>2</v>
      </c>
      <c r="C116">
        <v>15210</v>
      </c>
      <c r="D116">
        <v>10.88</v>
      </c>
    </row>
    <row r="117" spans="1:4" x14ac:dyDescent="0.2">
      <c r="A117">
        <v>116</v>
      </c>
      <c r="B117">
        <v>2</v>
      </c>
      <c r="C117">
        <v>43</v>
      </c>
      <c r="D117">
        <v>13.28</v>
      </c>
    </row>
    <row r="118" spans="1:4" x14ac:dyDescent="0.2">
      <c r="A118">
        <v>117</v>
      </c>
      <c r="B118">
        <v>2</v>
      </c>
      <c r="C118">
        <v>51</v>
      </c>
      <c r="D118">
        <v>15.03</v>
      </c>
    </row>
    <row r="119" spans="1:4" x14ac:dyDescent="0.2">
      <c r="A119">
        <v>118</v>
      </c>
      <c r="B119">
        <v>2</v>
      </c>
      <c r="C119">
        <v>5701</v>
      </c>
      <c r="D119">
        <v>10.96</v>
      </c>
    </row>
    <row r="120" spans="1:4" x14ac:dyDescent="0.2">
      <c r="A120">
        <v>119</v>
      </c>
      <c r="B120">
        <v>2</v>
      </c>
      <c r="C120">
        <v>8869</v>
      </c>
      <c r="D120">
        <v>10.98</v>
      </c>
    </row>
    <row r="121" spans="1:4" x14ac:dyDescent="0.2">
      <c r="A121">
        <v>120</v>
      </c>
      <c r="B121">
        <v>2</v>
      </c>
      <c r="C121">
        <v>11203</v>
      </c>
      <c r="D121">
        <v>11.1</v>
      </c>
    </row>
    <row r="122" spans="1:4" x14ac:dyDescent="0.2">
      <c r="A122">
        <v>121</v>
      </c>
      <c r="B122">
        <v>2</v>
      </c>
      <c r="C122">
        <v>13298</v>
      </c>
      <c r="D122">
        <v>10.89</v>
      </c>
    </row>
    <row r="123" spans="1:4" x14ac:dyDescent="0.2">
      <c r="A123">
        <v>122</v>
      </c>
      <c r="B123">
        <v>2</v>
      </c>
      <c r="C123">
        <v>15381</v>
      </c>
      <c r="D123">
        <v>10.92</v>
      </c>
    </row>
    <row r="124" spans="1:4" x14ac:dyDescent="0.2">
      <c r="A124">
        <v>123</v>
      </c>
      <c r="B124">
        <v>2</v>
      </c>
      <c r="C124">
        <v>378</v>
      </c>
      <c r="D124">
        <v>11.51</v>
      </c>
    </row>
    <row r="125" spans="1:4" x14ac:dyDescent="0.2">
      <c r="A125">
        <v>124</v>
      </c>
      <c r="B125">
        <v>2</v>
      </c>
      <c r="C125">
        <v>499</v>
      </c>
      <c r="D125">
        <v>11.19</v>
      </c>
    </row>
    <row r="126" spans="1:4" x14ac:dyDescent="0.2">
      <c r="A126">
        <v>125</v>
      </c>
      <c r="B126">
        <v>2</v>
      </c>
      <c r="C126">
        <v>736</v>
      </c>
      <c r="D126">
        <v>11.28</v>
      </c>
    </row>
    <row r="127" spans="1:4" x14ac:dyDescent="0.2">
      <c r="A127">
        <v>126</v>
      </c>
      <c r="B127">
        <v>2</v>
      </c>
      <c r="C127">
        <v>993</v>
      </c>
      <c r="D127">
        <v>11.15</v>
      </c>
    </row>
    <row r="128" spans="1:4" x14ac:dyDescent="0.2">
      <c r="A128">
        <v>127</v>
      </c>
      <c r="B128">
        <v>2</v>
      </c>
      <c r="C128">
        <v>1226</v>
      </c>
      <c r="D128">
        <v>10.92</v>
      </c>
    </row>
    <row r="129" spans="1:4" x14ac:dyDescent="0.2">
      <c r="A129">
        <v>128</v>
      </c>
      <c r="B129">
        <v>2</v>
      </c>
      <c r="C129">
        <v>1488</v>
      </c>
      <c r="D129">
        <v>11.02</v>
      </c>
    </row>
    <row r="130" spans="1:4" x14ac:dyDescent="0.2">
      <c r="A130">
        <v>129</v>
      </c>
      <c r="B130">
        <v>2</v>
      </c>
      <c r="C130">
        <v>1597</v>
      </c>
      <c r="D130">
        <v>11.06</v>
      </c>
    </row>
    <row r="131" spans="1:4" x14ac:dyDescent="0.2">
      <c r="A131">
        <v>130</v>
      </c>
      <c r="B131">
        <v>2</v>
      </c>
      <c r="C131">
        <v>540</v>
      </c>
      <c r="D131">
        <v>10.98</v>
      </c>
    </row>
    <row r="132" spans="1:4" x14ac:dyDescent="0.2">
      <c r="A132">
        <v>131</v>
      </c>
      <c r="B132">
        <v>2</v>
      </c>
      <c r="C132">
        <v>436</v>
      </c>
      <c r="D132">
        <v>10.65</v>
      </c>
    </row>
    <row r="133" spans="1:4" x14ac:dyDescent="0.2">
      <c r="A133">
        <v>132</v>
      </c>
      <c r="B133">
        <v>2</v>
      </c>
      <c r="C133">
        <v>634</v>
      </c>
      <c r="D133">
        <v>11.05</v>
      </c>
    </row>
    <row r="134" spans="1:4" x14ac:dyDescent="0.2">
      <c r="A134">
        <v>133</v>
      </c>
      <c r="B134">
        <v>2</v>
      </c>
      <c r="C134">
        <v>963</v>
      </c>
      <c r="D134">
        <v>10.94</v>
      </c>
    </row>
    <row r="135" spans="1:4" x14ac:dyDescent="0.2">
      <c r="A135">
        <v>134</v>
      </c>
      <c r="B135">
        <v>2</v>
      </c>
      <c r="C135">
        <v>1056</v>
      </c>
      <c r="D135">
        <v>10.69</v>
      </c>
    </row>
    <row r="136" spans="1:4" x14ac:dyDescent="0.2">
      <c r="A136">
        <v>135</v>
      </c>
      <c r="B136">
        <v>2</v>
      </c>
      <c r="C136">
        <v>1293</v>
      </c>
      <c r="D136">
        <v>10.67</v>
      </c>
    </row>
    <row r="137" spans="1:4" x14ac:dyDescent="0.2">
      <c r="A137">
        <v>136</v>
      </c>
      <c r="B137">
        <v>2</v>
      </c>
      <c r="C137">
        <v>1560</v>
      </c>
      <c r="D137">
        <v>10.73</v>
      </c>
    </row>
    <row r="138" spans="1:4" x14ac:dyDescent="0.2">
      <c r="A138">
        <v>137</v>
      </c>
      <c r="B138">
        <v>2</v>
      </c>
      <c r="C138">
        <v>719</v>
      </c>
      <c r="D138">
        <v>11.35</v>
      </c>
    </row>
    <row r="139" spans="1:4" x14ac:dyDescent="0.2">
      <c r="A139">
        <v>138</v>
      </c>
      <c r="B139">
        <v>2</v>
      </c>
      <c r="C139">
        <v>508</v>
      </c>
      <c r="D139">
        <v>11.08</v>
      </c>
    </row>
    <row r="140" spans="1:4" x14ac:dyDescent="0.2">
      <c r="A140">
        <v>139</v>
      </c>
      <c r="B140">
        <v>2</v>
      </c>
      <c r="C140">
        <v>718</v>
      </c>
      <c r="D140">
        <v>11.08</v>
      </c>
    </row>
    <row r="141" spans="1:4" x14ac:dyDescent="0.2">
      <c r="A141">
        <v>140</v>
      </c>
      <c r="B141">
        <v>2</v>
      </c>
      <c r="C141">
        <v>640</v>
      </c>
      <c r="D141">
        <v>11.1</v>
      </c>
    </row>
    <row r="142" spans="1:4" x14ac:dyDescent="0.2">
      <c r="A142">
        <v>141</v>
      </c>
      <c r="B142">
        <v>2</v>
      </c>
      <c r="C142">
        <v>3009</v>
      </c>
      <c r="D142">
        <v>11.09</v>
      </c>
    </row>
    <row r="143" spans="1:4" x14ac:dyDescent="0.2">
      <c r="A143">
        <v>142</v>
      </c>
      <c r="B143">
        <v>2</v>
      </c>
      <c r="C143">
        <v>3208</v>
      </c>
      <c r="D143">
        <v>10.86</v>
      </c>
    </row>
    <row r="144" spans="1:4" x14ac:dyDescent="0.2">
      <c r="A144">
        <v>143</v>
      </c>
      <c r="B144">
        <v>2</v>
      </c>
      <c r="C144">
        <v>5258</v>
      </c>
      <c r="D144">
        <v>10.88</v>
      </c>
    </row>
    <row r="145" spans="1:4" x14ac:dyDescent="0.2">
      <c r="A145">
        <v>144</v>
      </c>
      <c r="B145">
        <v>2</v>
      </c>
      <c r="C145">
        <v>6858</v>
      </c>
      <c r="D145">
        <v>10.97</v>
      </c>
    </row>
    <row r="146" spans="1:4" x14ac:dyDescent="0.2">
      <c r="A146">
        <v>145</v>
      </c>
      <c r="B146">
        <v>2</v>
      </c>
      <c r="C146">
        <v>8157</v>
      </c>
      <c r="D146">
        <v>10.8</v>
      </c>
    </row>
    <row r="147" spans="1:4" x14ac:dyDescent="0.2">
      <c r="A147">
        <v>146</v>
      </c>
      <c r="B147">
        <v>2</v>
      </c>
      <c r="C147">
        <v>10224</v>
      </c>
      <c r="D147">
        <v>11.05</v>
      </c>
    </row>
    <row r="148" spans="1:4" x14ac:dyDescent="0.2">
      <c r="A148">
        <v>147</v>
      </c>
      <c r="B148">
        <v>2</v>
      </c>
      <c r="C148">
        <v>968</v>
      </c>
      <c r="D148">
        <v>10.85</v>
      </c>
    </row>
    <row r="149" spans="1:4" x14ac:dyDescent="0.2">
      <c r="A149">
        <v>148</v>
      </c>
      <c r="B149">
        <v>2</v>
      </c>
      <c r="C149">
        <v>3584</v>
      </c>
      <c r="D149">
        <v>11.05</v>
      </c>
    </row>
    <row r="150" spans="1:4" x14ac:dyDescent="0.2">
      <c r="A150">
        <v>149</v>
      </c>
      <c r="B150">
        <v>2</v>
      </c>
      <c r="C150">
        <v>9237</v>
      </c>
      <c r="D150">
        <v>11.13</v>
      </c>
    </row>
    <row r="151" spans="1:4" x14ac:dyDescent="0.2">
      <c r="A151">
        <v>150</v>
      </c>
      <c r="B151">
        <v>2</v>
      </c>
      <c r="C151">
        <v>5026</v>
      </c>
      <c r="D151">
        <v>10.98</v>
      </c>
    </row>
    <row r="152" spans="1:4" x14ac:dyDescent="0.2">
      <c r="A152">
        <v>151</v>
      </c>
      <c r="B152">
        <v>2</v>
      </c>
      <c r="C152">
        <v>6218</v>
      </c>
      <c r="D152">
        <v>10.86</v>
      </c>
    </row>
    <row r="153" spans="1:4" x14ac:dyDescent="0.2">
      <c r="A153">
        <v>152</v>
      </c>
      <c r="B153">
        <v>2</v>
      </c>
      <c r="C153">
        <v>8683</v>
      </c>
      <c r="D153">
        <v>11.07</v>
      </c>
    </row>
    <row r="154" spans="1:4" x14ac:dyDescent="0.2">
      <c r="A154">
        <v>153</v>
      </c>
      <c r="B154">
        <v>2</v>
      </c>
      <c r="C154">
        <v>7108</v>
      </c>
      <c r="D154">
        <v>11.01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20161129 ECF FolT2 ATPase inact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Lotteke Swier</dc:creator>
  <cp:lastModifiedBy>Dirk Jan Slotboom</cp:lastModifiedBy>
  <dcterms:created xsi:type="dcterms:W3CDTF">2016-11-30T14:59:34Z</dcterms:created>
  <dcterms:modified xsi:type="dcterms:W3CDTF">2020-10-31T16:24:13Z</dcterms:modified>
</cp:coreProperties>
</file>