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D9BA9E5F-263F-4670-B224-6E62B7D7ED79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A" sheetId="1" r:id="rId1"/>
    <sheet name="B-D" sheetId="2" r:id="rId2"/>
    <sheet name="E" sheetId="3" r:id="rId3"/>
    <sheet name="F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11" i="4"/>
  <c r="M12" i="4"/>
  <c r="M13" i="4"/>
  <c r="M14" i="4"/>
  <c r="M17" i="4"/>
  <c r="M18" i="4"/>
  <c r="M19" i="4"/>
  <c r="M20" i="4"/>
  <c r="M3" i="4"/>
  <c r="S5" i="3"/>
  <c r="S6" i="3"/>
  <c r="S7" i="3"/>
  <c r="S12" i="3"/>
  <c r="S13" i="3"/>
  <c r="S14" i="3"/>
  <c r="S15" i="3"/>
  <c r="S20" i="3"/>
  <c r="S21" i="3"/>
  <c r="S22" i="3"/>
  <c r="S23" i="3"/>
  <c r="R5" i="3"/>
  <c r="R6" i="3"/>
  <c r="R7" i="3"/>
  <c r="R12" i="3"/>
  <c r="R13" i="3"/>
  <c r="R14" i="3"/>
  <c r="R15" i="3"/>
  <c r="R20" i="3"/>
  <c r="R21" i="3"/>
  <c r="R22" i="3"/>
  <c r="R23" i="3"/>
  <c r="S4" i="3"/>
  <c r="R4" i="3"/>
  <c r="G6" i="2"/>
  <c r="G10" i="2"/>
  <c r="F10" i="2"/>
  <c r="F6" i="2"/>
  <c r="G2" i="2"/>
  <c r="F2" i="2"/>
  <c r="G10" i="1"/>
  <c r="F10" i="1"/>
  <c r="G2" i="1"/>
  <c r="F2" i="1"/>
</calcChain>
</file>

<file path=xl/sharedStrings.xml><?xml version="1.0" encoding="utf-8"?>
<sst xmlns="http://schemas.openxmlformats.org/spreadsheetml/2006/main" count="75" uniqueCount="27">
  <si>
    <t>WT</t>
  </si>
  <si>
    <t>RBC</t>
    <phoneticPr fontId="2" type="noConversion"/>
  </si>
  <si>
    <t>RET%</t>
    <phoneticPr fontId="2" type="noConversion"/>
  </si>
  <si>
    <t>PB</t>
    <phoneticPr fontId="2" type="noConversion"/>
  </si>
  <si>
    <t>SP</t>
    <phoneticPr fontId="2" type="noConversion"/>
  </si>
  <si>
    <t>BM</t>
    <phoneticPr fontId="2" type="noConversion"/>
  </si>
  <si>
    <t>R1</t>
  </si>
  <si>
    <t>R2</t>
  </si>
  <si>
    <t>R3</t>
  </si>
  <si>
    <t>R4</t>
  </si>
  <si>
    <t>Neutrophil</t>
  </si>
  <si>
    <t>T</t>
  </si>
  <si>
    <t>B</t>
  </si>
  <si>
    <t>Monocyte</t>
  </si>
  <si>
    <r>
      <t>Fundc1</t>
    </r>
    <r>
      <rPr>
        <i/>
        <vertAlign val="superscript"/>
        <sz val="10"/>
        <rFont val="Arial"/>
        <family val="2"/>
      </rPr>
      <t>-/-</t>
    </r>
  </si>
  <si>
    <r>
      <t>Bnip3l</t>
    </r>
    <r>
      <rPr>
        <i/>
        <vertAlign val="superscript"/>
        <sz val="10"/>
        <rFont val="Arial"/>
        <family val="2"/>
      </rPr>
      <t>-/-</t>
    </r>
    <phoneticPr fontId="2" type="noConversion"/>
  </si>
  <si>
    <t>WT</t>
    <phoneticPr fontId="2" type="noConversion"/>
  </si>
  <si>
    <t>LSK</t>
  </si>
  <si>
    <t>LK</t>
  </si>
  <si>
    <t>CMP</t>
  </si>
  <si>
    <t>GMP</t>
  </si>
  <si>
    <t>MEP</t>
  </si>
  <si>
    <t xml:space="preserve">BM 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</si>
  <si>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  <phoneticPr fontId="2" type="noConversion"/>
  </si>
  <si>
    <t>WT&amp;Fundc1-/-</t>
    <phoneticPr fontId="2" type="noConversion"/>
  </si>
  <si>
    <t>WT&amp;Bnip3l-/-</t>
    <phoneticPr fontId="2" type="noConversion"/>
  </si>
  <si>
    <t>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</si>
</sst>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4" borderId="0" xfId="0" applyFont="1" applyFill="1"/>
    <xf numFmtId="0" fontId="7" fillId="0" borderId="0" xfId="0" applyFont="1"/>
    <xf numFmtId="0" fontId="1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J23" sqref="J23"/>
    </sheetView>
  </sheetViews>
  <sheetFormatPr defaultRowHeight="12.5" x14ac:dyDescent="0.25"/>
  <cols>
    <col min="1" max="6" width="8.6640625" style="5"/>
    <col min="7" max="7" width="11.6640625" style="5" bestFit="1" customWidth="1"/>
    <col min="8" max="16384" width="8.6640625" style="5"/>
  </cols>
  <sheetData>
    <row r="1" spans="1:8" ht="15" x14ac:dyDescent="0.3">
      <c r="A1" s="5" t="s">
        <v>1</v>
      </c>
      <c r="B1" s="4" t="s">
        <v>0</v>
      </c>
      <c r="C1" s="6" t="s">
        <v>23</v>
      </c>
      <c r="D1" s="6" t="s">
        <v>15</v>
      </c>
      <c r="F1" s="5" t="s">
        <v>24</v>
      </c>
      <c r="G1" s="5" t="s">
        <v>25</v>
      </c>
      <c r="H1" s="3"/>
    </row>
    <row r="2" spans="1:8" x14ac:dyDescent="0.25">
      <c r="B2" s="1">
        <v>9.9499999999999993</v>
      </c>
      <c r="C2" s="1">
        <v>10.07</v>
      </c>
      <c r="D2" s="1">
        <v>8.23</v>
      </c>
      <c r="E2" s="5" t="s">
        <v>26</v>
      </c>
      <c r="F2" s="5">
        <f>_xlfn.T.TEST(B2:B6,C2:C6,2,2)</f>
        <v>0.818092603841303</v>
      </c>
      <c r="G2" s="5">
        <f>_xlfn.T.TEST(B2:B6,D2:D6,2,2)</f>
        <v>8.7926006588535881E-6</v>
      </c>
      <c r="H2" s="1"/>
    </row>
    <row r="3" spans="1:8" x14ac:dyDescent="0.25">
      <c r="B3" s="1">
        <v>10.18</v>
      </c>
      <c r="C3" s="1">
        <v>9.3800000000000008</v>
      </c>
      <c r="D3" s="1">
        <v>7.5</v>
      </c>
      <c r="H3" s="1"/>
    </row>
    <row r="4" spans="1:8" x14ac:dyDescent="0.25">
      <c r="B4" s="1">
        <v>9.8000000000000007</v>
      </c>
      <c r="C4" s="1">
        <v>9.8699999999999992</v>
      </c>
      <c r="D4" s="1">
        <v>8.15</v>
      </c>
      <c r="H4" s="1"/>
    </row>
    <row r="5" spans="1:8" x14ac:dyDescent="0.25">
      <c r="B5" s="1">
        <v>9.5</v>
      </c>
      <c r="C5" s="1">
        <v>9.6</v>
      </c>
      <c r="D5" s="1">
        <v>7.85</v>
      </c>
      <c r="H5" s="1"/>
    </row>
    <row r="6" spans="1:8" x14ac:dyDescent="0.25">
      <c r="B6" s="1">
        <v>9.5</v>
      </c>
      <c r="C6" s="1">
        <v>9.8000000000000007</v>
      </c>
      <c r="D6" s="1">
        <v>7.66</v>
      </c>
      <c r="H6" s="1"/>
    </row>
    <row r="7" spans="1:8" x14ac:dyDescent="0.25">
      <c r="A7" s="5" t="s">
        <v>2</v>
      </c>
    </row>
    <row r="8" spans="1:8" ht="15" x14ac:dyDescent="0.3">
      <c r="B8" s="4" t="s">
        <v>0</v>
      </c>
      <c r="C8" s="6" t="s">
        <v>14</v>
      </c>
      <c r="D8" s="6" t="s">
        <v>15</v>
      </c>
    </row>
    <row r="9" spans="1:8" x14ac:dyDescent="0.25">
      <c r="B9" s="1">
        <v>3.73</v>
      </c>
      <c r="C9" s="1">
        <v>3.57</v>
      </c>
      <c r="D9" s="1">
        <v>17.059999999999999</v>
      </c>
      <c r="E9" s="5" t="s">
        <v>26</v>
      </c>
      <c r="F9" s="5" t="s">
        <v>24</v>
      </c>
      <c r="G9" s="5" t="s">
        <v>25</v>
      </c>
    </row>
    <row r="10" spans="1:8" x14ac:dyDescent="0.25">
      <c r="B10" s="1">
        <v>4.05</v>
      </c>
      <c r="C10" s="1">
        <v>3.46</v>
      </c>
      <c r="D10" s="1">
        <v>21.36</v>
      </c>
      <c r="F10" s="5">
        <f>_xlfn.T.TEST(B9:B13,C9:C13,2,2)</f>
        <v>0.64270992831644835</v>
      </c>
      <c r="G10" s="5">
        <f>_xlfn.T.TEST(B9:B13,D9:D13,2,2)</f>
        <v>6.1214313167076156E-8</v>
      </c>
    </row>
    <row r="11" spans="1:8" x14ac:dyDescent="0.25">
      <c r="B11" s="1">
        <v>4.24</v>
      </c>
      <c r="C11" s="1">
        <v>6.42</v>
      </c>
      <c r="D11" s="1">
        <v>20.32</v>
      </c>
    </row>
    <row r="12" spans="1:8" x14ac:dyDescent="0.25">
      <c r="B12" s="1">
        <v>4.3</v>
      </c>
      <c r="C12" s="1">
        <v>3.9</v>
      </c>
      <c r="D12" s="1">
        <v>18.100000000000001</v>
      </c>
    </row>
    <row r="13" spans="1:8" x14ac:dyDescent="0.25">
      <c r="B13" s="1">
        <v>4</v>
      </c>
      <c r="C13" s="1">
        <v>4.3</v>
      </c>
      <c r="D13" s="1">
        <v>18.39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A7E7-FEEA-486F-85D5-597BE0D77DB6}">
  <dimension ref="A1:G12"/>
  <sheetViews>
    <sheetView workbookViewId="0">
      <selection activeCell="D18" sqref="D18"/>
    </sheetView>
  </sheetViews>
  <sheetFormatPr defaultRowHeight="12.5" x14ac:dyDescent="0.25"/>
  <cols>
    <col min="1" max="6" width="8.6640625" style="5"/>
    <col min="7" max="7" width="11.6640625" style="5" bestFit="1" customWidth="1"/>
    <col min="8" max="16384" width="8.6640625" style="5"/>
  </cols>
  <sheetData>
    <row r="1" spans="1:7" ht="15" x14ac:dyDescent="0.3">
      <c r="A1" s="5" t="s">
        <v>3</v>
      </c>
      <c r="B1" s="3" t="s">
        <v>0</v>
      </c>
      <c r="C1" s="6" t="s">
        <v>14</v>
      </c>
      <c r="D1" s="6" t="s">
        <v>15</v>
      </c>
      <c r="F1" s="9" t="s">
        <v>24</v>
      </c>
      <c r="G1" s="9" t="s">
        <v>25</v>
      </c>
    </row>
    <row r="2" spans="1:7" x14ac:dyDescent="0.25">
      <c r="B2" s="1">
        <v>1.5</v>
      </c>
      <c r="C2" s="1">
        <v>1.8</v>
      </c>
      <c r="D2" s="1">
        <v>29.6</v>
      </c>
      <c r="E2" s="5" t="s">
        <v>26</v>
      </c>
      <c r="F2" s="5">
        <f>_xlfn.T.TEST(B2:B4,C2:C4,2,2)</f>
        <v>0.39163607429065189</v>
      </c>
      <c r="G2" s="5">
        <f>_xlfn.T.TEST(B2:B4,D2:D4,2,2)</f>
        <v>3.0874940912516367E-5</v>
      </c>
    </row>
    <row r="3" spans="1:7" x14ac:dyDescent="0.25">
      <c r="B3" s="1">
        <v>2</v>
      </c>
      <c r="C3" s="1">
        <v>2.4</v>
      </c>
      <c r="D3" s="1">
        <v>33.9</v>
      </c>
    </row>
    <row r="4" spans="1:7" x14ac:dyDescent="0.25">
      <c r="B4" s="1">
        <v>2.6</v>
      </c>
      <c r="C4" s="1">
        <v>4</v>
      </c>
      <c r="D4" s="1">
        <v>30.1</v>
      </c>
    </row>
    <row r="6" spans="1:7" x14ac:dyDescent="0.25">
      <c r="A6" s="5" t="s">
        <v>4</v>
      </c>
      <c r="B6" s="1">
        <v>20.100000000000001</v>
      </c>
      <c r="C6" s="1">
        <v>18.3</v>
      </c>
      <c r="D6" s="1">
        <v>41.7</v>
      </c>
      <c r="E6" s="5" t="s">
        <v>26</v>
      </c>
      <c r="F6" s="5">
        <f>_xlfn.T.TEST(B6:B8,C6:C8,2,2)</f>
        <v>0.62400147708322928</v>
      </c>
      <c r="G6" s="5">
        <f t="shared" ref="G6:G10" si="0">_xlfn.T.TEST(B6:B8,D6:D8,2,2)</f>
        <v>6.1591508859998381E-3</v>
      </c>
    </row>
    <row r="7" spans="1:7" x14ac:dyDescent="0.25">
      <c r="B7" s="1">
        <v>16.3</v>
      </c>
      <c r="C7" s="1">
        <v>22.1</v>
      </c>
      <c r="D7" s="1">
        <v>54.8</v>
      </c>
    </row>
    <row r="8" spans="1:7" x14ac:dyDescent="0.25">
      <c r="B8" s="1">
        <v>11.5</v>
      </c>
      <c r="C8" s="1">
        <v>13.2</v>
      </c>
      <c r="D8" s="1">
        <v>38.799999999999997</v>
      </c>
    </row>
    <row r="10" spans="1:7" x14ac:dyDescent="0.25">
      <c r="A10" s="5" t="s">
        <v>5</v>
      </c>
      <c r="B10" s="1">
        <v>27.8</v>
      </c>
      <c r="C10" s="1">
        <v>27.6</v>
      </c>
      <c r="D10" s="1">
        <v>30.6</v>
      </c>
      <c r="E10" s="5" t="s">
        <v>26</v>
      </c>
      <c r="F10" s="5">
        <f t="shared" ref="F10" si="1">_xlfn.T.TEST(B10:B12,C10:C12,2,2)</f>
        <v>0.6296327994264268</v>
      </c>
      <c r="G10" s="5">
        <f t="shared" si="0"/>
        <v>1.3282299215433982E-2</v>
      </c>
    </row>
    <row r="11" spans="1:7" x14ac:dyDescent="0.25">
      <c r="B11" s="1">
        <v>27.4</v>
      </c>
      <c r="C11" s="1">
        <v>27.7</v>
      </c>
      <c r="D11" s="1">
        <v>30.2</v>
      </c>
    </row>
    <row r="12" spans="1:7" x14ac:dyDescent="0.25">
      <c r="B12" s="1">
        <v>25.2</v>
      </c>
      <c r="C12" s="1">
        <v>26.5</v>
      </c>
      <c r="D12" s="1">
        <v>32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86BE-6552-42C7-ACBA-D2DF14C9EEC3}">
  <dimension ref="A1:S24"/>
  <sheetViews>
    <sheetView topLeftCell="A7" workbookViewId="0">
      <selection activeCell="R1" sqref="R1"/>
    </sheetView>
  </sheetViews>
  <sheetFormatPr defaultRowHeight="14" x14ac:dyDescent="0.3"/>
  <sheetData>
    <row r="1" spans="1:19" x14ac:dyDescent="0.3">
      <c r="A1" s="5" t="s">
        <v>3</v>
      </c>
      <c r="Q1" s="5"/>
      <c r="R1" s="9" t="s">
        <v>24</v>
      </c>
      <c r="S1" s="9" t="s">
        <v>25</v>
      </c>
    </row>
    <row r="2" spans="1:19" x14ac:dyDescent="0.3">
      <c r="Q2" s="5"/>
      <c r="R2" s="5"/>
      <c r="S2" s="5"/>
    </row>
    <row r="3" spans="1:19" ht="15" x14ac:dyDescent="0.3">
      <c r="A3" s="3"/>
      <c r="B3" s="10" t="s">
        <v>16</v>
      </c>
      <c r="C3" s="10"/>
      <c r="D3" s="10"/>
      <c r="E3" s="10"/>
      <c r="F3" s="10"/>
      <c r="G3" s="11" t="s">
        <v>14</v>
      </c>
      <c r="H3" s="11"/>
      <c r="I3" s="11"/>
      <c r="J3" s="11"/>
      <c r="K3" s="11"/>
      <c r="L3" s="12" t="s">
        <v>15</v>
      </c>
      <c r="M3" s="12"/>
      <c r="N3" s="12"/>
      <c r="O3" s="12"/>
      <c r="P3" s="12"/>
      <c r="Q3" s="5" t="s">
        <v>26</v>
      </c>
      <c r="R3" s="5"/>
      <c r="S3" s="5"/>
    </row>
    <row r="4" spans="1:19" x14ac:dyDescent="0.3">
      <c r="A4" s="2" t="s">
        <v>6</v>
      </c>
      <c r="B4" s="1">
        <v>0</v>
      </c>
      <c r="C4" s="1">
        <v>0</v>
      </c>
      <c r="D4" s="1">
        <v>0</v>
      </c>
      <c r="E4" s="1">
        <v>0</v>
      </c>
      <c r="F4" s="1">
        <v>1.4E-2</v>
      </c>
      <c r="G4" s="1">
        <v>0</v>
      </c>
      <c r="H4" s="1">
        <v>0</v>
      </c>
      <c r="I4" s="1">
        <v>0</v>
      </c>
      <c r="J4" s="1">
        <v>0</v>
      </c>
      <c r="K4" s="1">
        <v>0.01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5"/>
      <c r="R4" s="5">
        <f>_xlfn.T.TEST(B4:F4,G4:K4,2,2)</f>
        <v>0.82199091333883267</v>
      </c>
      <c r="S4" s="5">
        <f>_xlfn.T.TEST(B4:F4,L4:P4,2,2)</f>
        <v>0.34659350708733427</v>
      </c>
    </row>
    <row r="5" spans="1:19" x14ac:dyDescent="0.3">
      <c r="A5" s="2" t="s">
        <v>7</v>
      </c>
      <c r="B5" s="1">
        <v>0</v>
      </c>
      <c r="C5" s="1">
        <v>0</v>
      </c>
      <c r="D5" s="1">
        <v>0</v>
      </c>
      <c r="E5" s="1">
        <v>0.26700000000000002</v>
      </c>
      <c r="F5" s="1">
        <v>0.20899999999999999</v>
      </c>
      <c r="G5" s="1">
        <v>0.1</v>
      </c>
      <c r="H5" s="1">
        <v>0</v>
      </c>
      <c r="I5" s="1">
        <v>0</v>
      </c>
      <c r="J5" s="1">
        <v>0.1</v>
      </c>
      <c r="K5" s="1">
        <v>0.73899999999999999</v>
      </c>
      <c r="L5" s="1">
        <v>0.1</v>
      </c>
      <c r="M5" s="1">
        <v>0</v>
      </c>
      <c r="N5" s="1">
        <v>0</v>
      </c>
      <c r="O5" s="1">
        <v>0</v>
      </c>
      <c r="P5" s="1">
        <v>0</v>
      </c>
      <c r="Q5" s="5"/>
      <c r="R5" s="5">
        <f t="shared" ref="R5:R23" si="0">_xlfn.T.TEST(B5:F5,G5:K5,2,2)</f>
        <v>0.55817899957377848</v>
      </c>
      <c r="S5" s="5">
        <f t="shared" ref="S5:S23" si="1">_xlfn.T.TEST(B5:F5,L5:P5,2,2)</f>
        <v>0.26196611431363326</v>
      </c>
    </row>
    <row r="6" spans="1:19" x14ac:dyDescent="0.3">
      <c r="A6" s="2" t="s">
        <v>8</v>
      </c>
      <c r="B6" s="1">
        <v>1.7</v>
      </c>
      <c r="C6" s="1">
        <v>2</v>
      </c>
      <c r="D6" s="1">
        <v>1.9</v>
      </c>
      <c r="E6" s="1">
        <v>1.92</v>
      </c>
      <c r="F6" s="1">
        <v>2.41</v>
      </c>
      <c r="G6" s="1">
        <v>1.7</v>
      </c>
      <c r="H6" s="1">
        <v>1.5</v>
      </c>
      <c r="I6" s="1">
        <v>3.4</v>
      </c>
      <c r="J6" s="1">
        <v>3.2</v>
      </c>
      <c r="K6" s="1">
        <v>2.39</v>
      </c>
      <c r="L6" s="1">
        <v>5.8</v>
      </c>
      <c r="M6" s="1">
        <v>6</v>
      </c>
      <c r="N6" s="1">
        <v>7</v>
      </c>
      <c r="O6" s="1">
        <v>3.6</v>
      </c>
      <c r="P6" s="1">
        <v>3.3</v>
      </c>
      <c r="Q6" s="5"/>
      <c r="R6" s="5">
        <f t="shared" si="0"/>
        <v>0.29166375749062878</v>
      </c>
      <c r="S6" s="5">
        <f t="shared" si="1"/>
        <v>2.5494214429438848E-3</v>
      </c>
    </row>
    <row r="7" spans="1:19" x14ac:dyDescent="0.3">
      <c r="A7" s="2" t="s">
        <v>9</v>
      </c>
      <c r="B7" s="1">
        <v>98.2</v>
      </c>
      <c r="C7" s="1">
        <v>97.7</v>
      </c>
      <c r="D7" s="1">
        <v>97.9</v>
      </c>
      <c r="E7" s="1">
        <v>96.2</v>
      </c>
      <c r="F7" s="1">
        <v>94.7</v>
      </c>
      <c r="G7" s="1">
        <v>97.9</v>
      </c>
      <c r="H7" s="1">
        <v>97.7</v>
      </c>
      <c r="I7" s="1">
        <v>96.1</v>
      </c>
      <c r="J7" s="1">
        <v>96.4</v>
      </c>
      <c r="K7" s="1">
        <v>94.4</v>
      </c>
      <c r="L7" s="1">
        <v>94</v>
      </c>
      <c r="M7" s="1">
        <v>93.6</v>
      </c>
      <c r="N7" s="1">
        <v>92.5</v>
      </c>
      <c r="O7" s="1">
        <v>96</v>
      </c>
      <c r="P7" s="1">
        <v>96.5</v>
      </c>
      <c r="Q7" s="5"/>
      <c r="R7" s="5">
        <f t="shared" si="0"/>
        <v>0.64237758364927711</v>
      </c>
      <c r="S7" s="5">
        <f t="shared" si="1"/>
        <v>4.1692139048189726E-2</v>
      </c>
    </row>
    <row r="8" spans="1:19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3">
      <c r="A9" s="2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3">
      <c r="Q10" s="5"/>
      <c r="R10" s="5"/>
      <c r="S10" s="5"/>
    </row>
    <row r="11" spans="1:19" ht="15" x14ac:dyDescent="0.3">
      <c r="B11" s="10" t="s">
        <v>16</v>
      </c>
      <c r="C11" s="10"/>
      <c r="D11" s="10"/>
      <c r="E11" s="10"/>
      <c r="F11" s="10"/>
      <c r="G11" s="11" t="s">
        <v>14</v>
      </c>
      <c r="H11" s="11"/>
      <c r="I11" s="11"/>
      <c r="J11" s="11"/>
      <c r="K11" s="11"/>
      <c r="L11" s="12" t="s">
        <v>15</v>
      </c>
      <c r="M11" s="12"/>
      <c r="N11" s="12"/>
      <c r="O11" s="12"/>
      <c r="P11" s="12"/>
      <c r="Q11" s="5" t="s">
        <v>26</v>
      </c>
      <c r="R11" s="5"/>
      <c r="S11" s="5"/>
    </row>
    <row r="12" spans="1:19" x14ac:dyDescent="0.3">
      <c r="A12" s="2" t="s">
        <v>6</v>
      </c>
      <c r="B12" s="1">
        <v>0.2</v>
      </c>
      <c r="C12" s="1">
        <v>0.1</v>
      </c>
      <c r="D12" s="1">
        <v>0.3</v>
      </c>
      <c r="E12" s="1">
        <v>0.2</v>
      </c>
      <c r="F12" s="1">
        <v>0.2</v>
      </c>
      <c r="G12" s="1">
        <v>0</v>
      </c>
      <c r="H12" s="1">
        <v>1.6</v>
      </c>
      <c r="I12" s="1">
        <v>0.1</v>
      </c>
      <c r="J12" s="1">
        <v>0.3</v>
      </c>
      <c r="K12" s="1">
        <v>0.2</v>
      </c>
      <c r="L12" s="1">
        <v>1.6</v>
      </c>
      <c r="M12" s="1">
        <v>1.4</v>
      </c>
      <c r="N12" s="1">
        <v>3.2</v>
      </c>
      <c r="O12" s="1">
        <v>1.8</v>
      </c>
      <c r="P12" s="1">
        <v>1.9</v>
      </c>
      <c r="Q12" s="5"/>
      <c r="R12" s="5">
        <f t="shared" si="0"/>
        <v>0.44088622382719544</v>
      </c>
      <c r="S12" s="5">
        <f t="shared" si="1"/>
        <v>5.1631842093903112E-4</v>
      </c>
    </row>
    <row r="13" spans="1:19" x14ac:dyDescent="0.3">
      <c r="A13" s="2" t="s">
        <v>7</v>
      </c>
      <c r="B13" s="1">
        <v>12.5</v>
      </c>
      <c r="C13" s="1">
        <v>8.1</v>
      </c>
      <c r="D13" s="1">
        <v>13.3</v>
      </c>
      <c r="E13" s="1">
        <v>7.4</v>
      </c>
      <c r="F13" s="1">
        <v>12</v>
      </c>
      <c r="G13" s="1">
        <v>12.6</v>
      </c>
      <c r="H13" s="1">
        <v>18.100000000000001</v>
      </c>
      <c r="I13" s="1">
        <v>13.1</v>
      </c>
      <c r="J13" s="1">
        <v>5.2</v>
      </c>
      <c r="K13" s="1">
        <v>7.1</v>
      </c>
      <c r="L13" s="1">
        <v>37.799999999999997</v>
      </c>
      <c r="M13" s="1">
        <v>49.5</v>
      </c>
      <c r="N13" s="1">
        <v>41.4</v>
      </c>
      <c r="O13" s="1">
        <v>43</v>
      </c>
      <c r="P13" s="1">
        <v>42</v>
      </c>
      <c r="Q13" s="5"/>
      <c r="R13" s="5">
        <f t="shared" si="0"/>
        <v>0.83492913276603686</v>
      </c>
      <c r="S13" s="5">
        <f t="shared" si="1"/>
        <v>5.8378073083586461E-7</v>
      </c>
    </row>
    <row r="14" spans="1:19" x14ac:dyDescent="0.3">
      <c r="A14" s="2" t="s">
        <v>8</v>
      </c>
      <c r="B14" s="1">
        <v>2.8</v>
      </c>
      <c r="C14" s="1">
        <v>2.6</v>
      </c>
      <c r="D14" s="1">
        <v>4.3</v>
      </c>
      <c r="E14" s="1">
        <v>4.3</v>
      </c>
      <c r="F14" s="1">
        <v>5.2</v>
      </c>
      <c r="G14" s="1">
        <v>5.3</v>
      </c>
      <c r="H14" s="1">
        <v>4.4000000000000004</v>
      </c>
      <c r="I14" s="1">
        <v>2.8</v>
      </c>
      <c r="J14" s="1">
        <v>2.9</v>
      </c>
      <c r="K14" s="1">
        <v>2.2000000000000002</v>
      </c>
      <c r="L14" s="1">
        <v>7.5</v>
      </c>
      <c r="M14" s="1">
        <v>2.9</v>
      </c>
      <c r="N14" s="1">
        <v>2.8</v>
      </c>
      <c r="O14" s="1">
        <v>3.2</v>
      </c>
      <c r="P14" s="1">
        <v>2.1</v>
      </c>
      <c r="Q14" s="5"/>
      <c r="R14" s="5">
        <f t="shared" si="0"/>
        <v>0.68387717364653855</v>
      </c>
      <c r="S14" s="5">
        <f t="shared" si="1"/>
        <v>0.90061674470048958</v>
      </c>
    </row>
    <row r="15" spans="1:19" x14ac:dyDescent="0.3">
      <c r="A15" s="2" t="s">
        <v>9</v>
      </c>
      <c r="B15" s="1">
        <v>23.4</v>
      </c>
      <c r="C15" s="1">
        <v>28.1</v>
      </c>
      <c r="D15" s="1">
        <v>35</v>
      </c>
      <c r="E15" s="1">
        <v>27</v>
      </c>
      <c r="F15" s="1">
        <v>29</v>
      </c>
      <c r="G15" s="1">
        <v>23.8</v>
      </c>
      <c r="H15" s="1">
        <v>18.7</v>
      </c>
      <c r="I15" s="1">
        <v>26.9</v>
      </c>
      <c r="J15" s="1">
        <v>28</v>
      </c>
      <c r="K15" s="1">
        <v>29</v>
      </c>
      <c r="L15" s="1">
        <v>20.8</v>
      </c>
      <c r="M15" s="1">
        <v>17.100000000000001</v>
      </c>
      <c r="N15" s="1">
        <v>18.600000000000001</v>
      </c>
      <c r="O15" s="1">
        <v>19.100000000000001</v>
      </c>
      <c r="P15" s="1">
        <v>20.100000000000001</v>
      </c>
      <c r="Q15" s="5"/>
      <c r="R15" s="5">
        <f t="shared" si="0"/>
        <v>0.25868750114850347</v>
      </c>
      <c r="S15" s="5">
        <f t="shared" si="1"/>
        <v>1.5256536205971536E-3</v>
      </c>
    </row>
    <row r="16" spans="1:19" x14ac:dyDescent="0.3">
      <c r="Q16" s="5"/>
      <c r="R16" s="5"/>
      <c r="S16" s="5"/>
    </row>
    <row r="17" spans="1:19" x14ac:dyDescent="0.3">
      <c r="Q17" s="5"/>
      <c r="R17" s="5"/>
      <c r="S17" s="5"/>
    </row>
    <row r="18" spans="1:19" x14ac:dyDescent="0.3">
      <c r="A18" s="5" t="s">
        <v>5</v>
      </c>
      <c r="Q18" s="5"/>
      <c r="R18" s="5"/>
      <c r="S18" s="5"/>
    </row>
    <row r="19" spans="1:19" ht="15" x14ac:dyDescent="0.3">
      <c r="B19" s="10" t="s">
        <v>16</v>
      </c>
      <c r="C19" s="10"/>
      <c r="D19" s="10"/>
      <c r="E19" s="10"/>
      <c r="F19" s="10"/>
      <c r="G19" s="11" t="s">
        <v>14</v>
      </c>
      <c r="H19" s="11"/>
      <c r="I19" s="11"/>
      <c r="J19" s="11"/>
      <c r="K19" s="11"/>
      <c r="L19" s="12" t="s">
        <v>15</v>
      </c>
      <c r="M19" s="12"/>
      <c r="N19" s="12"/>
      <c r="O19" s="12"/>
      <c r="P19" s="12"/>
      <c r="Q19" s="5" t="s">
        <v>26</v>
      </c>
      <c r="R19" s="5"/>
      <c r="S19" s="5"/>
    </row>
    <row r="20" spans="1:19" x14ac:dyDescent="0.3">
      <c r="A20" s="2" t="s">
        <v>6</v>
      </c>
      <c r="B20" s="1">
        <v>0.5</v>
      </c>
      <c r="C20" s="1">
        <v>0.6</v>
      </c>
      <c r="D20" s="1">
        <v>0.5</v>
      </c>
      <c r="E20" s="1">
        <v>0.4</v>
      </c>
      <c r="F20" s="1">
        <v>0.6</v>
      </c>
      <c r="G20" s="1">
        <v>0.7</v>
      </c>
      <c r="H20" s="1">
        <v>0.6</v>
      </c>
      <c r="I20" s="1">
        <v>0.3</v>
      </c>
      <c r="J20" s="1">
        <v>0.4</v>
      </c>
      <c r="K20" s="1">
        <v>0.3</v>
      </c>
      <c r="L20" s="1">
        <v>0.4</v>
      </c>
      <c r="M20" s="1">
        <v>0.7</v>
      </c>
      <c r="N20" s="1">
        <v>1</v>
      </c>
      <c r="O20" s="1">
        <v>0.5</v>
      </c>
      <c r="P20" s="1">
        <v>1</v>
      </c>
      <c r="Q20" s="5"/>
      <c r="R20" s="5">
        <f t="shared" si="0"/>
        <v>0.5212274578537045</v>
      </c>
      <c r="S20" s="5">
        <f t="shared" si="1"/>
        <v>0.16139748875275312</v>
      </c>
    </row>
    <row r="21" spans="1:19" x14ac:dyDescent="0.3">
      <c r="A21" s="2" t="s">
        <v>7</v>
      </c>
      <c r="B21" s="1">
        <v>22.2</v>
      </c>
      <c r="C21" s="1">
        <v>21.5</v>
      </c>
      <c r="D21" s="1">
        <v>21.4</v>
      </c>
      <c r="E21" s="1">
        <v>22</v>
      </c>
      <c r="F21" s="1">
        <v>21</v>
      </c>
      <c r="G21" s="1">
        <v>22.4</v>
      </c>
      <c r="H21" s="1">
        <v>25.3</v>
      </c>
      <c r="I21" s="1">
        <v>22.4</v>
      </c>
      <c r="J21" s="1">
        <v>21.2</v>
      </c>
      <c r="K21" s="1">
        <v>20.6</v>
      </c>
      <c r="L21" s="1">
        <v>19</v>
      </c>
      <c r="M21" s="1">
        <v>24.3</v>
      </c>
      <c r="N21" s="1">
        <v>23.8</v>
      </c>
      <c r="O21" s="1">
        <v>20</v>
      </c>
      <c r="P21" s="1">
        <v>21</v>
      </c>
      <c r="Q21" s="5"/>
      <c r="R21" s="5">
        <f t="shared" si="0"/>
        <v>0.39048228959187981</v>
      </c>
      <c r="S21" s="5">
        <f t="shared" si="1"/>
        <v>1</v>
      </c>
    </row>
    <row r="22" spans="1:19" x14ac:dyDescent="0.3">
      <c r="A22" s="2" t="s">
        <v>8</v>
      </c>
      <c r="B22" s="1">
        <v>3.6</v>
      </c>
      <c r="C22" s="1">
        <v>4</v>
      </c>
      <c r="D22" s="1">
        <v>3.5</v>
      </c>
      <c r="E22" s="1">
        <v>3.2</v>
      </c>
      <c r="F22" s="1">
        <v>3.3</v>
      </c>
      <c r="G22" s="1">
        <v>3.9</v>
      </c>
      <c r="H22" s="1">
        <v>4.0999999999999996</v>
      </c>
      <c r="I22" s="1">
        <v>3.9</v>
      </c>
      <c r="J22" s="1">
        <v>4</v>
      </c>
      <c r="K22" s="1">
        <v>3.4</v>
      </c>
      <c r="L22" s="1">
        <v>4.7</v>
      </c>
      <c r="M22" s="1">
        <v>4</v>
      </c>
      <c r="N22" s="1">
        <v>5.2</v>
      </c>
      <c r="O22" s="1">
        <v>4</v>
      </c>
      <c r="P22" s="1">
        <v>5.0999999999999996</v>
      </c>
      <c r="Q22" s="5"/>
      <c r="R22" s="5">
        <f t="shared" si="0"/>
        <v>0.10242945805170406</v>
      </c>
      <c r="S22" s="5">
        <f t="shared" si="1"/>
        <v>6.271062103864136E-3</v>
      </c>
    </row>
    <row r="23" spans="1:19" x14ac:dyDescent="0.3">
      <c r="A23" s="2" t="s">
        <v>9</v>
      </c>
      <c r="B23" s="1">
        <v>11.1</v>
      </c>
      <c r="C23" s="1">
        <v>10.6</v>
      </c>
      <c r="D23" s="1">
        <v>15.7</v>
      </c>
      <c r="E23" s="1">
        <v>13</v>
      </c>
      <c r="F23" s="1">
        <v>12</v>
      </c>
      <c r="G23" s="1">
        <v>6.3</v>
      </c>
      <c r="H23" s="1">
        <v>11.5</v>
      </c>
      <c r="I23" s="1">
        <v>8</v>
      </c>
      <c r="J23" s="1">
        <v>13</v>
      </c>
      <c r="K23" s="1">
        <v>10</v>
      </c>
      <c r="L23" s="1">
        <v>7.9</v>
      </c>
      <c r="M23" s="1">
        <v>7.3</v>
      </c>
      <c r="N23" s="1">
        <v>6.6</v>
      </c>
      <c r="O23" s="1">
        <v>6.3</v>
      </c>
      <c r="P23" s="1">
        <v>7.1</v>
      </c>
      <c r="Q23" s="5"/>
      <c r="R23" s="5">
        <f t="shared" si="0"/>
        <v>0.1072094269141354</v>
      </c>
      <c r="S23" s="5">
        <f t="shared" si="1"/>
        <v>4.2571790724688796E-4</v>
      </c>
    </row>
    <row r="24" spans="1:19" x14ac:dyDescent="0.3">
      <c r="Q24" s="5"/>
      <c r="R24" s="5"/>
      <c r="S24" s="5"/>
    </row>
  </sheetData>
  <mergeCells count="9">
    <mergeCell ref="B19:F19"/>
    <mergeCell ref="G19:K19"/>
    <mergeCell ref="L19:P19"/>
    <mergeCell ref="B3:F3"/>
    <mergeCell ref="G3:K3"/>
    <mergeCell ref="L3:P3"/>
    <mergeCell ref="B11:F11"/>
    <mergeCell ref="G11:K11"/>
    <mergeCell ref="L11:P1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0114-C8A7-4F4F-BE64-DB84817D9E27}">
  <dimension ref="A1:M20"/>
  <sheetViews>
    <sheetView tabSelected="1" workbookViewId="0">
      <selection activeCell="H22" sqref="H22"/>
    </sheetView>
  </sheetViews>
  <sheetFormatPr defaultRowHeight="12.5" x14ac:dyDescent="0.25"/>
  <cols>
    <col min="1" max="16384" width="8.6640625" style="5"/>
  </cols>
  <sheetData>
    <row r="1" spans="1:13" x14ac:dyDescent="0.25">
      <c r="A1" s="8" t="s">
        <v>22</v>
      </c>
    </row>
    <row r="2" spans="1:13" ht="15" x14ac:dyDescent="0.3">
      <c r="B2" s="13" t="s">
        <v>0</v>
      </c>
      <c r="C2" s="13"/>
      <c r="D2" s="13"/>
      <c r="E2" s="13"/>
      <c r="F2" s="13"/>
      <c r="G2" s="14" t="s">
        <v>14</v>
      </c>
      <c r="H2" s="14"/>
      <c r="I2" s="14"/>
      <c r="J2" s="14"/>
      <c r="K2" s="14"/>
      <c r="M2" s="5" t="s">
        <v>26</v>
      </c>
    </row>
    <row r="3" spans="1:13" x14ac:dyDescent="0.25">
      <c r="A3" s="7" t="s">
        <v>17</v>
      </c>
      <c r="B3" s="1">
        <v>0.1</v>
      </c>
      <c r="C3" s="1">
        <v>0.1</v>
      </c>
      <c r="D3" s="1">
        <v>0.1</v>
      </c>
      <c r="E3" s="1">
        <v>0.1</v>
      </c>
      <c r="F3" s="1">
        <v>0.2</v>
      </c>
      <c r="G3" s="1">
        <v>0.1</v>
      </c>
      <c r="H3" s="1">
        <v>0.1</v>
      </c>
      <c r="I3" s="1">
        <v>0.1</v>
      </c>
      <c r="J3" s="1">
        <v>0.1</v>
      </c>
      <c r="K3" s="1">
        <v>0.1</v>
      </c>
      <c r="M3" s="5">
        <f>_xlfn.T.TEST(B3:F3,G3:K3,2,2)</f>
        <v>0.34659350708733389</v>
      </c>
    </row>
    <row r="4" spans="1:13" x14ac:dyDescent="0.25">
      <c r="A4" s="7" t="s">
        <v>18</v>
      </c>
      <c r="B4" s="1">
        <v>1.3</v>
      </c>
      <c r="C4" s="1">
        <v>1.4</v>
      </c>
      <c r="D4" s="1">
        <v>1.1000000000000001</v>
      </c>
      <c r="E4" s="1">
        <v>1.1000000000000001</v>
      </c>
      <c r="F4" s="1">
        <v>1.2</v>
      </c>
      <c r="G4" s="1">
        <v>1.7</v>
      </c>
      <c r="H4" s="1">
        <v>1.9</v>
      </c>
      <c r="I4" s="1">
        <v>1.4</v>
      </c>
      <c r="J4" s="1">
        <v>1.1000000000000001</v>
      </c>
      <c r="K4" s="1">
        <v>1.2</v>
      </c>
      <c r="M4" s="5">
        <f t="shared" ref="M4:M20" si="0">_xlfn.T.TEST(B4:F4,G4:K4,2,2)</f>
        <v>0.17496260409976014</v>
      </c>
    </row>
    <row r="5" spans="1:13" x14ac:dyDescent="0.25">
      <c r="A5" s="7" t="s">
        <v>19</v>
      </c>
      <c r="B5" s="1">
        <v>0.5</v>
      </c>
      <c r="C5" s="1">
        <v>0.6</v>
      </c>
      <c r="D5" s="1">
        <v>0.5</v>
      </c>
      <c r="E5" s="1">
        <v>0.6</v>
      </c>
      <c r="F5" s="1">
        <v>0.7</v>
      </c>
      <c r="G5" s="1">
        <v>0.8</v>
      </c>
      <c r="H5" s="1">
        <v>0.6</v>
      </c>
      <c r="I5" s="1">
        <v>0.6</v>
      </c>
      <c r="J5" s="1">
        <v>0.5</v>
      </c>
      <c r="K5" s="1">
        <v>0.7</v>
      </c>
      <c r="M5" s="5">
        <f t="shared" si="0"/>
        <v>0.37055505345265111</v>
      </c>
    </row>
    <row r="6" spans="1:13" x14ac:dyDescent="0.25">
      <c r="A6" s="7" t="s">
        <v>20</v>
      </c>
      <c r="B6" s="1">
        <v>0.4</v>
      </c>
      <c r="C6" s="1">
        <v>0.4</v>
      </c>
      <c r="D6" s="1">
        <v>0.4</v>
      </c>
      <c r="E6" s="1">
        <v>0.5</v>
      </c>
      <c r="F6" s="1">
        <v>0.5</v>
      </c>
      <c r="G6" s="1">
        <v>0.4</v>
      </c>
      <c r="H6" s="1">
        <v>0.7</v>
      </c>
      <c r="I6" s="1">
        <v>0.4</v>
      </c>
      <c r="J6" s="1">
        <v>0.4</v>
      </c>
      <c r="K6" s="1">
        <v>0.3</v>
      </c>
      <c r="M6" s="5">
        <f t="shared" si="0"/>
        <v>1</v>
      </c>
    </row>
    <row r="7" spans="1:13" x14ac:dyDescent="0.25">
      <c r="A7" s="7" t="s">
        <v>21</v>
      </c>
      <c r="B7" s="1">
        <v>0.3</v>
      </c>
      <c r="C7" s="1">
        <v>0.3</v>
      </c>
      <c r="D7" s="1">
        <v>0.4</v>
      </c>
      <c r="E7" s="1">
        <v>0.3</v>
      </c>
      <c r="F7" s="1">
        <v>0.3</v>
      </c>
      <c r="G7" s="1">
        <v>0.3</v>
      </c>
      <c r="H7" s="1">
        <v>0.4</v>
      </c>
      <c r="I7" s="1">
        <v>0.3</v>
      </c>
      <c r="J7" s="1">
        <v>0.5</v>
      </c>
      <c r="K7" s="1">
        <v>0.4</v>
      </c>
      <c r="M7" s="5">
        <f t="shared" si="0"/>
        <v>0.19501552810007583</v>
      </c>
    </row>
    <row r="9" spans="1:13" x14ac:dyDescent="0.25">
      <c r="A9" s="8" t="s">
        <v>5</v>
      </c>
    </row>
    <row r="10" spans="1:13" ht="15" x14ac:dyDescent="0.3">
      <c r="B10" s="13" t="s">
        <v>0</v>
      </c>
      <c r="C10" s="13"/>
      <c r="D10" s="13"/>
      <c r="E10" s="13"/>
      <c r="F10" s="13"/>
      <c r="G10" s="14" t="s">
        <v>14</v>
      </c>
      <c r="H10" s="14"/>
      <c r="I10" s="14"/>
      <c r="J10" s="14"/>
      <c r="K10" s="14"/>
    </row>
    <row r="11" spans="1:13" x14ac:dyDescent="0.25">
      <c r="A11" s="2" t="s">
        <v>10</v>
      </c>
      <c r="B11" s="1">
        <v>15.2</v>
      </c>
      <c r="C11" s="1">
        <v>19.5</v>
      </c>
      <c r="D11" s="1">
        <v>23.3</v>
      </c>
      <c r="E11" s="1">
        <v>18</v>
      </c>
      <c r="F11" s="1">
        <v>19</v>
      </c>
      <c r="G11" s="1">
        <v>15.8</v>
      </c>
      <c r="H11" s="1">
        <v>25.3</v>
      </c>
      <c r="I11" s="1">
        <v>22.8</v>
      </c>
      <c r="J11" s="1">
        <v>18</v>
      </c>
      <c r="K11" s="1">
        <v>14.8</v>
      </c>
      <c r="M11" s="5">
        <f t="shared" si="0"/>
        <v>0.89150381108659682</v>
      </c>
    </row>
    <row r="12" spans="1:13" x14ac:dyDescent="0.25">
      <c r="A12" s="2" t="s">
        <v>11</v>
      </c>
      <c r="B12" s="1">
        <v>1.2</v>
      </c>
      <c r="C12" s="1">
        <v>1.8</v>
      </c>
      <c r="D12" s="1">
        <v>1.5</v>
      </c>
      <c r="E12" s="1">
        <v>1.4</v>
      </c>
      <c r="F12" s="1">
        <v>1.5</v>
      </c>
      <c r="G12" s="1">
        <v>1.4</v>
      </c>
      <c r="H12" s="1">
        <v>1.8</v>
      </c>
      <c r="I12" s="1">
        <v>1.7</v>
      </c>
      <c r="J12" s="1">
        <v>1.5</v>
      </c>
      <c r="K12" s="1">
        <v>1.8</v>
      </c>
      <c r="M12" s="5">
        <f t="shared" si="0"/>
        <v>0.24150397191305997</v>
      </c>
    </row>
    <row r="13" spans="1:13" x14ac:dyDescent="0.25">
      <c r="A13" s="2" t="s">
        <v>12</v>
      </c>
      <c r="B13" s="1">
        <v>13.6</v>
      </c>
      <c r="C13" s="1">
        <v>16</v>
      </c>
      <c r="D13" s="1">
        <v>16.5</v>
      </c>
      <c r="E13" s="1">
        <v>15.3</v>
      </c>
      <c r="F13" s="1">
        <v>14.9</v>
      </c>
      <c r="G13" s="1">
        <v>20.3</v>
      </c>
      <c r="H13" s="1">
        <v>12.3</v>
      </c>
      <c r="I13" s="1">
        <v>13.2</v>
      </c>
      <c r="J13" s="1">
        <v>12.9</v>
      </c>
      <c r="K13" s="1">
        <v>14.1</v>
      </c>
      <c r="M13" s="5">
        <f t="shared" si="0"/>
        <v>0.66286928938296286</v>
      </c>
    </row>
    <row r="14" spans="1:13" x14ac:dyDescent="0.25">
      <c r="A14" s="2" t="s">
        <v>13</v>
      </c>
      <c r="B14" s="1">
        <v>4.5</v>
      </c>
      <c r="C14" s="1">
        <v>6.2</v>
      </c>
      <c r="D14" s="1">
        <v>5.0999999999999996</v>
      </c>
      <c r="E14" s="1">
        <v>6.1</v>
      </c>
      <c r="F14" s="1">
        <v>5.2</v>
      </c>
      <c r="G14" s="1">
        <v>4.5</v>
      </c>
      <c r="H14" s="1">
        <v>5.3</v>
      </c>
      <c r="I14" s="1">
        <v>3.9</v>
      </c>
      <c r="J14" s="1">
        <v>4</v>
      </c>
      <c r="K14" s="1">
        <v>4.8</v>
      </c>
      <c r="M14" s="5">
        <f t="shared" si="0"/>
        <v>5.6410635583244065E-2</v>
      </c>
    </row>
    <row r="16" spans="1:13" x14ac:dyDescent="0.25">
      <c r="A16" s="8" t="s">
        <v>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3" x14ac:dyDescent="0.25">
      <c r="A17" s="2" t="s">
        <v>10</v>
      </c>
      <c r="B17" s="1">
        <v>4.4000000000000004</v>
      </c>
      <c r="C17" s="1">
        <v>1.4</v>
      </c>
      <c r="D17" s="1">
        <v>0.9</v>
      </c>
      <c r="E17" s="1">
        <v>2.2999999999999998</v>
      </c>
      <c r="F17" s="1">
        <v>3</v>
      </c>
      <c r="G17" s="1">
        <v>1.4</v>
      </c>
      <c r="H17" s="1">
        <v>4.0999999999999996</v>
      </c>
      <c r="I17" s="1">
        <v>5.4</v>
      </c>
      <c r="J17" s="1">
        <v>2</v>
      </c>
      <c r="K17" s="1">
        <v>3.2</v>
      </c>
      <c r="M17" s="5">
        <f t="shared" si="0"/>
        <v>0.41191061616431357</v>
      </c>
    </row>
    <row r="18" spans="1:13" x14ac:dyDescent="0.25">
      <c r="A18" s="2" t="s">
        <v>11</v>
      </c>
      <c r="B18" s="1">
        <v>32.1</v>
      </c>
      <c r="C18" s="1">
        <v>24.5</v>
      </c>
      <c r="D18" s="1">
        <v>31.4</v>
      </c>
      <c r="E18" s="1">
        <v>28.1</v>
      </c>
      <c r="F18" s="1">
        <v>29</v>
      </c>
      <c r="G18" s="1">
        <v>17.7</v>
      </c>
      <c r="H18" s="1">
        <v>31.2</v>
      </c>
      <c r="I18" s="1">
        <v>17.600000000000001</v>
      </c>
      <c r="J18" s="1">
        <v>37.200000000000003</v>
      </c>
      <c r="K18" s="1">
        <v>27.9</v>
      </c>
      <c r="M18" s="5">
        <f t="shared" si="0"/>
        <v>0.52582733346331667</v>
      </c>
    </row>
    <row r="19" spans="1:13" x14ac:dyDescent="0.25">
      <c r="A19" s="2" t="s">
        <v>12</v>
      </c>
      <c r="B19" s="1">
        <v>42.7</v>
      </c>
      <c r="C19" s="1">
        <v>50.7</v>
      </c>
      <c r="D19" s="1">
        <v>48.6</v>
      </c>
      <c r="E19" s="1">
        <v>45</v>
      </c>
      <c r="F19" s="1">
        <v>44.9</v>
      </c>
      <c r="G19" s="1">
        <v>42.9</v>
      </c>
      <c r="H19" s="1">
        <v>39.700000000000003</v>
      </c>
      <c r="I19" s="1">
        <v>42.2</v>
      </c>
      <c r="J19" s="1">
        <v>42.1</v>
      </c>
      <c r="K19" s="1">
        <v>49</v>
      </c>
      <c r="M19" s="5">
        <f t="shared" si="0"/>
        <v>0.16863252904848525</v>
      </c>
    </row>
    <row r="20" spans="1:13" x14ac:dyDescent="0.25">
      <c r="A20" s="2" t="s">
        <v>13</v>
      </c>
      <c r="B20" s="1">
        <v>1</v>
      </c>
      <c r="C20" s="1">
        <v>0.6</v>
      </c>
      <c r="D20" s="1">
        <v>0.7</v>
      </c>
      <c r="E20" s="1">
        <v>1</v>
      </c>
      <c r="F20" s="1">
        <v>0.7</v>
      </c>
      <c r="G20" s="1">
        <v>0.6</v>
      </c>
      <c r="H20" s="1">
        <v>1</v>
      </c>
      <c r="I20" s="1">
        <v>1.7</v>
      </c>
      <c r="J20" s="1">
        <v>1.2</v>
      </c>
      <c r="K20" s="1">
        <v>0.8</v>
      </c>
      <c r="M20" s="5">
        <f t="shared" si="0"/>
        <v>0.24328229626051728</v>
      </c>
    </row>
  </sheetData>
  <mergeCells count="4">
    <mergeCell ref="B10:F10"/>
    <mergeCell ref="G10:K10"/>
    <mergeCell ref="B2:F2"/>
    <mergeCell ref="G2:K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</vt:lpstr>
      <vt:lpstr>B-D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2021-04-26T00:28:46Z</dcterms:modified>
</cp:coreProperties>
</file>