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838499A9-BAC2-47B3-8191-A64682D947C3}" xr6:coauthVersionLast="46" xr6:coauthVersionMax="46" xr10:uidLastSave="{00000000-0000-0000-0000-000000000000}"/>
  <bookViews>
    <workbookView xWindow="-110" yWindow="-110" windowWidth="19420" windowHeight="10420" activeTab="5" xr2:uid="{00000000-000D-0000-FFFF-FFFF00000000}"/>
  </bookViews>
  <sheets>
    <sheet name="A" sheetId="1" r:id="rId1"/>
    <sheet name="B" sheetId="2" r:id="rId2"/>
    <sheet name="D" sheetId="3" r:id="rId3"/>
    <sheet name="E-F" sheetId="4" r:id="rId4"/>
    <sheet name="G" sheetId="5" r:id="rId5"/>
    <sheet name="H-J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  <c r="B37" i="6"/>
  <c r="D30" i="6"/>
  <c r="B30" i="6"/>
  <c r="D23" i="6"/>
  <c r="B23" i="6"/>
  <c r="D16" i="6"/>
  <c r="B16" i="6"/>
  <c r="D9" i="6"/>
  <c r="B9" i="6"/>
  <c r="D22" i="5"/>
  <c r="B22" i="5"/>
  <c r="D15" i="5"/>
  <c r="B15" i="5"/>
  <c r="D8" i="5"/>
  <c r="B8" i="5"/>
  <c r="D21" i="4"/>
  <c r="B21" i="4"/>
  <c r="D16" i="4"/>
  <c r="B16" i="4"/>
  <c r="D11" i="4"/>
  <c r="B11" i="4"/>
  <c r="D7" i="4"/>
  <c r="B7" i="4"/>
  <c r="D9" i="3"/>
  <c r="B9" i="3"/>
  <c r="H9" i="2"/>
  <c r="J9" i="2"/>
  <c r="D9" i="2"/>
  <c r="B9" i="2"/>
  <c r="J3" i="1"/>
  <c r="J4" i="1"/>
  <c r="J5" i="1"/>
  <c r="J2" i="1"/>
</calcChain>
</file>

<file path=xl/sharedStrings.xml><?xml version="1.0" encoding="utf-8"?>
<sst xmlns="http://schemas.openxmlformats.org/spreadsheetml/2006/main" count="69" uniqueCount="23">
  <si>
    <t>WT</t>
    <phoneticPr fontId="2" type="noConversion"/>
  </si>
  <si>
    <t>COXIV</t>
    <phoneticPr fontId="2" type="noConversion"/>
  </si>
  <si>
    <t>LC3II/LC3I</t>
    <phoneticPr fontId="2" type="noConversion"/>
  </si>
  <si>
    <t>WT</t>
  </si>
  <si>
    <t>PBS</t>
    <phoneticPr fontId="2" type="noConversion"/>
  </si>
  <si>
    <t>PHZ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</si>
  <si>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</si>
  <si>
    <t>Days</t>
    <phoneticPr fontId="2" type="noConversion"/>
  </si>
  <si>
    <t>Lcn2</t>
    <phoneticPr fontId="2" type="noConversion"/>
  </si>
  <si>
    <t>Kim1</t>
    <phoneticPr fontId="2" type="noConversion"/>
  </si>
  <si>
    <t xml:space="preserve">score </t>
    <phoneticPr fontId="2" type="noConversion"/>
  </si>
  <si>
    <t>TIMM23</t>
    <phoneticPr fontId="2" type="noConversion"/>
  </si>
  <si>
    <t>TOMM20</t>
    <phoneticPr fontId="2" type="noConversion"/>
  </si>
  <si>
    <t>Atp5d</t>
    <phoneticPr fontId="2" type="noConversion"/>
  </si>
  <si>
    <t>Nrf1</t>
    <phoneticPr fontId="2" type="noConversion"/>
  </si>
  <si>
    <t>Tfam</t>
    <phoneticPr fontId="2" type="noConversion"/>
  </si>
  <si>
    <t>Total mtDNA</t>
    <phoneticPr fontId="2" type="noConversion"/>
  </si>
  <si>
    <t>Il6</t>
    <phoneticPr fontId="2" type="noConversion"/>
  </si>
  <si>
    <t>Cytosolic mtDNA</t>
    <phoneticPr fontId="2" type="noConversion"/>
  </si>
  <si>
    <t>Il1b</t>
    <phoneticPr fontId="2" type="noConversion"/>
  </si>
  <si>
    <t>Tnfa</t>
    <phoneticPr fontId="2" type="noConversion"/>
  </si>
  <si>
    <t>p value</t>
    <phoneticPr fontId="2" type="noConversion"/>
  </si>
  <si>
    <t xml:space="preserve">p value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</si>
</sst>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Italic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workbookViewId="0">
      <selection activeCell="E11" sqref="E11"/>
    </sheetView>
  </sheetViews>
  <sheetFormatPr defaultRowHeight="12.5"/>
  <cols>
    <col min="1" max="16384" width="8.6640625" style="5"/>
  </cols>
  <sheetData>
    <row r="1" spans="1:11" ht="15">
      <c r="A1" s="5" t="s">
        <v>7</v>
      </c>
      <c r="B1" s="11" t="s">
        <v>0</v>
      </c>
      <c r="C1" s="11"/>
      <c r="D1" s="11"/>
      <c r="E1" s="11"/>
      <c r="F1" s="10" t="s">
        <v>6</v>
      </c>
      <c r="G1" s="10"/>
      <c r="H1" s="10"/>
      <c r="I1" s="10"/>
      <c r="J1" s="4" t="s">
        <v>21</v>
      </c>
      <c r="K1" s="4"/>
    </row>
    <row r="2" spans="1:11">
      <c r="A2" s="1">
        <v>0</v>
      </c>
      <c r="B2" s="1">
        <v>0.80401699999999998</v>
      </c>
      <c r="C2" s="1">
        <v>1.041147</v>
      </c>
      <c r="D2" s="1">
        <v>1.1820120000000001</v>
      </c>
      <c r="E2" s="1">
        <v>0.992838</v>
      </c>
      <c r="F2" s="1">
        <v>1.022494</v>
      </c>
      <c r="G2" s="1">
        <v>1.0168600000000001</v>
      </c>
      <c r="H2" s="1">
        <v>1.3967480000000001</v>
      </c>
      <c r="I2" s="1">
        <v>0.68544000000000005</v>
      </c>
      <c r="J2" s="5">
        <f>_xlfn.T.TEST(B2:E2,F2:I2,2,2)</f>
        <v>0.88277577070591884</v>
      </c>
      <c r="K2" s="1"/>
    </row>
    <row r="3" spans="1:11">
      <c r="A3" s="1">
        <v>1</v>
      </c>
      <c r="B3" s="1">
        <v>174.90620000000001</v>
      </c>
      <c r="C3" s="1">
        <v>172.39769999999999</v>
      </c>
      <c r="D3" s="1">
        <v>148.12780000000001</v>
      </c>
      <c r="E3" s="1">
        <v>309.92259999999999</v>
      </c>
      <c r="F3" s="1">
        <v>208.2175</v>
      </c>
      <c r="G3" s="1">
        <v>95.519180000000006</v>
      </c>
      <c r="H3" s="1">
        <v>217.922</v>
      </c>
      <c r="I3" s="1">
        <v>116.82640000000001</v>
      </c>
      <c r="J3" s="5">
        <f t="shared" ref="J3:J5" si="0">_xlfn.T.TEST(B3:E3,F3:I3,2,2)</f>
        <v>0.41986208658106489</v>
      </c>
      <c r="K3" s="1"/>
    </row>
    <row r="4" spans="1:11">
      <c r="A4" s="1">
        <v>2</v>
      </c>
      <c r="B4" s="1">
        <v>153.0197</v>
      </c>
      <c r="C4" s="1">
        <v>153.1574</v>
      </c>
      <c r="D4" s="1">
        <v>123.3505</v>
      </c>
      <c r="E4" s="1">
        <v>97.020200000000003</v>
      </c>
      <c r="F4" s="1">
        <v>44.061070000000001</v>
      </c>
      <c r="G4" s="1">
        <v>85.981719999999996</v>
      </c>
      <c r="H4" s="1">
        <v>52.177109999999999</v>
      </c>
      <c r="I4" s="1">
        <v>62.100540000000002</v>
      </c>
      <c r="J4" s="5">
        <f t="shared" si="0"/>
        <v>4.8962599523652839E-3</v>
      </c>
      <c r="K4" s="1"/>
    </row>
    <row r="5" spans="1:11">
      <c r="A5" s="1">
        <v>3</v>
      </c>
      <c r="B5" s="1">
        <v>57.65419</v>
      </c>
      <c r="C5" s="1">
        <v>160.33160000000001</v>
      </c>
      <c r="D5" s="1">
        <v>184.85050000000001</v>
      </c>
      <c r="E5" s="1">
        <v>185.61699999999999</v>
      </c>
      <c r="F5" s="1">
        <v>61.189100000000003</v>
      </c>
      <c r="G5" s="1">
        <v>71.802390000000003</v>
      </c>
      <c r="H5" s="1">
        <v>119.4254</v>
      </c>
      <c r="I5" s="1">
        <v>120.0625</v>
      </c>
      <c r="J5" s="5">
        <f t="shared" si="0"/>
        <v>0.16471001188688195</v>
      </c>
      <c r="K5" s="1"/>
    </row>
  </sheetData>
  <mergeCells count="2">
    <mergeCell ref="F1:I1"/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C6B-51D2-4FE1-9637-FCD289468F69}">
  <dimension ref="A1:K9"/>
  <sheetViews>
    <sheetView workbookViewId="0">
      <selection activeCell="E19" sqref="E19"/>
    </sheetView>
  </sheetViews>
  <sheetFormatPr defaultRowHeight="12.5"/>
  <cols>
    <col min="1" max="16384" width="8.6640625" style="5"/>
  </cols>
  <sheetData>
    <row r="1" spans="1:11" ht="13">
      <c r="A1" s="6" t="s">
        <v>8</v>
      </c>
      <c r="G1" s="6" t="s">
        <v>9</v>
      </c>
    </row>
    <row r="2" spans="1:11">
      <c r="B2" s="12" t="s">
        <v>4</v>
      </c>
      <c r="C2" s="12"/>
      <c r="D2" s="12" t="s">
        <v>5</v>
      </c>
      <c r="E2" s="12"/>
      <c r="H2" s="12" t="s">
        <v>4</v>
      </c>
      <c r="I2" s="12"/>
      <c r="J2" s="12" t="s">
        <v>5</v>
      </c>
      <c r="K2" s="12"/>
    </row>
    <row r="3" spans="1:11" ht="15">
      <c r="B3" s="2" t="s">
        <v>0</v>
      </c>
      <c r="C3" s="3" t="s">
        <v>6</v>
      </c>
      <c r="D3" s="2" t="s">
        <v>0</v>
      </c>
      <c r="E3" s="3" t="s">
        <v>6</v>
      </c>
      <c r="H3" s="2" t="s">
        <v>0</v>
      </c>
      <c r="I3" s="3" t="s">
        <v>6</v>
      </c>
      <c r="J3" s="2" t="s">
        <v>0</v>
      </c>
      <c r="K3" s="3" t="s">
        <v>6</v>
      </c>
    </row>
    <row r="4" spans="1:11">
      <c r="B4" s="1">
        <v>0.99</v>
      </c>
      <c r="C4" s="1">
        <v>1</v>
      </c>
      <c r="D4" s="1">
        <v>4.7331729999999999</v>
      </c>
      <c r="E4" s="1">
        <v>85.181560000000005</v>
      </c>
      <c r="H4" s="1">
        <v>0.98970000000000002</v>
      </c>
      <c r="I4" s="1">
        <v>1.0102100000000001</v>
      </c>
      <c r="J4" s="1">
        <v>13.085710000000001</v>
      </c>
      <c r="K4" s="1">
        <v>32.318980000000003</v>
      </c>
    </row>
    <row r="5" spans="1:11">
      <c r="B5" s="1">
        <v>1.1000000000000001</v>
      </c>
      <c r="C5" s="1">
        <v>0.99</v>
      </c>
      <c r="D5" s="1">
        <v>14.997717</v>
      </c>
      <c r="E5" s="1">
        <v>39.689950000000003</v>
      </c>
      <c r="H5" s="1">
        <v>1.0903</v>
      </c>
      <c r="I5" s="1">
        <v>0.98919999999999997</v>
      </c>
      <c r="J5" s="1">
        <v>16.11889</v>
      </c>
      <c r="K5" s="1">
        <v>150.3921</v>
      </c>
    </row>
    <row r="6" spans="1:11">
      <c r="B6" s="1">
        <v>0.98</v>
      </c>
      <c r="C6" s="1">
        <v>0.98</v>
      </c>
      <c r="D6" s="1">
        <v>20.46424</v>
      </c>
      <c r="E6" s="1">
        <v>137.2646</v>
      </c>
      <c r="H6" s="1">
        <v>0.99209999999999998</v>
      </c>
      <c r="I6" s="1">
        <v>0.97221000000000002</v>
      </c>
      <c r="J6" s="1">
        <v>52.866169999999997</v>
      </c>
      <c r="K6" s="1">
        <v>51.467610000000001</v>
      </c>
    </row>
    <row r="7" spans="1:11">
      <c r="B7" s="1">
        <v>0.99</v>
      </c>
      <c r="C7" s="1">
        <v>0.97</v>
      </c>
      <c r="D7" s="1">
        <v>37.418619999999997</v>
      </c>
      <c r="E7" s="1">
        <v>84.983199999999997</v>
      </c>
      <c r="H7" s="1">
        <v>0.98919999999999997</v>
      </c>
      <c r="I7" s="1">
        <v>0.89341999999999999</v>
      </c>
      <c r="J7" s="1">
        <v>10.750260000000001</v>
      </c>
      <c r="K7" s="1">
        <v>126.0068</v>
      </c>
    </row>
    <row r="8" spans="1:11">
      <c r="B8" s="1">
        <v>0.99</v>
      </c>
      <c r="C8" s="1">
        <v>1</v>
      </c>
      <c r="D8" s="1">
        <v>28.238209999999999</v>
      </c>
      <c r="E8" s="1">
        <v>83.292100000000005</v>
      </c>
      <c r="H8" s="1">
        <v>0.8921</v>
      </c>
      <c r="I8" s="1">
        <v>0.99209999999999998</v>
      </c>
      <c r="J8" s="1">
        <v>24.216889999999999</v>
      </c>
      <c r="K8" s="1">
        <v>62.883740000000003</v>
      </c>
    </row>
    <row r="9" spans="1:11">
      <c r="A9" s="5" t="s">
        <v>21</v>
      </c>
      <c r="B9" s="12">
        <f>_xlfn.T.TEST(B4:B8,C4:C8,2,2)</f>
        <v>0.37316643488082213</v>
      </c>
      <c r="C9" s="12"/>
      <c r="D9" s="12">
        <f>_xlfn.T.TEST(D4:D8,E4:E8,2,2)</f>
        <v>4.2431885122691639E-3</v>
      </c>
      <c r="E9" s="12"/>
      <c r="F9" s="12"/>
      <c r="G9" s="12"/>
      <c r="H9" s="12">
        <f t="shared" ref="H9" si="0">_xlfn.T.TEST(H4:H8,I4:I8,2,2)</f>
        <v>0.62066956103837501</v>
      </c>
      <c r="I9" s="12"/>
      <c r="J9" s="12">
        <f t="shared" ref="J9" si="1">_xlfn.T.TEST(J4:J8,K4:K8,2,2)</f>
        <v>3.4243888688475464E-2</v>
      </c>
      <c r="K9" s="12"/>
    </row>
  </sheetData>
  <mergeCells count="9">
    <mergeCell ref="B2:C2"/>
    <mergeCell ref="D2:E2"/>
    <mergeCell ref="H2:I2"/>
    <mergeCell ref="J2:K2"/>
    <mergeCell ref="B9:C9"/>
    <mergeCell ref="D9:E9"/>
    <mergeCell ref="F9:G9"/>
    <mergeCell ref="H9:I9"/>
    <mergeCell ref="J9:K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A518-F085-432C-9485-74BEDE5E61BA}">
  <dimension ref="A1:E9"/>
  <sheetViews>
    <sheetView workbookViewId="0">
      <selection activeCell="D14" sqref="D14"/>
    </sheetView>
  </sheetViews>
  <sheetFormatPr defaultRowHeight="12.5"/>
  <cols>
    <col min="1" max="16384" width="8.6640625" style="5"/>
  </cols>
  <sheetData>
    <row r="1" spans="1:5">
      <c r="A1" s="5" t="s">
        <v>10</v>
      </c>
    </row>
    <row r="2" spans="1:5">
      <c r="B2" s="12" t="s">
        <v>4</v>
      </c>
      <c r="C2" s="12"/>
      <c r="D2" s="12" t="s">
        <v>5</v>
      </c>
      <c r="E2" s="12"/>
    </row>
    <row r="3" spans="1:5" ht="15">
      <c r="B3" s="2" t="s">
        <v>0</v>
      </c>
      <c r="C3" s="3" t="s">
        <v>6</v>
      </c>
      <c r="D3" s="2" t="s">
        <v>0</v>
      </c>
      <c r="E3" s="3" t="s">
        <v>6</v>
      </c>
    </row>
    <row r="4" spans="1:5">
      <c r="B4" s="1">
        <v>1</v>
      </c>
      <c r="C4" s="1">
        <v>1.2</v>
      </c>
      <c r="D4" s="1">
        <v>0.78</v>
      </c>
      <c r="E4" s="1">
        <v>0.95</v>
      </c>
    </row>
    <row r="5" spans="1:5">
      <c r="B5" s="1">
        <v>1.2</v>
      </c>
      <c r="C5" s="1">
        <v>1</v>
      </c>
      <c r="D5" s="1">
        <v>0.81</v>
      </c>
      <c r="E5" s="1">
        <v>0.98</v>
      </c>
    </row>
    <row r="6" spans="1:5">
      <c r="B6" s="1">
        <v>0.9</v>
      </c>
      <c r="C6" s="1">
        <v>1</v>
      </c>
      <c r="D6" s="1">
        <v>0.92</v>
      </c>
      <c r="E6" s="1">
        <v>1</v>
      </c>
    </row>
    <row r="7" spans="1:5">
      <c r="B7" s="1">
        <v>1</v>
      </c>
      <c r="C7" s="1">
        <v>1.1000000000000001</v>
      </c>
      <c r="D7" s="1">
        <v>0.88</v>
      </c>
      <c r="E7" s="1">
        <v>0.9</v>
      </c>
    </row>
    <row r="8" spans="1:5">
      <c r="B8" s="1">
        <v>0.9</v>
      </c>
      <c r="C8" s="1">
        <v>0.8</v>
      </c>
      <c r="D8" s="1">
        <v>0.9</v>
      </c>
      <c r="E8" s="1">
        <v>0.92</v>
      </c>
    </row>
    <row r="9" spans="1:5">
      <c r="A9" s="5" t="s">
        <v>21</v>
      </c>
      <c r="B9" s="12">
        <f>_xlfn.T.TEST(B4:B8,C4:C8,2,2)</f>
        <v>0.82199091333883267</v>
      </c>
      <c r="C9" s="12"/>
      <c r="D9" s="12">
        <f>_xlfn.T.TEST(D4:D8,E4:E8,2,2)</f>
        <v>2.2478610198129464E-2</v>
      </c>
      <c r="E9" s="12"/>
    </row>
  </sheetData>
  <mergeCells count="4">
    <mergeCell ref="B2:C2"/>
    <mergeCell ref="D2:E2"/>
    <mergeCell ref="B9:C9"/>
    <mergeCell ref="D9:E9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9EE9-1EC4-4FE7-AE1E-9B1A9C68A608}">
  <dimension ref="A2:N21"/>
  <sheetViews>
    <sheetView workbookViewId="0">
      <selection activeCell="E25" sqref="E25"/>
    </sheetView>
  </sheetViews>
  <sheetFormatPr defaultRowHeight="12.5"/>
  <cols>
    <col min="1" max="16384" width="8.6640625" style="5"/>
  </cols>
  <sheetData>
    <row r="2" spans="1:14">
      <c r="B2" s="12" t="s">
        <v>4</v>
      </c>
      <c r="C2" s="12"/>
      <c r="D2" s="12" t="s">
        <v>5</v>
      </c>
      <c r="E2" s="12"/>
      <c r="F2" s="2"/>
      <c r="G2" s="12"/>
      <c r="H2" s="12"/>
      <c r="I2" s="12"/>
      <c r="J2" s="12"/>
    </row>
    <row r="3" spans="1:14" ht="15">
      <c r="A3" s="5" t="s">
        <v>11</v>
      </c>
      <c r="B3" s="2" t="s">
        <v>0</v>
      </c>
      <c r="C3" s="3" t="s">
        <v>6</v>
      </c>
      <c r="D3" s="2" t="s">
        <v>0</v>
      </c>
      <c r="E3" s="3" t="s">
        <v>6</v>
      </c>
      <c r="G3" s="2"/>
      <c r="H3" s="3"/>
      <c r="I3" s="2"/>
      <c r="J3" s="3"/>
      <c r="K3" s="2"/>
      <c r="L3" s="2"/>
      <c r="M3" s="2"/>
      <c r="N3" s="2"/>
    </row>
    <row r="4" spans="1:14">
      <c r="B4" s="1">
        <v>1.0041629999999999</v>
      </c>
      <c r="C4" s="1">
        <v>1.039452</v>
      </c>
      <c r="D4" s="1">
        <v>0.87259500000000001</v>
      </c>
      <c r="E4" s="1">
        <v>1.296618</v>
      </c>
    </row>
    <row r="5" spans="1:14">
      <c r="B5" s="1">
        <v>0.89674609999999999</v>
      </c>
      <c r="C5" s="1">
        <v>1.0241480000000001</v>
      </c>
      <c r="D5" s="1">
        <v>1.0177560000000001</v>
      </c>
      <c r="E5" s="1">
        <v>1.1235010000000001</v>
      </c>
    </row>
    <row r="6" spans="1:14">
      <c r="B6" s="1">
        <v>1.1565030000000001</v>
      </c>
      <c r="C6" s="1">
        <v>1.289032</v>
      </c>
      <c r="D6" s="1">
        <v>0.91932000000000003</v>
      </c>
      <c r="E6" s="1">
        <v>1.3365020000000001</v>
      </c>
    </row>
    <row r="7" spans="1:14">
      <c r="A7" s="5" t="s">
        <v>22</v>
      </c>
      <c r="B7" s="12">
        <f>_xlfn.T.TEST(B4:B6,C4:C6,2,2)</f>
        <v>0.43758602627517051</v>
      </c>
      <c r="C7" s="12"/>
      <c r="D7" s="12">
        <f>_xlfn.T.TEST(D4:D6,E4:E6,2,2)</f>
        <v>1.5602477200321208E-2</v>
      </c>
      <c r="E7" s="12"/>
    </row>
    <row r="8" spans="1:14">
      <c r="A8" s="5" t="s">
        <v>1</v>
      </c>
      <c r="B8" s="1">
        <v>0.97721400000000003</v>
      </c>
      <c r="C8" s="1">
        <v>1.190293</v>
      </c>
      <c r="D8" s="1">
        <v>0.96204500000000004</v>
      </c>
      <c r="E8" s="1">
        <v>1.187157</v>
      </c>
    </row>
    <row r="9" spans="1:14">
      <c r="B9" s="1">
        <v>0.86558069999999998</v>
      </c>
      <c r="C9" s="1">
        <v>1.332851</v>
      </c>
      <c r="D9" s="1">
        <v>1.058743</v>
      </c>
      <c r="E9" s="1">
        <v>1.3483050000000001</v>
      </c>
    </row>
    <row r="10" spans="1:14">
      <c r="B10" s="1">
        <v>1.1985479999999999</v>
      </c>
      <c r="C10" s="1">
        <v>0.92560050000000005</v>
      </c>
      <c r="D10" s="1">
        <v>0.81548200000000004</v>
      </c>
      <c r="E10" s="1">
        <v>1.2583310000000001</v>
      </c>
    </row>
    <row r="11" spans="1:14">
      <c r="A11" s="5" t="s">
        <v>22</v>
      </c>
      <c r="B11" s="12">
        <f>_xlfn.T.TEST(B8:B10,C8:C10,2,2)</f>
        <v>0.42850350843028651</v>
      </c>
      <c r="C11" s="12"/>
      <c r="D11" s="12">
        <f>_xlfn.T.TEST(D8:D10,E8:E10,2,2)</f>
        <v>1.9634255682638248E-2</v>
      </c>
      <c r="E11" s="12"/>
    </row>
    <row r="13" spans="1:14">
      <c r="A13" s="5" t="s">
        <v>12</v>
      </c>
      <c r="B13" s="1">
        <v>1.202698</v>
      </c>
      <c r="C13" s="1">
        <v>1.322716</v>
      </c>
      <c r="D13" s="1">
        <v>0.56896029999999997</v>
      </c>
      <c r="E13" s="1">
        <v>1.2801640000000001</v>
      </c>
    </row>
    <row r="14" spans="1:14">
      <c r="B14" s="1">
        <v>1.0098560000000001</v>
      </c>
      <c r="C14" s="1">
        <v>1.0252289999999999</v>
      </c>
      <c r="D14" s="1">
        <v>0.75488469999999996</v>
      </c>
      <c r="E14" s="1">
        <v>1.0870519999999999</v>
      </c>
    </row>
    <row r="15" spans="1:14">
      <c r="B15" s="1">
        <v>0.79825880000000005</v>
      </c>
      <c r="C15" s="1">
        <v>1.084441</v>
      </c>
      <c r="D15" s="1">
        <v>1.032619</v>
      </c>
      <c r="E15" s="1">
        <v>1.337172</v>
      </c>
    </row>
    <row r="16" spans="1:14">
      <c r="A16" s="5" t="s">
        <v>21</v>
      </c>
      <c r="B16" s="12">
        <f>_xlfn.T.TEST(B13:B15,C13:C15,2,2)</f>
        <v>0.39615943440113316</v>
      </c>
      <c r="C16" s="12"/>
      <c r="D16" s="12">
        <f>_xlfn.T.TEST(D13:D15,E13:E15,2,2)</f>
        <v>4.3777450826322985E-2</v>
      </c>
      <c r="E16" s="12"/>
    </row>
    <row r="18" spans="1:14">
      <c r="A18" s="5" t="s">
        <v>2</v>
      </c>
      <c r="B18" s="1">
        <v>0.80241200000000001</v>
      </c>
      <c r="C18" s="1">
        <v>0.90273099999999995</v>
      </c>
      <c r="D18" s="1">
        <v>1.4023920000000001</v>
      </c>
      <c r="E18" s="1">
        <v>1.382023</v>
      </c>
    </row>
    <row r="19" spans="1:14">
      <c r="B19" s="1">
        <v>1.1837200000000001</v>
      </c>
      <c r="C19" s="1">
        <v>1.0382899999999999</v>
      </c>
      <c r="D19" s="1">
        <v>1.50298</v>
      </c>
      <c r="E19" s="1">
        <v>1.2903039999999999</v>
      </c>
      <c r="K19" s="2"/>
      <c r="L19" s="2"/>
      <c r="M19" s="2"/>
      <c r="N19" s="2"/>
    </row>
    <row r="20" spans="1:14">
      <c r="B20" s="1">
        <v>0.98782000000000003</v>
      </c>
      <c r="C20" s="1">
        <v>1.1090230000000001</v>
      </c>
      <c r="D20" s="1">
        <v>1.592303</v>
      </c>
      <c r="E20" s="1">
        <v>1.2521089999999999</v>
      </c>
    </row>
    <row r="21" spans="1:14">
      <c r="A21" s="5" t="s">
        <v>21</v>
      </c>
      <c r="B21" s="12">
        <f>_xlfn.T.TEST(B18:B20,C18:C20,2,2)</f>
        <v>0.84984942764621818</v>
      </c>
      <c r="C21" s="12"/>
      <c r="D21" s="12">
        <f>_xlfn.T.TEST(D18:D20,E18:E20,2,2)</f>
        <v>4.6395666737518673E-2</v>
      </c>
      <c r="E21" s="12"/>
    </row>
  </sheetData>
  <mergeCells count="12">
    <mergeCell ref="B11:C11"/>
    <mergeCell ref="D11:E11"/>
    <mergeCell ref="B16:C16"/>
    <mergeCell ref="D16:E16"/>
    <mergeCell ref="B21:C21"/>
    <mergeCell ref="D21:E21"/>
    <mergeCell ref="B2:C2"/>
    <mergeCell ref="D2:E2"/>
    <mergeCell ref="G2:H2"/>
    <mergeCell ref="I2:J2"/>
    <mergeCell ref="B7:C7"/>
    <mergeCell ref="D7:E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D572-703A-4EF1-9692-B16D04021456}">
  <dimension ref="A1:O22"/>
  <sheetViews>
    <sheetView workbookViewId="0">
      <selection activeCell="J15" sqref="J15"/>
    </sheetView>
  </sheetViews>
  <sheetFormatPr defaultRowHeight="12.5"/>
  <cols>
    <col min="1" max="16384" width="8.6640625" style="5"/>
  </cols>
  <sheetData>
    <row r="1" spans="1:15" ht="13">
      <c r="A1" s="6" t="s">
        <v>13</v>
      </c>
      <c r="B1" s="13" t="s">
        <v>4</v>
      </c>
      <c r="C1" s="13"/>
      <c r="D1" s="13" t="s">
        <v>5</v>
      </c>
      <c r="E1" s="13"/>
    </row>
    <row r="2" spans="1:15" ht="15">
      <c r="A2" s="6"/>
      <c r="B2" s="7" t="s">
        <v>3</v>
      </c>
      <c r="C2" s="8" t="s">
        <v>6</v>
      </c>
      <c r="D2" s="7" t="s">
        <v>3</v>
      </c>
      <c r="E2" s="8" t="s">
        <v>6</v>
      </c>
      <c r="G2" s="2"/>
      <c r="H2" s="2"/>
      <c r="I2" s="2"/>
      <c r="J2" s="2"/>
    </row>
    <row r="3" spans="1:15" ht="13">
      <c r="A3" s="6"/>
      <c r="B3" s="1">
        <v>1.0653109999999999</v>
      </c>
      <c r="C3" s="1">
        <v>0.9695549</v>
      </c>
      <c r="D3" s="1">
        <v>1.4223619999999999</v>
      </c>
      <c r="E3" s="1">
        <v>1.109102</v>
      </c>
      <c r="L3" s="2"/>
      <c r="M3" s="2"/>
      <c r="N3" s="2"/>
      <c r="O3" s="2"/>
    </row>
    <row r="4" spans="1:15" ht="13">
      <c r="A4" s="6"/>
      <c r="B4" s="1">
        <v>0.93166450000000001</v>
      </c>
      <c r="C4" s="1">
        <v>1.1458660000000001</v>
      </c>
      <c r="D4" s="1">
        <v>1.0536460000000001</v>
      </c>
      <c r="E4" s="1">
        <v>0.63393630000000001</v>
      </c>
    </row>
    <row r="5" spans="1:15" ht="13">
      <c r="A5" s="6"/>
      <c r="B5" s="1">
        <v>1.0012000000000001</v>
      </c>
      <c r="C5" s="1">
        <v>0.98787599999999998</v>
      </c>
      <c r="D5" s="1">
        <v>0.6</v>
      </c>
      <c r="E5" s="1">
        <v>1.1802760000000001</v>
      </c>
    </row>
    <row r="6" spans="1:15" ht="13">
      <c r="A6" s="6"/>
      <c r="B6" s="1">
        <v>1.0921000000000001</v>
      </c>
      <c r="C6" s="1">
        <v>1.021272</v>
      </c>
      <c r="D6" s="1">
        <v>1.0497639999999999</v>
      </c>
      <c r="E6" s="1">
        <v>1.093566</v>
      </c>
    </row>
    <row r="7" spans="1:15" ht="13">
      <c r="A7" s="6"/>
      <c r="B7" s="1">
        <v>0.99809999999999999</v>
      </c>
      <c r="C7" s="1">
        <v>1.008367</v>
      </c>
      <c r="D7" s="1">
        <v>0.70589999999999997</v>
      </c>
      <c r="E7" s="1">
        <v>0.99834000000000001</v>
      </c>
    </row>
    <row r="8" spans="1:15">
      <c r="A8" s="5" t="s">
        <v>22</v>
      </c>
      <c r="B8" s="12">
        <f>_xlfn.T.TEST(B3:B7,C3:C7,2,2)</f>
        <v>0.83708085017226952</v>
      </c>
      <c r="C8" s="12"/>
      <c r="D8" s="12">
        <f>_xlfn.T.TEST(D3:D7,E3:E7,2,2)</f>
        <v>0.83898620275645397</v>
      </c>
      <c r="E8" s="12"/>
    </row>
    <row r="9" spans="1:15" ht="13">
      <c r="A9" s="6" t="s">
        <v>14</v>
      </c>
    </row>
    <row r="10" spans="1:15" ht="13">
      <c r="A10" s="6"/>
      <c r="B10" s="1">
        <v>0.78022020000000003</v>
      </c>
      <c r="C10" s="1">
        <v>1.0065299999999999</v>
      </c>
      <c r="D10" s="1">
        <v>0.71065440000000002</v>
      </c>
      <c r="E10" s="1">
        <v>1.4431890000000001</v>
      </c>
    </row>
    <row r="11" spans="1:15" ht="13">
      <c r="A11" s="6"/>
      <c r="B11" s="1">
        <v>1.061744</v>
      </c>
      <c r="C11" s="1">
        <v>1.1100049999999999</v>
      </c>
      <c r="D11" s="1">
        <v>0.75897530000000002</v>
      </c>
      <c r="E11" s="1">
        <v>1.2026699999999999</v>
      </c>
    </row>
    <row r="12" spans="1:15" ht="13">
      <c r="A12" s="6"/>
      <c r="B12" s="1">
        <v>1.2209970000000001</v>
      </c>
      <c r="C12" s="1">
        <v>1.2738309999999999</v>
      </c>
      <c r="D12" s="1">
        <v>1.050999</v>
      </c>
      <c r="E12" s="1">
        <v>0.69345400000000001</v>
      </c>
    </row>
    <row r="13" spans="1:15" ht="13">
      <c r="A13" s="6"/>
      <c r="B13" s="1">
        <v>0.99819999999999998</v>
      </c>
      <c r="C13" s="1">
        <v>0.99832200000000004</v>
      </c>
      <c r="D13" s="1">
        <v>1.2193940000000001</v>
      </c>
      <c r="E13" s="1">
        <v>1.4524699999999999</v>
      </c>
    </row>
    <row r="14" spans="1:15" ht="13">
      <c r="A14" s="6"/>
      <c r="B14" s="1">
        <v>1.08934</v>
      </c>
      <c r="C14" s="1">
        <v>0.99829999999999997</v>
      </c>
      <c r="D14" s="1">
        <v>1.2567060000000001</v>
      </c>
      <c r="E14" s="1">
        <v>0.78776480000000004</v>
      </c>
    </row>
    <row r="15" spans="1:15">
      <c r="A15" s="5" t="s">
        <v>22</v>
      </c>
      <c r="B15" s="12">
        <f>_xlfn.T.TEST(B10:B14,C10:C14,2,2)</f>
        <v>0.61302669432938162</v>
      </c>
      <c r="C15" s="12"/>
      <c r="D15" s="12">
        <f>_xlfn.T.TEST(D10:D14,E10:E14,2,2)</f>
        <v>0.56949691928688706</v>
      </c>
      <c r="E15" s="12"/>
    </row>
    <row r="16" spans="1:15" ht="13">
      <c r="A16" s="6" t="s">
        <v>15</v>
      </c>
    </row>
    <row r="17" spans="1:5">
      <c r="B17" s="1">
        <v>0.87428640000000002</v>
      </c>
      <c r="C17" s="1">
        <v>1.0343119999999999</v>
      </c>
      <c r="D17" s="1">
        <v>0.41163470000000002</v>
      </c>
      <c r="E17" s="1">
        <v>0.90425940000000005</v>
      </c>
    </row>
    <row r="18" spans="1:5">
      <c r="B18" s="1">
        <v>0.85075179999999995</v>
      </c>
      <c r="C18" s="1">
        <v>0.62859089999999995</v>
      </c>
      <c r="D18" s="1">
        <v>0.41530070000000002</v>
      </c>
      <c r="E18" s="1">
        <v>0.60387500000000005</v>
      </c>
    </row>
    <row r="19" spans="1:5">
      <c r="B19" s="1">
        <v>1.4019999999999999</v>
      </c>
      <c r="C19" s="1">
        <v>1.4756180000000001</v>
      </c>
      <c r="D19" s="1">
        <v>1.1280269999999999</v>
      </c>
      <c r="E19" s="1">
        <v>1.1093029999999999</v>
      </c>
    </row>
    <row r="20" spans="1:5">
      <c r="B20" s="1">
        <v>0.99819999999999998</v>
      </c>
      <c r="C20" s="1">
        <v>1.0093399999999999</v>
      </c>
      <c r="D20" s="1">
        <v>1.833297</v>
      </c>
      <c r="E20" s="1">
        <v>1.0693299999999999</v>
      </c>
    </row>
    <row r="21" spans="1:5">
      <c r="B21" s="1">
        <v>0.98340000000000005</v>
      </c>
      <c r="C21" s="1">
        <v>1.0983000000000001</v>
      </c>
      <c r="D21" s="1">
        <v>1.205686</v>
      </c>
      <c r="E21" s="1">
        <v>1.45041</v>
      </c>
    </row>
    <row r="22" spans="1:5">
      <c r="A22" s="5" t="s">
        <v>22</v>
      </c>
      <c r="B22" s="12">
        <f>_xlfn.T.TEST(B17:B21,C17:C21,2,2)</f>
        <v>0.87357948905908478</v>
      </c>
      <c r="C22" s="12"/>
      <c r="D22" s="12">
        <f>_xlfn.T.TEST(D17:D21,E17:E21,2,2)</f>
        <v>0.92674199868155571</v>
      </c>
      <c r="E22" s="12"/>
    </row>
  </sheetData>
  <mergeCells count="8">
    <mergeCell ref="B22:C22"/>
    <mergeCell ref="D22:E22"/>
    <mergeCell ref="B1:C1"/>
    <mergeCell ref="D1:E1"/>
    <mergeCell ref="B8:C8"/>
    <mergeCell ref="D8:E8"/>
    <mergeCell ref="B15:C15"/>
    <mergeCell ref="D15:E1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9176-3658-4E57-9DE8-135061C049FF}">
  <dimension ref="A1:E37"/>
  <sheetViews>
    <sheetView tabSelected="1" topLeftCell="A19" workbookViewId="0">
      <selection activeCell="H37" sqref="H37"/>
    </sheetView>
  </sheetViews>
  <sheetFormatPr defaultRowHeight="12.5"/>
  <cols>
    <col min="1" max="16384" width="8.6640625" style="5"/>
  </cols>
  <sheetData>
    <row r="1" spans="1:5">
      <c r="A1" s="5" t="s">
        <v>16</v>
      </c>
    </row>
    <row r="2" spans="1:5">
      <c r="B2" s="13" t="s">
        <v>4</v>
      </c>
      <c r="C2" s="13"/>
      <c r="D2" s="13" t="s">
        <v>5</v>
      </c>
      <c r="E2" s="13"/>
    </row>
    <row r="3" spans="1:5" ht="15">
      <c r="B3" s="7" t="s">
        <v>3</v>
      </c>
      <c r="C3" s="8" t="s">
        <v>6</v>
      </c>
      <c r="D3" s="7" t="s">
        <v>3</v>
      </c>
      <c r="E3" s="8" t="s">
        <v>6</v>
      </c>
    </row>
    <row r="4" spans="1:5">
      <c r="B4" s="1">
        <v>1.27539</v>
      </c>
      <c r="C4" s="1">
        <v>1.4184110000000001</v>
      </c>
      <c r="D4" s="1">
        <v>0.64050660000000004</v>
      </c>
      <c r="E4" s="1">
        <v>0.74141250000000003</v>
      </c>
    </row>
    <row r="5" spans="1:5">
      <c r="B5" s="1">
        <v>0.97021559999999996</v>
      </c>
      <c r="C5" s="1">
        <v>0.6639003</v>
      </c>
      <c r="D5" s="1">
        <v>0.61254249999999999</v>
      </c>
      <c r="E5" s="1">
        <v>1.327763</v>
      </c>
    </row>
    <row r="6" spans="1:5">
      <c r="B6" s="1">
        <v>0.86269490000000004</v>
      </c>
      <c r="C6" s="1">
        <v>1.2714399999999999</v>
      </c>
      <c r="D6" s="1">
        <v>0.64266749999999995</v>
      </c>
      <c r="E6" s="1">
        <v>1.090524</v>
      </c>
    </row>
    <row r="7" spans="1:5">
      <c r="B7" s="1">
        <v>0.94769780000000003</v>
      </c>
      <c r="C7" s="1">
        <v>1.2382059999999999</v>
      </c>
      <c r="D7" s="1">
        <v>0.80608279999999999</v>
      </c>
      <c r="E7" s="1">
        <v>1.067736</v>
      </c>
    </row>
    <row r="8" spans="1:5">
      <c r="B8" s="1">
        <v>0.98918280000000003</v>
      </c>
      <c r="C8" s="1">
        <v>1.108141</v>
      </c>
      <c r="D8" s="1">
        <v>0.73426860000000005</v>
      </c>
      <c r="E8" s="1">
        <v>0.80170140000000001</v>
      </c>
    </row>
    <row r="9" spans="1:5">
      <c r="A9" s="5" t="s">
        <v>22</v>
      </c>
      <c r="B9" s="12">
        <f>_xlfn.T.TEST(B4:B8,C4:C8,2,2)</f>
        <v>0.39784701826787094</v>
      </c>
      <c r="C9" s="12"/>
      <c r="D9" s="12">
        <f>_xlfn.T.TEST(D4:D8,E4:E8,2,2)</f>
        <v>2.1924581328820067E-2</v>
      </c>
      <c r="E9" s="12"/>
    </row>
    <row r="10" spans="1:5" ht="13">
      <c r="A10" s="9" t="s">
        <v>17</v>
      </c>
    </row>
    <row r="11" spans="1:5">
      <c r="B11" s="1">
        <v>1.6083350000000001</v>
      </c>
      <c r="C11" s="1">
        <v>0.66594209999999998</v>
      </c>
      <c r="D11" s="1">
        <v>4.0147120000000003</v>
      </c>
      <c r="E11" s="1">
        <v>37.696240000000003</v>
      </c>
    </row>
    <row r="12" spans="1:5">
      <c r="B12" s="1">
        <v>0.68547709999999995</v>
      </c>
      <c r="C12" s="1">
        <v>1.360967</v>
      </c>
      <c r="D12" s="1">
        <v>3.4032809999999998</v>
      </c>
      <c r="E12" s="1">
        <v>8.5287930000000003</v>
      </c>
    </row>
    <row r="13" spans="1:5">
      <c r="B13" s="1">
        <v>1.0923</v>
      </c>
      <c r="C13" s="1">
        <v>1.0099800000000001</v>
      </c>
      <c r="D13" s="1">
        <v>8.2134710000000002</v>
      </c>
      <c r="E13" s="1">
        <v>12.79341</v>
      </c>
    </row>
    <row r="14" spans="1:5">
      <c r="B14" s="1">
        <v>0.98953999999999998</v>
      </c>
      <c r="C14" s="1">
        <v>0.8921</v>
      </c>
      <c r="D14" s="1">
        <v>4.2359590000000003</v>
      </c>
      <c r="E14" s="1">
        <v>10.9038</v>
      </c>
    </row>
    <row r="15" spans="1:5">
      <c r="B15" s="1">
        <v>1.0094799999999999</v>
      </c>
      <c r="C15" s="1">
        <v>1.19038</v>
      </c>
      <c r="D15" s="1">
        <v>4.2931600000000003</v>
      </c>
      <c r="E15" s="1">
        <v>26.9024</v>
      </c>
    </row>
    <row r="16" spans="1:5">
      <c r="A16" s="5" t="s">
        <v>22</v>
      </c>
      <c r="B16" s="12">
        <f>_xlfn.T.TEST(B11:B15,C11:C15,2,2)</f>
        <v>0.78861695360574435</v>
      </c>
      <c r="C16" s="12"/>
      <c r="D16" s="12">
        <f>_xlfn.T.TEST(D11:D15,E11:E15,2,2)</f>
        <v>3.3159028642516172E-2</v>
      </c>
      <c r="E16" s="12"/>
    </row>
    <row r="17" spans="1:5">
      <c r="A17" s="5" t="s">
        <v>18</v>
      </c>
    </row>
    <row r="18" spans="1:5">
      <c r="B18" s="1">
        <v>1.122082</v>
      </c>
      <c r="C18" s="1">
        <v>1.025298</v>
      </c>
      <c r="D18" s="1">
        <v>0.92747809999999997</v>
      </c>
      <c r="E18" s="1">
        <v>1.788405</v>
      </c>
    </row>
    <row r="19" spans="1:5">
      <c r="B19" s="1">
        <v>0.85910889999999995</v>
      </c>
      <c r="C19" s="1">
        <v>1.093369</v>
      </c>
      <c r="D19" s="1">
        <v>1.1649130000000001</v>
      </c>
      <c r="E19" s="1">
        <v>1.5236670000000001</v>
      </c>
    </row>
    <row r="20" spans="1:5">
      <c r="B20" s="1">
        <v>1.099982</v>
      </c>
      <c r="C20" s="1">
        <v>0.92482690000000001</v>
      </c>
      <c r="D20" s="1">
        <v>1.0400469999999999</v>
      </c>
      <c r="E20" s="1">
        <v>1.243835</v>
      </c>
    </row>
    <row r="21" spans="1:5">
      <c r="B21" s="1">
        <v>0.99834000000000001</v>
      </c>
      <c r="C21" s="1">
        <v>0.99819999999999998</v>
      </c>
      <c r="D21" s="1">
        <v>0.92254599999999998</v>
      </c>
      <c r="E21" s="1">
        <v>1.2307999999999999</v>
      </c>
    </row>
    <row r="22" spans="1:5">
      <c r="B22" s="1">
        <v>1.0920000000000001</v>
      </c>
      <c r="C22" s="1">
        <v>1.0996699999999999</v>
      </c>
      <c r="D22" s="1">
        <v>1.0083200000000001</v>
      </c>
      <c r="E22" s="1">
        <v>1.208782</v>
      </c>
    </row>
    <row r="23" spans="1:5">
      <c r="A23" s="5" t="s">
        <v>22</v>
      </c>
      <c r="B23" s="12">
        <f>_xlfn.T.TEST(B18:B22,C18:C22,2,2)</f>
        <v>0.92034794538307507</v>
      </c>
      <c r="C23" s="12"/>
      <c r="D23" s="12">
        <f>_xlfn.T.TEST(D18:D22,E18:E22,2,2)</f>
        <v>1.2966671186211278E-2</v>
      </c>
      <c r="E23" s="12"/>
    </row>
    <row r="24" spans="1:5" ht="13">
      <c r="A24" s="9" t="s">
        <v>19</v>
      </c>
    </row>
    <row r="25" spans="1:5">
      <c r="B25" s="1">
        <v>1.358209</v>
      </c>
      <c r="C25" s="1">
        <v>1.1001259999999999</v>
      </c>
      <c r="D25" s="1">
        <v>1.1076239999999999</v>
      </c>
      <c r="E25" s="1">
        <v>1.8830199999999999</v>
      </c>
    </row>
    <row r="26" spans="1:5">
      <c r="B26" s="1">
        <v>0.70473799999999998</v>
      </c>
      <c r="C26" s="1">
        <v>0.9489031</v>
      </c>
      <c r="D26" s="1">
        <v>0.98594899999999996</v>
      </c>
      <c r="E26" s="1">
        <v>2.7368709999999998</v>
      </c>
    </row>
    <row r="27" spans="1:5">
      <c r="B27" s="1">
        <v>0.99036999999999997</v>
      </c>
      <c r="C27" s="1">
        <v>1.0093399999999999</v>
      </c>
      <c r="D27" s="1">
        <v>0.83770469999999997</v>
      </c>
      <c r="E27" s="1">
        <v>1.321042</v>
      </c>
    </row>
    <row r="28" spans="1:5">
      <c r="B28" s="1">
        <v>1.0293399999999999</v>
      </c>
      <c r="C28" s="1">
        <v>1.0298700000000001</v>
      </c>
      <c r="D28" s="1">
        <v>1.1642710000000001</v>
      </c>
      <c r="E28" s="1">
        <v>2.2490299999999999</v>
      </c>
    </row>
    <row r="29" spans="1:5">
      <c r="B29" s="1">
        <v>1.00932</v>
      </c>
      <c r="C29" s="1">
        <v>0.98939999999999995</v>
      </c>
      <c r="D29" s="1">
        <v>1.9273199999999999</v>
      </c>
      <c r="E29" s="1">
        <v>2.0486200000000001</v>
      </c>
    </row>
    <row r="30" spans="1:5">
      <c r="A30" s="5" t="s">
        <v>22</v>
      </c>
      <c r="B30" s="12">
        <f>_xlfn.T.TEST(B25:B29,C25:C29,2,2)</f>
        <v>0.97920237724366577</v>
      </c>
      <c r="C30" s="12"/>
      <c r="D30" s="12">
        <f>_xlfn.T.TEST(D25:D29,E25:E29,2,2)</f>
        <v>2.2454429677937152E-2</v>
      </c>
      <c r="E30" s="12"/>
    </row>
    <row r="31" spans="1:5" ht="13">
      <c r="A31" s="9" t="s">
        <v>20</v>
      </c>
    </row>
    <row r="32" spans="1:5">
      <c r="B32" s="1">
        <v>0.84065190000000001</v>
      </c>
      <c r="C32" s="1">
        <v>1.0052080000000001</v>
      </c>
      <c r="D32" s="1">
        <v>1.904263</v>
      </c>
      <c r="E32" s="1">
        <v>2.0934200000000001</v>
      </c>
    </row>
    <row r="33" spans="1:5">
      <c r="B33" s="1">
        <v>0.80599600000000005</v>
      </c>
      <c r="C33" s="1">
        <v>0.67306410000000005</v>
      </c>
      <c r="D33" s="1">
        <v>1.020038</v>
      </c>
      <c r="E33" s="1">
        <v>2.2692950000000001</v>
      </c>
    </row>
    <row r="34" spans="1:5">
      <c r="B34" s="1">
        <v>1.2934300000000001</v>
      </c>
      <c r="C34" s="1">
        <v>1.2093400000000001</v>
      </c>
      <c r="D34" s="1">
        <v>1.20845</v>
      </c>
      <c r="E34" s="1">
        <v>2.2571539999999999</v>
      </c>
    </row>
    <row r="35" spans="1:5">
      <c r="B35" s="1">
        <v>1.20943</v>
      </c>
      <c r="C35" s="1">
        <v>1.20645</v>
      </c>
      <c r="D35" s="1">
        <v>1.6037030000000001</v>
      </c>
      <c r="E35" s="1">
        <v>1.9982070000000001</v>
      </c>
    </row>
    <row r="36" spans="1:5">
      <c r="B36" s="1">
        <v>0.99846000000000001</v>
      </c>
      <c r="C36" s="1">
        <v>0.99736000000000002</v>
      </c>
      <c r="D36" s="1">
        <v>1.0983700000000001</v>
      </c>
      <c r="E36" s="1">
        <v>1.4485300000000001</v>
      </c>
    </row>
    <row r="37" spans="1:5">
      <c r="A37" s="5" t="s">
        <v>22</v>
      </c>
      <c r="B37" s="12">
        <f>_xlfn.T.TEST(B32:B36,C32:C36,2,2)</f>
        <v>0.93665203984102696</v>
      </c>
      <c r="C37" s="12"/>
      <c r="D37" s="12">
        <f>_xlfn.T.TEST(D32:D36,E32:E36,2,2)</f>
        <v>2.076427051728905E-2</v>
      </c>
      <c r="E37" s="12"/>
    </row>
  </sheetData>
  <mergeCells count="12">
    <mergeCell ref="B23:C23"/>
    <mergeCell ref="D23:E23"/>
    <mergeCell ref="B30:C30"/>
    <mergeCell ref="D30:E30"/>
    <mergeCell ref="B37:C37"/>
    <mergeCell ref="D37:E37"/>
    <mergeCell ref="B2:C2"/>
    <mergeCell ref="D2:E2"/>
    <mergeCell ref="B9:C9"/>
    <mergeCell ref="D9:E9"/>
    <mergeCell ref="B16:C16"/>
    <mergeCell ref="D16:E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</vt:lpstr>
      <vt:lpstr>B</vt:lpstr>
      <vt:lpstr>D</vt:lpstr>
      <vt:lpstr>E-F</vt:lpstr>
      <vt:lpstr>G</vt:lpstr>
      <vt:lpstr>H-J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2021-04-25T08:04:33Z</dcterms:modified>
</cp:coreProperties>
</file>