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D:\FIG 5.0\elife\点图\JEPG\最新版\raw data\"/>
    </mc:Choice>
  </mc:AlternateContent>
  <xr:revisionPtr revIDLastSave="0" documentId="13_ncr:1_{0A241F45-178C-4807-8B37-5998C9569123}" xr6:coauthVersionLast="46" xr6:coauthVersionMax="46" xr10:uidLastSave="{00000000-0000-0000-0000-000000000000}"/>
  <bookViews>
    <workbookView xWindow="-110" yWindow="-110" windowWidth="19420" windowHeight="10420" activeTab="6" xr2:uid="{00000000-000D-0000-FFFF-FFFF00000000}"/>
  </bookViews>
  <sheets>
    <sheet name="A" sheetId="1" r:id="rId1"/>
    <sheet name="D" sheetId="2" r:id="rId2"/>
    <sheet name="E-F" sheetId="3" r:id="rId3"/>
    <sheet name="H" sheetId="7" r:id="rId4"/>
    <sheet name="I" sheetId="4" r:id="rId5"/>
    <sheet name="G;J;K" sheetId="5" r:id="rId6"/>
    <sheet name="L-M" sheetId="6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6" l="1"/>
  <c r="B22" i="6"/>
  <c r="D15" i="6"/>
  <c r="B15" i="6"/>
  <c r="D8" i="6"/>
  <c r="B8" i="6"/>
  <c r="D23" i="5"/>
  <c r="B23" i="5"/>
  <c r="D16" i="5"/>
  <c r="B16" i="5"/>
  <c r="D9" i="5"/>
  <c r="B9" i="5"/>
  <c r="D9" i="4"/>
  <c r="B9" i="4"/>
  <c r="D9" i="7"/>
  <c r="B9" i="7"/>
  <c r="D21" i="3"/>
  <c r="B21" i="3"/>
  <c r="D16" i="3"/>
  <c r="B16" i="3"/>
  <c r="D11" i="3"/>
  <c r="B11" i="3"/>
  <c r="D6" i="3"/>
  <c r="B6" i="3"/>
  <c r="C6" i="2"/>
  <c r="D9" i="1"/>
  <c r="B9" i="1"/>
</calcChain>
</file>

<file path=xl/sharedStrings.xml><?xml version="1.0" encoding="utf-8"?>
<sst xmlns="http://schemas.openxmlformats.org/spreadsheetml/2006/main" count="66" uniqueCount="23">
  <si>
    <t>PDGFRβ-</t>
  </si>
  <si>
    <t>PDGFRβ+</t>
  </si>
  <si>
    <t>PBS</t>
    <phoneticPr fontId="2" type="noConversion"/>
  </si>
  <si>
    <t>PHZ</t>
    <phoneticPr fontId="2" type="noConversion"/>
  </si>
  <si>
    <t>WT</t>
  </si>
  <si>
    <r>
      <t>Fundc1</t>
    </r>
    <r>
      <rPr>
        <i/>
        <vertAlign val="superscript"/>
        <sz val="10"/>
        <rFont val="Arial"/>
        <family val="2"/>
      </rPr>
      <t>-/-</t>
    </r>
  </si>
  <si>
    <t>score</t>
    <phoneticPr fontId="2" type="noConversion"/>
  </si>
  <si>
    <t>Epo</t>
    <phoneticPr fontId="2" type="noConversion"/>
  </si>
  <si>
    <t xml:space="preserve">Epo mRNA </t>
    <phoneticPr fontId="2" type="noConversion"/>
  </si>
  <si>
    <t>normoxia</t>
    <phoneticPr fontId="2" type="noConversion"/>
  </si>
  <si>
    <t xml:space="preserve">hypoxia </t>
    <phoneticPr fontId="2" type="noConversion"/>
  </si>
  <si>
    <t>TIMM23</t>
    <phoneticPr fontId="2" type="noConversion"/>
  </si>
  <si>
    <t>COXIV</t>
    <phoneticPr fontId="2" type="noConversion"/>
  </si>
  <si>
    <t>TOMM20</t>
    <phoneticPr fontId="2" type="noConversion"/>
  </si>
  <si>
    <t>LC3II/LC3I</t>
    <phoneticPr fontId="2" type="noConversion"/>
  </si>
  <si>
    <t>Total mtDNA</t>
    <phoneticPr fontId="2" type="noConversion"/>
  </si>
  <si>
    <t>mitochondria mass</t>
    <phoneticPr fontId="2" type="noConversion"/>
  </si>
  <si>
    <t>mitochondria potential</t>
    <phoneticPr fontId="2" type="noConversion"/>
  </si>
  <si>
    <t>mitochondria ROS</t>
    <phoneticPr fontId="2" type="noConversion"/>
  </si>
  <si>
    <t>mitoKeima</t>
    <phoneticPr fontId="2" type="noConversion"/>
  </si>
  <si>
    <t>Il1b</t>
    <phoneticPr fontId="2" type="noConversion"/>
  </si>
  <si>
    <t>Il6</t>
    <phoneticPr fontId="2" type="noConversion"/>
  </si>
  <si>
    <t>p value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</si>
</sst>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0"/>
      <color theme="1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/>
    <xf numFmtId="0" fontId="6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workbookViewId="0">
      <selection activeCell="D20" sqref="D20"/>
    </sheetView>
  </sheetViews>
  <sheetFormatPr defaultRowHeight="12.5" x14ac:dyDescent="0.25"/>
  <cols>
    <col min="1" max="16384" width="8.6640625" style="5"/>
  </cols>
  <sheetData>
    <row r="1" spans="1:5" x14ac:dyDescent="0.25">
      <c r="A1" s="5" t="s">
        <v>6</v>
      </c>
    </row>
    <row r="2" spans="1:5" x14ac:dyDescent="0.25">
      <c r="B2" s="7" t="s">
        <v>2</v>
      </c>
      <c r="C2" s="7"/>
      <c r="D2" s="7" t="s">
        <v>3</v>
      </c>
      <c r="E2" s="7"/>
    </row>
    <row r="3" spans="1:5" ht="15" x14ac:dyDescent="0.3">
      <c r="B3" s="3" t="s">
        <v>4</v>
      </c>
      <c r="C3" s="4" t="s">
        <v>5</v>
      </c>
      <c r="D3" s="3" t="s">
        <v>4</v>
      </c>
      <c r="E3" s="4" t="s">
        <v>5</v>
      </c>
    </row>
    <row r="4" spans="1:5" x14ac:dyDescent="0.25">
      <c r="B4" s="1">
        <v>1</v>
      </c>
      <c r="C4" s="1">
        <v>2</v>
      </c>
      <c r="D4" s="1">
        <v>4</v>
      </c>
      <c r="E4" s="1">
        <v>8</v>
      </c>
    </row>
    <row r="5" spans="1:5" x14ac:dyDescent="0.25">
      <c r="B5" s="1">
        <v>1</v>
      </c>
      <c r="C5" s="1">
        <v>1</v>
      </c>
      <c r="D5" s="1">
        <v>3</v>
      </c>
      <c r="E5" s="1">
        <v>7</v>
      </c>
    </row>
    <row r="6" spans="1:5" x14ac:dyDescent="0.25">
      <c r="B6" s="1">
        <v>2</v>
      </c>
      <c r="C6" s="1">
        <v>2</v>
      </c>
      <c r="D6" s="1">
        <v>6</v>
      </c>
      <c r="E6" s="1">
        <v>10</v>
      </c>
    </row>
    <row r="7" spans="1:5" x14ac:dyDescent="0.25">
      <c r="B7" s="1">
        <v>1</v>
      </c>
      <c r="C7" s="1">
        <v>1</v>
      </c>
      <c r="D7" s="1">
        <v>4</v>
      </c>
      <c r="E7" s="1">
        <v>8</v>
      </c>
    </row>
    <row r="8" spans="1:5" x14ac:dyDescent="0.25">
      <c r="B8" s="1">
        <v>1</v>
      </c>
      <c r="C8" s="1">
        <v>1</v>
      </c>
      <c r="D8" s="1">
        <v>5</v>
      </c>
      <c r="E8" s="1">
        <v>5</v>
      </c>
    </row>
    <row r="9" spans="1:5" x14ac:dyDescent="0.25">
      <c r="A9" s="5" t="s">
        <v>22</v>
      </c>
      <c r="B9" s="8">
        <f>_xlfn.T.TEST(B4:B8,C4:C8,2,2)</f>
        <v>0.54473730080449068</v>
      </c>
      <c r="C9" s="8"/>
      <c r="D9" s="8">
        <f>_xlfn.T.TEST(D4:D8,E4:E8,2,2)</f>
        <v>1.028863994974543E-2</v>
      </c>
      <c r="E9" s="8"/>
    </row>
  </sheetData>
  <mergeCells count="4">
    <mergeCell ref="B2:C2"/>
    <mergeCell ref="D2:E2"/>
    <mergeCell ref="B9:C9"/>
    <mergeCell ref="D9:E9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602CE-B7AB-4A44-A06E-BC13B9645748}">
  <dimension ref="A1:D6"/>
  <sheetViews>
    <sheetView workbookViewId="0">
      <selection activeCell="E7" sqref="E7"/>
    </sheetView>
  </sheetViews>
  <sheetFormatPr defaultRowHeight="14" x14ac:dyDescent="0.3"/>
  <cols>
    <col min="3" max="3" width="12.5" bestFit="1" customWidth="1"/>
  </cols>
  <sheetData>
    <row r="1" spans="1:4" x14ac:dyDescent="0.3">
      <c r="A1" s="6" t="s">
        <v>8</v>
      </c>
      <c r="B1" s="5"/>
    </row>
    <row r="2" spans="1:4" x14ac:dyDescent="0.3">
      <c r="A2" s="2" t="s">
        <v>0</v>
      </c>
      <c r="B2" s="2" t="s">
        <v>1</v>
      </c>
    </row>
    <row r="3" spans="1:4" x14ac:dyDescent="0.3">
      <c r="A3" s="1">
        <v>1</v>
      </c>
      <c r="B3" s="1">
        <v>8.1</v>
      </c>
    </row>
    <row r="4" spans="1:4" x14ac:dyDescent="0.3">
      <c r="A4" s="1">
        <v>1.1000000000000001</v>
      </c>
      <c r="B4" s="1">
        <v>7.1</v>
      </c>
    </row>
    <row r="5" spans="1:4" x14ac:dyDescent="0.3">
      <c r="A5" s="1">
        <v>0.9</v>
      </c>
      <c r="B5" s="1">
        <v>7.5</v>
      </c>
    </row>
    <row r="6" spans="1:4" x14ac:dyDescent="0.3">
      <c r="C6" s="1">
        <f>_xlfn.T.TEST(A3:A5,B3:B5,2,2)</f>
        <v>2.4528427448878647E-5</v>
      </c>
      <c r="D6" s="1" t="s">
        <v>22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8E4F8-BE3C-470F-874A-1579AA2AE29A}">
  <dimension ref="A1:P21"/>
  <sheetViews>
    <sheetView workbookViewId="0">
      <selection activeCell="G19" sqref="G19"/>
    </sheetView>
  </sheetViews>
  <sheetFormatPr defaultRowHeight="12.5" x14ac:dyDescent="0.25"/>
  <cols>
    <col min="1" max="16384" width="8.6640625" style="5"/>
  </cols>
  <sheetData>
    <row r="1" spans="1:16" x14ac:dyDescent="0.25">
      <c r="B1" s="7" t="s">
        <v>9</v>
      </c>
      <c r="C1" s="7"/>
      <c r="D1" s="7" t="s">
        <v>10</v>
      </c>
      <c r="E1" s="7"/>
    </row>
    <row r="2" spans="1:16" ht="15" x14ac:dyDescent="0.3">
      <c r="A2" s="5" t="s">
        <v>11</v>
      </c>
      <c r="B2" s="3" t="s">
        <v>4</v>
      </c>
      <c r="C2" s="4" t="s">
        <v>5</v>
      </c>
      <c r="D2" s="3" t="s">
        <v>4</v>
      </c>
      <c r="E2" s="4" t="s">
        <v>5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B3" s="1">
        <v>1.0013300000000001</v>
      </c>
      <c r="C3" s="1">
        <v>1.039169</v>
      </c>
      <c r="D3" s="1">
        <v>0.64379370000000002</v>
      </c>
      <c r="E3" s="1">
        <v>0.90037750000000005</v>
      </c>
    </row>
    <row r="4" spans="1:16" x14ac:dyDescent="0.25">
      <c r="B4" s="1">
        <v>1.001495</v>
      </c>
      <c r="C4" s="1">
        <v>1.113054</v>
      </c>
      <c r="D4" s="1">
        <v>0.60938610000000004</v>
      </c>
      <c r="E4" s="1">
        <v>0.79165909999999995</v>
      </c>
    </row>
    <row r="5" spans="1:16" x14ac:dyDescent="0.25">
      <c r="B5" s="1">
        <v>1.016346</v>
      </c>
      <c r="C5" s="1">
        <v>0.99248670000000005</v>
      </c>
      <c r="D5" s="1">
        <v>0.57758739999999997</v>
      </c>
      <c r="E5" s="1">
        <v>0.68595470000000003</v>
      </c>
    </row>
    <row r="6" spans="1:16" x14ac:dyDescent="0.25">
      <c r="A6" s="5" t="s">
        <v>22</v>
      </c>
      <c r="B6" s="8">
        <f>_xlfn.T.TEST(B3:B5,C3:C5,2,2)</f>
        <v>0.30323100792007562</v>
      </c>
      <c r="C6" s="8"/>
      <c r="D6" s="8">
        <f>_xlfn.T.TEST(D3:D5,E3:E5,2,2)</f>
        <v>4.804370915954248E-2</v>
      </c>
      <c r="E6" s="8"/>
    </row>
    <row r="7" spans="1:16" x14ac:dyDescent="0.25">
      <c r="A7" s="5" t="s">
        <v>12</v>
      </c>
    </row>
    <row r="8" spans="1:16" x14ac:dyDescent="0.25">
      <c r="B8" s="1">
        <v>1.0011570000000001</v>
      </c>
      <c r="C8" s="1">
        <v>1.050818</v>
      </c>
      <c r="D8" s="1">
        <v>0.64112979999999997</v>
      </c>
      <c r="E8" s="1">
        <v>0.9273576</v>
      </c>
    </row>
    <row r="9" spans="1:16" x14ac:dyDescent="0.25">
      <c r="B9" s="1">
        <v>1.002132</v>
      </c>
      <c r="C9" s="1">
        <v>1.2073480000000001</v>
      </c>
      <c r="D9" s="1">
        <v>0.64342129999999997</v>
      </c>
      <c r="E9" s="1">
        <v>0.82989000000000002</v>
      </c>
    </row>
    <row r="10" spans="1:16" x14ac:dyDescent="0.25">
      <c r="B10" s="1">
        <v>1.0009030000000001</v>
      </c>
      <c r="C10" s="1">
        <v>0.90666760000000002</v>
      </c>
      <c r="D10" s="1">
        <v>0.5672026</v>
      </c>
      <c r="E10" s="1">
        <v>0.71010819999999997</v>
      </c>
    </row>
    <row r="11" spans="1:16" x14ac:dyDescent="0.25">
      <c r="A11" s="5" t="s">
        <v>22</v>
      </c>
      <c r="B11" s="8">
        <f>_xlfn.T.TEST(B8:B10,C8:C10,2,2)</f>
        <v>0.57078360331405353</v>
      </c>
      <c r="C11" s="8"/>
      <c r="D11" s="8">
        <f>_xlfn.T.TEST(D8:D10,E8:E10,2,2)</f>
        <v>3.8619580961680181E-2</v>
      </c>
      <c r="E11" s="8"/>
    </row>
    <row r="12" spans="1:16" x14ac:dyDescent="0.25">
      <c r="A12" s="5" t="s">
        <v>13</v>
      </c>
    </row>
    <row r="13" spans="1:16" x14ac:dyDescent="0.25">
      <c r="B13" s="1">
        <v>0.99755740000000004</v>
      </c>
      <c r="C13" s="1">
        <v>1.0395890000000001</v>
      </c>
      <c r="D13" s="1">
        <v>0.45192719999999997</v>
      </c>
      <c r="E13" s="1">
        <v>0.70490419999999998</v>
      </c>
    </row>
    <row r="14" spans="1:16" x14ac:dyDescent="0.25">
      <c r="B14" s="1">
        <v>1.000132</v>
      </c>
      <c r="C14" s="1">
        <v>1.114927</v>
      </c>
      <c r="D14" s="1">
        <v>0.57668050000000004</v>
      </c>
      <c r="E14" s="1">
        <v>0.82379979999999997</v>
      </c>
    </row>
    <row r="15" spans="1:16" x14ac:dyDescent="0.25">
      <c r="B15" s="1">
        <v>1.0003200000000001</v>
      </c>
      <c r="C15" s="1">
        <v>0.90229139999999997</v>
      </c>
      <c r="D15" s="1">
        <v>0.51325520000000002</v>
      </c>
      <c r="E15" s="1">
        <v>0.63544650000000003</v>
      </c>
    </row>
    <row r="16" spans="1:16" x14ac:dyDescent="0.25">
      <c r="A16" s="5" t="s">
        <v>22</v>
      </c>
      <c r="B16" s="8">
        <f>_xlfn.T.TEST(B13:B15,C13:C15,2,2)</f>
        <v>0.7686221305955323</v>
      </c>
      <c r="C16" s="8"/>
      <c r="D16" s="8">
        <f>_xlfn.T.TEST(D13:D15,E13:E15,2,2)</f>
        <v>3.4334320217161429E-2</v>
      </c>
      <c r="E16" s="8"/>
    </row>
    <row r="17" spans="1:5" x14ac:dyDescent="0.25">
      <c r="A17" s="5" t="s">
        <v>14</v>
      </c>
    </row>
    <row r="18" spans="1:5" x14ac:dyDescent="0.25">
      <c r="B18" s="1">
        <v>1.0531999999999999</v>
      </c>
      <c r="C18" s="1">
        <v>1.002043</v>
      </c>
      <c r="D18" s="1">
        <v>1.738022</v>
      </c>
      <c r="E18" s="1">
        <v>1.63131</v>
      </c>
    </row>
    <row r="19" spans="1:5" x14ac:dyDescent="0.25">
      <c r="B19" s="1">
        <v>0.99819999999999998</v>
      </c>
      <c r="C19" s="1">
        <v>1.02</v>
      </c>
      <c r="D19" s="1">
        <v>1.8211999999999999</v>
      </c>
      <c r="E19" s="1">
        <v>1.6102000000000001</v>
      </c>
    </row>
    <row r="20" spans="1:5" x14ac:dyDescent="0.25">
      <c r="B20" s="1">
        <v>1.0092000000000001</v>
      </c>
      <c r="C20" s="1">
        <v>0.98</v>
      </c>
      <c r="D20" s="1">
        <v>1.8900999999999999</v>
      </c>
      <c r="E20" s="1">
        <v>1.5820000000000001</v>
      </c>
    </row>
    <row r="21" spans="1:5" x14ac:dyDescent="0.25">
      <c r="A21" s="5" t="s">
        <v>22</v>
      </c>
      <c r="B21" s="8">
        <f>_xlfn.T.TEST(B18:B20,C18:C20,2,2)</f>
        <v>0.39282923985706808</v>
      </c>
      <c r="C21" s="8"/>
      <c r="D21" s="8">
        <f>_xlfn.T.TEST(D18:D20,E18:E20,2,2)</f>
        <v>1.0719214957651262E-2</v>
      </c>
      <c r="E21" s="8"/>
    </row>
  </sheetData>
  <mergeCells count="10">
    <mergeCell ref="B16:C16"/>
    <mergeCell ref="D16:E16"/>
    <mergeCell ref="B21:C21"/>
    <mergeCell ref="D21:E21"/>
    <mergeCell ref="B1:C1"/>
    <mergeCell ref="D1:E1"/>
    <mergeCell ref="B6:C6"/>
    <mergeCell ref="D6:E6"/>
    <mergeCell ref="B11:C11"/>
    <mergeCell ref="D11:E1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9ABB7-1693-442F-8FD3-6F5F81D18AD5}">
  <dimension ref="A1:E9"/>
  <sheetViews>
    <sheetView workbookViewId="0">
      <selection activeCell="C12" sqref="C12"/>
    </sheetView>
  </sheetViews>
  <sheetFormatPr defaultRowHeight="14" x14ac:dyDescent="0.3"/>
  <sheetData>
    <row r="1" spans="1:5" x14ac:dyDescent="0.3">
      <c r="A1" s="5" t="s">
        <v>19</v>
      </c>
      <c r="B1" s="5"/>
      <c r="C1" s="5"/>
      <c r="D1" s="5"/>
      <c r="E1" s="5"/>
    </row>
    <row r="2" spans="1:5" x14ac:dyDescent="0.3">
      <c r="A2" s="5"/>
      <c r="B2" s="7" t="s">
        <v>2</v>
      </c>
      <c r="C2" s="7"/>
      <c r="D2" s="7" t="s">
        <v>3</v>
      </c>
      <c r="E2" s="7"/>
    </row>
    <row r="3" spans="1:5" ht="15" x14ac:dyDescent="0.3">
      <c r="A3" s="5"/>
      <c r="B3" s="3" t="s">
        <v>4</v>
      </c>
      <c r="C3" s="4" t="s">
        <v>5</v>
      </c>
      <c r="D3" s="3" t="s">
        <v>4</v>
      </c>
      <c r="E3" s="4" t="s">
        <v>5</v>
      </c>
    </row>
    <row r="4" spans="1:5" x14ac:dyDescent="0.3">
      <c r="B4" s="1">
        <v>0.99030470000000004</v>
      </c>
      <c r="C4" s="1">
        <v>1.0133890000000001</v>
      </c>
      <c r="D4" s="1">
        <v>1.181902</v>
      </c>
      <c r="E4" s="1">
        <v>1.082641</v>
      </c>
    </row>
    <row r="5" spans="1:5" x14ac:dyDescent="0.3">
      <c r="B5" s="1">
        <v>1.089566</v>
      </c>
      <c r="C5" s="1">
        <v>0.91874420000000001</v>
      </c>
      <c r="D5" s="1">
        <v>1.2603880000000001</v>
      </c>
      <c r="E5" s="1">
        <v>1.1772849999999999</v>
      </c>
    </row>
    <row r="6" spans="1:5" x14ac:dyDescent="0.3">
      <c r="B6" s="1">
        <v>0.85872579999999998</v>
      </c>
      <c r="C6" s="1">
        <v>1.1611260000000001</v>
      </c>
      <c r="D6" s="1">
        <v>1.2950140000000001</v>
      </c>
      <c r="E6" s="1">
        <v>1.2165280000000001</v>
      </c>
    </row>
    <row r="7" spans="1:5" x14ac:dyDescent="0.3">
      <c r="B7" s="1">
        <v>1.027239</v>
      </c>
      <c r="C7" s="1">
        <v>0.95106179999999996</v>
      </c>
      <c r="D7" s="1">
        <v>1.2765470000000001</v>
      </c>
      <c r="E7" s="1">
        <v>1.138042</v>
      </c>
    </row>
    <row r="8" spans="1:5" x14ac:dyDescent="0.3">
      <c r="B8" s="1">
        <v>1.0341640000000001</v>
      </c>
      <c r="C8" s="1">
        <v>1.036473</v>
      </c>
      <c r="D8" s="1">
        <v>1.165743</v>
      </c>
      <c r="E8" s="1">
        <v>1.036473</v>
      </c>
    </row>
    <row r="9" spans="1:5" x14ac:dyDescent="0.3">
      <c r="A9" s="5" t="s">
        <v>22</v>
      </c>
      <c r="B9" s="8">
        <f>_xlfn.T.TEST(B4:B8,C4:C8,2,2)</f>
        <v>0.78426798155538924</v>
      </c>
      <c r="C9" s="8"/>
      <c r="D9" s="8">
        <f>_xlfn.T.TEST(D4:D8,E4:E8,2,2)</f>
        <v>3.4138744247455416E-2</v>
      </c>
      <c r="E9" s="8"/>
    </row>
  </sheetData>
  <mergeCells count="4">
    <mergeCell ref="B2:C2"/>
    <mergeCell ref="D2:E2"/>
    <mergeCell ref="B9:C9"/>
    <mergeCell ref="D9:E9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312C0-49A2-4771-899B-53AA5174AA41}">
  <dimension ref="A1:E9"/>
  <sheetViews>
    <sheetView workbookViewId="0">
      <selection activeCell="I11" sqref="I11"/>
    </sheetView>
  </sheetViews>
  <sheetFormatPr defaultRowHeight="14" x14ac:dyDescent="0.3"/>
  <sheetData>
    <row r="1" spans="1:5" x14ac:dyDescent="0.3">
      <c r="A1" s="5" t="s">
        <v>15</v>
      </c>
      <c r="B1" s="5"/>
      <c r="C1" s="5"/>
      <c r="D1" s="5"/>
      <c r="E1" s="5"/>
    </row>
    <row r="2" spans="1:5" x14ac:dyDescent="0.3">
      <c r="A2" s="5"/>
      <c r="B2" s="7" t="s">
        <v>2</v>
      </c>
      <c r="C2" s="7"/>
      <c r="D2" s="7" t="s">
        <v>3</v>
      </c>
      <c r="E2" s="7"/>
    </row>
    <row r="3" spans="1:5" ht="15" x14ac:dyDescent="0.3">
      <c r="A3" s="5"/>
      <c r="B3" s="3" t="s">
        <v>4</v>
      </c>
      <c r="C3" s="4" t="s">
        <v>5</v>
      </c>
      <c r="D3" s="3" t="s">
        <v>4</v>
      </c>
      <c r="E3" s="4" t="s">
        <v>5</v>
      </c>
    </row>
    <row r="4" spans="1:5" x14ac:dyDescent="0.3">
      <c r="B4" s="1">
        <v>1.05</v>
      </c>
      <c r="C4" s="1">
        <v>1.26</v>
      </c>
      <c r="D4" s="1">
        <v>1.1599999999999999</v>
      </c>
      <c r="E4" s="1">
        <v>1.3</v>
      </c>
    </row>
    <row r="5" spans="1:5" x14ac:dyDescent="0.3">
      <c r="B5" s="1">
        <v>0.84</v>
      </c>
      <c r="C5" s="1">
        <v>1.04</v>
      </c>
      <c r="D5" s="1">
        <v>0.99</v>
      </c>
      <c r="E5" s="1">
        <v>1.49</v>
      </c>
    </row>
    <row r="6" spans="1:5" x14ac:dyDescent="0.3">
      <c r="B6" s="1">
        <v>1.03</v>
      </c>
      <c r="C6" s="1">
        <v>0.85</v>
      </c>
      <c r="D6" s="1">
        <v>1.18</v>
      </c>
      <c r="E6" s="1">
        <v>1.65</v>
      </c>
    </row>
    <row r="7" spans="1:5" x14ac:dyDescent="0.3">
      <c r="B7" s="1">
        <v>1.0900000000000001</v>
      </c>
      <c r="C7" s="1">
        <v>0.98</v>
      </c>
      <c r="D7" s="1">
        <v>1.2</v>
      </c>
      <c r="E7" s="1">
        <v>1.2</v>
      </c>
    </row>
    <row r="8" spans="1:5" x14ac:dyDescent="0.3">
      <c r="B8" s="1">
        <v>0.99</v>
      </c>
      <c r="C8" s="1">
        <v>1.02</v>
      </c>
      <c r="D8" s="1">
        <v>1.1000000000000001</v>
      </c>
      <c r="E8" s="1">
        <v>1.28</v>
      </c>
    </row>
    <row r="9" spans="1:5" x14ac:dyDescent="0.3">
      <c r="A9" s="5" t="s">
        <v>22</v>
      </c>
      <c r="B9" s="8">
        <f>_xlfn.T.TEST(B4:B8,C4:C8,2,2)</f>
        <v>0.71442761657428411</v>
      </c>
      <c r="C9" s="8"/>
      <c r="D9" s="8">
        <f>_xlfn.T.TEST(D4:D8,E4:E8,2,2)</f>
        <v>2.1061192783194332E-2</v>
      </c>
      <c r="E9" s="8"/>
    </row>
  </sheetData>
  <mergeCells count="4">
    <mergeCell ref="B2:C2"/>
    <mergeCell ref="D2:E2"/>
    <mergeCell ref="B9:C9"/>
    <mergeCell ref="D9:E9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E70EB-CD62-4D43-8831-99AC4CC061F2}">
  <dimension ref="A1:M23"/>
  <sheetViews>
    <sheetView workbookViewId="0">
      <selection activeCell="I17" sqref="I17"/>
    </sheetView>
  </sheetViews>
  <sheetFormatPr defaultRowHeight="14" x14ac:dyDescent="0.3"/>
  <sheetData>
    <row r="1" spans="1:13" x14ac:dyDescent="0.3">
      <c r="A1" s="5" t="s">
        <v>16</v>
      </c>
    </row>
    <row r="2" spans="1:13" x14ac:dyDescent="0.3">
      <c r="B2" s="7" t="s">
        <v>2</v>
      </c>
      <c r="C2" s="7"/>
      <c r="D2" s="7" t="s">
        <v>3</v>
      </c>
      <c r="E2" s="7"/>
    </row>
    <row r="3" spans="1:13" ht="15" x14ac:dyDescent="0.3">
      <c r="B3" s="3" t="s">
        <v>4</v>
      </c>
      <c r="C3" s="4" t="s">
        <v>5</v>
      </c>
      <c r="D3" s="3" t="s">
        <v>4</v>
      </c>
      <c r="E3" s="4" t="s">
        <v>5</v>
      </c>
    </row>
    <row r="4" spans="1:13" x14ac:dyDescent="0.3">
      <c r="B4" s="1">
        <v>0.94</v>
      </c>
      <c r="C4" s="1">
        <v>1.03</v>
      </c>
      <c r="D4" s="1">
        <v>0.76</v>
      </c>
      <c r="E4" s="1">
        <v>0.9</v>
      </c>
      <c r="J4" s="2"/>
      <c r="K4" s="2"/>
      <c r="L4" s="2"/>
      <c r="M4" s="2"/>
    </row>
    <row r="5" spans="1:13" x14ac:dyDescent="0.3">
      <c r="B5" s="1">
        <v>1.04</v>
      </c>
      <c r="C5" s="1">
        <v>1.18</v>
      </c>
      <c r="D5" s="1">
        <v>0.83</v>
      </c>
      <c r="E5" s="1">
        <v>0.85</v>
      </c>
    </row>
    <row r="6" spans="1:13" x14ac:dyDescent="0.3">
      <c r="B6" s="1">
        <v>1.02</v>
      </c>
      <c r="C6" s="1">
        <v>1.1399999999999999</v>
      </c>
      <c r="D6" s="1">
        <v>0.76</v>
      </c>
      <c r="E6" s="1">
        <v>0.85</v>
      </c>
    </row>
    <row r="7" spans="1:13" x14ac:dyDescent="0.3">
      <c r="B7" s="1">
        <v>1.01</v>
      </c>
      <c r="C7" s="1">
        <v>0.98</v>
      </c>
      <c r="D7" s="1">
        <v>0.78</v>
      </c>
      <c r="E7" s="1">
        <v>0.88</v>
      </c>
    </row>
    <row r="8" spans="1:13" x14ac:dyDescent="0.3">
      <c r="B8" s="1">
        <v>0.99</v>
      </c>
      <c r="C8" s="1">
        <v>1.02</v>
      </c>
      <c r="D8" s="1">
        <v>0.8</v>
      </c>
      <c r="E8" s="1">
        <v>0.8</v>
      </c>
    </row>
    <row r="9" spans="1:13" x14ac:dyDescent="0.3">
      <c r="A9" s="5" t="s">
        <v>22</v>
      </c>
      <c r="B9" s="8">
        <f>_xlfn.T.TEST(B4:B8,C4:C8,2,2)</f>
        <v>0.13280109162444467</v>
      </c>
      <c r="C9" s="8"/>
      <c r="D9" s="8">
        <f>_xlfn.T.TEST(D4:D8,E4:E8,2,2)</f>
        <v>1.1584428758840349E-2</v>
      </c>
      <c r="E9" s="8"/>
    </row>
    <row r="10" spans="1:13" x14ac:dyDescent="0.3">
      <c r="A10" s="5" t="s">
        <v>18</v>
      </c>
    </row>
    <row r="11" spans="1:13" x14ac:dyDescent="0.3">
      <c r="B11" s="1">
        <v>1.03</v>
      </c>
      <c r="C11" s="1">
        <v>0.83</v>
      </c>
      <c r="D11" s="1">
        <v>1.04</v>
      </c>
      <c r="E11" s="1">
        <v>1.64</v>
      </c>
    </row>
    <row r="12" spans="1:13" x14ac:dyDescent="0.3">
      <c r="B12" s="1">
        <v>0.77</v>
      </c>
      <c r="C12" s="1">
        <v>1.01</v>
      </c>
      <c r="D12" s="1">
        <v>1.21</v>
      </c>
      <c r="E12" s="1">
        <v>1.45</v>
      </c>
    </row>
    <row r="13" spans="1:13" x14ac:dyDescent="0.3">
      <c r="B13" s="1">
        <v>1.2</v>
      </c>
      <c r="C13" s="1">
        <v>1.22</v>
      </c>
      <c r="D13" s="1">
        <v>1.21</v>
      </c>
      <c r="E13" s="1">
        <v>1.35</v>
      </c>
    </row>
    <row r="14" spans="1:13" x14ac:dyDescent="0.3">
      <c r="B14" s="1">
        <v>1.03</v>
      </c>
      <c r="C14" s="1">
        <v>0.98</v>
      </c>
      <c r="D14" s="1">
        <v>1.21</v>
      </c>
      <c r="E14" s="1">
        <v>1.34</v>
      </c>
    </row>
    <row r="15" spans="1:13" x14ac:dyDescent="0.3">
      <c r="B15" s="1">
        <v>0.98</v>
      </c>
      <c r="C15" s="1">
        <v>1</v>
      </c>
      <c r="D15" s="1">
        <v>1.35</v>
      </c>
      <c r="E15" s="1">
        <v>1.48</v>
      </c>
    </row>
    <row r="16" spans="1:13" x14ac:dyDescent="0.3">
      <c r="A16" s="5" t="s">
        <v>22</v>
      </c>
      <c r="B16" s="8">
        <f>_xlfn.T.TEST(B11:B15,C11:C15,2,2)</f>
        <v>0.95008171625605475</v>
      </c>
      <c r="C16" s="8"/>
      <c r="D16" s="8">
        <f>_xlfn.T.TEST(D11:D15,E11:E15,2,2)</f>
        <v>9.5809308706753943E-3</v>
      </c>
      <c r="E16" s="8"/>
    </row>
    <row r="17" spans="1:5" x14ac:dyDescent="0.3">
      <c r="A17" s="5" t="s">
        <v>17</v>
      </c>
    </row>
    <row r="18" spans="1:5" x14ac:dyDescent="0.3">
      <c r="B18" s="1">
        <v>1.01</v>
      </c>
      <c r="C18" s="1">
        <v>0.94</v>
      </c>
      <c r="D18" s="1">
        <v>0.89</v>
      </c>
      <c r="E18" s="1">
        <v>0.63</v>
      </c>
    </row>
    <row r="19" spans="1:5" x14ac:dyDescent="0.3">
      <c r="B19" s="1">
        <v>0.91</v>
      </c>
      <c r="C19" s="1">
        <v>1.01</v>
      </c>
      <c r="D19" s="1">
        <v>0.75</v>
      </c>
      <c r="E19" s="1">
        <v>0.61</v>
      </c>
    </row>
    <row r="20" spans="1:5" x14ac:dyDescent="0.3">
      <c r="B20" s="1">
        <v>1.08</v>
      </c>
      <c r="C20" s="1">
        <v>1.1299999999999999</v>
      </c>
      <c r="D20" s="1">
        <v>0.7</v>
      </c>
      <c r="E20" s="1">
        <v>0.69</v>
      </c>
    </row>
    <row r="21" spans="1:5" x14ac:dyDescent="0.3">
      <c r="B21" s="1">
        <v>1.06</v>
      </c>
      <c r="C21" s="1">
        <v>0.99</v>
      </c>
      <c r="D21" s="1">
        <v>0.6</v>
      </c>
      <c r="E21" s="1">
        <v>0.36</v>
      </c>
    </row>
    <row r="22" spans="1:5" x14ac:dyDescent="0.3">
      <c r="B22" s="1">
        <v>0.95</v>
      </c>
      <c r="C22" s="1">
        <v>1.01</v>
      </c>
      <c r="D22" s="1">
        <v>0.89</v>
      </c>
      <c r="E22" s="1">
        <v>0.54</v>
      </c>
    </row>
    <row r="23" spans="1:5" x14ac:dyDescent="0.3">
      <c r="A23" s="5" t="s">
        <v>22</v>
      </c>
      <c r="B23" s="8">
        <f>_xlfn.T.TEST(B18:B22,C18:C22,2,2)</f>
        <v>0.76281962185694385</v>
      </c>
      <c r="C23" s="8"/>
      <c r="D23" s="8">
        <f>_xlfn.T.TEST(D18:D22,E18:E22,2,2)</f>
        <v>3.662756927657513E-2</v>
      </c>
      <c r="E23" s="8"/>
    </row>
  </sheetData>
  <mergeCells count="8">
    <mergeCell ref="B23:C23"/>
    <mergeCell ref="D23:E23"/>
    <mergeCell ref="B2:C2"/>
    <mergeCell ref="D2:E2"/>
    <mergeCell ref="B9:C9"/>
    <mergeCell ref="D9:E9"/>
    <mergeCell ref="B16:C16"/>
    <mergeCell ref="D16:E16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758F7-14BD-48C3-B920-72B6EC3EAF1C}">
  <dimension ref="A1:P22"/>
  <sheetViews>
    <sheetView tabSelected="1" workbookViewId="0">
      <selection activeCell="J13" sqref="J13"/>
    </sheetView>
  </sheetViews>
  <sheetFormatPr defaultRowHeight="12.5" x14ac:dyDescent="0.25"/>
  <cols>
    <col min="1" max="16384" width="8.6640625" style="5"/>
  </cols>
  <sheetData>
    <row r="1" spans="1:16" x14ac:dyDescent="0.25">
      <c r="B1" s="7" t="s">
        <v>2</v>
      </c>
      <c r="C1" s="7"/>
      <c r="D1" s="7" t="s">
        <v>3</v>
      </c>
      <c r="E1" s="7"/>
    </row>
    <row r="2" spans="1:16" ht="15" x14ac:dyDescent="0.3">
      <c r="A2" s="6" t="s">
        <v>20</v>
      </c>
      <c r="B2" s="3" t="s">
        <v>4</v>
      </c>
      <c r="C2" s="4" t="s">
        <v>5</v>
      </c>
      <c r="D2" s="3" t="s">
        <v>4</v>
      </c>
      <c r="E2" s="4" t="s">
        <v>5</v>
      </c>
    </row>
    <row r="3" spans="1:16" x14ac:dyDescent="0.25">
      <c r="B3" s="1">
        <v>1.0128680000000001</v>
      </c>
      <c r="C3" s="1">
        <v>1.1545259999999999</v>
      </c>
      <c r="D3" s="1">
        <v>1.264084</v>
      </c>
      <c r="E3" s="1">
        <v>2.073334</v>
      </c>
    </row>
    <row r="4" spans="1:16" x14ac:dyDescent="0.25">
      <c r="B4" s="1">
        <v>1.03132</v>
      </c>
      <c r="C4" s="1">
        <v>0.92296699999999998</v>
      </c>
      <c r="D4" s="1">
        <v>1.4740139999999999</v>
      </c>
      <c r="E4" s="1">
        <v>2.1475620000000002</v>
      </c>
      <c r="G4" s="2"/>
      <c r="H4" s="2"/>
      <c r="I4" s="2"/>
      <c r="J4" s="2"/>
      <c r="M4" s="2"/>
      <c r="N4" s="2"/>
      <c r="O4" s="2"/>
      <c r="P4" s="2"/>
    </row>
    <row r="5" spans="1:16" x14ac:dyDescent="0.25">
      <c r="B5" s="1">
        <v>0.94924699999999995</v>
      </c>
      <c r="C5" s="1">
        <v>1.0938429999999999</v>
      </c>
      <c r="D5" s="1">
        <v>1.3247500000000001</v>
      </c>
      <c r="E5" s="1">
        <v>2.051485</v>
      </c>
    </row>
    <row r="6" spans="1:16" x14ac:dyDescent="0.25">
      <c r="B6" s="1">
        <v>0.92834000000000005</v>
      </c>
      <c r="C6" s="1">
        <v>1.0092429999999999</v>
      </c>
      <c r="D6" s="1">
        <v>1.353753</v>
      </c>
      <c r="E6" s="1">
        <v>1.965085</v>
      </c>
    </row>
    <row r="7" spans="1:16" x14ac:dyDescent="0.25">
      <c r="B7" s="1">
        <v>1.20932</v>
      </c>
      <c r="C7" s="1">
        <v>0.99321000000000004</v>
      </c>
      <c r="D7" s="1">
        <v>0.55453529999999995</v>
      </c>
      <c r="E7" s="1">
        <v>1.0155289999999999</v>
      </c>
    </row>
    <row r="8" spans="1:16" x14ac:dyDescent="0.25">
      <c r="A8" s="5" t="s">
        <v>22</v>
      </c>
      <c r="B8" s="8">
        <f>_xlfn.T.TEST(B3:B7,C3:C7,2,2)</f>
        <v>0.89717299494410763</v>
      </c>
      <c r="C8" s="8"/>
      <c r="D8" s="8">
        <f>_xlfn.T.TEST(D3:D7,E3:E7,2,2)</f>
        <v>3.9298555587841427E-2</v>
      </c>
      <c r="E8" s="8"/>
    </row>
    <row r="9" spans="1:16" ht="13" x14ac:dyDescent="0.3">
      <c r="A9" s="6" t="s">
        <v>21</v>
      </c>
    </row>
    <row r="10" spans="1:16" x14ac:dyDescent="0.25">
      <c r="B10" s="1">
        <v>1.0622480000000001</v>
      </c>
      <c r="C10" s="1">
        <v>1.0737669999999999</v>
      </c>
      <c r="D10" s="1">
        <v>2.606859</v>
      </c>
      <c r="E10" s="1">
        <v>3.2488640000000002</v>
      </c>
    </row>
    <row r="11" spans="1:16" x14ac:dyDescent="0.25">
      <c r="B11" s="1">
        <v>1.001865</v>
      </c>
      <c r="C11" s="1">
        <v>1.1403840000000001</v>
      </c>
      <c r="D11" s="1">
        <v>2.4384939999999999</v>
      </c>
      <c r="E11" s="1">
        <v>2.3818860000000002</v>
      </c>
    </row>
    <row r="12" spans="1:16" x14ac:dyDescent="0.25">
      <c r="B12" s="1">
        <v>1.092732</v>
      </c>
      <c r="C12" s="1">
        <v>1.024905</v>
      </c>
      <c r="D12" s="1">
        <v>2.0932300000000001</v>
      </c>
      <c r="E12" s="1">
        <v>3.7948529999999998</v>
      </c>
    </row>
    <row r="13" spans="1:16" x14ac:dyDescent="0.25">
      <c r="B13" s="1">
        <v>0.97237320000000005</v>
      </c>
      <c r="C13" s="1">
        <v>0.99831999999999999</v>
      </c>
      <c r="D13" s="1">
        <v>2.6153279999999999</v>
      </c>
      <c r="E13" s="1">
        <v>3.2912629999999998</v>
      </c>
    </row>
    <row r="14" spans="1:16" x14ac:dyDescent="0.25">
      <c r="B14" s="1">
        <v>1.09232</v>
      </c>
      <c r="C14" s="1">
        <v>1.0923</v>
      </c>
      <c r="D14" s="1">
        <v>1.3127629999999999</v>
      </c>
      <c r="E14" s="1">
        <v>3.7184840000000001</v>
      </c>
    </row>
    <row r="15" spans="1:16" x14ac:dyDescent="0.25">
      <c r="A15" s="5" t="s">
        <v>22</v>
      </c>
      <c r="B15" s="8">
        <f>_xlfn.T.TEST(B10:B14,C10:C14,2,2)</f>
        <v>0.5538187280022091</v>
      </c>
      <c r="C15" s="8"/>
      <c r="D15" s="8">
        <f>_xlfn.T.TEST(D10:D14,E10:E14,2,2)</f>
        <v>1.550739364053429E-2</v>
      </c>
      <c r="E15" s="8"/>
    </row>
    <row r="16" spans="1:16" ht="13" x14ac:dyDescent="0.3">
      <c r="A16" s="6" t="s">
        <v>7</v>
      </c>
    </row>
    <row r="17" spans="1:5" x14ac:dyDescent="0.25">
      <c r="B17" s="1">
        <v>0.76</v>
      </c>
      <c r="C17" s="1">
        <v>0.55000000000000004</v>
      </c>
      <c r="D17" s="1">
        <v>77.97</v>
      </c>
      <c r="E17" s="1">
        <v>15.34</v>
      </c>
    </row>
    <row r="18" spans="1:5" x14ac:dyDescent="0.25">
      <c r="B18" s="1">
        <v>0.89</v>
      </c>
      <c r="C18" s="1">
        <v>1.31</v>
      </c>
      <c r="D18" s="1">
        <v>27.81</v>
      </c>
      <c r="E18" s="1">
        <v>24.85</v>
      </c>
    </row>
    <row r="19" spans="1:5" x14ac:dyDescent="0.25">
      <c r="B19" s="1">
        <v>1.48</v>
      </c>
      <c r="C19" s="1">
        <v>0.89</v>
      </c>
      <c r="D19" s="1">
        <v>66</v>
      </c>
      <c r="E19" s="1">
        <v>16.91</v>
      </c>
    </row>
    <row r="20" spans="1:5" x14ac:dyDescent="0.25">
      <c r="B20" s="1">
        <v>1.02</v>
      </c>
      <c r="C20" s="1">
        <v>1.04</v>
      </c>
      <c r="D20" s="1">
        <v>41.97</v>
      </c>
      <c r="E20" s="1">
        <v>22.3</v>
      </c>
    </row>
    <row r="21" spans="1:5" x14ac:dyDescent="0.25">
      <c r="B21" s="1">
        <v>0.99</v>
      </c>
      <c r="C21" s="1">
        <v>1.0900000000000001</v>
      </c>
      <c r="D21" s="1">
        <v>18.670000000000002</v>
      </c>
      <c r="E21" s="1">
        <v>18.75</v>
      </c>
    </row>
    <row r="22" spans="1:5" x14ac:dyDescent="0.25">
      <c r="A22" s="5" t="s">
        <v>22</v>
      </c>
      <c r="B22" s="8">
        <f>_xlfn.T.TEST(B17:B21,C17:C21,2,2)</f>
        <v>0.7742296411551296</v>
      </c>
      <c r="C22" s="8"/>
      <c r="D22" s="8">
        <f>_xlfn.T.TEST(D17:D21,E17:E21,2,2)</f>
        <v>4.5512799771409679E-2</v>
      </c>
      <c r="E22" s="8"/>
    </row>
  </sheetData>
  <mergeCells count="8">
    <mergeCell ref="B22:C22"/>
    <mergeCell ref="D22:E22"/>
    <mergeCell ref="B1:C1"/>
    <mergeCell ref="D1:E1"/>
    <mergeCell ref="B8:C8"/>
    <mergeCell ref="D8:E8"/>
    <mergeCell ref="B15:C15"/>
    <mergeCell ref="D15:E1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A</vt:lpstr>
      <vt:lpstr>D</vt:lpstr>
      <vt:lpstr>E-F</vt:lpstr>
      <vt:lpstr>H</vt:lpstr>
      <vt:lpstr>I</vt:lpstr>
      <vt:lpstr>G;J;K</vt:lpstr>
      <vt:lpstr>L-M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gengg</dc:creator>
  <cp:lastModifiedBy>gengg</cp:lastModifiedBy>
  <dcterms:created xsi:type="dcterms:W3CDTF">2015-06-05T18:19:34Z</dcterms:created>
  <dcterms:modified xsi:type="dcterms:W3CDTF">2021-04-25T08:13:45Z</dcterms:modified>
</cp:coreProperties>
</file>