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C505C83E-F8D9-43A1-BD24-1717BBE0D72D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C" sheetId="1" r:id="rId1"/>
    <sheet name="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F8" i="2"/>
  <c r="B8" i="2"/>
  <c r="D11" i="1"/>
  <c r="F11" i="1"/>
  <c r="B11" i="1"/>
</calcChain>
</file>

<file path=xl/sharedStrings.xml><?xml version="1.0" encoding="utf-8"?>
<sst xmlns="http://schemas.openxmlformats.org/spreadsheetml/2006/main" count="22" uniqueCount="8">
  <si>
    <t>WT</t>
  </si>
  <si>
    <r>
      <t>Fundc1</t>
    </r>
    <r>
      <rPr>
        <i/>
        <vertAlign val="superscript"/>
        <sz val="10"/>
        <rFont val="Arial"/>
        <family val="2"/>
      </rPr>
      <t>-/-</t>
    </r>
  </si>
  <si>
    <t>PBS</t>
    <phoneticPr fontId="1" type="noConversion"/>
  </si>
  <si>
    <t>PHZ_10μM</t>
    <phoneticPr fontId="1" type="noConversion"/>
  </si>
  <si>
    <t>PHZ_100μM</t>
    <phoneticPr fontId="1" type="noConversion"/>
  </si>
  <si>
    <t>mitoKeima</t>
    <phoneticPr fontId="1" type="noConversion"/>
  </si>
  <si>
    <t xml:space="preserve">Epo mRNA </t>
    <phoneticPr fontId="1" type="noConversion"/>
  </si>
  <si>
    <t>p value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</si>
</sst>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activeCell="A11" sqref="A11"/>
    </sheetView>
  </sheetViews>
  <sheetFormatPr defaultRowHeight="12.5" x14ac:dyDescent="0.25"/>
  <cols>
    <col min="1" max="16384" width="8.6640625" style="4"/>
  </cols>
  <sheetData>
    <row r="1" spans="1:12" x14ac:dyDescent="0.25">
      <c r="A1" s="2" t="s">
        <v>5</v>
      </c>
      <c r="B1" s="2"/>
      <c r="C1" s="2"/>
      <c r="D1" s="2"/>
      <c r="E1" s="2"/>
      <c r="F1" s="2"/>
    </row>
    <row r="2" spans="1:12" x14ac:dyDescent="0.25">
      <c r="B2" s="5" t="s">
        <v>2</v>
      </c>
      <c r="C2" s="5"/>
      <c r="D2" s="5" t="s">
        <v>3</v>
      </c>
      <c r="E2" s="5"/>
      <c r="F2" s="5" t="s">
        <v>4</v>
      </c>
      <c r="G2" s="5"/>
    </row>
    <row r="3" spans="1:12" ht="15" x14ac:dyDescent="0.3">
      <c r="B3" s="1" t="s">
        <v>0</v>
      </c>
      <c r="C3" s="3" t="s">
        <v>1</v>
      </c>
      <c r="D3" s="1" t="s">
        <v>0</v>
      </c>
      <c r="E3" s="3" t="s">
        <v>1</v>
      </c>
      <c r="F3" s="1" t="s">
        <v>0</v>
      </c>
      <c r="G3" s="3" t="s">
        <v>1</v>
      </c>
    </row>
    <row r="4" spans="1:12" x14ac:dyDescent="0.25">
      <c r="B4" s="1">
        <v>1.0056769999999999</v>
      </c>
      <c r="C4" s="1">
        <v>1.019997</v>
      </c>
      <c r="D4" s="1">
        <v>1.111944</v>
      </c>
      <c r="E4" s="1">
        <v>1.211811</v>
      </c>
      <c r="F4" s="1">
        <v>1.320438</v>
      </c>
      <c r="G4" s="1">
        <v>1.238855</v>
      </c>
    </row>
    <row r="5" spans="1:12" x14ac:dyDescent="0.25">
      <c r="B5" s="1">
        <v>0.98774399999999996</v>
      </c>
      <c r="C5" s="1">
        <v>0.90902000000000005</v>
      </c>
      <c r="D5" s="1">
        <v>1.1288689999999999</v>
      </c>
      <c r="E5" s="1">
        <v>1.090686</v>
      </c>
      <c r="F5" s="1">
        <v>1.342519</v>
      </c>
      <c r="G5" s="1">
        <v>1.291385</v>
      </c>
    </row>
    <row r="6" spans="1:12" x14ac:dyDescent="0.25">
      <c r="B6" s="1">
        <v>1.050284</v>
      </c>
      <c r="C6" s="1">
        <v>1.0104610000000001</v>
      </c>
      <c r="D6" s="1">
        <v>1.144781</v>
      </c>
      <c r="E6" s="1">
        <v>1.1405719999999999</v>
      </c>
      <c r="F6" s="1">
        <v>1.380042</v>
      </c>
      <c r="G6" s="1">
        <v>1.2850470000000001</v>
      </c>
    </row>
    <row r="7" spans="1:12" x14ac:dyDescent="0.25">
      <c r="B7" s="1">
        <v>1.0880339999999999</v>
      </c>
      <c r="C7" s="1">
        <v>1.064611</v>
      </c>
      <c r="D7" s="1">
        <v>1.1420680000000001</v>
      </c>
      <c r="E7" s="1">
        <v>1.119529</v>
      </c>
      <c r="F7" s="1">
        <v>1.4090830000000001</v>
      </c>
      <c r="G7" s="1">
        <v>1.3710830000000001</v>
      </c>
    </row>
    <row r="8" spans="1:12" x14ac:dyDescent="0.25">
      <c r="B8" s="1"/>
      <c r="C8" s="1"/>
      <c r="D8" s="1"/>
      <c r="E8" s="1">
        <v>1.1504350000000001</v>
      </c>
      <c r="F8" s="1">
        <v>1.41357</v>
      </c>
      <c r="G8" s="1">
        <v>1.2780389999999999</v>
      </c>
    </row>
    <row r="9" spans="1:12" ht="13" x14ac:dyDescent="0.3">
      <c r="B9" s="1"/>
      <c r="C9" s="1"/>
      <c r="D9" s="1"/>
      <c r="E9" s="1"/>
      <c r="F9" s="1">
        <v>1.3777779999999999</v>
      </c>
      <c r="G9" s="1">
        <v>1.1521699999999999</v>
      </c>
      <c r="K9" s="1"/>
      <c r="L9" s="3"/>
    </row>
    <row r="10" spans="1:12" x14ac:dyDescent="0.25">
      <c r="B10" s="1"/>
      <c r="C10" s="1"/>
      <c r="D10" s="1"/>
      <c r="E10" s="1"/>
      <c r="F10" s="1"/>
      <c r="G10" s="1">
        <v>1.2649969999999999</v>
      </c>
    </row>
    <row r="11" spans="1:12" x14ac:dyDescent="0.25">
      <c r="A11" s="4" t="s">
        <v>7</v>
      </c>
      <c r="B11" s="5">
        <f>_xlfn.T.TEST(B4:B10,C4:C10,2,2)</f>
        <v>0.45403082653556437</v>
      </c>
      <c r="C11" s="5"/>
      <c r="D11" s="5">
        <f t="shared" ref="D11" si="0">_xlfn.T.TEST(D4:D10,E4:E10,2,2)</f>
        <v>0.66595432168467616</v>
      </c>
      <c r="E11" s="5"/>
      <c r="F11" s="5">
        <f t="shared" ref="F11" si="1">_xlfn.T.TEST(F4:F10,G4:G10,2,2)</f>
        <v>5.2080386104372709E-3</v>
      </c>
      <c r="G11" s="5"/>
    </row>
  </sheetData>
  <mergeCells count="6">
    <mergeCell ref="B2:C2"/>
    <mergeCell ref="D2:E2"/>
    <mergeCell ref="F2:G2"/>
    <mergeCell ref="B11:C11"/>
    <mergeCell ref="D11:E11"/>
    <mergeCell ref="F11:G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F408-F521-452D-B29C-8139FBD7B799}">
  <dimension ref="A1:K8"/>
  <sheetViews>
    <sheetView tabSelected="1" workbookViewId="0">
      <selection activeCell="E18" sqref="E18"/>
    </sheetView>
  </sheetViews>
  <sheetFormatPr defaultRowHeight="12.5" x14ac:dyDescent="0.25"/>
  <cols>
    <col min="1" max="16384" width="8.6640625" style="4"/>
  </cols>
  <sheetData>
    <row r="1" spans="1:11" x14ac:dyDescent="0.25">
      <c r="A1" s="4" t="s">
        <v>6</v>
      </c>
      <c r="G1" s="2"/>
      <c r="H1" s="2"/>
      <c r="I1" s="2"/>
      <c r="J1" s="2"/>
    </row>
    <row r="2" spans="1:11" x14ac:dyDescent="0.25">
      <c r="B2" s="5" t="s">
        <v>2</v>
      </c>
      <c r="C2" s="5"/>
      <c r="D2" s="5" t="s">
        <v>3</v>
      </c>
      <c r="E2" s="5"/>
      <c r="F2" s="5" t="s">
        <v>4</v>
      </c>
      <c r="G2" s="5"/>
      <c r="H2" s="1"/>
      <c r="I2" s="1"/>
      <c r="J2" s="1"/>
    </row>
    <row r="3" spans="1:11" ht="15" x14ac:dyDescent="0.3">
      <c r="B3" s="1" t="s">
        <v>0</v>
      </c>
      <c r="C3" s="3" t="s">
        <v>1</v>
      </c>
      <c r="D3" s="1" t="s">
        <v>0</v>
      </c>
      <c r="E3" s="3" t="s">
        <v>1</v>
      </c>
      <c r="F3" s="1" t="s">
        <v>0</v>
      </c>
      <c r="G3" s="3" t="s">
        <v>1</v>
      </c>
      <c r="H3" s="1"/>
      <c r="I3" s="1"/>
      <c r="J3" s="1"/>
    </row>
    <row r="4" spans="1:11" x14ac:dyDescent="0.25">
      <c r="B4" s="1">
        <v>1.1337680000000001</v>
      </c>
      <c r="C4" s="1">
        <v>0.92415099999999994</v>
      </c>
      <c r="D4" s="1">
        <v>1.068897</v>
      </c>
      <c r="E4" s="1">
        <v>0.69900799999999996</v>
      </c>
      <c r="F4" s="1">
        <v>0.76756000000000002</v>
      </c>
      <c r="G4" s="1">
        <v>0.55920899999999996</v>
      </c>
      <c r="H4" s="1"/>
      <c r="I4" s="1"/>
      <c r="J4" s="1"/>
    </row>
    <row r="5" spans="1:11" x14ac:dyDescent="0.25">
      <c r="B5" s="1">
        <v>0.89958099999999996</v>
      </c>
      <c r="C5" s="1">
        <v>0.87683900000000004</v>
      </c>
      <c r="D5" s="1">
        <v>0.87383</v>
      </c>
      <c r="E5" s="1">
        <v>0.75765700000000002</v>
      </c>
      <c r="F5" s="1">
        <v>0.69983899999999999</v>
      </c>
      <c r="G5" s="1">
        <v>0.55704399999999998</v>
      </c>
      <c r="H5" s="1"/>
      <c r="I5" s="1"/>
      <c r="J5" s="1"/>
    </row>
    <row r="6" spans="1:11" x14ac:dyDescent="0.25">
      <c r="B6" s="1">
        <v>0.89901399999999998</v>
      </c>
      <c r="C6" s="1">
        <v>0.98105399999999998</v>
      </c>
      <c r="D6" s="1">
        <v>0.79735699999999998</v>
      </c>
      <c r="E6" s="1">
        <v>0.64103900000000003</v>
      </c>
      <c r="F6" s="1">
        <v>0.89286699999999997</v>
      </c>
      <c r="G6" s="1">
        <v>0.71646299999999996</v>
      </c>
    </row>
    <row r="7" spans="1:11" x14ac:dyDescent="0.25">
      <c r="B7" s="1">
        <v>0.91808400000000001</v>
      </c>
      <c r="C7" s="1">
        <v>0.90220299999999998</v>
      </c>
      <c r="D7" s="1">
        <v>0.66336200000000001</v>
      </c>
      <c r="E7" s="1">
        <v>0.80920499999999995</v>
      </c>
      <c r="F7" s="1">
        <v>0.80232099999999995</v>
      </c>
      <c r="G7" s="1">
        <v>0.59213199999999999</v>
      </c>
    </row>
    <row r="8" spans="1:11" x14ac:dyDescent="0.25">
      <c r="A8" s="4" t="s">
        <v>7</v>
      </c>
      <c r="B8" s="5">
        <f>_xlfn.T.TEST(B4:B7,C4:C7,2,2)</f>
        <v>0.52369651991261634</v>
      </c>
      <c r="C8" s="5"/>
      <c r="D8" s="5">
        <f t="shared" ref="D8" si="0">_xlfn.T.TEST(D4:D7,E4:E7,2,2)</f>
        <v>0.22671188103373535</v>
      </c>
      <c r="E8" s="5"/>
      <c r="F8" s="5">
        <f t="shared" ref="F8" si="1">_xlfn.T.TEST(F4:F7,G4:G7,2,2)</f>
        <v>1.5394556764337429E-2</v>
      </c>
      <c r="G8" s="5"/>
      <c r="H8" s="2"/>
      <c r="I8" s="2"/>
      <c r="J8" s="2"/>
      <c r="K8" s="2"/>
    </row>
  </sheetData>
  <mergeCells count="6">
    <mergeCell ref="B2:C2"/>
    <mergeCell ref="D2:E2"/>
    <mergeCell ref="F2:G2"/>
    <mergeCell ref="B8:C8"/>
    <mergeCell ref="D8:E8"/>
    <mergeCell ref="F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2021-04-25T13:07:00Z</dcterms:modified>
</cp:coreProperties>
</file>