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D:\FIG 5.0\elife\点图\JEPG\最新版\raw data\"/>
    </mc:Choice>
  </mc:AlternateContent>
  <xr:revisionPtr revIDLastSave="0" documentId="13_ncr:1_{DCC12985-BF53-4867-A822-58354E00D24B}" xr6:coauthVersionLast="46" xr6:coauthVersionMax="46" xr10:uidLastSave="{00000000-0000-0000-0000-000000000000}"/>
  <bookViews>
    <workbookView xWindow="-110" yWindow="-110" windowWidth="19420" windowHeight="10420" activeTab="4" xr2:uid="{00000000-000D-0000-FFFF-FFFF00000000}"/>
  </bookViews>
  <sheets>
    <sheet name="C" sheetId="1" r:id="rId1"/>
    <sheet name="D" sheetId="2" r:id="rId2"/>
    <sheet name="E" sheetId="3" r:id="rId3"/>
    <sheet name="F-H" sheetId="4" r:id="rId4"/>
    <sheet name="I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5" l="1"/>
  <c r="B23" i="5"/>
  <c r="D18" i="5"/>
  <c r="B18" i="5"/>
  <c r="D13" i="5"/>
  <c r="B13" i="5"/>
  <c r="D8" i="5"/>
  <c r="B8" i="5"/>
  <c r="D20" i="4"/>
  <c r="B20" i="4"/>
  <c r="D14" i="4"/>
  <c r="B14" i="4"/>
  <c r="D8" i="4"/>
  <c r="B8" i="4"/>
  <c r="D16" i="3"/>
  <c r="B16" i="3"/>
  <c r="D8" i="3"/>
  <c r="B8" i="3"/>
  <c r="D18" i="2"/>
  <c r="B18" i="2"/>
  <c r="D12" i="2"/>
  <c r="B12" i="2"/>
  <c r="D6" i="2"/>
  <c r="B6" i="2"/>
  <c r="D16" i="1"/>
  <c r="B16" i="1"/>
  <c r="D8" i="1"/>
  <c r="B8" i="1"/>
</calcChain>
</file>

<file path=xl/sharedStrings.xml><?xml version="1.0" encoding="utf-8"?>
<sst xmlns="http://schemas.openxmlformats.org/spreadsheetml/2006/main" count="58" uniqueCount="19">
  <si>
    <t>EPO</t>
    <phoneticPr fontId="2" type="noConversion"/>
  </si>
  <si>
    <t>WT</t>
  </si>
  <si>
    <r>
      <t>Fundc1</t>
    </r>
    <r>
      <rPr>
        <i/>
        <vertAlign val="superscript"/>
        <sz val="10"/>
        <rFont val="Arial"/>
        <family val="2"/>
      </rPr>
      <t>-/-</t>
    </r>
  </si>
  <si>
    <t>a-Sma</t>
    <phoneticPr fontId="2" type="noConversion"/>
  </si>
  <si>
    <t>Col1a1</t>
    <phoneticPr fontId="2" type="noConversion"/>
  </si>
  <si>
    <t>UUO</t>
    <phoneticPr fontId="2" type="noConversion"/>
  </si>
  <si>
    <t>Sham</t>
    <phoneticPr fontId="2" type="noConversion"/>
  </si>
  <si>
    <t>TIMM23</t>
    <phoneticPr fontId="2" type="noConversion"/>
  </si>
  <si>
    <t>TOMM20</t>
    <phoneticPr fontId="2" type="noConversion"/>
  </si>
  <si>
    <t>COXIV</t>
    <phoneticPr fontId="2" type="noConversion"/>
  </si>
  <si>
    <t>Il6</t>
    <phoneticPr fontId="2" type="noConversion"/>
  </si>
  <si>
    <t>Il1b</t>
    <phoneticPr fontId="2" type="noConversion"/>
  </si>
  <si>
    <t>mitochondria mass</t>
    <phoneticPr fontId="2" type="noConversion"/>
  </si>
  <si>
    <t>mitochondria ROS</t>
    <phoneticPr fontId="2" type="noConversion"/>
  </si>
  <si>
    <t>mitochondria potential</t>
    <phoneticPr fontId="2" type="noConversion"/>
  </si>
  <si>
    <t>Dnmt1</t>
  </si>
  <si>
    <t>Dnmt3a</t>
  </si>
  <si>
    <t>Dnmt3b</t>
  </si>
  <si>
    <t>p value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</si>
</sst>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10"/>
      <name val="Arial"/>
      <family val="2"/>
    </font>
    <font>
      <sz val="9"/>
      <name val="等线"/>
      <family val="3"/>
      <charset val="134"/>
      <scheme val="minor"/>
    </font>
    <font>
      <sz val="10"/>
      <color theme="1"/>
      <name val="Arial"/>
      <family val="2"/>
    </font>
    <font>
      <i/>
      <sz val="10"/>
      <name val="Arial"/>
      <family val="2"/>
    </font>
    <font>
      <i/>
      <vertAlign val="superscript"/>
      <sz val="10"/>
      <name val="Arial"/>
      <family val="2"/>
    </font>
    <font>
      <i/>
      <sz val="10"/>
      <color theme="1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6" fillId="0" borderId="0" xfId="0" applyFont="1"/>
    <xf numFmtId="0" fontId="4" fillId="0" borderId="0" xfId="0" applyFont="1" applyAlignment="1">
      <alignment horizontal="left"/>
    </xf>
    <xf numFmtId="0" fontId="7" fillId="0" borderId="0" xfId="0" applyFont="1"/>
    <xf numFmtId="0" fontId="3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workbookViewId="0">
      <selection activeCell="I8" sqref="I8"/>
    </sheetView>
  </sheetViews>
  <sheetFormatPr defaultRowHeight="12.5" x14ac:dyDescent="0.25"/>
  <cols>
    <col min="1" max="16384" width="8.6640625" style="5"/>
  </cols>
  <sheetData>
    <row r="1" spans="1:6" x14ac:dyDescent="0.25">
      <c r="B1" s="9" t="s">
        <v>6</v>
      </c>
      <c r="C1" s="9"/>
      <c r="D1" s="9" t="s">
        <v>5</v>
      </c>
      <c r="E1" s="9"/>
    </row>
    <row r="2" spans="1:6" ht="15" x14ac:dyDescent="0.3">
      <c r="B2" s="2" t="s">
        <v>1</v>
      </c>
      <c r="C2" s="3" t="s">
        <v>2</v>
      </c>
      <c r="D2" s="2" t="s">
        <v>1</v>
      </c>
      <c r="E2" s="3" t="s">
        <v>2</v>
      </c>
    </row>
    <row r="3" spans="1:6" ht="13" x14ac:dyDescent="0.3">
      <c r="A3" s="6" t="s">
        <v>3</v>
      </c>
      <c r="B3" s="1">
        <v>0.94303409999999999</v>
      </c>
      <c r="C3" s="1">
        <v>0.95492900000000003</v>
      </c>
      <c r="D3" s="1">
        <v>5.8351350000000002</v>
      </c>
      <c r="E3" s="1">
        <v>7.8046249999999997</v>
      </c>
    </row>
    <row r="4" spans="1:6" ht="13" x14ac:dyDescent="0.3">
      <c r="A4" s="6"/>
      <c r="B4" s="1">
        <v>1.117437</v>
      </c>
      <c r="C4" s="1">
        <v>1.322376</v>
      </c>
      <c r="D4" s="1">
        <v>5.3419790000000003</v>
      </c>
      <c r="E4" s="1">
        <v>10.321770000000001</v>
      </c>
    </row>
    <row r="5" spans="1:6" ht="13" x14ac:dyDescent="0.3">
      <c r="A5" s="6"/>
      <c r="B5" s="1">
        <v>1</v>
      </c>
      <c r="C5" s="1">
        <v>1.02</v>
      </c>
      <c r="D5" s="1">
        <v>7.5760880000000004</v>
      </c>
      <c r="E5" s="1">
        <v>11.1021</v>
      </c>
    </row>
    <row r="6" spans="1:6" ht="13" x14ac:dyDescent="0.3">
      <c r="A6" s="6"/>
      <c r="B6" s="1">
        <v>0.98</v>
      </c>
      <c r="C6" s="1">
        <v>0.92</v>
      </c>
      <c r="D6" s="1">
        <v>4.732183</v>
      </c>
      <c r="E6" s="1">
        <v>9.0688420000000001</v>
      </c>
    </row>
    <row r="7" spans="1:6" ht="13" x14ac:dyDescent="0.3">
      <c r="A7" s="4"/>
      <c r="B7" s="1">
        <v>1.2</v>
      </c>
      <c r="C7" s="1">
        <v>1.012</v>
      </c>
    </row>
    <row r="8" spans="1:6" x14ac:dyDescent="0.25">
      <c r="A8" s="5" t="s">
        <v>18</v>
      </c>
      <c r="B8" s="9">
        <f>_xlfn.T.TEST(B3:B7,C3:C7,2,2)</f>
        <v>0.97994200779320595</v>
      </c>
      <c r="C8" s="9"/>
      <c r="D8" s="9">
        <f>_xlfn.T.TEST(D3:D7,E3:E7,2,2)</f>
        <v>7.8965718059462175E-3</v>
      </c>
      <c r="E8" s="9"/>
    </row>
    <row r="10" spans="1:6" ht="13" x14ac:dyDescent="0.3">
      <c r="A10" s="4" t="s">
        <v>4</v>
      </c>
      <c r="B10" s="1"/>
    </row>
    <row r="11" spans="1:6" x14ac:dyDescent="0.25">
      <c r="B11" s="1">
        <v>0.94199480000000002</v>
      </c>
      <c r="C11" s="1">
        <v>0.74242589999999997</v>
      </c>
      <c r="D11" s="1">
        <v>4.3296830000000002</v>
      </c>
      <c r="E11" s="1">
        <v>31.002939999999999</v>
      </c>
      <c r="F11" s="2"/>
    </row>
    <row r="12" spans="1:6" x14ac:dyDescent="0.25">
      <c r="B12" s="1">
        <v>1.053598</v>
      </c>
      <c r="C12" s="1">
        <v>1.600649</v>
      </c>
      <c r="D12" s="1">
        <v>21.57423</v>
      </c>
      <c r="E12" s="1">
        <v>32.444409999999998</v>
      </c>
    </row>
    <row r="13" spans="1:6" x14ac:dyDescent="0.25">
      <c r="B13" s="1">
        <v>1</v>
      </c>
      <c r="C13" s="1">
        <v>1</v>
      </c>
      <c r="D13" s="1">
        <v>17.117719999999998</v>
      </c>
      <c r="E13" s="1">
        <v>24.18637</v>
      </c>
    </row>
    <row r="14" spans="1:6" x14ac:dyDescent="0.25">
      <c r="B14" s="1">
        <v>1</v>
      </c>
      <c r="C14" s="1">
        <v>1</v>
      </c>
      <c r="D14" s="1">
        <v>15.00117</v>
      </c>
      <c r="E14" s="1">
        <v>19.139559999999999</v>
      </c>
    </row>
    <row r="15" spans="1:6" x14ac:dyDescent="0.25">
      <c r="B15" s="1">
        <v>1.1792860000000001</v>
      </c>
      <c r="C15" s="1">
        <v>0.98</v>
      </c>
      <c r="D15" s="1">
        <v>12</v>
      </c>
      <c r="E15" s="1">
        <v>19</v>
      </c>
    </row>
    <row r="16" spans="1:6" x14ac:dyDescent="0.25">
      <c r="A16" s="5" t="s">
        <v>18</v>
      </c>
      <c r="B16" s="9">
        <f>_xlfn.T.TEST(B11:B15,C11:C15,2,2)</f>
        <v>0.84641427862467611</v>
      </c>
      <c r="C16" s="9"/>
      <c r="D16" s="9">
        <f>_xlfn.T.TEST(D11:D15,E11:E15,2,2)</f>
        <v>2.4922324637559355E-2</v>
      </c>
      <c r="E16" s="9"/>
    </row>
    <row r="20" spans="3:6" x14ac:dyDescent="0.25">
      <c r="C20" s="2"/>
      <c r="D20" s="2"/>
      <c r="E20" s="2"/>
      <c r="F20" s="2"/>
    </row>
  </sheetData>
  <mergeCells count="6">
    <mergeCell ref="B1:C1"/>
    <mergeCell ref="D1:E1"/>
    <mergeCell ref="B8:C8"/>
    <mergeCell ref="D8:E8"/>
    <mergeCell ref="B16:C16"/>
    <mergeCell ref="D16:E16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89D6C-3EA0-4E47-A712-2CB058B7C0BE}">
  <dimension ref="A1:L18"/>
  <sheetViews>
    <sheetView workbookViewId="0">
      <selection activeCell="H16" sqref="H16"/>
    </sheetView>
  </sheetViews>
  <sheetFormatPr defaultRowHeight="12.5" x14ac:dyDescent="0.25"/>
  <cols>
    <col min="1" max="16384" width="8.6640625" style="5"/>
  </cols>
  <sheetData>
    <row r="1" spans="1:12" x14ac:dyDescent="0.25">
      <c r="B1" s="9" t="s">
        <v>6</v>
      </c>
      <c r="C1" s="9"/>
      <c r="D1" s="9" t="s">
        <v>5</v>
      </c>
      <c r="E1" s="9"/>
      <c r="F1" s="2"/>
      <c r="G1" s="2"/>
      <c r="H1" s="2"/>
      <c r="I1" s="2"/>
      <c r="J1" s="2"/>
      <c r="K1" s="2"/>
      <c r="L1" s="2"/>
    </row>
    <row r="2" spans="1:12" ht="15" x14ac:dyDescent="0.3">
      <c r="A2" s="5" t="s">
        <v>7</v>
      </c>
      <c r="B2" s="2" t="s">
        <v>1</v>
      </c>
      <c r="C2" s="3" t="s">
        <v>2</v>
      </c>
      <c r="D2" s="2" t="s">
        <v>1</v>
      </c>
      <c r="E2" s="3" t="s">
        <v>2</v>
      </c>
    </row>
    <row r="3" spans="1:12" x14ac:dyDescent="0.25">
      <c r="B3" s="1">
        <v>1.1159429999999999</v>
      </c>
      <c r="C3" s="1">
        <v>0.99952399999999997</v>
      </c>
      <c r="D3" s="1">
        <v>0.467144</v>
      </c>
      <c r="E3" s="1">
        <v>0.60381600000000002</v>
      </c>
    </row>
    <row r="4" spans="1:12" x14ac:dyDescent="0.25">
      <c r="B4" s="1">
        <v>0.96573900000000001</v>
      </c>
      <c r="C4" s="1">
        <v>0.96255199999999996</v>
      </c>
      <c r="D4" s="1">
        <v>0.35498800000000003</v>
      </c>
      <c r="E4" s="1">
        <v>0.53565099999999999</v>
      </c>
    </row>
    <row r="5" spans="1:12" x14ac:dyDescent="0.25">
      <c r="B5" s="1">
        <v>1.0835680000000001</v>
      </c>
      <c r="C5" s="1">
        <v>1.0379229999999999</v>
      </c>
      <c r="D5" s="1">
        <v>0.37446699999999999</v>
      </c>
      <c r="E5" s="1">
        <v>0.49111700000000003</v>
      </c>
    </row>
    <row r="6" spans="1:12" x14ac:dyDescent="0.25">
      <c r="A6" s="5" t="s">
        <v>18</v>
      </c>
      <c r="B6" s="9">
        <f>_xlfn.T.TEST(B3:B5,C3:C5,2,2)</f>
        <v>0.33719226164906924</v>
      </c>
      <c r="C6" s="9"/>
      <c r="D6" s="9">
        <f>_xlfn.T.TEST(D3:D5,E3:E5,2,2)</f>
        <v>3.8568393368248674E-2</v>
      </c>
      <c r="E6" s="9"/>
    </row>
    <row r="8" spans="1:12" x14ac:dyDescent="0.25">
      <c r="A8" s="5" t="s">
        <v>8</v>
      </c>
    </row>
    <row r="9" spans="1:12" x14ac:dyDescent="0.25">
      <c r="B9" s="1">
        <v>1.0105999999999999</v>
      </c>
      <c r="C9" s="1">
        <v>0.92977900000000002</v>
      </c>
      <c r="D9" s="1">
        <v>0.33871000000000001</v>
      </c>
      <c r="E9" s="1">
        <v>0.41785699999999998</v>
      </c>
    </row>
    <row r="10" spans="1:12" x14ac:dyDescent="0.25">
      <c r="B10" s="1">
        <v>1.0371699999999999</v>
      </c>
      <c r="C10" s="1">
        <v>1.1219889999999999</v>
      </c>
      <c r="D10" s="1">
        <v>0.23446400000000001</v>
      </c>
      <c r="E10" s="1">
        <v>0.38213999999999998</v>
      </c>
    </row>
    <row r="11" spans="1:12" x14ac:dyDescent="0.25">
      <c r="B11" s="1">
        <v>0.99979099999999999</v>
      </c>
      <c r="C11" s="1">
        <v>1.2161470000000001</v>
      </c>
      <c r="D11" s="1">
        <v>0.32045899999999999</v>
      </c>
      <c r="E11" s="1">
        <v>0.39538299999999998</v>
      </c>
    </row>
    <row r="12" spans="1:12" x14ac:dyDescent="0.25">
      <c r="A12" s="5" t="s">
        <v>18</v>
      </c>
      <c r="B12" s="9">
        <f>_xlfn.T.TEST(B9:B11,C9:C11,2,2)</f>
        <v>0.43623412875759987</v>
      </c>
      <c r="C12" s="9"/>
      <c r="D12" s="9">
        <f>_xlfn.T.TEST(D9:D11,E9:E11,2,2)</f>
        <v>4.0872211162421797E-2</v>
      </c>
      <c r="E12" s="9"/>
    </row>
    <row r="14" spans="1:12" x14ac:dyDescent="0.25">
      <c r="A14" s="5" t="s">
        <v>9</v>
      </c>
    </row>
    <row r="15" spans="1:12" x14ac:dyDescent="0.25">
      <c r="B15" s="1">
        <v>1.086349</v>
      </c>
      <c r="C15" s="1">
        <v>1.0424990000000001</v>
      </c>
      <c r="D15" s="1">
        <v>0.20566200000000001</v>
      </c>
      <c r="E15" s="1">
        <v>0.342667</v>
      </c>
    </row>
    <row r="16" spans="1:12" x14ac:dyDescent="0.25">
      <c r="B16" s="1">
        <v>1.024697</v>
      </c>
      <c r="C16" s="1">
        <v>0.972603</v>
      </c>
      <c r="D16" s="1">
        <v>0.252417</v>
      </c>
      <c r="E16" s="1">
        <v>0.48979</v>
      </c>
    </row>
    <row r="17" spans="1:5" x14ac:dyDescent="0.25">
      <c r="B17" s="1">
        <v>1.113891</v>
      </c>
      <c r="C17" s="1">
        <v>0.98489700000000002</v>
      </c>
      <c r="D17" s="1">
        <v>0.27343600000000001</v>
      </c>
      <c r="E17" s="1">
        <v>0.43752999999999997</v>
      </c>
    </row>
    <row r="18" spans="1:5" x14ac:dyDescent="0.25">
      <c r="A18" s="5" t="s">
        <v>18</v>
      </c>
      <c r="B18" s="9">
        <f>_xlfn.T.TEST(B15:B17,C15:C17,2,2)</f>
        <v>9.2444991526846251E-2</v>
      </c>
      <c r="C18" s="9"/>
      <c r="D18" s="9">
        <f>_xlfn.T.TEST(D15:D17,E15:E17,2,2)</f>
        <v>1.9444209309449342E-2</v>
      </c>
      <c r="E18" s="9"/>
    </row>
  </sheetData>
  <mergeCells count="8">
    <mergeCell ref="B18:C18"/>
    <mergeCell ref="D18:E18"/>
    <mergeCell ref="D1:E1"/>
    <mergeCell ref="B1:C1"/>
    <mergeCell ref="B6:C6"/>
    <mergeCell ref="D6:E6"/>
    <mergeCell ref="B12:C12"/>
    <mergeCell ref="D12:E12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C44C4-70EC-4C53-9650-48EBFE26A900}">
  <dimension ref="A1:I16"/>
  <sheetViews>
    <sheetView workbookViewId="0">
      <selection activeCell="H15" sqref="H15"/>
    </sheetView>
  </sheetViews>
  <sheetFormatPr defaultRowHeight="12.5" x14ac:dyDescent="0.25"/>
  <cols>
    <col min="1" max="16384" width="8.6640625" style="5"/>
  </cols>
  <sheetData>
    <row r="1" spans="1:9" x14ac:dyDescent="0.25">
      <c r="B1" s="9" t="s">
        <v>6</v>
      </c>
      <c r="C1" s="9"/>
      <c r="D1" s="9" t="s">
        <v>5</v>
      </c>
      <c r="E1" s="9"/>
    </row>
    <row r="2" spans="1:9" ht="15" x14ac:dyDescent="0.3">
      <c r="B2" s="2" t="s">
        <v>1</v>
      </c>
      <c r="C2" s="3" t="s">
        <v>2</v>
      </c>
      <c r="D2" s="2" t="s">
        <v>1</v>
      </c>
      <c r="E2" s="3" t="s">
        <v>2</v>
      </c>
      <c r="F2" s="2"/>
      <c r="G2" s="2"/>
      <c r="H2" s="2"/>
      <c r="I2" s="2"/>
    </row>
    <row r="3" spans="1:9" ht="13" x14ac:dyDescent="0.3">
      <c r="A3" s="7" t="s">
        <v>10</v>
      </c>
      <c r="B3" s="1">
        <v>2.2000000000000002</v>
      </c>
      <c r="C3" s="1">
        <v>0.81</v>
      </c>
      <c r="D3" s="1">
        <v>99.91</v>
      </c>
      <c r="E3" s="1">
        <v>88.6</v>
      </c>
    </row>
    <row r="4" spans="1:9" ht="13" x14ac:dyDescent="0.3">
      <c r="A4" s="6"/>
      <c r="B4" s="1">
        <v>0.18</v>
      </c>
      <c r="C4" s="1">
        <v>0.83</v>
      </c>
      <c r="D4" s="1">
        <v>57.39</v>
      </c>
      <c r="E4" s="1">
        <v>175.4</v>
      </c>
    </row>
    <row r="5" spans="1:9" ht="13" x14ac:dyDescent="0.3">
      <c r="A5" s="6"/>
      <c r="B5" s="1">
        <v>1.27</v>
      </c>
      <c r="C5" s="1">
        <v>1.48</v>
      </c>
      <c r="D5" s="1">
        <v>69.849999999999994</v>
      </c>
      <c r="E5" s="1">
        <v>105.07</v>
      </c>
    </row>
    <row r="6" spans="1:9" ht="13" x14ac:dyDescent="0.3">
      <c r="A6" s="6"/>
      <c r="B6" s="1">
        <v>1.1006260000000001</v>
      </c>
      <c r="C6" s="1">
        <v>1.2809969999999999</v>
      </c>
      <c r="D6" s="1">
        <v>57.7</v>
      </c>
      <c r="E6" s="1">
        <v>92.38</v>
      </c>
    </row>
    <row r="7" spans="1:9" ht="13" x14ac:dyDescent="0.3">
      <c r="A7" s="6"/>
      <c r="B7" s="1">
        <v>1.0025379999999999</v>
      </c>
      <c r="C7" s="1">
        <v>1.993409</v>
      </c>
      <c r="D7" s="1">
        <v>34.15</v>
      </c>
      <c r="E7" s="1">
        <v>100.56</v>
      </c>
    </row>
    <row r="8" spans="1:9" x14ac:dyDescent="0.25">
      <c r="A8" s="5" t="s">
        <v>18</v>
      </c>
      <c r="B8" s="9">
        <f>_xlfn.T.TEST(B3:B7,C3:C7,2,2)</f>
        <v>0.75120189897408152</v>
      </c>
      <c r="C8" s="9"/>
      <c r="D8" s="9">
        <f>_xlfn.T.TEST(D3:D7,E3:E7,2,2)</f>
        <v>3.5702286742849379E-2</v>
      </c>
      <c r="E8" s="9"/>
    </row>
    <row r="11" spans="1:9" ht="13" x14ac:dyDescent="0.3">
      <c r="A11" s="6" t="s">
        <v>11</v>
      </c>
      <c r="B11" s="1">
        <v>0.77228699999999995</v>
      </c>
      <c r="C11" s="1">
        <v>0.85325660000000003</v>
      </c>
      <c r="D11" s="1">
        <v>4.5843809999999996</v>
      </c>
      <c r="E11" s="1">
        <v>6.8471209999999996</v>
      </c>
    </row>
    <row r="12" spans="1:9" ht="13" x14ac:dyDescent="0.3">
      <c r="A12" s="6"/>
      <c r="B12" s="1">
        <v>0.73361359999999998</v>
      </c>
      <c r="C12" s="1">
        <v>1.0701700000000001</v>
      </c>
      <c r="D12" s="1">
        <v>5.347181</v>
      </c>
      <c r="E12" s="1">
        <v>5.0588439999999997</v>
      </c>
    </row>
    <row r="13" spans="1:9" x14ac:dyDescent="0.25">
      <c r="B13" s="1">
        <v>1.0025379999999999</v>
      </c>
      <c r="C13" s="1">
        <v>1.993409</v>
      </c>
      <c r="D13" s="1">
        <v>3.8157909999999999</v>
      </c>
      <c r="E13" s="1">
        <v>10.60929</v>
      </c>
    </row>
    <row r="14" spans="1:9" x14ac:dyDescent="0.25">
      <c r="B14" s="1">
        <v>1.033811</v>
      </c>
      <c r="C14" s="1">
        <v>0.80796219999999996</v>
      </c>
      <c r="D14" s="1">
        <v>4.727811</v>
      </c>
      <c r="E14" s="1">
        <v>9.5200840000000007</v>
      </c>
    </row>
    <row r="15" spans="1:9" x14ac:dyDescent="0.25">
      <c r="B15" s="1">
        <v>1.1006260000000001</v>
      </c>
      <c r="C15" s="1">
        <v>1.2809969999999999</v>
      </c>
    </row>
    <row r="16" spans="1:9" x14ac:dyDescent="0.25">
      <c r="A16" s="5" t="s">
        <v>18</v>
      </c>
      <c r="B16" s="9">
        <f>_xlfn.T.TEST(B11:B15,C11:C15,2,2)</f>
        <v>0.26520125219086921</v>
      </c>
      <c r="C16" s="9"/>
      <c r="D16" s="9">
        <f>_xlfn.T.TEST(D11:D15,E11:E15,2,2)</f>
        <v>4.0266201102710522E-2</v>
      </c>
      <c r="E16" s="9"/>
    </row>
  </sheetData>
  <mergeCells count="6">
    <mergeCell ref="B1:C1"/>
    <mergeCell ref="D1:E1"/>
    <mergeCell ref="B8:C8"/>
    <mergeCell ref="D8:E8"/>
    <mergeCell ref="B16:C16"/>
    <mergeCell ref="D16:E16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FE267-1FAF-44BE-A8B5-809E471A2EFD}">
  <dimension ref="A1:E25"/>
  <sheetViews>
    <sheetView topLeftCell="A4" workbookViewId="0">
      <selection activeCell="B8" sqref="B8:C8"/>
    </sheetView>
  </sheetViews>
  <sheetFormatPr defaultRowHeight="14" x14ac:dyDescent="0.3"/>
  <sheetData>
    <row r="1" spans="1:5" x14ac:dyDescent="0.3">
      <c r="B1" s="9" t="s">
        <v>6</v>
      </c>
      <c r="C1" s="9"/>
      <c r="D1" s="9" t="s">
        <v>5</v>
      </c>
      <c r="E1" s="9"/>
    </row>
    <row r="2" spans="1:5" ht="15" x14ac:dyDescent="0.3">
      <c r="B2" s="2" t="s">
        <v>1</v>
      </c>
      <c r="C2" s="3" t="s">
        <v>2</v>
      </c>
      <c r="D2" s="2" t="s">
        <v>1</v>
      </c>
      <c r="E2" s="3" t="s">
        <v>2</v>
      </c>
    </row>
    <row r="3" spans="1:5" x14ac:dyDescent="0.3">
      <c r="A3" s="5" t="s">
        <v>12</v>
      </c>
      <c r="B3" s="1">
        <v>1.06</v>
      </c>
      <c r="C3" s="1">
        <v>1.1599999999999999</v>
      </c>
      <c r="D3" s="1">
        <v>0.86</v>
      </c>
      <c r="E3" s="1">
        <v>0.97</v>
      </c>
    </row>
    <row r="4" spans="1:5" x14ac:dyDescent="0.3">
      <c r="B4" s="1">
        <v>0.96</v>
      </c>
      <c r="C4" s="1">
        <v>0.97</v>
      </c>
      <c r="D4" s="1">
        <v>0.61</v>
      </c>
      <c r="E4" s="1">
        <v>0.67</v>
      </c>
    </row>
    <row r="5" spans="1:5" x14ac:dyDescent="0.3">
      <c r="B5" s="1">
        <v>0.99</v>
      </c>
      <c r="C5" s="1">
        <v>0.9</v>
      </c>
      <c r="D5" s="1">
        <v>0.6</v>
      </c>
      <c r="E5" s="1">
        <v>0.64</v>
      </c>
    </row>
    <row r="6" spans="1:5" x14ac:dyDescent="0.3">
      <c r="B6" s="1">
        <v>1.02</v>
      </c>
      <c r="C6" s="1">
        <v>1.02</v>
      </c>
      <c r="D6" s="1">
        <v>0.59</v>
      </c>
      <c r="E6" s="1">
        <v>0.83</v>
      </c>
    </row>
    <row r="7" spans="1:5" x14ac:dyDescent="0.3">
      <c r="B7" s="1">
        <v>0.98</v>
      </c>
      <c r="C7" s="1">
        <v>1.0900000000000001</v>
      </c>
      <c r="D7" s="1">
        <v>0.7</v>
      </c>
      <c r="E7" s="1">
        <v>0.61</v>
      </c>
    </row>
    <row r="8" spans="1:5" x14ac:dyDescent="0.3">
      <c r="A8" s="5" t="s">
        <v>18</v>
      </c>
      <c r="B8" s="9">
        <f>_xlfn.T.TEST(B3:B7,C3:C7,2,2)</f>
        <v>0.6069130465159025</v>
      </c>
      <c r="C8" s="9"/>
      <c r="D8" s="9">
        <f>_xlfn.T.TEST(D3:D7,E3:E7,2,2)</f>
        <v>0.42173191945181754</v>
      </c>
      <c r="E8" s="9"/>
    </row>
    <row r="9" spans="1:5" x14ac:dyDescent="0.3">
      <c r="A9" s="5" t="s">
        <v>13</v>
      </c>
      <c r="B9" s="1">
        <v>0.77</v>
      </c>
      <c r="C9" s="1">
        <v>1.33</v>
      </c>
      <c r="D9" s="1">
        <v>0.72</v>
      </c>
      <c r="E9" s="1">
        <v>0.69</v>
      </c>
    </row>
    <row r="10" spans="1:5" x14ac:dyDescent="0.3">
      <c r="B10" s="1">
        <v>0.75</v>
      </c>
      <c r="C10" s="1">
        <v>0.52</v>
      </c>
      <c r="D10" s="1">
        <v>0.37</v>
      </c>
      <c r="E10" s="1">
        <v>0.89</v>
      </c>
    </row>
    <row r="11" spans="1:5" x14ac:dyDescent="0.3">
      <c r="B11" s="1">
        <v>1.48</v>
      </c>
      <c r="C11" s="1">
        <v>1.24</v>
      </c>
      <c r="D11" s="1">
        <v>0.57999999999999996</v>
      </c>
      <c r="E11" s="1">
        <v>0.54</v>
      </c>
    </row>
    <row r="12" spans="1:5" x14ac:dyDescent="0.3">
      <c r="B12" s="1">
        <v>1.39</v>
      </c>
      <c r="C12" s="1">
        <v>0.98</v>
      </c>
      <c r="D12" s="1">
        <v>0.49</v>
      </c>
      <c r="E12" s="1">
        <v>0.75</v>
      </c>
    </row>
    <row r="13" spans="1:5" x14ac:dyDescent="0.3">
      <c r="B13" s="1">
        <v>0.97</v>
      </c>
      <c r="C13" s="1">
        <v>0.96</v>
      </c>
      <c r="D13" s="1">
        <v>0.5</v>
      </c>
      <c r="E13" s="1">
        <v>0.96</v>
      </c>
    </row>
    <row r="14" spans="1:5" x14ac:dyDescent="0.3">
      <c r="A14" s="5" t="s">
        <v>18</v>
      </c>
      <c r="B14" s="9">
        <f>_xlfn.T.TEST(B9:B13,C9:C13,2,2)</f>
        <v>0.75997604378483541</v>
      </c>
      <c r="C14" s="9"/>
      <c r="D14" s="9">
        <f>_xlfn.T.TEST(D9:D13,E9:E13,2,2)</f>
        <v>3.759256483426611E-2</v>
      </c>
      <c r="E14" s="9"/>
    </row>
    <row r="15" spans="1:5" x14ac:dyDescent="0.3">
      <c r="A15" s="5" t="s">
        <v>14</v>
      </c>
      <c r="B15" s="1">
        <v>0.97</v>
      </c>
      <c r="C15" s="1">
        <v>0.48</v>
      </c>
      <c r="D15" s="1">
        <v>0.79</v>
      </c>
      <c r="E15" s="1">
        <v>0.68</v>
      </c>
    </row>
    <row r="16" spans="1:5" x14ac:dyDescent="0.3">
      <c r="B16" s="1">
        <v>1.37</v>
      </c>
      <c r="C16" s="1">
        <v>1.26</v>
      </c>
      <c r="D16" s="1">
        <v>1.31</v>
      </c>
      <c r="E16" s="1">
        <v>0.37</v>
      </c>
    </row>
    <row r="17" spans="1:5" x14ac:dyDescent="0.3">
      <c r="B17" s="1">
        <v>0.66</v>
      </c>
      <c r="C17" s="1">
        <v>1.69</v>
      </c>
      <c r="D17" s="1">
        <v>0.85</v>
      </c>
      <c r="E17" s="1">
        <v>0.94</v>
      </c>
    </row>
    <row r="18" spans="1:5" x14ac:dyDescent="0.3">
      <c r="B18" s="1">
        <v>1.08</v>
      </c>
      <c r="C18" s="1">
        <v>0.87</v>
      </c>
      <c r="D18" s="1">
        <v>0.77</v>
      </c>
      <c r="E18" s="1">
        <v>0.55000000000000004</v>
      </c>
    </row>
    <row r="19" spans="1:5" x14ac:dyDescent="0.3">
      <c r="B19" s="1">
        <v>1.02</v>
      </c>
      <c r="C19" s="1">
        <v>0.98</v>
      </c>
      <c r="D19" s="1">
        <v>1.02</v>
      </c>
      <c r="E19" s="1">
        <v>0.61</v>
      </c>
    </row>
    <row r="20" spans="1:5" x14ac:dyDescent="0.3">
      <c r="A20" s="5" t="s">
        <v>18</v>
      </c>
      <c r="B20" s="9">
        <f>_xlfn.T.TEST(B15:B19,C15:C19,2,2)</f>
        <v>0.88038806014474069</v>
      </c>
      <c r="C20" s="9"/>
      <c r="D20" s="9">
        <f>_xlfn.T.TEST(D15:D19,E15:E19,2,2)</f>
        <v>4.8853891335547801E-2</v>
      </c>
      <c r="E20" s="9"/>
    </row>
    <row r="25" spans="1:5" x14ac:dyDescent="0.3">
      <c r="B25" s="2"/>
      <c r="C25" s="2"/>
      <c r="D25" s="2"/>
      <c r="E25" s="2"/>
    </row>
  </sheetData>
  <mergeCells count="8">
    <mergeCell ref="B20:C20"/>
    <mergeCell ref="D20:E20"/>
    <mergeCell ref="B1:C1"/>
    <mergeCell ref="D1:E1"/>
    <mergeCell ref="B8:C8"/>
    <mergeCell ref="D8:E8"/>
    <mergeCell ref="B14:C14"/>
    <mergeCell ref="D14:E14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780A2-E3A2-4CDC-A1A7-C9F01DCEF215}">
  <dimension ref="A1:E23"/>
  <sheetViews>
    <sheetView tabSelected="1" topLeftCell="A4" workbookViewId="0">
      <selection activeCell="H18" sqref="H18"/>
    </sheetView>
  </sheetViews>
  <sheetFormatPr defaultRowHeight="12.5" x14ac:dyDescent="0.25"/>
  <cols>
    <col min="1" max="16384" width="8.6640625" style="5"/>
  </cols>
  <sheetData>
    <row r="1" spans="1:5" x14ac:dyDescent="0.25">
      <c r="A1" s="5" t="s">
        <v>0</v>
      </c>
      <c r="B1" s="9" t="s">
        <v>6</v>
      </c>
      <c r="C1" s="9"/>
      <c r="D1" s="9" t="s">
        <v>5</v>
      </c>
      <c r="E1" s="9"/>
    </row>
    <row r="2" spans="1:5" ht="15" x14ac:dyDescent="0.3">
      <c r="B2" s="2" t="s">
        <v>1</v>
      </c>
      <c r="C2" s="3" t="s">
        <v>2</v>
      </c>
      <c r="D2" s="2" t="s">
        <v>1</v>
      </c>
      <c r="E2" s="3" t="s">
        <v>2</v>
      </c>
    </row>
    <row r="3" spans="1:5" x14ac:dyDescent="0.25">
      <c r="B3" s="1">
        <v>1</v>
      </c>
      <c r="C3" s="1">
        <v>1</v>
      </c>
      <c r="D3" s="1">
        <v>0.494313</v>
      </c>
      <c r="E3" s="1">
        <v>0.30177389999999998</v>
      </c>
    </row>
    <row r="4" spans="1:5" x14ac:dyDescent="0.25">
      <c r="B4" s="1">
        <v>1.00702</v>
      </c>
      <c r="C4" s="1">
        <v>0.98</v>
      </c>
      <c r="D4" s="1">
        <v>0.5</v>
      </c>
      <c r="E4" s="1">
        <v>0.5</v>
      </c>
    </row>
    <row r="5" spans="1:5" x14ac:dyDescent="0.25">
      <c r="B5" s="1">
        <v>0.98</v>
      </c>
      <c r="C5" s="1">
        <v>0.99</v>
      </c>
      <c r="D5" s="1">
        <v>0.41551709999999997</v>
      </c>
      <c r="E5" s="1">
        <v>0.33453430000000001</v>
      </c>
    </row>
    <row r="6" spans="1:5" x14ac:dyDescent="0.25">
      <c r="B6" s="1">
        <v>0.91</v>
      </c>
      <c r="C6" s="1">
        <v>1.0209999999999999</v>
      </c>
      <c r="D6" s="1">
        <v>0.52</v>
      </c>
      <c r="E6" s="1">
        <v>0.3</v>
      </c>
    </row>
    <row r="7" spans="1:5" x14ac:dyDescent="0.25">
      <c r="B7" s="1">
        <v>1.1200000000000001</v>
      </c>
      <c r="C7" s="1">
        <v>1.1000000000000001</v>
      </c>
      <c r="D7" s="1">
        <v>0.53701460000000001</v>
      </c>
      <c r="E7" s="1">
        <v>0.3714826</v>
      </c>
    </row>
    <row r="8" spans="1:5" x14ac:dyDescent="0.25">
      <c r="A8" s="5" t="s">
        <v>18</v>
      </c>
      <c r="B8" s="9">
        <f>_xlfn.T.TEST(B3:B7,C3:C7,2,2)</f>
        <v>0.7217843057363873</v>
      </c>
      <c r="C8" s="9"/>
      <c r="D8" s="9">
        <f>_xlfn.T.TEST(D3:D7,E3:E7,2,2)</f>
        <v>1.4589783593135723E-2</v>
      </c>
      <c r="E8" s="9"/>
    </row>
    <row r="9" spans="1:5" x14ac:dyDescent="0.25">
      <c r="A9" s="8" t="s">
        <v>15</v>
      </c>
      <c r="B9" s="1">
        <v>0.99986799999999998</v>
      </c>
      <c r="C9" s="1">
        <v>0.95987619999999996</v>
      </c>
      <c r="D9" s="1">
        <v>1.1803129999999999</v>
      </c>
      <c r="E9" s="1">
        <v>1.4207380000000001</v>
      </c>
    </row>
    <row r="10" spans="1:5" x14ac:dyDescent="0.25">
      <c r="B10" s="1">
        <v>1.014845</v>
      </c>
      <c r="C10" s="1">
        <v>1.0277210000000001</v>
      </c>
      <c r="D10" s="1">
        <v>1.247096</v>
      </c>
      <c r="E10" s="1">
        <v>1.3171889999999999</v>
      </c>
    </row>
    <row r="11" spans="1:5" x14ac:dyDescent="0.25">
      <c r="B11" s="1">
        <v>1</v>
      </c>
      <c r="C11" s="1">
        <v>1</v>
      </c>
      <c r="D11" s="1">
        <v>1.1223080000000001</v>
      </c>
      <c r="E11" s="1">
        <v>1.5920380000000001</v>
      </c>
    </row>
    <row r="12" spans="1:5" x14ac:dyDescent="0.25">
      <c r="B12" s="1">
        <v>1</v>
      </c>
      <c r="C12" s="1">
        <v>1</v>
      </c>
      <c r="D12" s="1">
        <v>1.2732079999999999</v>
      </c>
      <c r="E12" s="1">
        <v>1.933486</v>
      </c>
    </row>
    <row r="13" spans="1:5" x14ac:dyDescent="0.25">
      <c r="A13" s="5" t="s">
        <v>18</v>
      </c>
      <c r="B13" s="9">
        <f>_xlfn.T.TEST(B9:B12,C9:C12,2,2)</f>
        <v>0.65557283399425414</v>
      </c>
      <c r="C13" s="9"/>
      <c r="D13" s="9">
        <f>_xlfn.T.TEST(D9:D12,E9:E12,2,2)</f>
        <v>4.1395220938477376E-2</v>
      </c>
      <c r="E13" s="9"/>
    </row>
    <row r="14" spans="1:5" x14ac:dyDescent="0.25">
      <c r="A14" s="8" t="s">
        <v>16</v>
      </c>
      <c r="B14" s="1">
        <v>1.125953</v>
      </c>
      <c r="C14" s="1">
        <v>1.053979</v>
      </c>
      <c r="D14" s="1">
        <v>1.207257</v>
      </c>
      <c r="E14" s="1">
        <v>0.9282492</v>
      </c>
    </row>
    <row r="15" spans="1:5" x14ac:dyDescent="0.25">
      <c r="B15" s="1">
        <v>0.93575629999999999</v>
      </c>
      <c r="C15" s="1">
        <v>0.99999919999999998</v>
      </c>
      <c r="D15" s="1">
        <v>0.96943319999999999</v>
      </c>
      <c r="E15" s="1">
        <v>1.2357279999999999</v>
      </c>
    </row>
    <row r="16" spans="1:5" x14ac:dyDescent="0.25">
      <c r="B16" s="1">
        <v>1</v>
      </c>
      <c r="C16" s="1">
        <v>1</v>
      </c>
      <c r="D16" s="1">
        <v>1.046529</v>
      </c>
      <c r="E16" s="1">
        <v>2.308084</v>
      </c>
    </row>
    <row r="17" spans="1:5" x14ac:dyDescent="0.25">
      <c r="B17" s="1">
        <v>1</v>
      </c>
      <c r="C17" s="1">
        <v>1</v>
      </c>
      <c r="D17" s="1">
        <v>1.191039</v>
      </c>
      <c r="E17" s="1">
        <v>1.177527</v>
      </c>
    </row>
    <row r="18" spans="1:5" x14ac:dyDescent="0.25">
      <c r="A18" s="5" t="s">
        <v>18</v>
      </c>
      <c r="B18" s="9">
        <f>_xlfn.T.TEST(B14:B17,C14:C17,2,2)</f>
        <v>0.96483600160399707</v>
      </c>
      <c r="C18" s="9"/>
      <c r="D18" s="9">
        <f>_xlfn.T.TEST(D14:D17,E14:E17,2,2)</f>
        <v>0.35942810393016922</v>
      </c>
      <c r="E18" s="9"/>
    </row>
    <row r="19" spans="1:5" x14ac:dyDescent="0.25">
      <c r="A19" s="8" t="s">
        <v>17</v>
      </c>
      <c r="B19" s="1">
        <v>0.90145949999999997</v>
      </c>
      <c r="C19" s="1">
        <v>1.0001819999999999</v>
      </c>
      <c r="D19" s="1">
        <v>1.4974270000000001</v>
      </c>
      <c r="E19" s="1">
        <v>1.774602</v>
      </c>
    </row>
    <row r="20" spans="1:5" x14ac:dyDescent="0.25">
      <c r="B20" s="1">
        <v>1.0233540000000001</v>
      </c>
      <c r="C20" s="1">
        <v>0.9000264</v>
      </c>
      <c r="D20" s="1">
        <v>1.2513829999999999</v>
      </c>
      <c r="E20" s="1">
        <v>1.9352039999999999</v>
      </c>
    </row>
    <row r="21" spans="1:5" x14ac:dyDescent="0.25">
      <c r="B21" s="1">
        <v>1</v>
      </c>
      <c r="C21" s="1">
        <v>1</v>
      </c>
      <c r="D21" s="1">
        <v>1.626908</v>
      </c>
      <c r="E21" s="1">
        <v>2.7279589999999998</v>
      </c>
    </row>
    <row r="22" spans="1:5" x14ac:dyDescent="0.25">
      <c r="B22" s="1">
        <v>1</v>
      </c>
      <c r="C22" s="1">
        <v>1.1000000000000001</v>
      </c>
      <c r="D22" s="1">
        <v>1.5695779999999999</v>
      </c>
      <c r="E22" s="1">
        <v>2.4309590000000001</v>
      </c>
    </row>
    <row r="23" spans="1:5" x14ac:dyDescent="0.25">
      <c r="A23" s="5" t="s">
        <v>18</v>
      </c>
      <c r="B23" s="9">
        <f>_xlfn.T.TEST(B19:B22,C19:C22,2,2)</f>
        <v>0.71386649226332399</v>
      </c>
      <c r="C23" s="9"/>
      <c r="D23" s="9">
        <f>_xlfn.T.TEST(D19:D22,E19:E22,2,2)</f>
        <v>2.0929053172370191E-2</v>
      </c>
      <c r="E23" s="9"/>
    </row>
  </sheetData>
  <mergeCells count="10">
    <mergeCell ref="B18:C18"/>
    <mergeCell ref="D18:E18"/>
    <mergeCell ref="B23:C23"/>
    <mergeCell ref="D23:E23"/>
    <mergeCell ref="B1:C1"/>
    <mergeCell ref="D1:E1"/>
    <mergeCell ref="B8:C8"/>
    <mergeCell ref="D8:E8"/>
    <mergeCell ref="B13:C13"/>
    <mergeCell ref="D13:E1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C</vt:lpstr>
      <vt:lpstr>D</vt:lpstr>
      <vt:lpstr>E</vt:lpstr>
      <vt:lpstr>F-H</vt:lpstr>
      <vt:lpstr>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gengg</dc:creator>
  <cp:lastModifiedBy>gengg</cp:lastModifiedBy>
  <dcterms:created xsi:type="dcterms:W3CDTF">2015-06-05T18:19:34Z</dcterms:created>
  <dcterms:modified xsi:type="dcterms:W3CDTF">2021-04-25T11:47:05Z</dcterms:modified>
</cp:coreProperties>
</file>