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D:\FIG 5.0\elife\点图\JEPG\最新版\raw data\"/>
    </mc:Choice>
  </mc:AlternateContent>
  <xr:revisionPtr revIDLastSave="0" documentId="13_ncr:1_{7A6BB333-7085-48E4-A594-90096CA4582C}" xr6:coauthVersionLast="46" xr6:coauthVersionMax="46" xr10:uidLastSave="{00000000-0000-0000-0000-000000000000}"/>
  <bookViews>
    <workbookView xWindow="-110" yWindow="-110" windowWidth="19420" windowHeight="10420" activeTab="5" xr2:uid="{00000000-000D-0000-FFFF-FFFF00000000}"/>
  </bookViews>
  <sheets>
    <sheet name="B" sheetId="1" r:id="rId1"/>
    <sheet name="C" sheetId="2" r:id="rId2"/>
    <sheet name="D" sheetId="3" r:id="rId3"/>
    <sheet name="E" sheetId="4" r:id="rId4"/>
    <sheet name="F-G" sheetId="5" r:id="rId5"/>
    <sheet name="H-J" sheetId="6" r:id="rId6"/>
    <sheet name="K-L" sheetId="7" r:id="rId7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7" l="1"/>
  <c r="N8" i="7"/>
  <c r="P8" i="7"/>
  <c r="H8" i="7"/>
  <c r="D8" i="7"/>
  <c r="B8" i="7"/>
  <c r="H8" i="6"/>
  <c r="J8" i="6"/>
  <c r="N8" i="6"/>
  <c r="P8" i="6"/>
  <c r="D8" i="6"/>
  <c r="B8" i="6"/>
  <c r="D11" i="5"/>
  <c r="B11" i="5"/>
  <c r="D20" i="4"/>
  <c r="B20" i="4"/>
  <c r="D14" i="4"/>
  <c r="B14" i="4"/>
  <c r="D8" i="4"/>
  <c r="B8" i="4"/>
  <c r="D14" i="3"/>
  <c r="B14" i="3"/>
  <c r="D10" i="3"/>
  <c r="B10" i="3"/>
  <c r="D6" i="3"/>
  <c r="B6" i="3"/>
  <c r="D8" i="2"/>
  <c r="B8" i="2"/>
  <c r="K14" i="1"/>
  <c r="I14" i="1"/>
  <c r="D14" i="1"/>
  <c r="B14" i="1"/>
</calcChain>
</file>

<file path=xl/sharedStrings.xml><?xml version="1.0" encoding="utf-8"?>
<sst xmlns="http://schemas.openxmlformats.org/spreadsheetml/2006/main" count="69" uniqueCount="20">
  <si>
    <t>HGB</t>
    <phoneticPr fontId="2" type="noConversion"/>
  </si>
  <si>
    <t>RBC</t>
    <phoneticPr fontId="2" type="noConversion"/>
  </si>
  <si>
    <t>WT</t>
  </si>
  <si>
    <r>
      <t>Fundc1</t>
    </r>
    <r>
      <rPr>
        <i/>
        <vertAlign val="superscript"/>
        <sz val="10"/>
        <rFont val="Arial"/>
        <family val="2"/>
      </rPr>
      <t>-/-</t>
    </r>
  </si>
  <si>
    <t>PBS</t>
    <phoneticPr fontId="2" type="noConversion"/>
  </si>
  <si>
    <t>Cisplatin</t>
    <phoneticPr fontId="2" type="noConversion"/>
  </si>
  <si>
    <t>EPO(pg/mL)</t>
    <phoneticPr fontId="2" type="noConversion"/>
  </si>
  <si>
    <t>TOMM20</t>
    <phoneticPr fontId="2" type="noConversion"/>
  </si>
  <si>
    <t>COXIV</t>
    <phoneticPr fontId="2" type="noConversion"/>
  </si>
  <si>
    <t>LC3II/I</t>
    <phoneticPr fontId="2" type="noConversion"/>
  </si>
  <si>
    <t>Il6</t>
    <phoneticPr fontId="2" type="noConversion"/>
  </si>
  <si>
    <t>Il1b</t>
    <phoneticPr fontId="2" type="noConversion"/>
  </si>
  <si>
    <t>Tgfb1</t>
  </si>
  <si>
    <t>mitoKeima</t>
    <phoneticPr fontId="2" type="noConversion"/>
  </si>
  <si>
    <t>mitochondria mass</t>
    <phoneticPr fontId="2" type="noConversion"/>
  </si>
  <si>
    <t>mitochondria ROS</t>
    <phoneticPr fontId="2" type="noConversion"/>
  </si>
  <si>
    <t>mitochondria potential</t>
    <phoneticPr fontId="2" type="noConversion"/>
  </si>
  <si>
    <t>Tnfα</t>
  </si>
  <si>
    <t>Epo</t>
    <phoneticPr fontId="2" type="noConversion"/>
  </si>
  <si>
    <t>p value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</si>
</sst>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等线"/>
      <family val="2"/>
      <scheme val="minor"/>
    </font>
    <font>
      <sz val="10"/>
      <name val="Arial"/>
      <family val="2"/>
    </font>
    <font>
      <sz val="9"/>
      <name val="等线"/>
      <family val="3"/>
      <charset val="134"/>
      <scheme val="minor"/>
    </font>
    <font>
      <sz val="10"/>
      <color theme="1"/>
      <name val="Arial"/>
      <family val="2"/>
    </font>
    <font>
      <i/>
      <sz val="10"/>
      <name val="Arial"/>
      <family val="2"/>
    </font>
    <font>
      <i/>
      <vertAlign val="superscript"/>
      <sz val="10"/>
      <name val="Arial"/>
      <family val="2"/>
    </font>
    <font>
      <i/>
      <sz val="10"/>
      <color rgb="FF000000"/>
      <name val="Arial"/>
      <family val="2"/>
    </font>
    <font>
      <i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2" borderId="0" xfId="0" applyFont="1" applyFill="1"/>
    <xf numFmtId="0" fontId="3" fillId="0" borderId="0" xfId="0" applyFont="1"/>
    <xf numFmtId="0" fontId="6" fillId="0" borderId="0" xfId="0" applyFont="1"/>
    <xf numFmtId="0" fontId="7" fillId="0" borderId="0" xfId="0" applyFont="1"/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4"/>
  <sheetViews>
    <sheetView workbookViewId="0">
      <selection activeCell="C21" sqref="C21"/>
    </sheetView>
  </sheetViews>
  <sheetFormatPr defaultRowHeight="12.5" x14ac:dyDescent="0.25"/>
  <cols>
    <col min="1" max="16384" width="8.6640625" style="5"/>
  </cols>
  <sheetData>
    <row r="1" spans="1:12" x14ac:dyDescent="0.25">
      <c r="A1" s="4" t="s">
        <v>1</v>
      </c>
      <c r="B1" s="9" t="s">
        <v>4</v>
      </c>
      <c r="C1" s="9"/>
      <c r="D1" s="9" t="s">
        <v>5</v>
      </c>
      <c r="E1" s="9"/>
      <c r="H1" s="4" t="s">
        <v>0</v>
      </c>
    </row>
    <row r="2" spans="1:12" ht="15" x14ac:dyDescent="0.3">
      <c r="B2" s="2" t="s">
        <v>2</v>
      </c>
      <c r="C2" s="3" t="s">
        <v>3</v>
      </c>
      <c r="D2" s="2" t="s">
        <v>2</v>
      </c>
      <c r="E2" s="3" t="s">
        <v>3</v>
      </c>
      <c r="F2" s="2"/>
      <c r="G2" s="2"/>
      <c r="I2" s="1">
        <v>160</v>
      </c>
      <c r="J2" s="1">
        <v>167</v>
      </c>
      <c r="K2" s="1">
        <v>138</v>
      </c>
      <c r="L2" s="1">
        <v>114</v>
      </c>
    </row>
    <row r="3" spans="1:12" x14ac:dyDescent="0.25">
      <c r="B3" s="1">
        <v>9.9499999999999993</v>
      </c>
      <c r="C3" s="1">
        <v>10.07</v>
      </c>
      <c r="D3" s="1">
        <v>9.3699999999999992</v>
      </c>
      <c r="E3" s="1">
        <v>8.86</v>
      </c>
      <c r="G3" s="2"/>
      <c r="I3" s="1">
        <v>165</v>
      </c>
      <c r="J3" s="1">
        <v>155</v>
      </c>
      <c r="K3" s="1">
        <v>148</v>
      </c>
      <c r="L3" s="1">
        <v>105</v>
      </c>
    </row>
    <row r="4" spans="1:12" x14ac:dyDescent="0.25">
      <c r="B4" s="1">
        <v>10.18</v>
      </c>
      <c r="C4" s="1">
        <v>9.3800000000000008</v>
      </c>
      <c r="D4" s="1">
        <v>9.8800000000000008</v>
      </c>
      <c r="E4" s="1">
        <v>8.8800000000000008</v>
      </c>
      <c r="I4" s="1">
        <v>160</v>
      </c>
      <c r="J4" s="1">
        <v>167</v>
      </c>
      <c r="K4" s="1">
        <v>142</v>
      </c>
      <c r="L4" s="1">
        <v>135</v>
      </c>
    </row>
    <row r="5" spans="1:12" x14ac:dyDescent="0.25">
      <c r="B5" s="1">
        <v>9.8000000000000007</v>
      </c>
      <c r="C5" s="1">
        <v>9.8699999999999992</v>
      </c>
      <c r="D5" s="1">
        <v>9.77</v>
      </c>
      <c r="E5" s="1">
        <v>9.2799999999999994</v>
      </c>
      <c r="I5" s="1">
        <v>162</v>
      </c>
      <c r="J5" s="1">
        <v>160</v>
      </c>
      <c r="K5" s="1">
        <v>136</v>
      </c>
      <c r="L5" s="1">
        <v>137</v>
      </c>
    </row>
    <row r="6" spans="1:12" x14ac:dyDescent="0.25">
      <c r="B6" s="1">
        <v>9.9</v>
      </c>
      <c r="C6" s="1">
        <v>9.6</v>
      </c>
      <c r="D6" s="1">
        <v>9.75</v>
      </c>
      <c r="E6" s="1">
        <v>6.9</v>
      </c>
      <c r="I6" s="1">
        <v>165</v>
      </c>
      <c r="J6" s="1">
        <v>159</v>
      </c>
      <c r="K6" s="1">
        <v>147</v>
      </c>
      <c r="L6" s="1">
        <v>138</v>
      </c>
    </row>
    <row r="7" spans="1:12" x14ac:dyDescent="0.25">
      <c r="B7" s="1">
        <v>11</v>
      </c>
      <c r="C7" s="1">
        <v>11</v>
      </c>
      <c r="D7" s="1">
        <v>9.26</v>
      </c>
      <c r="E7" s="1">
        <v>6.4</v>
      </c>
      <c r="I7" s="1">
        <v>161</v>
      </c>
      <c r="J7" s="1">
        <v>162</v>
      </c>
      <c r="K7" s="1">
        <v>155</v>
      </c>
      <c r="L7" s="1">
        <v>132</v>
      </c>
    </row>
    <row r="8" spans="1:12" x14ac:dyDescent="0.25">
      <c r="B8" s="1"/>
      <c r="C8" s="1"/>
      <c r="D8" s="1">
        <v>9.44</v>
      </c>
      <c r="E8" s="1">
        <v>8.66</v>
      </c>
      <c r="I8" s="1"/>
      <c r="J8" s="1"/>
      <c r="K8" s="1">
        <v>148</v>
      </c>
      <c r="L8" s="1">
        <v>151</v>
      </c>
    </row>
    <row r="9" spans="1:12" x14ac:dyDescent="0.25">
      <c r="B9" s="1"/>
      <c r="C9" s="1"/>
      <c r="D9" s="1">
        <v>9.0500000000000007</v>
      </c>
      <c r="E9" s="1">
        <v>9.1999999999999993</v>
      </c>
      <c r="I9" s="1"/>
      <c r="J9" s="1"/>
      <c r="K9" s="1">
        <v>157</v>
      </c>
      <c r="L9" s="1">
        <v>143</v>
      </c>
    </row>
    <row r="10" spans="1:12" x14ac:dyDescent="0.25">
      <c r="B10" s="1"/>
      <c r="C10" s="1"/>
      <c r="D10" s="1">
        <v>9.56</v>
      </c>
      <c r="E10" s="1">
        <v>8.8699999999999992</v>
      </c>
      <c r="I10" s="1"/>
      <c r="J10" s="1"/>
      <c r="K10" s="1">
        <v>158</v>
      </c>
      <c r="L10" s="1">
        <v>154</v>
      </c>
    </row>
    <row r="11" spans="1:12" x14ac:dyDescent="0.25">
      <c r="B11" s="1"/>
      <c r="C11" s="1"/>
      <c r="D11" s="1">
        <v>9.76</v>
      </c>
      <c r="E11" s="1">
        <v>8.09</v>
      </c>
      <c r="I11" s="1"/>
      <c r="J11" s="1"/>
      <c r="K11" s="1">
        <v>162</v>
      </c>
      <c r="L11" s="1">
        <v>154</v>
      </c>
    </row>
    <row r="12" spans="1:12" x14ac:dyDescent="0.25">
      <c r="B12" s="1"/>
      <c r="C12" s="1"/>
      <c r="D12" s="1">
        <v>9.6300000000000008</v>
      </c>
      <c r="E12" s="1">
        <v>9</v>
      </c>
      <c r="I12" s="1"/>
      <c r="J12" s="1"/>
      <c r="K12" s="1">
        <v>155</v>
      </c>
    </row>
    <row r="13" spans="1:12" x14ac:dyDescent="0.25">
      <c r="B13" s="1"/>
      <c r="C13" s="1"/>
      <c r="D13" s="1">
        <v>9.8000000000000007</v>
      </c>
      <c r="I13" s="1"/>
      <c r="J13" s="1"/>
      <c r="K13" s="1">
        <v>153</v>
      </c>
      <c r="L13" s="1"/>
    </row>
    <row r="14" spans="1:12" x14ac:dyDescent="0.25">
      <c r="A14" s="5" t="s">
        <v>19</v>
      </c>
      <c r="B14" s="9">
        <f>_xlfn.T.TEST(B3:B7,C3:C7,2,2)</f>
        <v>0.62145319637962237</v>
      </c>
      <c r="C14" s="9"/>
      <c r="D14" s="9">
        <f>_xlfn.T.TEST(D3:D13,E3:E11,2,2)</f>
        <v>1.2822653280221083E-3</v>
      </c>
      <c r="E14" s="9"/>
      <c r="H14" s="5" t="s">
        <v>19</v>
      </c>
      <c r="I14" s="9">
        <f>_xlfn.T.TEST(I2:I7,J2:J7,2,2)</f>
        <v>0.820472204276808</v>
      </c>
      <c r="J14" s="9"/>
      <c r="K14" s="9">
        <f>_xlfn.T.TEST(K2:K13,L2:L11,2,2)</f>
        <v>1.9318839891550258E-2</v>
      </c>
      <c r="L14" s="9"/>
    </row>
  </sheetData>
  <mergeCells count="6">
    <mergeCell ref="K14:L14"/>
    <mergeCell ref="B1:C1"/>
    <mergeCell ref="D1:E1"/>
    <mergeCell ref="B14:C14"/>
    <mergeCell ref="D14:E14"/>
    <mergeCell ref="I14:J14"/>
  </mergeCells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E181E6-E32D-4663-AECC-BF8F3870F326}">
  <dimension ref="A1:F8"/>
  <sheetViews>
    <sheetView workbookViewId="0">
      <selection activeCell="D17" sqref="D17"/>
    </sheetView>
  </sheetViews>
  <sheetFormatPr defaultRowHeight="12.5" x14ac:dyDescent="0.25"/>
  <cols>
    <col min="1" max="16384" width="8.6640625" style="5"/>
  </cols>
  <sheetData>
    <row r="1" spans="1:6" x14ac:dyDescent="0.25">
      <c r="A1" s="5" t="s">
        <v>6</v>
      </c>
      <c r="B1" s="9" t="s">
        <v>4</v>
      </c>
      <c r="C1" s="9"/>
      <c r="D1" s="9" t="s">
        <v>5</v>
      </c>
      <c r="E1" s="9"/>
    </row>
    <row r="2" spans="1:6" ht="15" x14ac:dyDescent="0.3">
      <c r="B2" s="2" t="s">
        <v>2</v>
      </c>
      <c r="C2" s="3" t="s">
        <v>3</v>
      </c>
      <c r="D2" s="2" t="s">
        <v>2</v>
      </c>
      <c r="E2" s="3" t="s">
        <v>3</v>
      </c>
    </row>
    <row r="3" spans="1:6" x14ac:dyDescent="0.25">
      <c r="B3" s="1">
        <v>120.6348</v>
      </c>
      <c r="C3" s="1">
        <v>150.26439999999999</v>
      </c>
      <c r="D3" s="1">
        <v>52.91</v>
      </c>
      <c r="E3" s="1">
        <v>59.2592</v>
      </c>
      <c r="F3" s="2"/>
    </row>
    <row r="4" spans="1:6" x14ac:dyDescent="0.25">
      <c r="B4" s="1">
        <v>158.72999999999999</v>
      </c>
      <c r="C4" s="1">
        <v>110.0528</v>
      </c>
      <c r="D4" s="1">
        <v>97.354399999999998</v>
      </c>
      <c r="E4" s="1">
        <v>23.2804</v>
      </c>
    </row>
    <row r="5" spans="1:6" x14ac:dyDescent="0.25">
      <c r="B5" s="1">
        <v>165.07919999999999</v>
      </c>
      <c r="C5" s="1">
        <v>154.49719999999999</v>
      </c>
      <c r="D5" s="1">
        <v>52.91</v>
      </c>
      <c r="E5" s="1">
        <v>29.6296</v>
      </c>
    </row>
    <row r="6" spans="1:6" x14ac:dyDescent="0.25">
      <c r="B6" s="1">
        <v>124.8676</v>
      </c>
      <c r="C6" s="1">
        <v>126.98399999999999</v>
      </c>
      <c r="D6" s="1">
        <v>76.190399999999997</v>
      </c>
      <c r="E6" s="1">
        <v>29.6296</v>
      </c>
    </row>
    <row r="7" spans="1:6" x14ac:dyDescent="0.25">
      <c r="B7" s="1">
        <v>154.49719999999999</v>
      </c>
      <c r="C7" s="1"/>
      <c r="D7" s="1">
        <v>48.677199999999999</v>
      </c>
      <c r="E7" s="1">
        <v>16.9312</v>
      </c>
    </row>
    <row r="8" spans="1:6" x14ac:dyDescent="0.25">
      <c r="A8" s="5" t="s">
        <v>19</v>
      </c>
      <c r="B8" s="9">
        <f>_xlfn.T.TEST(B3:B7,C3:C6,2,2)</f>
        <v>0.52262603253071993</v>
      </c>
      <c r="C8" s="9"/>
      <c r="D8" s="9">
        <f>_xlfn.T.TEST(D3:D7,E3:E6,2,2)</f>
        <v>4.935798601990387E-2</v>
      </c>
      <c r="E8" s="9"/>
    </row>
  </sheetData>
  <mergeCells count="4">
    <mergeCell ref="B1:C1"/>
    <mergeCell ref="D1:E1"/>
    <mergeCell ref="B8:C8"/>
    <mergeCell ref="D8:E8"/>
  </mergeCells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9AAA63-5766-460E-A29E-B70C5C30776B}">
  <dimension ref="A1:E14"/>
  <sheetViews>
    <sheetView workbookViewId="0">
      <selection activeCell="G14" sqref="G14"/>
    </sheetView>
  </sheetViews>
  <sheetFormatPr defaultRowHeight="14" x14ac:dyDescent="0.3"/>
  <sheetData>
    <row r="1" spans="1:5" x14ac:dyDescent="0.3">
      <c r="A1" s="5"/>
      <c r="B1" s="9" t="s">
        <v>4</v>
      </c>
      <c r="C1" s="9"/>
      <c r="D1" s="9" t="s">
        <v>5</v>
      </c>
      <c r="E1" s="9"/>
    </row>
    <row r="2" spans="1:5" ht="15" x14ac:dyDescent="0.3">
      <c r="A2" s="5"/>
      <c r="B2" s="2" t="s">
        <v>2</v>
      </c>
      <c r="C2" s="3" t="s">
        <v>3</v>
      </c>
      <c r="D2" s="2" t="s">
        <v>2</v>
      </c>
      <c r="E2" s="3" t="s">
        <v>3</v>
      </c>
    </row>
    <row r="3" spans="1:5" x14ac:dyDescent="0.3">
      <c r="A3" s="5" t="s">
        <v>7</v>
      </c>
      <c r="B3" s="5">
        <v>1.02</v>
      </c>
      <c r="C3" s="5">
        <v>0.99</v>
      </c>
      <c r="D3" s="5">
        <v>0.68</v>
      </c>
      <c r="E3" s="5">
        <v>0.89</v>
      </c>
    </row>
    <row r="4" spans="1:5" x14ac:dyDescent="0.3">
      <c r="A4" s="5"/>
      <c r="B4" s="5">
        <v>0.98</v>
      </c>
      <c r="C4" s="5">
        <v>1.1000000000000001</v>
      </c>
      <c r="D4" s="5">
        <v>0.59</v>
      </c>
      <c r="E4" s="5">
        <v>0.8</v>
      </c>
    </row>
    <row r="5" spans="1:5" x14ac:dyDescent="0.3">
      <c r="A5" s="5"/>
      <c r="B5" s="5">
        <v>0.97</v>
      </c>
      <c r="C5" s="5">
        <v>0.97</v>
      </c>
      <c r="D5" s="5">
        <v>0.6</v>
      </c>
      <c r="E5" s="5">
        <v>0.71</v>
      </c>
    </row>
    <row r="6" spans="1:5" x14ac:dyDescent="0.3">
      <c r="A6" s="5" t="s">
        <v>19</v>
      </c>
      <c r="B6" s="9">
        <f>_xlfn.T.TEST(B3:B5,C3:C5,2,2)</f>
        <v>0.52567291448264986</v>
      </c>
      <c r="C6" s="9"/>
      <c r="D6" s="9">
        <f>_xlfn.T.TEST(D3:D5,E3:E5,2,2)</f>
        <v>4.0679152978435607E-2</v>
      </c>
      <c r="E6" s="9"/>
    </row>
    <row r="7" spans="1:5" x14ac:dyDescent="0.3">
      <c r="A7" s="5" t="s">
        <v>8</v>
      </c>
      <c r="B7" s="5">
        <v>0.99</v>
      </c>
      <c r="C7" s="5">
        <v>0.98</v>
      </c>
      <c r="D7" s="5">
        <v>0.56999999999999995</v>
      </c>
      <c r="E7" s="5">
        <v>0.71</v>
      </c>
    </row>
    <row r="8" spans="1:5" x14ac:dyDescent="0.3">
      <c r="A8" s="5"/>
      <c r="B8" s="5">
        <v>1</v>
      </c>
      <c r="C8" s="5">
        <v>0.96</v>
      </c>
      <c r="D8" s="5">
        <v>0.57999999999999996</v>
      </c>
      <c r="E8" s="5">
        <v>0.69</v>
      </c>
    </row>
    <row r="9" spans="1:5" x14ac:dyDescent="0.3">
      <c r="A9" s="5"/>
      <c r="B9" s="5">
        <v>0.98</v>
      </c>
      <c r="C9" s="5">
        <v>1.01</v>
      </c>
      <c r="D9" s="5">
        <v>0.64</v>
      </c>
      <c r="E9" s="5">
        <v>0.68</v>
      </c>
    </row>
    <row r="10" spans="1:5" x14ac:dyDescent="0.3">
      <c r="A10" s="5" t="s">
        <v>19</v>
      </c>
      <c r="B10" s="9">
        <f>_xlfn.T.TEST(B7:B9,C7:C9,2,2)</f>
        <v>0.6917613009591147</v>
      </c>
      <c r="C10" s="9"/>
      <c r="D10" s="9">
        <f>_xlfn.T.TEST(D7:D9,E7:E9,2,2)</f>
        <v>1.4838235203179475E-2</v>
      </c>
      <c r="E10" s="9"/>
    </row>
    <row r="11" spans="1:5" x14ac:dyDescent="0.3">
      <c r="A11" s="5" t="s">
        <v>9</v>
      </c>
      <c r="B11" s="5">
        <v>1</v>
      </c>
      <c r="C11" s="5">
        <v>0.99</v>
      </c>
      <c r="D11" s="5">
        <v>1.31</v>
      </c>
      <c r="E11" s="5">
        <v>1.1100000000000001</v>
      </c>
    </row>
    <row r="12" spans="1:5" x14ac:dyDescent="0.3">
      <c r="A12" s="5"/>
      <c r="B12" s="5">
        <v>0.98</v>
      </c>
      <c r="C12" s="5">
        <v>0.98</v>
      </c>
      <c r="D12" s="5">
        <v>1.21</v>
      </c>
      <c r="E12" s="5">
        <v>1.19</v>
      </c>
    </row>
    <row r="13" spans="1:5" x14ac:dyDescent="0.3">
      <c r="A13" s="5"/>
      <c r="B13" s="5">
        <v>1.01</v>
      </c>
      <c r="C13" s="5">
        <v>1.02</v>
      </c>
      <c r="D13" s="5">
        <v>1.29</v>
      </c>
      <c r="E13" s="5">
        <v>1.18</v>
      </c>
    </row>
    <row r="14" spans="1:5" x14ac:dyDescent="0.3">
      <c r="A14" s="5" t="s">
        <v>19</v>
      </c>
      <c r="B14" s="9">
        <f>_xlfn.T.TEST(B11:B13,C11:C13,2,2)</f>
        <v>1</v>
      </c>
      <c r="C14" s="9"/>
      <c r="D14" s="9">
        <f>_xlfn.T.TEST(D11:D13,E11:E13,2,2)</f>
        <v>4.9864316454377874E-2</v>
      </c>
      <c r="E14" s="9"/>
    </row>
  </sheetData>
  <mergeCells count="8">
    <mergeCell ref="B14:C14"/>
    <mergeCell ref="D14:E14"/>
    <mergeCell ref="B1:C1"/>
    <mergeCell ref="D1:E1"/>
    <mergeCell ref="B6:C6"/>
    <mergeCell ref="D6:E6"/>
    <mergeCell ref="B10:C10"/>
    <mergeCell ref="D10:E10"/>
  </mergeCells>
  <phoneticPr fontId="2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D33279-79D1-4503-93E0-562F26FD59D1}">
  <dimension ref="A1:P20"/>
  <sheetViews>
    <sheetView workbookViewId="0">
      <selection activeCell="I17" sqref="I17"/>
    </sheetView>
  </sheetViews>
  <sheetFormatPr defaultRowHeight="12.5" x14ac:dyDescent="0.25"/>
  <cols>
    <col min="1" max="16384" width="8.6640625" style="5"/>
  </cols>
  <sheetData>
    <row r="1" spans="1:16" x14ac:dyDescent="0.25">
      <c r="B1" s="9" t="s">
        <v>4</v>
      </c>
      <c r="C1" s="9"/>
      <c r="D1" s="9" t="s">
        <v>5</v>
      </c>
      <c r="E1" s="9"/>
    </row>
    <row r="2" spans="1:16" ht="15" x14ac:dyDescent="0.3">
      <c r="A2" s="7" t="s">
        <v>10</v>
      </c>
      <c r="B2" s="2" t="s">
        <v>2</v>
      </c>
      <c r="C2" s="3" t="s">
        <v>3</v>
      </c>
      <c r="D2" s="2" t="s">
        <v>2</v>
      </c>
      <c r="E2" s="3" t="s">
        <v>3</v>
      </c>
    </row>
    <row r="3" spans="1:16" x14ac:dyDescent="0.25">
      <c r="B3" s="1">
        <v>0.64797099999999996</v>
      </c>
      <c r="C3" s="1">
        <v>0.55452000000000001</v>
      </c>
      <c r="D3" s="1">
        <v>5.844131</v>
      </c>
      <c r="E3" s="1">
        <v>6.2262230000000001</v>
      </c>
      <c r="G3" s="2"/>
      <c r="H3" s="2"/>
      <c r="I3" s="2"/>
      <c r="J3" s="2"/>
    </row>
    <row r="4" spans="1:16" x14ac:dyDescent="0.25">
      <c r="B4" s="1">
        <v>1.2730619999999999</v>
      </c>
      <c r="C4" s="1">
        <v>1.347407</v>
      </c>
      <c r="D4" s="1">
        <v>9.8749669999999998</v>
      </c>
      <c r="E4" s="1">
        <v>12.59282</v>
      </c>
      <c r="M4" s="2"/>
      <c r="N4" s="2"/>
      <c r="O4" s="2"/>
      <c r="P4" s="2"/>
    </row>
    <row r="5" spans="1:16" x14ac:dyDescent="0.25">
      <c r="B5" s="1">
        <v>1.7484759999999999</v>
      </c>
      <c r="C5" s="1">
        <v>0.82857800000000004</v>
      </c>
      <c r="D5" s="1">
        <v>10.50549</v>
      </c>
      <c r="E5" s="1">
        <v>16.40748</v>
      </c>
    </row>
    <row r="6" spans="1:16" x14ac:dyDescent="0.25">
      <c r="B6" s="1">
        <v>0.52664299999999997</v>
      </c>
      <c r="C6" s="1">
        <v>0.62818799999999997</v>
      </c>
      <c r="D6" s="1">
        <v>4.8957459999999999</v>
      </c>
      <c r="E6" s="1">
        <v>15.680709999999999</v>
      </c>
    </row>
    <row r="7" spans="1:16" x14ac:dyDescent="0.25">
      <c r="B7" s="1">
        <v>1.3231619999999999</v>
      </c>
      <c r="C7" s="1">
        <v>1.046462</v>
      </c>
      <c r="D7" s="1">
        <v>6.1062750000000001</v>
      </c>
      <c r="E7" s="1">
        <v>12.884740000000001</v>
      </c>
    </row>
    <row r="8" spans="1:16" x14ac:dyDescent="0.25">
      <c r="A8" s="5" t="s">
        <v>19</v>
      </c>
      <c r="B8" s="10">
        <f>_xlfn.T.TEST(B3:B7,C3:C7,2,2)</f>
        <v>0.43212044766404822</v>
      </c>
      <c r="C8" s="10"/>
      <c r="D8" s="10">
        <f>_xlfn.T.TEST(D3:D7,E3:E7,2,2)</f>
        <v>3.7230195915353884E-2</v>
      </c>
      <c r="E8" s="10"/>
    </row>
    <row r="9" spans="1:16" ht="13" x14ac:dyDescent="0.3">
      <c r="A9" s="7" t="s">
        <v>11</v>
      </c>
      <c r="B9" s="1">
        <v>1.693303</v>
      </c>
      <c r="C9" s="1">
        <v>0.99550000000000005</v>
      </c>
      <c r="D9" s="1">
        <v>3.5549919999999999</v>
      </c>
      <c r="E9" s="1">
        <v>3.3320660000000002</v>
      </c>
    </row>
    <row r="10" spans="1:16" x14ac:dyDescent="0.25">
      <c r="B10" s="1">
        <v>0.95311599999999996</v>
      </c>
      <c r="C10" s="1">
        <v>1.7706710000000001</v>
      </c>
      <c r="D10" s="1">
        <v>2.1684410000000001</v>
      </c>
      <c r="E10" s="1">
        <v>6.2945669999999998</v>
      </c>
      <c r="M10" s="1"/>
      <c r="N10" s="1"/>
      <c r="O10" s="1"/>
      <c r="P10" s="1"/>
    </row>
    <row r="11" spans="1:16" x14ac:dyDescent="0.25">
      <c r="B11" s="1">
        <v>1.144857</v>
      </c>
      <c r="C11" s="1">
        <v>1.1538930000000001</v>
      </c>
      <c r="D11" s="1">
        <v>1.163127</v>
      </c>
      <c r="E11" s="1">
        <v>5.3310760000000004</v>
      </c>
      <c r="P11" s="1"/>
    </row>
    <row r="12" spans="1:16" x14ac:dyDescent="0.25">
      <c r="B12" s="1">
        <v>0.89876699999999998</v>
      </c>
      <c r="C12" s="1">
        <v>1.360309</v>
      </c>
      <c r="D12" s="1">
        <v>3.6625260000000002</v>
      </c>
      <c r="E12" s="1">
        <v>4.1056460000000001</v>
      </c>
      <c r="M12" s="1"/>
      <c r="N12" s="1"/>
      <c r="O12" s="1"/>
      <c r="P12" s="1"/>
    </row>
    <row r="13" spans="1:16" x14ac:dyDescent="0.25">
      <c r="B13" s="1">
        <v>0.60995600000000005</v>
      </c>
      <c r="C13" s="1">
        <v>1.558146</v>
      </c>
      <c r="D13" s="1">
        <v>3.0823550000000002</v>
      </c>
      <c r="E13" s="1"/>
    </row>
    <row r="14" spans="1:16" x14ac:dyDescent="0.25">
      <c r="A14" s="5" t="s">
        <v>19</v>
      </c>
      <c r="B14" s="9">
        <f>_xlfn.T.TEST(B9:B13,C9:C13,2,2)</f>
        <v>0.21239811901267094</v>
      </c>
      <c r="C14" s="9"/>
      <c r="D14" s="9">
        <f>_xlfn.T.TEST(D9:D13,E9:E13,2,2)</f>
        <v>3.5570153121392979E-2</v>
      </c>
      <c r="E14" s="9"/>
    </row>
    <row r="15" spans="1:16" ht="13" x14ac:dyDescent="0.3">
      <c r="A15" s="6" t="s">
        <v>12</v>
      </c>
      <c r="B15" s="1">
        <v>1.203886</v>
      </c>
      <c r="C15" s="1">
        <v>1.4386669999999999</v>
      </c>
      <c r="D15" s="1">
        <v>1.779549</v>
      </c>
      <c r="E15" s="1">
        <v>2.8000609999999999</v>
      </c>
    </row>
    <row r="16" spans="1:16" x14ac:dyDescent="0.25">
      <c r="B16" s="1">
        <v>0.84629699999999997</v>
      </c>
      <c r="C16" s="1">
        <v>1.098409</v>
      </c>
      <c r="D16" s="1">
        <v>1.579469</v>
      </c>
      <c r="E16" s="1">
        <v>1.845154</v>
      </c>
    </row>
    <row r="17" spans="1:5" x14ac:dyDescent="0.25">
      <c r="B17" s="1">
        <v>1.2114100000000001</v>
      </c>
      <c r="C17" s="1">
        <v>0.92047000000000001</v>
      </c>
      <c r="D17" s="1">
        <v>1.926296</v>
      </c>
      <c r="E17" s="1">
        <v>2.1403080000000001</v>
      </c>
    </row>
    <row r="18" spans="1:5" x14ac:dyDescent="0.25">
      <c r="B18" s="1">
        <v>1.094222</v>
      </c>
      <c r="C18" s="1">
        <v>0.94287900000000002</v>
      </c>
      <c r="D18" s="1">
        <v>1.667151</v>
      </c>
      <c r="E18" s="1">
        <v>2.6527449999999999</v>
      </c>
    </row>
    <row r="19" spans="1:5" x14ac:dyDescent="0.25">
      <c r="B19" s="1">
        <v>0.73062700000000003</v>
      </c>
      <c r="C19" s="1">
        <v>1.377996</v>
      </c>
      <c r="D19" s="1">
        <v>1.840233</v>
      </c>
    </row>
    <row r="20" spans="1:5" x14ac:dyDescent="0.25">
      <c r="A20" s="5" t="s">
        <v>19</v>
      </c>
      <c r="B20" s="9">
        <f>_xlfn.T.TEST(B15:B19,C15:C19,2,2)</f>
        <v>0.36926902020008556</v>
      </c>
      <c r="C20" s="9"/>
      <c r="D20" s="9">
        <f>_xlfn.T.TEST(D15:D19,E15:E19,2,2)</f>
        <v>2.3000360929306241E-2</v>
      </c>
      <c r="E20" s="9"/>
    </row>
  </sheetData>
  <mergeCells count="8">
    <mergeCell ref="B20:C20"/>
    <mergeCell ref="D20:E20"/>
    <mergeCell ref="B1:C1"/>
    <mergeCell ref="D1:E1"/>
    <mergeCell ref="B8:C8"/>
    <mergeCell ref="D8:E8"/>
    <mergeCell ref="B14:C14"/>
    <mergeCell ref="D14:E14"/>
  </mergeCells>
  <phoneticPr fontId="2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E13044-A297-4AC2-850C-412AC87B2543}">
  <dimension ref="A1:E11"/>
  <sheetViews>
    <sheetView workbookViewId="0">
      <selection activeCell="G20" sqref="G20"/>
    </sheetView>
  </sheetViews>
  <sheetFormatPr defaultRowHeight="12.5" x14ac:dyDescent="0.25"/>
  <cols>
    <col min="1" max="16384" width="8.6640625" style="5"/>
  </cols>
  <sheetData>
    <row r="1" spans="1:5" x14ac:dyDescent="0.25">
      <c r="A1" s="5" t="s">
        <v>13</v>
      </c>
      <c r="B1" s="9" t="s">
        <v>4</v>
      </c>
      <c r="C1" s="9"/>
      <c r="D1" s="9" t="s">
        <v>5</v>
      </c>
      <c r="E1" s="9"/>
    </row>
    <row r="2" spans="1:5" ht="15" x14ac:dyDescent="0.3">
      <c r="B2" s="2" t="s">
        <v>2</v>
      </c>
      <c r="C2" s="3" t="s">
        <v>3</v>
      </c>
      <c r="D2" s="2" t="s">
        <v>2</v>
      </c>
      <c r="E2" s="3" t="s">
        <v>3</v>
      </c>
    </row>
    <row r="3" spans="1:5" x14ac:dyDescent="0.25">
      <c r="B3" s="1">
        <v>0.81167999999999996</v>
      </c>
      <c r="C3" s="1">
        <v>1.160166</v>
      </c>
      <c r="D3" s="1">
        <v>1.808219</v>
      </c>
      <c r="E3" s="1">
        <v>0.962252</v>
      </c>
    </row>
    <row r="4" spans="1:5" x14ac:dyDescent="0.25">
      <c r="B4" s="1">
        <v>1.0038929999999999</v>
      </c>
      <c r="C4" s="1">
        <v>1.0749310000000001</v>
      </c>
      <c r="D4" s="1">
        <v>1.7584630000000001</v>
      </c>
      <c r="E4" s="1">
        <v>1.104695</v>
      </c>
    </row>
    <row r="5" spans="1:5" x14ac:dyDescent="0.25">
      <c r="B5" s="1">
        <v>0.94824600000000003</v>
      </c>
      <c r="C5" s="1">
        <v>1.1151690000000001</v>
      </c>
      <c r="D5" s="1">
        <v>1.6944589999999999</v>
      </c>
      <c r="E5" s="1">
        <v>1.1851130000000001</v>
      </c>
    </row>
    <row r="6" spans="1:5" x14ac:dyDescent="0.25">
      <c r="B6" s="1">
        <v>1.0482800000000001</v>
      </c>
      <c r="C6" s="1">
        <v>0.94460500000000003</v>
      </c>
      <c r="D6" s="1">
        <v>1.080643</v>
      </c>
      <c r="E6" s="1">
        <v>1.2433529999999999</v>
      </c>
    </row>
    <row r="7" spans="1:5" x14ac:dyDescent="0.25">
      <c r="B7" s="1">
        <v>1.2107810000000001</v>
      </c>
      <c r="C7" s="1">
        <v>0.81805700000000003</v>
      </c>
      <c r="D7" s="1">
        <v>1.8352539999999999</v>
      </c>
      <c r="E7" s="1">
        <v>0.99689300000000003</v>
      </c>
    </row>
    <row r="8" spans="1:5" x14ac:dyDescent="0.25">
      <c r="B8" s="1">
        <v>0.97723499999999996</v>
      </c>
      <c r="C8" s="1">
        <v>0.88758099999999995</v>
      </c>
      <c r="D8" s="1">
        <v>1.557884</v>
      </c>
      <c r="E8" s="1">
        <v>1.2845260000000001</v>
      </c>
    </row>
    <row r="9" spans="1:5" x14ac:dyDescent="0.25">
      <c r="B9" s="1"/>
      <c r="C9" s="1"/>
      <c r="D9" s="1">
        <v>1.4662299999999999</v>
      </c>
      <c r="E9" s="1">
        <v>1.7091799999999999</v>
      </c>
    </row>
    <row r="10" spans="1:5" x14ac:dyDescent="0.25">
      <c r="B10" s="1"/>
      <c r="C10" s="1"/>
      <c r="D10" s="1">
        <v>1.3720049999999999</v>
      </c>
      <c r="E10" s="1">
        <v>1.5948850000000001</v>
      </c>
    </row>
    <row r="11" spans="1:5" x14ac:dyDescent="0.25">
      <c r="A11" s="5" t="s">
        <v>19</v>
      </c>
      <c r="B11" s="9">
        <f>_xlfn.T.TEST(B3:B8,C3:C8,2,2)</f>
        <v>0.99933801252429233</v>
      </c>
      <c r="C11" s="9"/>
      <c r="D11" s="9">
        <f>_xlfn.T.TEST(D3:D8,E3:E8,2,2)</f>
        <v>3.1209891696839858E-3</v>
      </c>
      <c r="E11" s="9"/>
    </row>
  </sheetData>
  <mergeCells count="4">
    <mergeCell ref="B1:C1"/>
    <mergeCell ref="D1:E1"/>
    <mergeCell ref="B11:C11"/>
    <mergeCell ref="D11:E11"/>
  </mergeCells>
  <phoneticPr fontId="2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E0C99F-3215-46BC-A008-113470285E2E}">
  <dimension ref="A1:Q8"/>
  <sheetViews>
    <sheetView tabSelected="1" workbookViewId="0">
      <selection activeCell="E11" sqref="E11"/>
    </sheetView>
  </sheetViews>
  <sheetFormatPr defaultRowHeight="14" x14ac:dyDescent="0.3"/>
  <sheetData>
    <row r="1" spans="1:17" x14ac:dyDescent="0.3">
      <c r="B1" s="9" t="s">
        <v>4</v>
      </c>
      <c r="C1" s="9"/>
      <c r="D1" s="9" t="s">
        <v>5</v>
      </c>
      <c r="E1" s="9"/>
      <c r="G1" s="5" t="s">
        <v>16</v>
      </c>
      <c r="M1" s="5" t="s">
        <v>14</v>
      </c>
    </row>
    <row r="2" spans="1:17" ht="15" x14ac:dyDescent="0.3">
      <c r="A2" s="5" t="s">
        <v>15</v>
      </c>
      <c r="B2" s="2" t="s">
        <v>2</v>
      </c>
      <c r="C2" s="3" t="s">
        <v>3</v>
      </c>
      <c r="D2" s="2" t="s">
        <v>2</v>
      </c>
      <c r="E2" s="3" t="s">
        <v>3</v>
      </c>
      <c r="F2" s="2"/>
      <c r="L2" s="2"/>
    </row>
    <row r="3" spans="1:17" x14ac:dyDescent="0.3">
      <c r="B3" s="1">
        <v>0.962117</v>
      </c>
      <c r="C3" s="1">
        <v>0.87717000000000001</v>
      </c>
      <c r="D3" s="1">
        <v>1.4372389999999999</v>
      </c>
      <c r="E3" s="1">
        <v>2.156123</v>
      </c>
      <c r="H3" s="1">
        <v>0.92474400000000001</v>
      </c>
      <c r="I3" s="1">
        <v>0.82558799999999999</v>
      </c>
      <c r="J3" s="1">
        <v>0.82130499999999995</v>
      </c>
      <c r="K3" s="1">
        <v>0.81659300000000001</v>
      </c>
      <c r="N3" s="1">
        <v>1.034518</v>
      </c>
      <c r="O3" s="1">
        <v>1.074112</v>
      </c>
      <c r="P3" s="1">
        <v>0.57563500000000001</v>
      </c>
      <c r="Q3" s="1">
        <v>1.214213</v>
      </c>
    </row>
    <row r="4" spans="1:17" x14ac:dyDescent="0.3">
      <c r="B4" s="1">
        <v>1.138342</v>
      </c>
      <c r="C4" s="1">
        <v>0.74763900000000005</v>
      </c>
      <c r="D4" s="1">
        <v>1.2955730000000001</v>
      </c>
      <c r="E4" s="1">
        <v>1.891785</v>
      </c>
      <c r="H4" s="1">
        <v>0.88930100000000001</v>
      </c>
      <c r="I4" s="1">
        <v>1.047137</v>
      </c>
      <c r="J4" s="1">
        <v>0.87612999999999996</v>
      </c>
      <c r="K4" s="1">
        <v>0.666574</v>
      </c>
      <c r="N4" s="1">
        <v>0.79086299999999998</v>
      </c>
      <c r="O4" s="1">
        <v>1.455838</v>
      </c>
      <c r="P4" s="1">
        <v>0.88426400000000005</v>
      </c>
      <c r="Q4" s="1">
        <v>0.92385799999999996</v>
      </c>
    </row>
    <row r="5" spans="1:17" x14ac:dyDescent="0.3">
      <c r="B5" s="1">
        <v>1.120139</v>
      </c>
      <c r="C5" s="1">
        <v>0.69091999999999998</v>
      </c>
      <c r="D5" s="1">
        <v>1.7005220000000001</v>
      </c>
      <c r="E5" s="1">
        <v>1.6435390000000001</v>
      </c>
      <c r="H5" s="1">
        <v>1.1564650000000001</v>
      </c>
      <c r="I5" s="1">
        <v>0.98867099999999997</v>
      </c>
      <c r="J5" s="1">
        <v>0.94669599999999998</v>
      </c>
      <c r="K5" s="1">
        <v>0.67621100000000001</v>
      </c>
      <c r="N5" s="1">
        <v>1.17665</v>
      </c>
      <c r="O5" s="1">
        <v>0.94619299999999995</v>
      </c>
      <c r="P5" s="1">
        <v>0.73807100000000003</v>
      </c>
      <c r="Q5" s="1">
        <v>0.84365500000000004</v>
      </c>
    </row>
    <row r="6" spans="1:17" x14ac:dyDescent="0.3">
      <c r="B6" s="1">
        <v>0.98348500000000005</v>
      </c>
      <c r="C6" s="1">
        <v>1.4013610000000001</v>
      </c>
      <c r="D6" s="1">
        <v>1.2573209999999999</v>
      </c>
      <c r="E6" s="1">
        <v>1.767266</v>
      </c>
      <c r="H6" s="1">
        <v>1.0365359999999999</v>
      </c>
      <c r="I6" s="1">
        <v>1.051099</v>
      </c>
      <c r="J6" s="1">
        <v>0.87816399999999994</v>
      </c>
      <c r="K6" s="1">
        <v>0.82087600000000005</v>
      </c>
      <c r="N6" s="1">
        <v>1.237563</v>
      </c>
      <c r="O6" s="1">
        <v>1.1939090000000001</v>
      </c>
      <c r="P6" s="1">
        <v>0.64263999999999999</v>
      </c>
      <c r="Q6" s="1">
        <v>0.89035500000000001</v>
      </c>
    </row>
    <row r="7" spans="1:17" x14ac:dyDescent="0.3">
      <c r="B7" s="1">
        <v>0.79591599999999996</v>
      </c>
      <c r="C7" s="1">
        <v>1.1483669999999999</v>
      </c>
      <c r="D7" s="1">
        <v>1.52034</v>
      </c>
      <c r="E7" s="1"/>
      <c r="H7" s="1">
        <v>0.992954</v>
      </c>
      <c r="I7" s="1">
        <v>1.135049</v>
      </c>
      <c r="J7" s="1">
        <v>0.80898999999999999</v>
      </c>
      <c r="K7" s="1">
        <v>0.81948399999999999</v>
      </c>
      <c r="N7" s="1">
        <v>0.76040600000000003</v>
      </c>
      <c r="O7" s="1">
        <v>1.313706</v>
      </c>
      <c r="P7" s="1">
        <v>0.82538100000000003</v>
      </c>
      <c r="Q7" s="1">
        <v>1.1370560000000001</v>
      </c>
    </row>
    <row r="8" spans="1:17" s="5" customFormat="1" ht="12.5" x14ac:dyDescent="0.25">
      <c r="A8" s="5" t="s">
        <v>19</v>
      </c>
      <c r="B8" s="9">
        <f>_xlfn.T.TEST(B3:B7,C3:C7,2,2)</f>
        <v>0.85907678096409013</v>
      </c>
      <c r="C8" s="9"/>
      <c r="D8" s="9">
        <f>_xlfn.T.TEST(D3:D7,E3:E7,2,2)</f>
        <v>1.5247191204048646E-2</v>
      </c>
      <c r="E8" s="9"/>
      <c r="F8" s="9"/>
      <c r="G8" s="9"/>
      <c r="H8" s="9">
        <f>_xlfn.T.TEST(H3:H7,I3:I7,2,2)</f>
        <v>0.8947425470320084</v>
      </c>
      <c r="I8" s="9"/>
      <c r="J8" s="9">
        <f>_xlfn.T.TEST(J3:J7,K3:K7,2,2)</f>
        <v>4.1053086217564198E-2</v>
      </c>
      <c r="K8" s="9"/>
      <c r="L8" s="9"/>
      <c r="M8" s="9"/>
      <c r="N8" s="9">
        <f>_xlfn.T.TEST(N3:N7,O3:O7,2,2)</f>
        <v>0.1744868311630054</v>
      </c>
      <c r="O8" s="9"/>
      <c r="P8" s="9">
        <f>_xlfn.T.TEST(P3:P7,Q3:Q7,2,2)</f>
        <v>1.9808867901453635E-2</v>
      </c>
      <c r="Q8" s="9"/>
    </row>
  </sheetData>
  <mergeCells count="10">
    <mergeCell ref="B1:C1"/>
    <mergeCell ref="D1:E1"/>
    <mergeCell ref="B8:C8"/>
    <mergeCell ref="D8:E8"/>
    <mergeCell ref="F8:G8"/>
    <mergeCell ref="H8:I8"/>
    <mergeCell ref="J8:K8"/>
    <mergeCell ref="L8:M8"/>
    <mergeCell ref="N8:O8"/>
    <mergeCell ref="P8:Q8"/>
  </mergeCells>
  <phoneticPr fontId="2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35F923-8B5B-44FE-9748-37E18D0BFDF8}">
  <dimension ref="A1:Q9"/>
  <sheetViews>
    <sheetView workbookViewId="0">
      <selection activeCell="J9" sqref="J9"/>
    </sheetView>
  </sheetViews>
  <sheetFormatPr defaultRowHeight="12.5" x14ac:dyDescent="0.25"/>
  <cols>
    <col min="1" max="16384" width="8.6640625" style="5"/>
  </cols>
  <sheetData>
    <row r="1" spans="1:17" ht="13" x14ac:dyDescent="0.3">
      <c r="B1" s="9" t="s">
        <v>4</v>
      </c>
      <c r="C1" s="9"/>
      <c r="D1" s="9" t="s">
        <v>5</v>
      </c>
      <c r="E1" s="9"/>
      <c r="G1" s="6" t="s">
        <v>17</v>
      </c>
      <c r="M1" s="7" t="s">
        <v>18</v>
      </c>
    </row>
    <row r="2" spans="1:17" ht="15" x14ac:dyDescent="0.3">
      <c r="A2" s="8" t="s">
        <v>10</v>
      </c>
      <c r="B2" s="2" t="s">
        <v>2</v>
      </c>
      <c r="C2" s="3" t="s">
        <v>3</v>
      </c>
      <c r="D2" s="2" t="s">
        <v>2</v>
      </c>
      <c r="E2" s="3" t="s">
        <v>3</v>
      </c>
      <c r="G2" s="1"/>
    </row>
    <row r="3" spans="1:17" x14ac:dyDescent="0.25">
      <c r="B3" s="1">
        <v>0.92200099999999996</v>
      </c>
      <c r="C3" s="1">
        <v>0.77473599999999998</v>
      </c>
      <c r="D3" s="1">
        <v>1.933791</v>
      </c>
      <c r="E3" s="1">
        <v>8.3621789999999994</v>
      </c>
      <c r="H3" s="1">
        <v>0.97072000000000003</v>
      </c>
      <c r="I3" s="1">
        <v>0.87026300000000001</v>
      </c>
      <c r="J3" s="1">
        <v>2.7131439999999998</v>
      </c>
      <c r="K3" s="1">
        <v>2.5660189999999998</v>
      </c>
      <c r="N3" s="1">
        <v>1.1026469999999999</v>
      </c>
      <c r="O3" s="1">
        <v>0.84746900000000003</v>
      </c>
      <c r="P3" s="1">
        <v>0.53282700000000005</v>
      </c>
      <c r="Q3" s="1">
        <v>0.36066900000000002</v>
      </c>
    </row>
    <row r="4" spans="1:17" x14ac:dyDescent="0.25">
      <c r="B4" s="1">
        <v>1.3006949999999999</v>
      </c>
      <c r="C4" s="1">
        <v>0.98626400000000003</v>
      </c>
      <c r="D4" s="1">
        <v>3.9963609999999998</v>
      </c>
      <c r="E4" s="1">
        <v>7.528327</v>
      </c>
      <c r="H4" s="1">
        <v>1.056646</v>
      </c>
      <c r="I4" s="1">
        <v>1.3561529999999999</v>
      </c>
      <c r="J4" s="1">
        <v>1.9035660000000001</v>
      </c>
      <c r="K4" s="1">
        <v>3.0926580000000001</v>
      </c>
      <c r="N4" s="1">
        <v>1.1441760000000001</v>
      </c>
      <c r="O4" s="1">
        <v>1.0663480000000001</v>
      </c>
      <c r="P4" s="1">
        <v>0.49121900000000002</v>
      </c>
      <c r="Q4" s="1">
        <v>0.40061099999999999</v>
      </c>
    </row>
    <row r="5" spans="1:17" x14ac:dyDescent="0.25">
      <c r="B5" s="1">
        <v>0.95357599999999998</v>
      </c>
      <c r="C5" s="1">
        <v>0.32322299999999998</v>
      </c>
      <c r="D5" s="1">
        <v>6.4154819999999999</v>
      </c>
      <c r="E5" s="1">
        <v>8.3220559999999999</v>
      </c>
      <c r="H5" s="1">
        <v>0.95500499999999999</v>
      </c>
      <c r="I5" s="1">
        <v>0.83349099999999998</v>
      </c>
      <c r="J5" s="1">
        <v>2.3320120000000002</v>
      </c>
      <c r="K5" s="1">
        <v>4.4077739999999999</v>
      </c>
      <c r="N5" s="1">
        <v>0.88707899999999995</v>
      </c>
      <c r="O5" s="1">
        <v>1.0314620000000001</v>
      </c>
      <c r="P5" s="1">
        <v>0.40356300000000001</v>
      </c>
      <c r="Q5" s="1">
        <v>0.21868099999999999</v>
      </c>
    </row>
    <row r="6" spans="1:17" x14ac:dyDescent="0.25">
      <c r="B6" s="1">
        <v>0.73906000000000005</v>
      </c>
      <c r="C6" s="1">
        <v>0.84070199999999995</v>
      </c>
      <c r="D6" s="1">
        <v>5.407273</v>
      </c>
      <c r="E6" s="1">
        <v>18.844950000000001</v>
      </c>
      <c r="H6" s="1">
        <v>0.83156200000000002</v>
      </c>
      <c r="I6" s="1">
        <v>1.018605</v>
      </c>
      <c r="J6" s="1">
        <v>2.4127390000000002</v>
      </c>
      <c r="K6" s="1">
        <v>4.407375</v>
      </c>
      <c r="N6" s="1">
        <v>1.0685199999999999</v>
      </c>
      <c r="O6" s="1">
        <v>1.0339320000000001</v>
      </c>
      <c r="P6" s="1">
        <v>0.51360799999999995</v>
      </c>
      <c r="Q6" s="1">
        <v>0.44494299999999998</v>
      </c>
    </row>
    <row r="7" spans="1:17" x14ac:dyDescent="0.25">
      <c r="A7" s="1"/>
      <c r="B7" s="1">
        <v>1.1894549999999999</v>
      </c>
      <c r="C7" s="1">
        <v>0.87259900000000001</v>
      </c>
      <c r="D7" s="1">
        <v>0.60515600000000003</v>
      </c>
      <c r="E7" s="1">
        <v>5.5175479999999997</v>
      </c>
      <c r="F7" s="1"/>
      <c r="G7" s="1"/>
      <c r="H7" s="1">
        <v>1.2410669999999999</v>
      </c>
      <c r="I7" s="1">
        <v>0.98808700000000005</v>
      </c>
      <c r="J7" s="1">
        <v>1.2334639999999999</v>
      </c>
      <c r="K7" s="1">
        <v>4.8316140000000001</v>
      </c>
      <c r="L7" s="1"/>
      <c r="N7" s="1">
        <v>0.98267199999999999</v>
      </c>
      <c r="O7" s="1">
        <v>0.96565199999999995</v>
      </c>
      <c r="P7" s="1">
        <v>0.43072500000000002</v>
      </c>
      <c r="Q7" s="1">
        <v>0.21093000000000001</v>
      </c>
    </row>
    <row r="8" spans="1:17" x14ac:dyDescent="0.25">
      <c r="B8" s="9">
        <f>_xlfn.T.TEST(B3:B7,C3:C7,2,2)</f>
        <v>0.12363926528590671</v>
      </c>
      <c r="C8" s="9"/>
      <c r="D8" s="9">
        <f>_xlfn.T.TEST(D3:D7,E3:E7,2,2)</f>
        <v>4.6893603186992157E-2</v>
      </c>
      <c r="E8" s="9"/>
      <c r="F8" s="9"/>
      <c r="G8" s="9"/>
      <c r="H8" s="9">
        <f t="shared" ref="H8" si="0">_xlfn.T.TEST(H3:H7,I3:I7,2,2)</f>
        <v>0.98435485611711349</v>
      </c>
      <c r="I8" s="9"/>
      <c r="J8" s="9">
        <f>_xlfn.T.TEST(J3:J7,K3:K7,2,2)</f>
        <v>8.7925394990196401E-3</v>
      </c>
      <c r="K8" s="9"/>
      <c r="L8" s="9"/>
      <c r="M8" s="9"/>
      <c r="N8" s="9">
        <f t="shared" ref="N8" si="1">_xlfn.T.TEST(N3:N7,O3:O7,2,2)</f>
        <v>0.44820240739583206</v>
      </c>
      <c r="O8" s="9"/>
      <c r="P8" s="9">
        <f t="shared" ref="P8" si="2">_xlfn.T.TEST(P3:P7,Q3:Q7,2,2)</f>
        <v>2.5531173248441931E-2</v>
      </c>
      <c r="Q8" s="9"/>
    </row>
    <row r="9" spans="1:17" x14ac:dyDescent="0.25">
      <c r="F9" s="1"/>
      <c r="G9" s="1"/>
      <c r="H9" s="1"/>
      <c r="I9" s="1"/>
      <c r="K9" s="1"/>
      <c r="L9" s="1"/>
      <c r="M9" s="1"/>
      <c r="N9" s="1"/>
    </row>
  </sheetData>
  <mergeCells count="10">
    <mergeCell ref="B1:C1"/>
    <mergeCell ref="D1:E1"/>
    <mergeCell ref="B8:C8"/>
    <mergeCell ref="D8:E8"/>
    <mergeCell ref="F8:G8"/>
    <mergeCell ref="H8:I8"/>
    <mergeCell ref="J8:K8"/>
    <mergeCell ref="L8:M8"/>
    <mergeCell ref="N8:O8"/>
    <mergeCell ref="P8:Q8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B</vt:lpstr>
      <vt:lpstr>C</vt:lpstr>
      <vt:lpstr>D</vt:lpstr>
      <vt:lpstr>E</vt:lpstr>
      <vt:lpstr>F-G</vt:lpstr>
      <vt:lpstr>H-J</vt:lpstr>
      <vt:lpstr>K-L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gengg</dc:creator>
  <cp:lastModifiedBy>gengg</cp:lastModifiedBy>
  <dcterms:created xsi:type="dcterms:W3CDTF">2015-06-05T18:19:34Z</dcterms:created>
  <dcterms:modified xsi:type="dcterms:W3CDTF">2021-04-26T00:08:16Z</dcterms:modified>
</cp:coreProperties>
</file>