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2"/>
  </bookViews>
  <sheets>
    <sheet name="A" sheetId="1" state="visible" r:id="rId1"/>
    <sheet name="B" sheetId="2" state="visible" r:id="rId2"/>
    <sheet name="Supplementary A" sheetId="3" state="visible" r:id="rId3"/>
  </sheets>
  <calcPr/>
</workbook>
</file>

<file path=xl/sharedStrings.xml><?xml version="1.0" encoding="utf-8"?>
<sst xmlns="http://schemas.openxmlformats.org/spreadsheetml/2006/main" count="31" uniqueCount="31">
  <si>
    <t xml:space="preserve">Figure 3. Fluorescently tagged β-catenin variants are functional and localize to adherens junctions. </t>
  </si>
  <si>
    <r>
      <rPr>
        <b/>
        <sz val="12"/>
        <color theme="1"/>
        <rFont val="Calibri"/>
        <scheme val="minor"/>
      </rPr>
      <t>(A)</t>
    </r>
    <r>
      <rPr>
        <sz val="12"/>
        <color theme="1"/>
        <rFont val="Calibri"/>
        <scheme val="minor"/>
      </rPr>
      <t xml:space="preserve"> Proliferation of the indicated HCT116 cell clones was monitored by live-cell imaging using an Incucyte instrument. </t>
    </r>
  </si>
  <si>
    <t xml:space="preserve">Confluences %</t>
  </si>
  <si>
    <t>hours</t>
  </si>
  <si>
    <t>parental</t>
  </si>
  <si>
    <t xml:space="preserve">catenin WT/-</t>
  </si>
  <si>
    <t xml:space="preserve">#33  β-catenin wtClover/∆45</t>
  </si>
  <si>
    <t xml:space="preserve">#45 β-catenin wt/∆45Cherry</t>
  </si>
  <si>
    <t xml:space="preserve">#37 β-catenin wtClover/∆45Cherry</t>
  </si>
  <si>
    <t xml:space="preserve">(B) In HCT116 β-cateninWTClover/∆45Cherry, mRNA-levels of CTNNB1, AXIN2, Cherry and Clover were determined by RT-qPCR in control conditions and upon depletion of CTNNB1/β-catenin by siRNA (n = 5; mean ± SD). (C) Representative immunofluorescence images of HCT116 β-cateninWTClover/∆45Cherry after siRNA-mediated knockdown of CTNNB1 is shown (n = 3; scale bars: 100 μm). </t>
  </si>
  <si>
    <t xml:space="preserve">Figure 3B</t>
  </si>
  <si>
    <t xml:space="preserve">Average Replicates</t>
  </si>
  <si>
    <t>st.DEV</t>
  </si>
  <si>
    <t>AVERAGE</t>
  </si>
  <si>
    <t>CTNNB1</t>
  </si>
  <si>
    <t>ST.dev</t>
  </si>
  <si>
    <t>190905_r2</t>
  </si>
  <si>
    <t>siCNTR</t>
  </si>
  <si>
    <t>siCTNNB1</t>
  </si>
  <si>
    <t>siBCAT</t>
  </si>
  <si>
    <t>AXIN2</t>
  </si>
  <si>
    <t>GFP/Clover</t>
  </si>
  <si>
    <t>Cherry</t>
  </si>
  <si>
    <r>
      <t xml:space="preserve">Figure 3-figure supplement 1: Validation of the physiological function of fluorescently tagged </t>
    </r>
    <r>
      <rPr>
        <sz val="14"/>
        <color theme="1"/>
        <rFont val="Times New Roman"/>
      </rPr>
      <t>β</t>
    </r>
    <r>
      <rPr>
        <b/>
        <sz val="14"/>
        <color theme="1"/>
        <rFont val="Times New Roman"/>
      </rPr>
      <t xml:space="preserve">-catenin. </t>
    </r>
  </si>
  <si>
    <t xml:space="preserve">(A) In HCT116 β-cateninWTClover/∆45 and β-cateninWT/∆45Cherry mRNA-levels of CTNNB1, AXIN2, CHERRY and CLOVER were determined by RT-qPCR upon silencing of CTNNB1/β-catenin. Immunofluorescence analysis of HCT116 β-cateninWTClover/∆45 and β-cateninWT/∆45Cherry after siRNA-mediated knockdown of CTNNB1 is shown (n = 3; mean ± SEM; scale bar, 100 μm). </t>
  </si>
  <si>
    <t xml:space="preserve">Figure 3 - figure supplement 1A</t>
  </si>
  <si>
    <t xml:space="preserve">β-catenin wtClover/∆45</t>
  </si>
  <si>
    <t>R1</t>
  </si>
  <si>
    <t>R2</t>
  </si>
  <si>
    <t>R3</t>
  </si>
  <si>
    <t xml:space="preserve">β-catenin wt/∆45Cherry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</si>
</sst>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name val="Calibri"/>
      <color theme="1"/>
      <sz val="12"/>
      <scheme val="minor"/>
    </font>
    <font>
      <name val="Times New Roman"/>
      <b/>
      <color theme="1"/>
      <sz val="12"/>
    </font>
    <font>
      <name val="Calibri"/>
      <b/>
      <color theme="1"/>
      <sz val="12"/>
      <scheme val="minor"/>
    </font>
    <font>
      <name val="Calibri"/>
      <color indexed="64"/>
      <sz val="12"/>
    </font>
    <font>
      <name val="Times New Roman"/>
      <b/>
      <color theme="1"/>
      <sz val="14"/>
    </font>
    <font>
      <name val="Calibri"/>
      <color indexed="64"/>
      <sz val="12"/>
      <scheme val="minor"/>
    </font>
    <font>
      <name val="Arial"/>
      <color indexed="64"/>
      <sz val="12"/>
    </font>
  </fonts>
  <fills count="6">
    <fill>
      <patternFill patternType="none"/>
    </fill>
    <fill>
      <patternFill patternType="gray125"/>
    </fill>
    <fill>
      <patternFill patternType="solid">
        <fgColor theme="0" tint="0"/>
        <bgColor theme="0" tint="0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2"/>
        <bgColor indexed="64"/>
      </patternFill>
    </fill>
  </fills>
  <borders count="4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</borders>
  <cellStyleXfs count="1">
    <xf fontId="0" fillId="0" borderId="0" numFmtId="0" applyNumberFormat="1" applyFont="1" applyFill="1" applyBorder="1"/>
  </cellStyleXfs>
  <cellXfs count="19">
    <xf fontId="0" fillId="0" borderId="0" numFmtId="0" xfId="0"/>
    <xf fontId="1" fillId="0" borderId="0" numFmtId="0" xfId="0" applyFont="1"/>
    <xf fontId="0" fillId="0" borderId="0" numFmtId="0" xfId="0"/>
    <xf fontId="2" fillId="0" borderId="0" numFmtId="0" xfId="0" applyFont="1" applyAlignment="1">
      <alignment vertical="center"/>
    </xf>
    <xf fontId="3" fillId="0" borderId="0" numFmtId="0" xfId="0" applyFont="1" applyAlignment="1">
      <alignment horizontal="center"/>
    </xf>
    <xf fontId="3" fillId="0" borderId="0" numFmtId="0" xfId="0" applyFont="1"/>
    <xf fontId="3" fillId="0" borderId="0" numFmtId="3" xfId="0" applyNumberFormat="1" applyFont="1"/>
    <xf fontId="0" fillId="0" borderId="0" numFmtId="0" xfId="0" applyAlignment="1">
      <alignment vertical="center"/>
    </xf>
    <xf fontId="0" fillId="0" borderId="0" numFmtId="0" xfId="0" applyAlignment="1">
      <alignment horizontal="center"/>
    </xf>
    <xf fontId="4" fillId="0" borderId="0" numFmtId="0" xfId="0" applyFont="1"/>
    <xf fontId="0" fillId="0" borderId="1" numFmtId="0" xfId="0" applyBorder="1" applyAlignment="1">
      <alignment horizontal="center"/>
    </xf>
    <xf fontId="0" fillId="2" borderId="2" numFmtId="0" xfId="0" applyFill="1" applyBorder="1"/>
    <xf fontId="0" fillId="2" borderId="3" numFmtId="0" xfId="0" applyFill="1" applyBorder="1"/>
    <xf fontId="0" fillId="3" borderId="0" numFmtId="0" xfId="0" applyFill="1"/>
    <xf fontId="0" fillId="4" borderId="0" numFmtId="0" xfId="0" applyFill="1"/>
    <xf fontId="5" fillId="0" borderId="0" numFmtId="0" xfId="0" applyFont="1"/>
    <xf fontId="0" fillId="5" borderId="0" numFmtId="0" xfId="0" applyFill="1"/>
    <xf fontId="2" fillId="0" borderId="0" numFmtId="0" xfId="0" applyFont="1"/>
    <xf fontId="6" fillId="0" borderId="0" numFmt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6" Type="http://schemas.openxmlformats.org/officeDocument/2006/relationships/styles" Target="styles.xml"/><Relationship  Id="rId5" Type="http://schemas.openxmlformats.org/officeDocument/2006/relationships/sharedStrings" Target="sharedStrings.xml"/><Relationship  Id="rId4" Type="http://schemas.openxmlformats.org/officeDocument/2006/relationships/theme" Target="theme/theme1.xml"/><Relationship  Id="rId3" Type="http://schemas.openxmlformats.org/officeDocument/2006/relationships/worksheet" Target="worksheets/sheet3.xml"/><Relationship  Id="rId2" Type="http://schemas.openxmlformats.org/officeDocument/2006/relationships/worksheet" Target="worksheets/sheet2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workbookViewId="0" zoomScale="195">
      <selection activeCell="A4" activeCellId="0" sqref="A4"/>
    </sheetView>
  </sheetViews>
  <sheetFormatPr baseColWidth="10" defaultRowHeight="16.5"/>
  <cols>
    <col bestFit="1" customWidth="1" min="2" max="2" width="28.6640625"/>
    <col bestFit="1" customWidth="1" min="3" max="3" width="25"/>
    <col bestFit="1" customWidth="1" min="4" max="4" width="29.83203125"/>
    <col bestFit="1" customWidth="1" min="5" max="5" width="43.33203125"/>
    <col bestFit="1" customWidth="1" min="6" max="6" width="30.83203125"/>
  </cols>
  <sheetData>
    <row r="2">
      <c r="A2" s="1" t="s">
        <v>0</v>
      </c>
    </row>
    <row r="3">
      <c r="A3" s="2" t="s">
        <v>1</v>
      </c>
    </row>
    <row r="4">
      <c r="A4" s="3"/>
      <c r="B4" s="4" t="s">
        <v>2</v>
      </c>
      <c r="C4" s="4"/>
      <c r="D4" s="4"/>
      <c r="E4" s="4"/>
      <c r="F4" s="4"/>
    </row>
    <row r="5">
      <c r="A5" s="5" t="s">
        <v>3</v>
      </c>
      <c r="B5" s="5" t="s">
        <v>4</v>
      </c>
      <c r="C5" s="5" t="s">
        <v>5</v>
      </c>
      <c r="D5" s="5" t="s">
        <v>6</v>
      </c>
      <c r="E5" s="5" t="s">
        <v>7</v>
      </c>
      <c r="F5" s="5" t="s">
        <v>8</v>
      </c>
    </row>
    <row r="6">
      <c r="A6" s="6">
        <v>0</v>
      </c>
      <c r="B6" s="6">
        <v>13.40472735</v>
      </c>
      <c r="C6" s="6">
        <v>14.389070350000001</v>
      </c>
      <c r="D6" s="6">
        <v>13.200909749999999</v>
      </c>
      <c r="E6" s="6">
        <v>13.219516949999999</v>
      </c>
      <c r="F6" s="6">
        <v>13.51559892</v>
      </c>
    </row>
    <row r="7">
      <c r="A7" s="5">
        <v>2</v>
      </c>
      <c r="B7" s="6">
        <v>14.28719179</v>
      </c>
      <c r="C7" s="6">
        <v>15.431876129999999</v>
      </c>
      <c r="D7" s="6">
        <v>14.396183349999999</v>
      </c>
      <c r="E7" s="6">
        <v>14.3664752</v>
      </c>
      <c r="F7" s="6">
        <v>15.26950888</v>
      </c>
    </row>
    <row r="8">
      <c r="A8" s="5">
        <v>4</v>
      </c>
      <c r="B8" s="6">
        <v>14.966406839999999</v>
      </c>
      <c r="C8" s="6">
        <v>16.5872636</v>
      </c>
      <c r="D8" s="6">
        <v>15.685632699999999</v>
      </c>
      <c r="E8" s="6">
        <v>15.642993130000001</v>
      </c>
      <c r="F8" s="6">
        <v>17.162567060000001</v>
      </c>
    </row>
    <row r="9">
      <c r="A9" s="5">
        <v>6</v>
      </c>
      <c r="B9" s="6">
        <v>15.83074687</v>
      </c>
      <c r="C9" s="6">
        <v>17.724512669999999</v>
      </c>
      <c r="D9" s="6">
        <v>17.05741329</v>
      </c>
      <c r="E9" s="6">
        <v>16.932362390000002</v>
      </c>
      <c r="F9" s="6">
        <v>18.816178099999998</v>
      </c>
    </row>
    <row r="10">
      <c r="A10" s="5">
        <v>8</v>
      </c>
      <c r="B10" s="6">
        <v>17.222024950000002</v>
      </c>
      <c r="C10" s="6">
        <v>19.065370730000001</v>
      </c>
      <c r="D10" s="6">
        <v>18.433725599999999</v>
      </c>
      <c r="E10" s="6">
        <v>18.21100358</v>
      </c>
      <c r="F10" s="6">
        <v>20.128640730000001</v>
      </c>
    </row>
    <row r="11">
      <c r="A11" s="5">
        <v>10</v>
      </c>
      <c r="B11" s="6">
        <v>19.14719277</v>
      </c>
      <c r="C11" s="6">
        <v>20.363811569999999</v>
      </c>
      <c r="D11" s="6">
        <v>19.976281</v>
      </c>
      <c r="E11" s="6">
        <v>19.656163459999998</v>
      </c>
      <c r="F11" s="6">
        <v>21.640329309999998</v>
      </c>
    </row>
    <row r="12">
      <c r="A12" s="5">
        <v>12</v>
      </c>
      <c r="B12" s="6">
        <v>21.395709159999999</v>
      </c>
      <c r="C12" s="6">
        <v>21.81534422</v>
      </c>
      <c r="D12" s="6">
        <v>21.782386420000002</v>
      </c>
      <c r="E12" s="6">
        <v>21.437103669999999</v>
      </c>
      <c r="F12" s="6">
        <v>23.90266432</v>
      </c>
    </row>
    <row r="13">
      <c r="A13" s="5">
        <v>14</v>
      </c>
      <c r="B13" s="6">
        <v>23.62567104</v>
      </c>
      <c r="C13" s="6">
        <v>23.346419659999999</v>
      </c>
      <c r="D13" s="6">
        <v>23.913265079999999</v>
      </c>
      <c r="E13" s="6">
        <v>23.78440651</v>
      </c>
      <c r="F13" s="6">
        <v>27.144737840000001</v>
      </c>
    </row>
    <row r="14">
      <c r="A14" s="5">
        <v>16</v>
      </c>
      <c r="B14" s="6">
        <v>25.745296110000002</v>
      </c>
      <c r="C14" s="6">
        <v>24.92836853</v>
      </c>
      <c r="D14" s="6">
        <v>26.472146179999999</v>
      </c>
      <c r="E14" s="6">
        <v>26.832741729999999</v>
      </c>
      <c r="F14" s="6">
        <v>31.226243159999999</v>
      </c>
    </row>
    <row r="15">
      <c r="A15" s="5">
        <v>18</v>
      </c>
      <c r="B15" s="6">
        <v>27.778550190000001</v>
      </c>
      <c r="C15" s="6">
        <v>26.62225991</v>
      </c>
      <c r="D15" s="6">
        <v>28.92123561</v>
      </c>
      <c r="E15" s="6">
        <v>29.938994279999999</v>
      </c>
      <c r="F15" s="6">
        <v>34.822858600000004</v>
      </c>
    </row>
    <row r="16">
      <c r="A16" s="5">
        <v>20</v>
      </c>
      <c r="B16" s="6">
        <v>30.38844439</v>
      </c>
      <c r="C16" s="6">
        <v>28.433490249999998</v>
      </c>
      <c r="D16" s="6">
        <v>31.665196940000001</v>
      </c>
      <c r="E16" s="6">
        <v>33.437613659999997</v>
      </c>
      <c r="F16" s="6">
        <v>38.436302310000002</v>
      </c>
    </row>
    <row r="17">
      <c r="A17" s="5">
        <v>22</v>
      </c>
      <c r="B17" s="6">
        <v>33.926504139999999</v>
      </c>
      <c r="C17" s="6">
        <v>30.316561620000002</v>
      </c>
      <c r="D17" s="6">
        <v>34.594978789999999</v>
      </c>
      <c r="E17" s="6">
        <v>37.050797799999998</v>
      </c>
      <c r="F17" s="6">
        <v>41.773471800000003</v>
      </c>
    </row>
    <row r="18">
      <c r="A18" s="5">
        <v>24</v>
      </c>
      <c r="B18" s="6">
        <v>38.081953910000003</v>
      </c>
      <c r="C18" s="6">
        <v>32.334177769999997</v>
      </c>
      <c r="D18" s="6">
        <v>37.898292400000003</v>
      </c>
      <c r="E18" s="6">
        <v>40.801526719999998</v>
      </c>
      <c r="F18" s="6">
        <v>45.336014069999997</v>
      </c>
    </row>
    <row r="19">
      <c r="A19" s="5">
        <v>26</v>
      </c>
      <c r="B19" s="6">
        <v>42.78203603</v>
      </c>
      <c r="C19" s="6">
        <v>34.556115439999999</v>
      </c>
      <c r="D19" s="6">
        <v>41.587222349999998</v>
      </c>
      <c r="E19" s="6">
        <v>45.023508280000001</v>
      </c>
      <c r="F19" s="6">
        <v>49.294051119999999</v>
      </c>
    </row>
    <row r="20">
      <c r="A20" s="5">
        <v>28</v>
      </c>
      <c r="B20" s="6">
        <v>47.291681879999999</v>
      </c>
      <c r="C20" s="6">
        <v>36.875765719999997</v>
      </c>
      <c r="D20" s="6">
        <v>45.48891304</v>
      </c>
      <c r="E20" s="6">
        <v>49.361527690000003</v>
      </c>
      <c r="F20" s="6">
        <v>53.528860330000001</v>
      </c>
    </row>
    <row r="21">
      <c r="A21" s="5">
        <v>30</v>
      </c>
      <c r="B21" s="6">
        <v>51.923267350000003</v>
      </c>
      <c r="C21" s="6">
        <v>39.309370389999998</v>
      </c>
      <c r="D21" s="6">
        <v>49.678673060000001</v>
      </c>
      <c r="E21" s="6">
        <v>53.735307319999997</v>
      </c>
      <c r="F21" s="6">
        <v>57.763181760000002</v>
      </c>
    </row>
    <row r="22">
      <c r="A22" s="5">
        <v>32</v>
      </c>
      <c r="B22" s="6">
        <v>56.913800049999999</v>
      </c>
      <c r="C22" s="6">
        <v>41.817760579999998</v>
      </c>
      <c r="D22" s="6">
        <v>53.771426259999998</v>
      </c>
      <c r="E22" s="6">
        <v>57.55083132</v>
      </c>
      <c r="F22" s="6">
        <v>61.431144590000002</v>
      </c>
    </row>
    <row r="23">
      <c r="A23" s="5">
        <v>34</v>
      </c>
      <c r="B23" s="6">
        <v>62.190162209999997</v>
      </c>
      <c r="C23" s="6">
        <v>44.377631950000001</v>
      </c>
      <c r="D23" s="6">
        <v>58.020908929999997</v>
      </c>
      <c r="E23" s="6">
        <v>60.954482929999998</v>
      </c>
      <c r="F23" s="6">
        <v>64.627611060000007</v>
      </c>
    </row>
    <row r="24">
      <c r="A24" s="5">
        <v>36</v>
      </c>
      <c r="B24" s="6">
        <v>67.693439510000005</v>
      </c>
      <c r="C24" s="6">
        <v>46.789483130000001</v>
      </c>
      <c r="D24" s="6">
        <v>62.504980639999999</v>
      </c>
      <c r="E24" s="6">
        <v>63.88110133</v>
      </c>
      <c r="F24" s="6">
        <v>67.414101909999999</v>
      </c>
    </row>
    <row r="25">
      <c r="A25" s="5">
        <v>38</v>
      </c>
      <c r="B25" s="6">
        <v>72.802531020000004</v>
      </c>
      <c r="C25" s="6">
        <v>49.239780150000001</v>
      </c>
      <c r="D25" s="6">
        <v>66.931070340000005</v>
      </c>
      <c r="E25" s="6">
        <v>66.62677506</v>
      </c>
      <c r="F25" s="6">
        <v>69.939368439999996</v>
      </c>
    </row>
    <row r="26">
      <c r="A26" s="5">
        <v>40</v>
      </c>
      <c r="B26" s="6">
        <v>77.337102920000007</v>
      </c>
      <c r="C26" s="6">
        <v>51.657226880000003</v>
      </c>
      <c r="D26" s="6">
        <v>71.509687929999998</v>
      </c>
      <c r="E26" s="6">
        <v>69.333132860000006</v>
      </c>
      <c r="F26" s="6">
        <v>72.538736259999993</v>
      </c>
    </row>
    <row r="27">
      <c r="A27" s="5">
        <v>42</v>
      </c>
      <c r="B27" s="6">
        <v>81.284222069999998</v>
      </c>
      <c r="C27" s="6">
        <v>54.350542769999997</v>
      </c>
      <c r="D27" s="6">
        <v>75.86579107</v>
      </c>
      <c r="E27" s="6">
        <v>72.115288100000001</v>
      </c>
      <c r="F27" s="6">
        <v>75.118948720000006</v>
      </c>
    </row>
    <row r="28">
      <c r="A28" s="5">
        <v>44</v>
      </c>
      <c r="B28" s="6">
        <v>84.759486559999999</v>
      </c>
      <c r="C28" s="6">
        <v>57.021476450000002</v>
      </c>
      <c r="D28" s="6">
        <v>79.904643809999996</v>
      </c>
      <c r="E28" s="6">
        <v>74.792194519999995</v>
      </c>
      <c r="F28" s="6">
        <v>77.573213379999999</v>
      </c>
    </row>
    <row r="29">
      <c r="A29" s="5">
        <v>46</v>
      </c>
      <c r="B29" s="6">
        <v>87.899129490000007</v>
      </c>
      <c r="C29" s="6">
        <v>59.845931569999998</v>
      </c>
      <c r="D29" s="6">
        <v>83.486683200000002</v>
      </c>
      <c r="E29" s="6">
        <v>77.283777659999998</v>
      </c>
      <c r="F29" s="6">
        <v>79.762758009999999</v>
      </c>
    </row>
    <row r="30">
      <c r="A30" s="5">
        <v>48</v>
      </c>
      <c r="B30" s="6">
        <v>90.619220470000002</v>
      </c>
      <c r="C30" s="6">
        <v>62.467940830000003</v>
      </c>
      <c r="D30" s="6">
        <v>86.562090310000002</v>
      </c>
      <c r="E30" s="6">
        <v>79.644256929999997</v>
      </c>
      <c r="F30" s="6">
        <v>81.470126010000001</v>
      </c>
    </row>
    <row r="31">
      <c r="A31" s="5">
        <v>50</v>
      </c>
      <c r="B31" s="6">
        <v>92.906466269999996</v>
      </c>
      <c r="C31" s="6">
        <v>65.1139984</v>
      </c>
      <c r="D31" s="6">
        <v>89.295647700000004</v>
      </c>
      <c r="E31" s="6">
        <v>82.025877399999999</v>
      </c>
      <c r="F31" s="6">
        <v>83.098799510000006</v>
      </c>
    </row>
    <row r="32">
      <c r="A32" s="5">
        <v>52</v>
      </c>
      <c r="B32" s="6">
        <v>94.712345099999993</v>
      </c>
      <c r="C32" s="6">
        <v>67.582800570000003</v>
      </c>
      <c r="D32" s="6">
        <v>91.601562790000003</v>
      </c>
      <c r="E32" s="6">
        <v>84.396160249999994</v>
      </c>
      <c r="F32" s="6">
        <v>84.758274029999995</v>
      </c>
    </row>
    <row r="33">
      <c r="A33" s="5">
        <v>54</v>
      </c>
      <c r="B33" s="6">
        <v>96.130319670000006</v>
      </c>
      <c r="C33" s="6">
        <v>70.179598400000003</v>
      </c>
      <c r="D33" s="6">
        <v>93.428015930000001</v>
      </c>
      <c r="E33" s="6">
        <v>86.687862050000007</v>
      </c>
      <c r="F33" s="6">
        <v>86.194164270000002</v>
      </c>
    </row>
    <row r="34">
      <c r="A34" s="5">
        <v>56</v>
      </c>
      <c r="B34" s="6">
        <v>97.209161829999999</v>
      </c>
      <c r="C34" s="6">
        <v>72.587258149999997</v>
      </c>
      <c r="D34" s="6">
        <v>94.984876760000006</v>
      </c>
      <c r="E34" s="6">
        <v>88.881385789999996</v>
      </c>
      <c r="F34" s="6">
        <v>87.624546710000004</v>
      </c>
    </row>
    <row r="35">
      <c r="A35" s="5">
        <v>58</v>
      </c>
      <c r="B35" s="6">
        <v>97.911692540000004</v>
      </c>
      <c r="C35" s="6">
        <v>74.843093980000006</v>
      </c>
      <c r="D35" s="6">
        <v>96.135503420000006</v>
      </c>
      <c r="E35" s="6">
        <v>90.964073170000006</v>
      </c>
      <c r="F35" s="6">
        <v>88.901930120000003</v>
      </c>
    </row>
    <row r="36">
      <c r="A36" s="5">
        <v>60</v>
      </c>
      <c r="B36" s="6">
        <v>98.441901380000004</v>
      </c>
      <c r="C36" s="6">
        <v>77.114700040000002</v>
      </c>
      <c r="D36" s="6">
        <v>97.050940830000002</v>
      </c>
      <c r="E36" s="6">
        <v>92.728311730000001</v>
      </c>
      <c r="F36" s="6">
        <v>90.090426530000002</v>
      </c>
    </row>
    <row r="37">
      <c r="A37" s="5">
        <v>62</v>
      </c>
      <c r="B37" s="6">
        <v>98.902913409999996</v>
      </c>
      <c r="C37" s="6">
        <v>79.321485710000005</v>
      </c>
      <c r="D37" s="6">
        <v>97.726667269999993</v>
      </c>
      <c r="E37" s="6">
        <v>94.234782100000004</v>
      </c>
      <c r="F37" s="6">
        <v>91.14719298</v>
      </c>
    </row>
    <row r="38">
      <c r="A38" s="5">
        <v>64</v>
      </c>
      <c r="B38" s="6">
        <v>99.203386420000001</v>
      </c>
      <c r="C38" s="6">
        <v>81.462214509999995</v>
      </c>
      <c r="D38" s="6">
        <v>98.290371199999996</v>
      </c>
      <c r="E38" s="6">
        <v>95.573626430000004</v>
      </c>
      <c r="F38" s="6">
        <v>92.115489069999995</v>
      </c>
    </row>
    <row r="39">
      <c r="A39" s="5">
        <v>66</v>
      </c>
      <c r="B39" s="6">
        <v>99.431511860000001</v>
      </c>
      <c r="C39" s="6">
        <v>83.586565309999997</v>
      </c>
      <c r="D39" s="6">
        <v>98.699806580000001</v>
      </c>
      <c r="E39" s="6">
        <v>96.653056789999994</v>
      </c>
      <c r="F39" s="6">
        <v>93.005568269999998</v>
      </c>
    </row>
    <row r="40">
      <c r="A40" s="5">
        <v>68</v>
      </c>
      <c r="B40" s="6">
        <v>99.590460480000004</v>
      </c>
      <c r="C40" s="6">
        <v>85.482032820000001</v>
      </c>
      <c r="D40" s="6">
        <v>99.008243629999996</v>
      </c>
      <c r="E40" s="6">
        <v>97.507898740000002</v>
      </c>
      <c r="F40" s="6">
        <v>93.818253690000006</v>
      </c>
    </row>
    <row r="41">
      <c r="A41" s="5">
        <v>70</v>
      </c>
      <c r="B41" s="6">
        <v>99.685263520000007</v>
      </c>
      <c r="C41" s="6">
        <v>87.267632590000005</v>
      </c>
      <c r="D41" s="6">
        <v>99.27383442</v>
      </c>
      <c r="E41" s="6">
        <v>98.122304009999993</v>
      </c>
      <c r="F41" s="6">
        <v>94.586815720000004</v>
      </c>
    </row>
    <row r="42">
      <c r="A42" s="5">
        <v>72</v>
      </c>
      <c r="B42" s="6">
        <v>99.772844800000001</v>
      </c>
      <c r="C42" s="6">
        <v>88.937748110000001</v>
      </c>
      <c r="D42" s="6">
        <v>99.471629480000004</v>
      </c>
      <c r="E42" s="6">
        <v>98.629662289999999</v>
      </c>
      <c r="F42" s="6">
        <v>95.293105030000007</v>
      </c>
    </row>
    <row r="43">
      <c r="A43" s="5">
        <v>74</v>
      </c>
      <c r="B43" s="6">
        <v>99.833409520000004</v>
      </c>
      <c r="C43" s="6">
        <v>90.521300199999999</v>
      </c>
      <c r="D43" s="6">
        <v>99.618855359999998</v>
      </c>
      <c r="E43" s="6">
        <v>98.948700340000002</v>
      </c>
      <c r="F43" s="6">
        <v>95.926878329999994</v>
      </c>
    </row>
    <row r="44">
      <c r="A44" s="5">
        <v>76</v>
      </c>
      <c r="B44" s="6">
        <v>99.88366173</v>
      </c>
      <c r="C44" s="6">
        <v>91.883010600000006</v>
      </c>
      <c r="D44" s="6">
        <v>99.719963730000003</v>
      </c>
      <c r="E44" s="6">
        <v>99.22741671</v>
      </c>
      <c r="F44" s="6">
        <v>96.449306620000002</v>
      </c>
    </row>
    <row r="45">
      <c r="A45" s="5">
        <v>78</v>
      </c>
      <c r="B45" s="6">
        <v>99.921921029999993</v>
      </c>
      <c r="C45" s="6">
        <v>93.317735639999995</v>
      </c>
      <c r="D45" s="6">
        <v>99.800664350000005</v>
      </c>
      <c r="E45" s="6">
        <v>99.413989560000005</v>
      </c>
      <c r="F45" s="6">
        <v>96.982537120000003</v>
      </c>
    </row>
    <row r="46">
      <c r="A46" s="5">
        <v>80</v>
      </c>
      <c r="B46" s="6">
        <v>99.948557500000007</v>
      </c>
      <c r="C46" s="6">
        <v>94.535627750000003</v>
      </c>
      <c r="D46" s="6">
        <v>99.865228849999994</v>
      </c>
      <c r="E46" s="6">
        <v>99.582255619999998</v>
      </c>
      <c r="F46" s="6">
        <v>97.411038059999996</v>
      </c>
    </row>
    <row r="47">
      <c r="A47" s="5">
        <v>82</v>
      </c>
      <c r="B47" s="6">
        <v>99.966051750000005</v>
      </c>
      <c r="C47" s="6">
        <v>95.666411550000007</v>
      </c>
      <c r="D47" s="6">
        <v>99.899061689999996</v>
      </c>
      <c r="E47" s="6">
        <v>99.694585369999999</v>
      </c>
      <c r="F47" s="6">
        <v>97.873510569999993</v>
      </c>
    </row>
    <row r="48">
      <c r="A48" s="5">
        <v>84</v>
      </c>
      <c r="B48" s="6">
        <v>99.977294479999998</v>
      </c>
      <c r="C48" s="6">
        <v>96.781844250000006</v>
      </c>
      <c r="D48" s="6">
        <v>99.922040409999994</v>
      </c>
      <c r="E48" s="6">
        <v>99.813610010000005</v>
      </c>
      <c r="F48" s="6">
        <v>98.257095489999998</v>
      </c>
    </row>
    <row r="49">
      <c r="A49" s="5">
        <v>86</v>
      </c>
      <c r="B49" s="6">
        <v>99.989037339999996</v>
      </c>
      <c r="C49" s="6">
        <v>97.604841179999994</v>
      </c>
      <c r="D49" s="6">
        <v>99.941617840000006</v>
      </c>
      <c r="E49" s="6">
        <v>99.850386150000006</v>
      </c>
      <c r="F49" s="6">
        <v>98.618395149999998</v>
      </c>
    </row>
    <row r="50">
      <c r="A50" s="5">
        <v>88</v>
      </c>
      <c r="B50" s="6">
        <v>99.996739210000001</v>
      </c>
      <c r="C50" s="6">
        <v>98.506532129999997</v>
      </c>
      <c r="D50" s="6">
        <v>99.963005960000004</v>
      </c>
      <c r="E50" s="6">
        <v>99.93444298</v>
      </c>
      <c r="F50" s="6">
        <v>98.918580550000001</v>
      </c>
    </row>
    <row r="51">
      <c r="A51" s="5">
        <v>90</v>
      </c>
      <c r="B51" s="6">
        <v>99.996139060000004</v>
      </c>
      <c r="C51" s="6">
        <v>99.27038804</v>
      </c>
      <c r="D51" s="6">
        <v>99.970548820000005</v>
      </c>
      <c r="E51" s="6">
        <v>99.991313919999996</v>
      </c>
      <c r="F51" s="6">
        <v>99.198685850000004</v>
      </c>
    </row>
    <row r="52">
      <c r="A52" s="5">
        <v>92</v>
      </c>
      <c r="B52" s="6">
        <v>99.996359119999994</v>
      </c>
      <c r="C52" s="6">
        <v>99.27038804</v>
      </c>
      <c r="D52" s="6">
        <v>99.983803850000001</v>
      </c>
      <c r="E52" s="6">
        <v>100.0081172</v>
      </c>
      <c r="F52" s="6">
        <v>99.473720310000004</v>
      </c>
    </row>
    <row r="53">
      <c r="A53" s="5">
        <v>94</v>
      </c>
      <c r="B53" s="6">
        <v>99.997379359999996</v>
      </c>
      <c r="C53" s="6">
        <v>99.27038804</v>
      </c>
      <c r="D53" s="6">
        <v>99.994938079999997</v>
      </c>
      <c r="E53" s="6">
        <v>100.0812021</v>
      </c>
      <c r="F53" s="6">
        <v>99.782573900000003</v>
      </c>
    </row>
    <row r="54">
      <c r="A54" s="5">
        <v>96</v>
      </c>
      <c r="B54" s="6">
        <v>100.0025806</v>
      </c>
      <c r="C54" s="6">
        <v>99.27038804</v>
      </c>
      <c r="D54" s="6">
        <v>99.997419019999995</v>
      </c>
      <c r="E54" s="6">
        <v>100.0293193</v>
      </c>
      <c r="F54" s="6">
        <v>99.890494320000002</v>
      </c>
    </row>
    <row r="55">
      <c r="A55" s="5">
        <v>98</v>
      </c>
      <c r="B55" s="5">
        <v>100</v>
      </c>
      <c r="C55" s="5">
        <v>100</v>
      </c>
      <c r="D55" s="5">
        <v>100</v>
      </c>
      <c r="E55" s="5">
        <v>100</v>
      </c>
      <c r="F55" s="5">
        <v>100</v>
      </c>
    </row>
    <row r="56">
      <c r="A56" s="5">
        <v>100</v>
      </c>
      <c r="B56" s="7"/>
      <c r="C56" s="7"/>
      <c r="D56" s="7"/>
      <c r="E56" s="7"/>
      <c r="F56" s="7"/>
    </row>
    <row r="57">
      <c r="A57" s="7"/>
      <c r="B57" s="7"/>
      <c r="C57" s="7"/>
      <c r="D57" s="7"/>
      <c r="E57" s="7"/>
      <c r="F57" s="7"/>
    </row>
    <row r="58">
      <c r="A58" s="7"/>
      <c r="B58" s="7"/>
      <c r="C58" s="7"/>
      <c r="D58" s="7"/>
      <c r="E58" s="7"/>
      <c r="F58" s="7"/>
    </row>
    <row r="59">
      <c r="A59" s="7"/>
      <c r="B59" s="7"/>
      <c r="C59" s="7"/>
      <c r="D59" s="7"/>
      <c r="E59" s="7"/>
      <c r="F59" s="7"/>
    </row>
    <row r="60">
      <c r="A60" s="7"/>
      <c r="B60" s="7"/>
      <c r="C60" s="7"/>
      <c r="D60" s="7"/>
      <c r="E60" s="7"/>
      <c r="F60" s="7"/>
    </row>
  </sheetData>
  <mergeCells count="1">
    <mergeCell ref="B4:F4"/>
  </mergeCells>
  <printOptions headings="0" gridLines="0"/>
  <pageMargins left="0.69999999999999996" right="0.69999999999999996" top="0.75" bottom="0.75" header="0.29999999999999999" footer="0.29999999999999999"/>
  <pageSetup blackAndWhite="0" cellComments="none" copies="1" draft="0" errors="displayed" firstPageNumber="-1" fitToHeight="1" fitToWidth="1" horizontalDpi="600" orientation="portrait" pageOrder="downThenOver" paperSize="9" scale="100" useFirstPageNumber="0" usePrinterDefaults="1" vertic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workbookViewId="0" zoomScale="140">
      <selection activeCell="C21" activeCellId="0" sqref="C21"/>
    </sheetView>
  </sheetViews>
  <sheetFormatPr baseColWidth="10" defaultRowHeight="16.5"/>
  <cols>
    <col bestFit="1" customWidth="1" min="8" max="8" width="17"/>
    <col bestFit="1" min="9" max="9" style="8" width="10.83203125"/>
  </cols>
  <sheetData>
    <row r="1" ht="17.25">
      <c r="A1" s="9" t="s">
        <v>0</v>
      </c>
    </row>
    <row r="2">
      <c r="A2" t="s">
        <v>9</v>
      </c>
    </row>
    <row r="3">
      <c r="A3" s="3" t="s">
        <v>10</v>
      </c>
      <c r="H3" s="10" t="s">
        <v>11</v>
      </c>
      <c r="I3" s="8" t="s">
        <v>12</v>
      </c>
      <c r="K3" t="s">
        <v>13</v>
      </c>
      <c r="L3" t="s">
        <v>14</v>
      </c>
      <c r="M3" t="str">
        <f>A8</f>
        <v>AXIN2</v>
      </c>
      <c r="N3" t="str">
        <f>A11</f>
        <v>GFP/Clover</v>
      </c>
      <c r="O3" t="str">
        <f>A14</f>
        <v>Cherry</v>
      </c>
      <c r="Q3" t="s">
        <v>15</v>
      </c>
      <c r="R3" t="s">
        <v>14</v>
      </c>
      <c r="S3" t="str">
        <f>A8</f>
        <v>AXIN2</v>
      </c>
      <c r="T3" t="str">
        <f>A11</f>
        <v>GFP/Clover</v>
      </c>
      <c r="U3" t="str">
        <f>A14</f>
        <v>Cherry</v>
      </c>
    </row>
    <row r="4">
      <c r="C4">
        <v>181005</v>
      </c>
      <c r="D4">
        <v>180909</v>
      </c>
      <c r="E4">
        <v>190905</v>
      </c>
      <c r="F4" t="s">
        <v>16</v>
      </c>
      <c r="G4">
        <v>190904</v>
      </c>
      <c r="H4" s="10"/>
      <c r="K4" t="str">
        <f>B5</f>
        <v>siCNTR</v>
      </c>
      <c r="L4">
        <f t="shared" ref="L4:L5" si="0">H5</f>
        <v>1</v>
      </c>
      <c r="M4">
        <f t="shared" ref="M4:M5" si="1">H8</f>
        <v>1</v>
      </c>
      <c r="N4">
        <f t="shared" ref="N4:N5" si="2">H11</f>
        <v>1</v>
      </c>
      <c r="O4">
        <f t="shared" ref="O4:O5" si="3">H14</f>
        <v>1</v>
      </c>
      <c r="Q4" t="s">
        <v>17</v>
      </c>
    </row>
    <row r="5">
      <c r="A5" s="11" t="s">
        <v>14</v>
      </c>
      <c r="B5" t="s">
        <v>17</v>
      </c>
      <c r="C5">
        <v>1</v>
      </c>
      <c r="D5">
        <v>1</v>
      </c>
      <c r="E5">
        <v>1</v>
      </c>
      <c r="F5">
        <v>1</v>
      </c>
      <c r="G5">
        <v>1</v>
      </c>
      <c r="H5" s="10">
        <f t="shared" ref="H5:H11" si="4">AVERAGE(C5:G5)</f>
        <v>1</v>
      </c>
      <c r="I5" s="8">
        <f t="shared" ref="I5:I11" si="5">STDEVA(C5:G5)</f>
        <v>0</v>
      </c>
      <c r="K5" t="s">
        <v>18</v>
      </c>
      <c r="L5">
        <f t="shared" si="0"/>
        <v>0.14051363021979341</v>
      </c>
      <c r="M5">
        <f t="shared" si="1"/>
        <v>0.15834236991652234</v>
      </c>
      <c r="N5">
        <f t="shared" si="2"/>
        <v>0.23113114874488275</v>
      </c>
      <c r="O5">
        <f t="shared" si="3"/>
        <v>0.19495863517138701</v>
      </c>
      <c r="Q5" t="s">
        <v>18</v>
      </c>
      <c r="R5">
        <f>I6</f>
        <v>0.046540124808807294</v>
      </c>
      <c r="S5">
        <f>I9</f>
        <v>0.048831274116169283</v>
      </c>
      <c r="T5">
        <f>I12</f>
        <v>0.14254657557583561</v>
      </c>
      <c r="U5">
        <f>I15</f>
        <v>0.11719568847031203</v>
      </c>
    </row>
    <row r="6">
      <c r="A6" s="12" t="s">
        <v>14</v>
      </c>
      <c r="B6" t="s">
        <v>19</v>
      </c>
      <c r="C6">
        <v>0.071051060827250628</v>
      </c>
      <c r="D6">
        <v>0.11351614368887428</v>
      </c>
      <c r="E6">
        <v>0.17307593457801951</v>
      </c>
      <c r="F6">
        <v>0.1744941371958641</v>
      </c>
      <c r="G6">
        <v>0.17043087480895855</v>
      </c>
      <c r="H6" s="10">
        <f t="shared" si="4"/>
        <v>0.14051363021979341</v>
      </c>
      <c r="I6" s="8">
        <f t="shared" si="5"/>
        <v>0.046540124808807294</v>
      </c>
    </row>
    <row r="7">
      <c r="H7" s="10"/>
    </row>
    <row r="8">
      <c r="A8" s="13" t="s">
        <v>20</v>
      </c>
      <c r="B8" t="s">
        <v>17</v>
      </c>
      <c r="C8">
        <v>1</v>
      </c>
      <c r="D8">
        <v>1</v>
      </c>
      <c r="E8">
        <v>1</v>
      </c>
      <c r="F8">
        <v>1</v>
      </c>
      <c r="G8">
        <v>1</v>
      </c>
      <c r="H8" s="10">
        <f t="shared" si="4"/>
        <v>1</v>
      </c>
      <c r="I8" s="8">
        <f t="shared" si="5"/>
        <v>0</v>
      </c>
    </row>
    <row r="9">
      <c r="A9" s="13" t="s">
        <v>20</v>
      </c>
      <c r="B9" t="s">
        <v>19</v>
      </c>
      <c r="C9">
        <v>0.085971363633733935</v>
      </c>
      <c r="D9">
        <v>0.14025072833115418</v>
      </c>
      <c r="E9">
        <v>0.17809084336500131</v>
      </c>
      <c r="F9">
        <v>0.2169680394437638</v>
      </c>
      <c r="G9">
        <v>0.17043087480895855</v>
      </c>
      <c r="H9" s="10">
        <f t="shared" si="4"/>
        <v>0.15834236991652234</v>
      </c>
      <c r="I9" s="8">
        <f t="shared" si="5"/>
        <v>0.048831274116169283</v>
      </c>
    </row>
    <row r="10">
      <c r="H10" s="10"/>
    </row>
    <row r="11">
      <c r="A11" s="14" t="s">
        <v>21</v>
      </c>
      <c r="B11" t="s">
        <v>17</v>
      </c>
      <c r="C11">
        <v>1</v>
      </c>
      <c r="D11">
        <v>1</v>
      </c>
      <c r="E11">
        <v>1</v>
      </c>
      <c r="F11">
        <v>1</v>
      </c>
      <c r="G11">
        <v>1</v>
      </c>
      <c r="H11" s="10">
        <f t="shared" si="4"/>
        <v>1</v>
      </c>
      <c r="I11" s="8">
        <f t="shared" si="5"/>
        <v>0</v>
      </c>
    </row>
    <row r="12">
      <c r="A12" s="14" t="s">
        <v>21</v>
      </c>
      <c r="B12" t="s">
        <v>19</v>
      </c>
      <c r="C12">
        <v>0.085377516047149465</v>
      </c>
      <c r="D12">
        <v>0.33927923421010797</v>
      </c>
      <c r="E12">
        <v>0.092424850060410943</v>
      </c>
      <c r="F12">
        <v>0.40161447965217745</v>
      </c>
      <c r="G12">
        <v>0.23695966375456798</v>
      </c>
      <c r="H12" s="10">
        <f>AVERAGE(C12:G12)</f>
        <v>0.23113114874488275</v>
      </c>
      <c r="I12" s="8">
        <f>STDEVA(C12:G12)</f>
        <v>0.14254657557583561</v>
      </c>
    </row>
    <row r="13">
      <c r="B13" s="15"/>
      <c r="H13" s="10"/>
    </row>
    <row r="14">
      <c r="A14" s="16" t="s">
        <v>22</v>
      </c>
      <c r="B14" t="s">
        <v>17</v>
      </c>
      <c r="C14">
        <v>1</v>
      </c>
      <c r="D14">
        <v>1</v>
      </c>
      <c r="E14">
        <v>1</v>
      </c>
      <c r="F14">
        <v>1</v>
      </c>
      <c r="G14">
        <v>1</v>
      </c>
      <c r="H14" s="10">
        <f t="shared" ref="H14:H15" si="6">AVERAGE(C14:G14)</f>
        <v>1</v>
      </c>
      <c r="I14" s="8">
        <f t="shared" ref="I14:I15" si="7">STDEVA(C14:G14)</f>
        <v>0</v>
      </c>
    </row>
    <row r="15">
      <c r="A15" s="16" t="s">
        <v>22</v>
      </c>
      <c r="B15" t="s">
        <v>19</v>
      </c>
      <c r="C15">
        <v>0.10995613449030428</v>
      </c>
      <c r="D15">
        <v>0.19492303844190068</v>
      </c>
      <c r="E15">
        <v>0.067845258178722778</v>
      </c>
      <c r="F15">
        <v>0.23375898111161775</v>
      </c>
      <c r="G15">
        <v>0.36830976363438944</v>
      </c>
      <c r="H15" s="10">
        <f t="shared" si="6"/>
        <v>0.19495863517138701</v>
      </c>
      <c r="I15" s="8">
        <f t="shared" si="7"/>
        <v>0.11719568847031203</v>
      </c>
    </row>
  </sheetData>
  <printOptions headings="0" gridLines="0"/>
  <pageMargins left="0.69999999999999996" right="0.69999999999999996" top="0.75" bottom="0.75" header="0.29999999999999999" footer="0.29999999999999999"/>
  <pageSetup blackAndWhite="0" cellComments="none" copies="1" draft="0" errors="displayed" firstPageNumber="-1" fitToHeight="1" fitToWidth="1" horizontalDpi="600" orientation="portrait" pageOrder="downThenOver" paperSize="9" scale="100" useFirstPageNumber="0" usePrinterDefaults="1" vertic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workbookViewId="0" zoomScale="100">
      <selection activeCell="A2" activeCellId="0" sqref="A2"/>
    </sheetView>
  </sheetViews>
  <sheetFormatPr baseColWidth="10" defaultRowHeight="16.5"/>
  <cols>
    <col bestFit="1" customWidth="1" min="8" max="8" width="17.5"/>
  </cols>
  <sheetData>
    <row r="1" ht="17.25">
      <c r="A1" s="9" t="s">
        <v>23</v>
      </c>
    </row>
    <row r="2">
      <c r="A2" t="s">
        <v>24</v>
      </c>
    </row>
    <row r="3">
      <c r="A3" s="17" t="s">
        <v>25</v>
      </c>
    </row>
    <row r="4">
      <c r="A4" s="18" t="s">
        <v>26</v>
      </c>
      <c r="H4" s="10" t="s">
        <v>11</v>
      </c>
      <c r="I4" s="8" t="s">
        <v>12</v>
      </c>
      <c r="K4" t="s">
        <v>13</v>
      </c>
      <c r="L4" t="s">
        <v>14</v>
      </c>
      <c r="M4" t="str">
        <f>A9</f>
        <v>AXIN2</v>
      </c>
      <c r="N4" t="str">
        <f>A12</f>
        <v>GFP/Clover</v>
      </c>
      <c r="P4" t="s">
        <v>15</v>
      </c>
      <c r="Q4" t="s">
        <v>14</v>
      </c>
      <c r="R4" t="str">
        <f>A9</f>
        <v>AXIN2</v>
      </c>
      <c r="S4" t="str">
        <f>A12</f>
        <v>GFP/Clover</v>
      </c>
    </row>
    <row r="5">
      <c r="C5" t="s">
        <v>27</v>
      </c>
      <c r="D5" t="s">
        <v>28</v>
      </c>
      <c r="E5" t="s">
        <v>29</v>
      </c>
      <c r="H5" s="10"/>
      <c r="I5" s="8"/>
      <c r="K5" t="str">
        <f>B6</f>
        <v>siCNTR</v>
      </c>
      <c r="L5">
        <f t="shared" ref="L5:L6" si="8">H6</f>
        <v>1</v>
      </c>
      <c r="M5">
        <f t="shared" ref="M5:M6" si="9">H9</f>
        <v>1</v>
      </c>
      <c r="N5">
        <f t="shared" ref="N5:N6" si="10">H12</f>
        <v>1</v>
      </c>
      <c r="P5" t="s">
        <v>17</v>
      </c>
    </row>
    <row r="6">
      <c r="A6" s="11" t="s">
        <v>14</v>
      </c>
      <c r="B6" t="s">
        <v>17</v>
      </c>
      <c r="C6">
        <v>1</v>
      </c>
      <c r="D6">
        <v>1</v>
      </c>
      <c r="E6">
        <v>1</v>
      </c>
      <c r="H6" s="10">
        <f>AVERAGE(C6:G6)</f>
        <v>1</v>
      </c>
      <c r="I6" s="8"/>
      <c r="K6" t="s">
        <v>18</v>
      </c>
      <c r="L6">
        <f t="shared" si="8"/>
        <v>0.2171463130562995</v>
      </c>
      <c r="M6">
        <f t="shared" si="9"/>
        <v>0.29906743964524801</v>
      </c>
      <c r="N6">
        <f t="shared" si="10"/>
        <v>0.2600191296307271</v>
      </c>
      <c r="P6" t="s">
        <v>18</v>
      </c>
      <c r="Q6">
        <f>I7</f>
        <v>0.10012302191547787</v>
      </c>
      <c r="R6">
        <f>I10</f>
        <v>0.015337828632891355</v>
      </c>
      <c r="S6">
        <f>I13</f>
        <v>0.12581613500773436</v>
      </c>
    </row>
    <row r="7">
      <c r="A7" s="12" t="s">
        <v>14</v>
      </c>
      <c r="B7" t="s">
        <v>19</v>
      </c>
      <c r="C7">
        <v>0.1386961840084803</v>
      </c>
      <c r="D7">
        <v>0.28029151950712777</v>
      </c>
      <c r="E7">
        <v>0.23245123565329037</v>
      </c>
      <c r="H7" s="10">
        <f>AVERAGE(C7:E7)</f>
        <v>0.2171463130562995</v>
      </c>
      <c r="I7" s="8">
        <f>STDEVA(C7:D7)</f>
        <v>0.10012302191547787</v>
      </c>
    </row>
    <row r="8">
      <c r="H8" s="10"/>
      <c r="I8" s="8"/>
    </row>
    <row r="9">
      <c r="A9" s="13" t="s">
        <v>20</v>
      </c>
      <c r="B9" t="s">
        <v>17</v>
      </c>
      <c r="C9">
        <v>1</v>
      </c>
      <c r="D9">
        <v>1</v>
      </c>
      <c r="E9">
        <v>1</v>
      </c>
      <c r="H9" s="10">
        <f t="shared" ref="H9:H13" si="11">AVERAGE(C9:E9)</f>
        <v>1</v>
      </c>
      <c r="I9" s="8"/>
    </row>
    <row r="10">
      <c r="A10" s="13" t="s">
        <v>20</v>
      </c>
      <c r="B10" t="s">
        <v>19</v>
      </c>
      <c r="C10">
        <v>0.18492343865610464</v>
      </c>
      <c r="D10">
        <v>0.1632324733861153</v>
      </c>
      <c r="E10">
        <v>0.54904640689352413</v>
      </c>
      <c r="H10" s="10">
        <f t="shared" si="11"/>
        <v>0.29906743964524801</v>
      </c>
      <c r="I10" s="8">
        <f>STDEVA(C10:D10)</f>
        <v>0.015337828632891355</v>
      </c>
    </row>
    <row r="11">
      <c r="H11" s="10"/>
      <c r="I11" s="8"/>
    </row>
    <row r="12">
      <c r="A12" s="14" t="s">
        <v>21</v>
      </c>
      <c r="B12" t="s">
        <v>17</v>
      </c>
      <c r="C12">
        <v>1</v>
      </c>
      <c r="D12">
        <v>1</v>
      </c>
      <c r="E12">
        <v>1</v>
      </c>
      <c r="H12" s="10">
        <f t="shared" si="11"/>
        <v>1</v>
      </c>
      <c r="I12" s="8"/>
    </row>
    <row r="13">
      <c r="A13" s="14" t="s">
        <v>21</v>
      </c>
      <c r="B13" t="s">
        <v>19</v>
      </c>
      <c r="C13">
        <v>0.17075503209429918</v>
      </c>
      <c r="D13">
        <v>0.34868591658760145</v>
      </c>
      <c r="E13">
        <v>0.2606164402102808</v>
      </c>
      <c r="H13" s="10">
        <f t="shared" si="11"/>
        <v>0.2600191296307271</v>
      </c>
      <c r="I13" s="8">
        <f>STDEVA(C13:D13)</f>
        <v>0.12581613500773436</v>
      </c>
    </row>
    <row r="14">
      <c r="I14" s="8"/>
    </row>
    <row r="15">
      <c r="I15" s="8"/>
    </row>
    <row r="16">
      <c r="I16" s="8"/>
    </row>
    <row r="17">
      <c r="I17" s="8"/>
    </row>
    <row r="18">
      <c r="I18" s="8"/>
    </row>
    <row r="19">
      <c r="A19" t="s">
        <v>30</v>
      </c>
      <c r="I19" s="8"/>
    </row>
    <row r="20">
      <c r="I20" s="8"/>
    </row>
    <row r="21">
      <c r="I21" s="8"/>
    </row>
    <row r="22">
      <c r="H22" s="10" t="s">
        <v>11</v>
      </c>
      <c r="I22" s="8" t="s">
        <v>12</v>
      </c>
      <c r="K22" t="s">
        <v>13</v>
      </c>
      <c r="L22" t="s">
        <v>14</v>
      </c>
      <c r="M22" t="str">
        <f>A27</f>
        <v>AXIN2</v>
      </c>
      <c r="N22" t="str">
        <f>A30</f>
        <v>Cherry</v>
      </c>
      <c r="P22" t="s">
        <v>15</v>
      </c>
      <c r="Q22" t="s">
        <v>14</v>
      </c>
      <c r="R22" t="str">
        <f>A27</f>
        <v>AXIN2</v>
      </c>
      <c r="S22" t="str">
        <f>A30</f>
        <v>Cherry</v>
      </c>
    </row>
    <row r="23">
      <c r="C23" t="s">
        <v>27</v>
      </c>
      <c r="D23" t="s">
        <v>28</v>
      </c>
      <c r="E23" t="s">
        <v>29</v>
      </c>
      <c r="H23" s="10"/>
      <c r="I23" s="8"/>
      <c r="K23" t="str">
        <f>B24</f>
        <v>siCNTR</v>
      </c>
      <c r="L23">
        <f t="shared" ref="L23:L24" si="12">H24</f>
        <v>1</v>
      </c>
      <c r="M23">
        <f t="shared" ref="M23:M24" si="13">H27</f>
        <v>1</v>
      </c>
      <c r="N23">
        <f t="shared" ref="N23:N24" si="14">H30</f>
        <v>1</v>
      </c>
      <c r="P23" t="s">
        <v>17</v>
      </c>
    </row>
    <row r="24">
      <c r="A24" s="11" t="s">
        <v>14</v>
      </c>
      <c r="B24" t="s">
        <v>17</v>
      </c>
      <c r="C24">
        <v>1</v>
      </c>
      <c r="D24">
        <v>1</v>
      </c>
      <c r="E24">
        <v>1</v>
      </c>
      <c r="H24" s="10">
        <f>AVERAGE(C24:G24)</f>
        <v>1</v>
      </c>
      <c r="I24" s="8"/>
      <c r="K24" t="s">
        <v>18</v>
      </c>
      <c r="L24">
        <f t="shared" si="12"/>
        <v>0.18358112573920171</v>
      </c>
      <c r="M24">
        <f t="shared" si="13"/>
        <v>0.2184514521332436</v>
      </c>
      <c r="N24">
        <f t="shared" si="14"/>
        <v>0.3285072484792172</v>
      </c>
      <c r="P24" t="s">
        <v>18</v>
      </c>
      <c r="Q24">
        <f>I25</f>
        <v>0.049088291931836663</v>
      </c>
      <c r="R24">
        <f>I28</f>
        <v>0.069681871409567081</v>
      </c>
      <c r="S24">
        <f>I31</f>
        <v>0.14421553829563116</v>
      </c>
    </row>
    <row r="25">
      <c r="A25" s="12" t="s">
        <v>14</v>
      </c>
      <c r="B25" t="s">
        <v>19</v>
      </c>
      <c r="C25">
        <v>0.19479114491512553</v>
      </c>
      <c r="D25">
        <v>0.12985738791220802</v>
      </c>
      <c r="E25">
        <v>0.22609484439027155</v>
      </c>
      <c r="H25" s="10">
        <f>AVERAGE(C25:E25)</f>
        <v>0.18358112573920171</v>
      </c>
      <c r="I25" s="8">
        <f t="shared" ref="I25:I31" si="15">STDEVA(C25:E25)</f>
        <v>0.049088291931836663</v>
      </c>
    </row>
    <row r="26">
      <c r="H26" s="10"/>
      <c r="I26" s="8"/>
    </row>
    <row r="27">
      <c r="A27" s="13" t="s">
        <v>20</v>
      </c>
      <c r="B27" t="s">
        <v>17</v>
      </c>
      <c r="C27">
        <v>1</v>
      </c>
      <c r="D27">
        <v>1</v>
      </c>
      <c r="E27">
        <v>1</v>
      </c>
      <c r="H27" s="10">
        <f>AVERAGE(C27:G27)</f>
        <v>1</v>
      </c>
      <c r="I27" s="8"/>
    </row>
    <row r="28">
      <c r="A28" s="13" t="s">
        <v>20</v>
      </c>
      <c r="B28" t="s">
        <v>19</v>
      </c>
      <c r="C28">
        <v>0.17016426456243422</v>
      </c>
      <c r="D28">
        <v>0.18685615607936709</v>
      </c>
      <c r="E28">
        <v>0.29833393575792955</v>
      </c>
      <c r="H28" s="10">
        <f>AVERAGE(C28:E28)</f>
        <v>0.2184514521332436</v>
      </c>
      <c r="I28" s="8">
        <f t="shared" si="15"/>
        <v>0.069681871409567081</v>
      </c>
    </row>
    <row r="29">
      <c r="H29" s="10"/>
      <c r="I29" s="8"/>
    </row>
    <row r="30">
      <c r="A30" s="16" t="s">
        <v>22</v>
      </c>
      <c r="B30" t="s">
        <v>17</v>
      </c>
      <c r="C30">
        <v>1</v>
      </c>
      <c r="D30">
        <v>1</v>
      </c>
      <c r="E30">
        <v>1</v>
      </c>
      <c r="H30" s="10">
        <f>AVERAGE(C30:G30)</f>
        <v>1</v>
      </c>
      <c r="I30" s="8"/>
    </row>
    <row r="31">
      <c r="A31" s="16" t="s">
        <v>22</v>
      </c>
      <c r="B31" t="s">
        <v>19</v>
      </c>
      <c r="C31">
        <v>0.29017597859593003</v>
      </c>
      <c r="D31">
        <v>0.48801588038811106</v>
      </c>
      <c r="E31">
        <v>0.2073298864536105</v>
      </c>
      <c r="H31" s="10">
        <f>AVERAGE(C31:E31)</f>
        <v>0.3285072484792172</v>
      </c>
      <c r="I31" s="8">
        <f t="shared" si="15"/>
        <v>0.14421553829563116</v>
      </c>
    </row>
  </sheetData>
  <printOptions headings="0" gridLines="0"/>
  <pageMargins left="0.69999999999999996" right="0.69999999999999996" top="0.75" bottom="0.75" header="0.29999999999999999" footer="0.29999999999999999"/>
  <pageSetup blackAndWhite="0" cellComments="none" copies="1" draft="0" errors="displayed" firstPageNumber="-1" fitToHeight="1" fitToWidth="1" horizontalDpi="600" orientation="portrait" pageOrder="downThenOver" paperSize="9" scale="100" useFirstPageNumber="0" usePrinterDefaults="1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ONLYOFFICE/6.0.2.5</Application>
  <Company/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Kranz, Dominique</cp:lastModifiedBy>
  <cp:revision>5</cp:revision>
  <dcterms:created xsi:type="dcterms:W3CDTF">2020-11-04T08:53:38Z</dcterms:created>
  <dcterms:modified xsi:type="dcterms:W3CDTF">2021-11-24T12:52:17Z</dcterms:modified>
</cp:coreProperties>
</file>