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A" sheetId="1" state="visible" r:id="rId1"/>
    <sheet name="B" sheetId="2" state="visible" r:id="rId2"/>
    <sheet name="C" sheetId="3" state="visible" r:id="rId3"/>
    <sheet name="Supplementary 1" sheetId="4" state="visible" r:id="rId4"/>
  </sheets>
  <calcPr/>
</workbook>
</file>

<file path=xl/sharedStrings.xml><?xml version="1.0" encoding="utf-8"?>
<sst xmlns="http://schemas.openxmlformats.org/spreadsheetml/2006/main" count="39" uniqueCount="39">
  <si>
    <r>
      <t xml:space="preserve">Figure 4.</t>
    </r>
    <r>
      <rPr>
        <sz val="12"/>
        <color theme="1"/>
        <rFont val="Times New Roman"/>
      </rPr>
      <t xml:space="preserve"> </t>
    </r>
    <r>
      <rPr>
        <b/>
        <sz val="12"/>
        <color theme="1"/>
        <rFont val="Times New Roman"/>
      </rPr>
      <t xml:space="preserve">Tagging of β-catenin does not affect functionality in canonical Wnt signalling. </t>
    </r>
  </si>
  <si>
    <r>
      <rPr>
        <b/>
        <sz val="12"/>
        <color theme="1"/>
        <rFont val="Times New Roman"/>
      </rPr>
      <t>(A)</t>
    </r>
    <r>
      <rPr>
        <sz val="12"/>
        <color theme="1"/>
        <rFont val="Times New Roman"/>
      </rPr>
      <t xml:space="preserve"> Left: Scheme showing the mode of action of GSK3β inhibitor CHIR99021 and CBP inhibitor ICG-001. Right: Indicated HCT116 cell lines were treated with 10 μM CHIR99021 and 10 μM ICG-001 for 24 h, then Wnt activity was determined by a luciferase-based TCF4/Wnt-reporter assay (upper panel) and quantification of AXIN2 mRNA-levels by RT-qPCR (n = 3; mean ± SD). WRE: Wnt responsive element. </t>
    </r>
  </si>
  <si>
    <t xml:space="preserve">TCF4/Wnt-reporter assay</t>
  </si>
  <si>
    <t>R1</t>
  </si>
  <si>
    <t>R2</t>
  </si>
  <si>
    <t>R3</t>
  </si>
  <si>
    <t>R4</t>
  </si>
  <si>
    <t>AVERAGE</t>
  </si>
  <si>
    <t>SD</t>
  </si>
  <si>
    <t>parental</t>
  </si>
  <si>
    <t>Control/DMSO</t>
  </si>
  <si>
    <t>CHIR</t>
  </si>
  <si>
    <t>ICG</t>
  </si>
  <si>
    <t>#33</t>
  </si>
  <si>
    <t>#37</t>
  </si>
  <si>
    <t>#45</t>
  </si>
  <si>
    <t xml:space="preserve">Relative AXIN2 expression</t>
  </si>
  <si>
    <r>
      <t xml:space="preserve">Figure 4.</t>
    </r>
    <r>
      <rPr>
        <sz val="12"/>
        <color theme="1"/>
        <rFont val="Times New Roman"/>
      </rPr>
      <t xml:space="preserve"> </t>
    </r>
    <r>
      <rPr>
        <b/>
        <sz val="12"/>
        <color theme="1"/>
        <rFont val="Times New Roman"/>
      </rPr>
      <t xml:space="preserve">Tagging of β-catenin does not affect functionality in canonical Wnt signalling.  </t>
    </r>
  </si>
  <si>
    <t xml:space="preserve">(B) Immunofluorescence analysis of HCT116 β-cateninWTClover/∆45Cherry after 24 h treatment with 10 μM CHIR99021 and 10 μM ICG-001 is shown (scale bar: 10 μm). The graph on the right depicts the ratio of nuclear to cytoplasmic fluorescent signal intensity for Clover and Cherry in HCT116 β-cateninWTClover/∆45Cherry. Data from three independent experiments, each with at least 250 cells per condition, are shown as mean ± SEM. Every experiment includes at least 250 cells per condition. Enlarged representative images are shown on the Figure 4-figure supplement 2. </t>
  </si>
  <si>
    <t>DMSO</t>
  </si>
  <si>
    <t xml:space="preserve">RATIO intensity density Clover</t>
  </si>
  <si>
    <t xml:space="preserve">RATIO intensity density Cherry</t>
  </si>
  <si>
    <t xml:space="preserve">Ratio R1</t>
  </si>
  <si>
    <t xml:space="preserve">Ratio R2</t>
  </si>
  <si>
    <t xml:space="preserve">Ratio R3</t>
  </si>
  <si>
    <t xml:space="preserve">(C) HCT116 β-cateninWTClover/∆45Cherry were treated with LGK974 for 100 h before 200 ng/ml recombinant Wnt3a was added for 16 h. Intensities of the Clover or Cherry signals were measured per slide and normalized to the intensity of Hoechst staining and to the control. 10-20 slides were measured per condition in one experiment. Data of three independent experiments are shown as mean ± SEM. Each dot represents an independent experiment. Scale bar: 10 μm. </t>
  </si>
  <si>
    <t>Ctrl</t>
  </si>
  <si>
    <t>Ctrl+Wnt3a</t>
  </si>
  <si>
    <t>LGK</t>
  </si>
  <si>
    <t>LGK+Wnt3a</t>
  </si>
  <si>
    <t>Clover</t>
  </si>
  <si>
    <t>Cherry</t>
  </si>
  <si>
    <r>
      <rPr>
        <b/>
        <sz val="14"/>
        <color theme="1"/>
        <rFont val="Times New Roman"/>
      </rPr>
      <t xml:space="preserve">Figure 4-figure supplement 1: Tagging of β-catenin does not affect its functionality in canonical Wnt signaling. </t>
    </r>
    <r>
      <rPr>
        <sz val="14"/>
        <color theme="1"/>
        <rFont val="Times New Roman"/>
      </rPr>
      <t xml:space="preserve">  ICG-001 is shown. The graphs on the right show the ratio of nuclear to cytoplasmic fluorescence intensities for Clover and Cherry in β-cateninWTClover/∆45 and β-cateninWT/∆45Cherry, respectively (n = 3 and 4; mean ± SEM). Scale bar, 10 μm.</t>
    </r>
  </si>
  <si>
    <t xml:space="preserve">Immunofluorescence analysis of HCT116 β-cateninWTClover/∆45 and β-cateninWT/∆45Cherry after 24 h treatment with 10 μM CHIR99021 and 10 μM</t>
  </si>
  <si>
    <t xml:space="preserve">#33  β-catenin wtClover/∆45</t>
  </si>
  <si>
    <t>Ctrl/DMSO</t>
  </si>
  <si>
    <t>ICG001</t>
  </si>
  <si>
    <t>Average</t>
  </si>
  <si>
    <t xml:space="preserve">#45 β-catenin wt/∆45Cherry</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</si>
</sst>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name val="Calibri"/>
      <color theme="1"/>
      <sz val="12"/>
      <scheme val="minor"/>
    </font>
    <font>
      <name val="Times New Roman"/>
      <b/>
      <color theme="1"/>
      <sz val="12"/>
    </font>
    <font>
      <name val="Times New Roman"/>
      <color theme="1"/>
      <sz val="12"/>
    </font>
    <font>
      <name val="Calibri"/>
      <b/>
      <color theme="1"/>
      <sz val="12"/>
      <scheme val="minor"/>
    </font>
    <font>
      <name val="Times New Roman"/>
      <color theme="1"/>
      <sz val="14"/>
    </font>
    <font>
      <name val="Arial"/>
      <sz val="10"/>
    </font>
  </fonts>
  <fills count="4">
    <fill>
      <patternFill patternType="none"/>
    </fill>
    <fill>
      <patternFill patternType="gray125"/>
    </fill>
    <fill>
      <patternFill patternType="solid">
        <fgColor theme="9" tint="0.79998168889431442"/>
        <bgColor indexed="64"/>
      </patternFill>
    </fill>
    <fill>
      <patternFill patternType="solid">
        <fgColor indexed="2"/>
        <bgColor indexed="2"/>
      </patternFill>
    </fill>
  </fills>
  <borders count="1">
    <border>
      <left/>
      <right/>
      <top/>
      <bottom/>
      <diagonal/>
    </border>
  </borders>
  <cellStyleXfs count="1">
    <xf fontId="0" fillId="0" borderId="0" numFmtId="0" applyNumberFormat="1" applyFont="1" applyFill="1" applyBorder="1"/>
  </cellStyleXfs>
  <cellXfs count="11">
    <xf fontId="0" fillId="0" borderId="0" numFmtId="0" xfId="0"/>
    <xf fontId="1" fillId="0" borderId="0" numFmtId="0" xfId="0" applyFont="1"/>
    <xf fontId="2" fillId="0" borderId="0" numFmtId="0" xfId="0" applyFont="1"/>
    <xf fontId="3" fillId="0" borderId="0" numFmtId="0" xfId="0" applyFont="1"/>
    <xf fontId="0" fillId="0" borderId="0" numFmtId="3" xfId="0" applyNumberFormat="1"/>
    <xf fontId="0" fillId="0" borderId="0" numFmtId="0" xfId="0" applyAlignment="1">
      <alignment horizontal="center"/>
    </xf>
    <xf fontId="0" fillId="2" borderId="0" numFmtId="0" xfId="0" applyFill="1"/>
    <xf fontId="0" fillId="3" borderId="0" numFmtId="0" xfId="0" applyFill="1"/>
    <xf fontId="4" fillId="0" borderId="0" numFmtId="0" xfId="0" applyFont="1"/>
    <xf fontId="5" fillId="2" borderId="0" numFmtId="0" xfId="0" applyFont="1" applyFill="1"/>
    <xf fontId="5" fillId="3" borderId="0" numFmt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47">
      <selection activeCell="A3" activeCellId="0" sqref="A3"/>
    </sheetView>
  </sheetViews>
  <sheetFormatPr baseColWidth="10" defaultRowHeight="16.5"/>
  <sheetData>
    <row r="1">
      <c r="A1" s="1" t="s">
        <v>0</v>
      </c>
    </row>
    <row r="2">
      <c r="A2" s="2" t="s">
        <v>1</v>
      </c>
    </row>
    <row r="3">
      <c r="A3" s="3"/>
      <c r="E3" t="s">
        <v>2</v>
      </c>
    </row>
    <row r="4">
      <c r="D4" t="s">
        <v>3</v>
      </c>
      <c r="E4" t="s">
        <v>4</v>
      </c>
      <c r="F4" t="s">
        <v>5</v>
      </c>
      <c r="G4" t="s">
        <v>6</v>
      </c>
      <c r="I4" t="s">
        <v>7</v>
      </c>
      <c r="J4" t="s">
        <v>8</v>
      </c>
    </row>
    <row r="5">
      <c r="B5" t="s">
        <v>9</v>
      </c>
      <c r="C5" t="s">
        <v>10</v>
      </c>
      <c r="D5">
        <v>1</v>
      </c>
      <c r="E5">
        <v>1</v>
      </c>
      <c r="F5">
        <v>1</v>
      </c>
      <c r="G5">
        <v>1</v>
      </c>
    </row>
    <row r="6">
      <c r="C6" t="s">
        <v>11</v>
      </c>
      <c r="D6">
        <v>3.8999999999999999</v>
      </c>
      <c r="E6">
        <v>4.3799999999999999</v>
      </c>
      <c r="F6" s="4">
        <v>4.3940000000000001</v>
      </c>
      <c r="G6">
        <v>4.9245000000000001</v>
      </c>
      <c r="I6">
        <f t="shared" ref="I6:I11" si="0">AVERAGE(D6:G6)</f>
        <v>4.3996250000000003</v>
      </c>
      <c r="J6">
        <f t="shared" ref="J6:J11" si="1">STDEV(D6:G6)</f>
        <v>0.4185433818614267</v>
      </c>
    </row>
    <row r="7">
      <c r="C7" t="s">
        <v>12</v>
      </c>
      <c r="D7">
        <v>0.34383999999999998</v>
      </c>
      <c r="E7">
        <v>0.24540000000000001</v>
      </c>
      <c r="F7">
        <v>0.20999999999999999</v>
      </c>
      <c r="G7">
        <v>0.57625000000000004</v>
      </c>
      <c r="I7">
        <f t="shared" si="0"/>
        <v>0.34387250000000003</v>
      </c>
      <c r="J7">
        <f t="shared" si="1"/>
        <v>0.16494239709163105</v>
      </c>
    </row>
    <row r="9">
      <c r="B9" t="s">
        <v>13</v>
      </c>
      <c r="C9" t="s">
        <v>10</v>
      </c>
      <c r="D9">
        <v>1</v>
      </c>
      <c r="E9">
        <v>1</v>
      </c>
      <c r="F9">
        <v>1</v>
      </c>
      <c r="G9">
        <v>1</v>
      </c>
    </row>
    <row r="10">
      <c r="C10" t="s">
        <v>11</v>
      </c>
      <c r="D10">
        <v>5.0713999999999997</v>
      </c>
      <c r="E10">
        <v>5.0536000000000003</v>
      </c>
      <c r="F10">
        <v>3.4119999999999999</v>
      </c>
      <c r="G10">
        <v>2.4838</v>
      </c>
      <c r="I10">
        <f t="shared" si="0"/>
        <v>4.0051999999999994</v>
      </c>
      <c r="J10">
        <f t="shared" si="1"/>
        <v>1.2783412689888425</v>
      </c>
    </row>
    <row r="11">
      <c r="C11" t="s">
        <v>12</v>
      </c>
      <c r="D11">
        <v>0.29077999999999998</v>
      </c>
      <c r="E11">
        <v>0.22236</v>
      </c>
      <c r="F11">
        <v>0.69688000000000005</v>
      </c>
      <c r="G11">
        <v>0.231797</v>
      </c>
      <c r="I11">
        <f t="shared" si="0"/>
        <v>0.36045425000000003</v>
      </c>
      <c r="J11">
        <f t="shared" si="1"/>
        <v>0.22631798885399418</v>
      </c>
    </row>
    <row r="13">
      <c r="B13" t="s">
        <v>14</v>
      </c>
      <c r="C13" t="s">
        <v>10</v>
      </c>
      <c r="D13">
        <v>1</v>
      </c>
      <c r="E13">
        <v>1</v>
      </c>
      <c r="F13">
        <v>1</v>
      </c>
      <c r="G13">
        <v>1</v>
      </c>
    </row>
    <row r="14">
      <c r="C14" t="s">
        <v>11</v>
      </c>
      <c r="D14">
        <v>5.3256600000000001</v>
      </c>
      <c r="E14">
        <v>3.6439979999999998</v>
      </c>
      <c r="F14">
        <v>3.0317599999999998</v>
      </c>
      <c r="G14">
        <v>4.0765200000000004</v>
      </c>
      <c r="I14">
        <f t="shared" ref="I14:I19" si="2">AVERAGE(D14:G14)</f>
        <v>4.0194844999999999</v>
      </c>
      <c r="J14">
        <f t="shared" ref="J14:J19" si="3">STDEV(D14:G14)</f>
        <v>0.97055607508324904</v>
      </c>
    </row>
    <row r="15">
      <c r="C15" t="s">
        <v>12</v>
      </c>
      <c r="D15">
        <v>0.62568990000000002</v>
      </c>
      <c r="E15">
        <v>0.1234</v>
      </c>
      <c r="F15">
        <v>0.38805000000000001</v>
      </c>
      <c r="G15">
        <v>0.49358000000000002</v>
      </c>
      <c r="I15">
        <f t="shared" si="2"/>
        <v>0.40767997499999997</v>
      </c>
      <c r="J15">
        <f t="shared" si="3"/>
        <v>0.21300045524052105</v>
      </c>
    </row>
    <row r="17">
      <c r="B17" t="s">
        <v>15</v>
      </c>
      <c r="C17" t="s">
        <v>10</v>
      </c>
      <c r="D17">
        <v>1</v>
      </c>
      <c r="E17">
        <v>1</v>
      </c>
      <c r="F17">
        <v>1</v>
      </c>
      <c r="G17">
        <v>1</v>
      </c>
    </row>
    <row r="18">
      <c r="C18" t="s">
        <v>11</v>
      </c>
      <c r="D18">
        <v>5.0713999999999997</v>
      </c>
      <c r="E18">
        <v>3.0858759999999998</v>
      </c>
      <c r="F18">
        <v>3.5518000000000001</v>
      </c>
      <c r="G18">
        <v>3.0922399999999999</v>
      </c>
      <c r="I18">
        <f t="shared" si="2"/>
        <v>3.700329</v>
      </c>
      <c r="J18">
        <f t="shared" si="3"/>
        <v>0.93972004200045045</v>
      </c>
    </row>
    <row r="19">
      <c r="C19" t="s">
        <v>12</v>
      </c>
      <c r="D19">
        <v>0.29077999999999998</v>
      </c>
      <c r="E19">
        <v>0.082849999999999993</v>
      </c>
      <c r="F19">
        <v>0.26877990000000002</v>
      </c>
      <c r="G19">
        <v>0.53598679999999999</v>
      </c>
      <c r="I19">
        <f t="shared" si="2"/>
        <v>0.29459917499999999</v>
      </c>
      <c r="J19">
        <f t="shared" si="3"/>
        <v>0.18599903196479947</v>
      </c>
    </row>
    <row r="24">
      <c r="B24" s="5" t="s">
        <v>16</v>
      </c>
      <c r="C24" s="5"/>
      <c r="D24" s="5"/>
      <c r="E24" s="5"/>
      <c r="F24" s="5"/>
      <c r="G24" s="5"/>
      <c r="H24" s="5"/>
      <c r="I24" s="5"/>
    </row>
    <row r="25">
      <c r="D25" t="s">
        <v>3</v>
      </c>
      <c r="E25" t="s">
        <v>4</v>
      </c>
      <c r="F25" t="s">
        <v>5</v>
      </c>
      <c r="H25" t="s">
        <v>7</v>
      </c>
      <c r="I25" t="s">
        <v>8</v>
      </c>
    </row>
    <row r="26">
      <c r="B26" t="s">
        <v>9</v>
      </c>
      <c r="C26" t="s">
        <v>10</v>
      </c>
      <c r="D26">
        <v>1</v>
      </c>
      <c r="E26">
        <v>1</v>
      </c>
      <c r="F26">
        <v>1</v>
      </c>
      <c r="H26">
        <f t="shared" ref="H26:H40" si="4">AVERAGE(D26:F26)</f>
        <v>1</v>
      </c>
    </row>
    <row r="27">
      <c r="C27" t="s">
        <v>11</v>
      </c>
      <c r="D27">
        <v>7.1107414493325702</v>
      </c>
      <c r="E27">
        <v>6.2397076999389904</v>
      </c>
      <c r="F27">
        <v>8.0277739880760368</v>
      </c>
      <c r="H27">
        <f t="shared" si="4"/>
        <v>7.1260743791158658</v>
      </c>
      <c r="I27">
        <f t="shared" ref="I27:I40" si="5">STDEV(D27:F27)</f>
        <v>0.89413175021629654</v>
      </c>
    </row>
    <row r="28">
      <c r="C28" t="s">
        <v>12</v>
      </c>
      <c r="D28">
        <v>0.39914919317832614</v>
      </c>
      <c r="E28">
        <v>0.36475508606004342</v>
      </c>
      <c r="F28">
        <v>0.43830286065801821</v>
      </c>
      <c r="H28">
        <f t="shared" si="4"/>
        <v>0.40073571329879593</v>
      </c>
      <c r="I28">
        <f t="shared" si="5"/>
        <v>0.036799545807633519</v>
      </c>
    </row>
    <row r="30">
      <c r="B30" t="s">
        <v>13</v>
      </c>
      <c r="C30" t="s">
        <v>10</v>
      </c>
      <c r="D30">
        <v>1</v>
      </c>
      <c r="E30">
        <v>1</v>
      </c>
      <c r="F30">
        <v>1</v>
      </c>
      <c r="H30">
        <f t="shared" si="4"/>
        <v>1</v>
      </c>
    </row>
    <row r="31">
      <c r="C31" t="s">
        <v>11</v>
      </c>
      <c r="D31">
        <v>8.3977334689844962</v>
      </c>
      <c r="E31">
        <v>7.9447399634962768</v>
      </c>
      <c r="F31">
        <v>8.139837536821485</v>
      </c>
      <c r="H31">
        <f t="shared" si="4"/>
        <v>8.1607703231007527</v>
      </c>
      <c r="I31">
        <f t="shared" si="5"/>
        <v>0.22722107111728548</v>
      </c>
    </row>
    <row r="32">
      <c r="C32" t="s">
        <v>12</v>
      </c>
      <c r="D32">
        <v>0.20376808310065561</v>
      </c>
      <c r="E32">
        <v>0.18174656466503827</v>
      </c>
      <c r="F32">
        <v>0.2993696761547317</v>
      </c>
      <c r="H32">
        <f t="shared" si="4"/>
        <v>0.22829477464014189</v>
      </c>
      <c r="I32">
        <f t="shared" si="5"/>
        <v>0.062529737225851437</v>
      </c>
    </row>
    <row r="34">
      <c r="B34" t="s">
        <v>14</v>
      </c>
      <c r="C34" t="s">
        <v>10</v>
      </c>
      <c r="D34">
        <v>1</v>
      </c>
      <c r="E34">
        <v>1</v>
      </c>
      <c r="F34">
        <v>1</v>
      </c>
      <c r="H34">
        <f t="shared" si="4"/>
        <v>1</v>
      </c>
    </row>
    <row r="35">
      <c r="C35" t="s">
        <v>11</v>
      </c>
      <c r="D35">
        <v>6.4980191708498802</v>
      </c>
      <c r="E35">
        <v>7.3106516018352083</v>
      </c>
      <c r="F35">
        <v>6.6116025452336835</v>
      </c>
      <c r="H35">
        <f t="shared" si="4"/>
        <v>6.8067577726395898</v>
      </c>
      <c r="I35">
        <f t="shared" si="5"/>
        <v>0.44006481234037503</v>
      </c>
    </row>
    <row r="36">
      <c r="C36" t="s">
        <v>12</v>
      </c>
      <c r="D36">
        <v>0.25792079482533942</v>
      </c>
      <c r="E36">
        <v>0.31316610965603187</v>
      </c>
      <c r="F36">
        <v>0.21389875642065037</v>
      </c>
      <c r="H36">
        <f t="shared" si="4"/>
        <v>0.26166188696734055</v>
      </c>
      <c r="I36">
        <f t="shared" si="5"/>
        <v>0.049739307216734495</v>
      </c>
    </row>
    <row r="38">
      <c r="B38" t="s">
        <v>15</v>
      </c>
      <c r="C38" t="s">
        <v>10</v>
      </c>
      <c r="D38">
        <v>1</v>
      </c>
      <c r="E38">
        <v>1</v>
      </c>
      <c r="F38">
        <v>1</v>
      </c>
      <c r="H38">
        <f t="shared" si="4"/>
        <v>1</v>
      </c>
    </row>
    <row r="39">
      <c r="C39" t="s">
        <v>11</v>
      </c>
      <c r="D39">
        <v>7.1107414493325702</v>
      </c>
      <c r="E39">
        <v>6.4085590207169751</v>
      </c>
      <c r="F39">
        <v>6.1262319883775094</v>
      </c>
      <c r="H39">
        <f t="shared" si="4"/>
        <v>6.5485108194756849</v>
      </c>
      <c r="I39">
        <f t="shared" si="5"/>
        <v>0.50695621029764981</v>
      </c>
    </row>
    <row r="40">
      <c r="C40" t="s">
        <v>12</v>
      </c>
      <c r="D40">
        <v>0.22453309322098342</v>
      </c>
      <c r="E40">
        <v>0.168988854128516</v>
      </c>
      <c r="F40">
        <v>0.13490352956305335</v>
      </c>
      <c r="H40">
        <f t="shared" si="4"/>
        <v>0.17614182563751757</v>
      </c>
      <c r="I40">
        <f t="shared" si="5"/>
        <v>0.045240893243106789</v>
      </c>
    </row>
  </sheetData>
  <mergeCells count="1">
    <mergeCell ref="B24:I24"/>
  </mergeCell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C4" activeCellId="0" sqref="C4"/>
    </sheetView>
  </sheetViews>
  <sheetFormatPr baseColWidth="10" defaultRowHeight="16.5"/>
  <cols>
    <col bestFit="1" customWidth="1" min="3" max="3" style="6" width="25.6640625"/>
    <col bestFit="1" customWidth="1" min="8" max="8" style="7" width="24.83203125"/>
  </cols>
  <sheetData>
    <row r="1">
      <c r="A1" s="1" t="s">
        <v>17</v>
      </c>
    </row>
    <row r="2" ht="23" customHeight="1">
      <c r="A2" t="s">
        <v>18</v>
      </c>
    </row>
    <row r="3" ht="23" customHeight="1"/>
    <row r="4" ht="23" customHeight="1"/>
    <row r="5">
      <c r="A5" s="3"/>
      <c r="B5" t="s">
        <v>10</v>
      </c>
    </row>
    <row r="6">
      <c r="B6" t="s">
        <v>19</v>
      </c>
      <c r="C6" s="6" t="s">
        <v>20</v>
      </c>
      <c r="D6" t="s">
        <v>7</v>
      </c>
      <c r="G6" t="s">
        <v>19</v>
      </c>
      <c r="H6" s="7" t="s">
        <v>21</v>
      </c>
      <c r="I6" t="s">
        <v>7</v>
      </c>
    </row>
    <row r="7">
      <c r="B7" t="s">
        <v>22</v>
      </c>
      <c r="C7" s="6">
        <v>0.36403303392743142</v>
      </c>
      <c r="D7">
        <v>0.25556468715428449</v>
      </c>
      <c r="G7" t="s">
        <v>22</v>
      </c>
      <c r="H7" s="7">
        <v>0.39745165732429494</v>
      </c>
      <c r="I7">
        <v>0.27530074444870317</v>
      </c>
    </row>
    <row r="8">
      <c r="B8" t="s">
        <v>23</v>
      </c>
      <c r="C8" s="6">
        <v>0.23084270638496848</v>
      </c>
      <c r="G8" t="s">
        <v>23</v>
      </c>
      <c r="H8" s="7">
        <v>0.22901033203693913</v>
      </c>
    </row>
    <row r="9">
      <c r="B9" t="s">
        <v>24</v>
      </c>
      <c r="C9" s="6">
        <v>0.17181832115045365</v>
      </c>
      <c r="G9" t="s">
        <v>24</v>
      </c>
      <c r="H9" s="7">
        <v>0.19944024398487531</v>
      </c>
    </row>
    <row r="12">
      <c r="B12" t="s">
        <v>11</v>
      </c>
      <c r="G12" t="s">
        <v>11</v>
      </c>
    </row>
    <row r="13">
      <c r="C13" s="6" t="s">
        <v>20</v>
      </c>
      <c r="D13" t="s">
        <v>7</v>
      </c>
      <c r="H13" s="7" t="s">
        <v>21</v>
      </c>
      <c r="I13" t="s">
        <v>7</v>
      </c>
    </row>
    <row r="14">
      <c r="B14" t="s">
        <v>22</v>
      </c>
      <c r="C14" s="6">
        <v>0.60582793517883438</v>
      </c>
      <c r="D14">
        <v>0.74388920268982017</v>
      </c>
      <c r="G14" t="s">
        <v>22</v>
      </c>
      <c r="H14" s="7">
        <v>0.64044909263869276</v>
      </c>
      <c r="I14">
        <v>0.76431788100719766</v>
      </c>
    </row>
    <row r="15">
      <c r="B15" t="s">
        <v>23</v>
      </c>
      <c r="C15" s="6">
        <v>0.75942964258823842</v>
      </c>
      <c r="G15" t="s">
        <v>23</v>
      </c>
      <c r="H15" s="7">
        <v>0.80935964036426522</v>
      </c>
    </row>
    <row r="16">
      <c r="B16" t="s">
        <v>24</v>
      </c>
      <c r="C16" s="6">
        <v>0.86641003030238761</v>
      </c>
      <c r="G16" t="s">
        <v>24</v>
      </c>
      <c r="H16" s="7">
        <v>0.84314491001863545</v>
      </c>
    </row>
    <row r="20">
      <c r="B20" t="s">
        <v>12</v>
      </c>
      <c r="C20" s="6" t="s">
        <v>20</v>
      </c>
      <c r="D20" t="s">
        <v>7</v>
      </c>
      <c r="G20" t="s">
        <v>12</v>
      </c>
      <c r="H20" s="7" t="s">
        <v>21</v>
      </c>
      <c r="I20" t="s">
        <v>7</v>
      </c>
    </row>
    <row r="21">
      <c r="B21" t="s">
        <v>22</v>
      </c>
      <c r="C21" s="6">
        <v>0.13691601636088971</v>
      </c>
      <c r="D21">
        <v>0.13179377709904452</v>
      </c>
      <c r="G21" t="s">
        <v>22</v>
      </c>
      <c r="H21" s="7">
        <v>0.1558607334970738</v>
      </c>
      <c r="I21">
        <v>0.18078383859537647</v>
      </c>
    </row>
    <row r="22">
      <c r="B22" t="s">
        <v>23</v>
      </c>
      <c r="C22" s="6">
        <v>0.083760056007782996</v>
      </c>
      <c r="G22" t="s">
        <v>23</v>
      </c>
      <c r="H22" s="7">
        <v>0.078010136307115965</v>
      </c>
    </row>
    <row r="23">
      <c r="B23" t="s">
        <v>24</v>
      </c>
      <c r="C23" s="6">
        <v>0.17470525892846089</v>
      </c>
      <c r="G23" t="s">
        <v>24</v>
      </c>
      <c r="H23" s="7">
        <v>0.30848064598193964</v>
      </c>
    </row>
  </sheetData>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3" activeCellId="0" sqref="A3"/>
    </sheetView>
  </sheetViews>
  <sheetFormatPr baseColWidth="10" defaultRowHeight="16.5"/>
  <sheetData>
    <row r="1">
      <c r="A1" s="1" t="s">
        <v>0</v>
      </c>
    </row>
    <row r="2">
      <c r="A2" t="s">
        <v>25</v>
      </c>
    </row>
    <row r="3">
      <c r="A3" s="3"/>
    </row>
    <row r="4">
      <c r="B4" t="s">
        <v>26</v>
      </c>
      <c r="D4" t="s">
        <v>27</v>
      </c>
      <c r="F4" t="s">
        <v>28</v>
      </c>
      <c r="H4" t="s">
        <v>29</v>
      </c>
    </row>
    <row r="5">
      <c r="B5" s="6" t="s">
        <v>30</v>
      </c>
      <c r="C5" s="7" t="s">
        <v>31</v>
      </c>
      <c r="D5" s="6" t="s">
        <v>30</v>
      </c>
      <c r="E5" s="7" t="s">
        <v>31</v>
      </c>
      <c r="F5" s="6" t="s">
        <v>30</v>
      </c>
      <c r="G5" s="7" t="s">
        <v>31</v>
      </c>
      <c r="H5" s="6" t="s">
        <v>30</v>
      </c>
      <c r="I5" s="7" t="s">
        <v>31</v>
      </c>
    </row>
    <row r="6">
      <c r="A6">
        <v>210203</v>
      </c>
      <c r="B6" s="6">
        <v>1</v>
      </c>
      <c r="C6" s="7">
        <v>1</v>
      </c>
      <c r="D6" s="6">
        <v>1.2179637846099742</v>
      </c>
      <c r="E6" s="7">
        <v>0.93280618489551659</v>
      </c>
      <c r="F6" s="6">
        <v>0.35939032947334287</v>
      </c>
      <c r="G6" s="7">
        <v>0.54500720629828558</v>
      </c>
      <c r="H6" s="6">
        <v>0.95160945857462897</v>
      </c>
      <c r="I6" s="7">
        <v>0.98760659452962052</v>
      </c>
    </row>
    <row r="7">
      <c r="A7">
        <v>210215</v>
      </c>
      <c r="B7" s="6">
        <v>1</v>
      </c>
      <c r="C7" s="7">
        <v>1</v>
      </c>
      <c r="D7" s="6">
        <v>1.3044664783098763</v>
      </c>
      <c r="E7" s="7">
        <v>1.2922378846929286</v>
      </c>
      <c r="F7" s="6">
        <v>0.29702308363897173</v>
      </c>
      <c r="G7" s="7">
        <v>0.26514277683760556</v>
      </c>
      <c r="H7" s="6">
        <v>1.3548821606521682</v>
      </c>
      <c r="I7" s="7">
        <v>1.1614422189699707</v>
      </c>
    </row>
    <row r="8">
      <c r="A8">
        <v>210305</v>
      </c>
      <c r="B8" s="6">
        <v>1</v>
      </c>
      <c r="C8" s="7">
        <v>1</v>
      </c>
      <c r="D8" s="6">
        <v>1.8254042086682274</v>
      </c>
      <c r="E8" s="7">
        <v>1.4079449481622692</v>
      </c>
      <c r="F8" s="6">
        <v>0.37154284905206519</v>
      </c>
      <c r="G8" s="7">
        <v>0.4933938685055626</v>
      </c>
      <c r="H8" s="6">
        <v>2.2124936076271005</v>
      </c>
      <c r="I8" s="7">
        <v>2.0528480588409219</v>
      </c>
    </row>
  </sheetData>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4" activeCellId="0" sqref="A4"/>
    </sheetView>
  </sheetViews>
  <sheetFormatPr baseColWidth="10" defaultRowHeight="16.5"/>
  <sheetData>
    <row r="1" ht="17.25">
      <c r="A1" s="8" t="s">
        <v>32</v>
      </c>
    </row>
    <row r="2">
      <c r="A2" t="s">
        <v>33</v>
      </c>
    </row>
    <row r="3">
      <c r="A3" s="3"/>
    </row>
    <row r="4">
      <c r="B4" t="s">
        <v>34</v>
      </c>
    </row>
    <row r="5">
      <c r="B5" t="s">
        <v>35</v>
      </c>
      <c r="C5" t="s">
        <v>11</v>
      </c>
      <c r="D5" t="s">
        <v>36</v>
      </c>
    </row>
    <row r="6">
      <c r="A6" t="s">
        <v>20</v>
      </c>
      <c r="B6" s="9">
        <v>0.14429829999999999</v>
      </c>
      <c r="C6" s="9">
        <v>1.228596</v>
      </c>
      <c r="D6" s="9">
        <v>0.11400929999999999</v>
      </c>
    </row>
    <row r="7">
      <c r="B7" s="9">
        <v>0.32623410000000003</v>
      </c>
      <c r="C7" s="9">
        <v>1.0307759999999999</v>
      </c>
      <c r="D7" s="9">
        <v>0.090549779999999996</v>
      </c>
    </row>
    <row r="8">
      <c r="B8" s="9">
        <v>0.69478600000000001</v>
      </c>
      <c r="C8" s="9">
        <v>0.94217649999999997</v>
      </c>
      <c r="D8" s="9">
        <v>0.24559719999999999</v>
      </c>
    </row>
    <row r="9">
      <c r="B9" s="9">
        <v>0.20511119999999999</v>
      </c>
      <c r="C9" s="9">
        <v>1.025766</v>
      </c>
      <c r="D9" s="9">
        <v>0.074814800000000001</v>
      </c>
    </row>
    <row r="11">
      <c r="A11" t="s">
        <v>37</v>
      </c>
      <c r="B11">
        <f>AVERAGE(B6:B9)</f>
        <v>0.34260740000000001</v>
      </c>
      <c r="C11">
        <f>AVERAGE(C6:C9)</f>
        <v>1.0568286250000001</v>
      </c>
      <c r="D11">
        <f>AVERAGE(D6:D9)</f>
        <v>0.13124276999999998</v>
      </c>
    </row>
    <row r="14">
      <c r="B14" t="s">
        <v>38</v>
      </c>
    </row>
    <row r="15">
      <c r="B15" t="s">
        <v>35</v>
      </c>
      <c r="C15" t="s">
        <v>11</v>
      </c>
      <c r="D15" t="s">
        <v>36</v>
      </c>
    </row>
    <row r="16">
      <c r="A16" t="s">
        <v>21</v>
      </c>
      <c r="B16" s="10">
        <v>0.24374000000000001</v>
      </c>
      <c r="C16" s="10">
        <v>0.57306500000000005</v>
      </c>
      <c r="D16" s="10">
        <v>0.1520841</v>
      </c>
    </row>
    <row r="17">
      <c r="B17" s="10">
        <v>0.24029339999999999</v>
      </c>
      <c r="C17" s="10">
        <v>0.62639449999999997</v>
      </c>
      <c r="D17" s="10">
        <v>0.14625540000000001</v>
      </c>
    </row>
    <row r="18">
      <c r="B18" s="10">
        <v>0.21610840000000001</v>
      </c>
      <c r="C18" s="10">
        <v>0.53744910000000001</v>
      </c>
      <c r="D18" s="10">
        <v>0.1338433</v>
      </c>
    </row>
    <row r="21">
      <c r="A21" t="s">
        <v>37</v>
      </c>
      <c r="B21">
        <f>AVERAGE(B16:B19)</f>
        <v>0.23338060000000002</v>
      </c>
      <c r="C21">
        <f>AVERAGE(C16:C19)</f>
        <v>0.57896953333333334</v>
      </c>
      <c r="D21">
        <f>AVERAGE(D16:D19)</f>
        <v>0.14406093333333334</v>
      </c>
    </row>
  </sheetData>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docProps/app.xml><?xml version="1.0" encoding="utf-8"?>
<Properties xmlns="http://schemas.openxmlformats.org/officeDocument/2006/extended-properties" xmlns:vt="http://schemas.openxmlformats.org/officeDocument/2006/docPropsVTypes">
  <Application>ONLYOFFICE/6.0.2.5</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Kranz, Dominique</cp:lastModifiedBy>
  <cp:revision>3</cp:revision>
  <dcterms:created xsi:type="dcterms:W3CDTF">2020-11-04T09:39:31Z</dcterms:created>
  <dcterms:modified xsi:type="dcterms:W3CDTF">2021-11-24T13:00:34Z</dcterms:modified>
</cp:coreProperties>
</file>