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A" sheetId="1" state="visible" r:id="rId1"/>
    <sheet name="B" sheetId="2" state="visible" r:id="rId2"/>
    <sheet name="Supplementary" sheetId="3" state="visible" r:id="rId3"/>
  </sheets>
  <calcPr/>
</workbook>
</file>

<file path=xl/sharedStrings.xml><?xml version="1.0" encoding="utf-8"?>
<sst xmlns="http://schemas.openxmlformats.org/spreadsheetml/2006/main" count="29" uniqueCount="29">
  <si>
    <r>
      <t xml:space="preserve">Figure 5. Wild-type and mutant </t>
    </r>
    <r>
      <rPr>
        <sz val="12"/>
        <color theme="1"/>
        <rFont val="Times New Roman"/>
      </rPr>
      <t>β</t>
    </r>
    <r>
      <rPr>
        <b/>
        <sz val="12"/>
        <color theme="1"/>
        <rFont val="Times New Roman"/>
      </rPr>
      <t xml:space="preserve">-catenin both contribute to Wnt pathway activation. </t>
    </r>
  </si>
  <si>
    <t xml:space="preserve">(A) Expression levels of AXIN2, CTNNB1/β-catenin, Cherry and Clover were measured 72 h after knockdown with siRNAs directed against Clover, Cherry or both in HCT116 β-cateninWTClover/∆45Cherry (n = 4, mean ± SD). </t>
  </si>
  <si>
    <t xml:space="preserve">Relative AXIN2 expression</t>
  </si>
  <si>
    <t xml:space="preserve">181025 II</t>
  </si>
  <si>
    <t>AVERAGE_AXIN2</t>
  </si>
  <si>
    <t>SEM</t>
  </si>
  <si>
    <t>ST.DEV</t>
  </si>
  <si>
    <t>siCtrl</t>
  </si>
  <si>
    <t>siCTNNB1</t>
  </si>
  <si>
    <t>siCHERRY</t>
  </si>
  <si>
    <t>siClover</t>
  </si>
  <si>
    <t>siCherry+Clover</t>
  </si>
  <si>
    <t xml:space="preserve">Relative CTNNB1 expression</t>
  </si>
  <si>
    <t>AVERAGE_CTNNB1</t>
  </si>
  <si>
    <t xml:space="preserve">Relative Cherry expression</t>
  </si>
  <si>
    <t>AVERAGE_CHERRY</t>
  </si>
  <si>
    <t xml:space="preserve">Relative Clover expression</t>
  </si>
  <si>
    <t>AVERAGE_Clover/GFP</t>
  </si>
  <si>
    <r>
      <t xml:space="preserve">Figure 5. Wild-type and mutant </t>
    </r>
    <r>
      <rPr>
        <sz val="10"/>
        <color theme="1"/>
        <rFont val="Times New Roman"/>
      </rPr>
      <t>β</t>
    </r>
    <r>
      <rPr>
        <b/>
        <sz val="10"/>
        <color theme="1"/>
        <rFont val="Times New Roman"/>
      </rPr>
      <t xml:space="preserve">-catenin both contribute to Wnt pathway activation. </t>
    </r>
  </si>
  <si>
    <r>
      <rPr>
        <b/>
        <sz val="12"/>
        <color theme="1"/>
        <rFont val="Times New Roman"/>
      </rPr>
      <t xml:space="preserve">(B) </t>
    </r>
    <r>
      <rPr>
        <sz val="12"/>
        <color theme="1"/>
        <rFont val="Times New Roman"/>
      </rPr>
      <t xml:space="preserve">Immunofluorescence analysis of HCT116 β-cateninWTClover/∆45Cherry upon transfection with siRNAs targeting CTNNB1, CLOVER, CHERRY or a combination of CLOVER and CHERRY (scale bar: 25 μm). Intensities of the Clover or Cherry signals were measured per slide and normalized to the intensity of Hoechst staining. Five to ten slides were measured per condition and are shown as dots. Representative one from four independent experiments (Figure 5-figure supplement 1) is shown.</t>
    </r>
  </si>
  <si>
    <t xml:space="preserve">Intensity Clover/Hoechst</t>
  </si>
  <si>
    <t xml:space="preserve">Intensity Cherry/Hoechst</t>
  </si>
  <si>
    <t>siCherry</t>
  </si>
  <si>
    <t>siClover+siCherry</t>
  </si>
  <si>
    <r>
      <t xml:space="preserve">Figure 5-figure supplement 1: Immunofluorescence analysis of HCT116 β-cateninWTClover/∆45Cherry upon transfection with siRNAs targeting CTNNB1, CLOVER, CHERRY or a combination of CLOVER and CHERRY.</t>
    </r>
    <r>
      <rPr>
        <sz val="12"/>
        <color theme="1"/>
        <rFont val="Calibri"/>
        <scheme val="minor"/>
      </rPr>
      <t xml:space="preserve"> </t>
    </r>
  </si>
  <si>
    <t xml:space="preserve">Representative images from Figure 5. Scale bar: 25 μm. Immunofluorescence analysis of HCT116 β-cateninWTClover/∆45Cherry upon transfection with siRNAs targeting CTNNB1, CLOVER, CHERRY or a combination of CLOVER and CHERRY (scale bar: 25 μm). Intensity of Clover or Cherry signal was measured per slide and normalized to the intensity of Hoechst staining and then normalized to control. 5-10 slides per condition were measured. Data of four independent experiments are shown as mean ± SEM. Each dot represents an independent experiment.</t>
  </si>
  <si>
    <t xml:space="preserve">Normalized intensity = Average (Intensity Clover/Hoechst)/ Average siCtrl (Intensity Clover/Hoechst)</t>
  </si>
  <si>
    <t>siCherry+siClover</t>
  </si>
  <si>
    <t xml:space="preserve">Normalized intensity = Average (Intensity Cherry/Hoechst)/ Average siCtrl (Intensity Cherry/Hoechst)</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</si>
</sst>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name val="Calibri"/>
      <color theme="1"/>
      <sz val="12"/>
      <scheme val="minor"/>
    </font>
    <font>
      <name val="Times New Roman"/>
      <b/>
      <color theme="1"/>
      <sz val="12"/>
    </font>
    <font>
      <name val="Calibri"/>
      <b/>
      <color theme="1"/>
      <sz val="12"/>
      <scheme val="minor"/>
    </font>
    <font>
      <name val="Times New Roman"/>
      <b/>
      <color theme="1"/>
      <sz val="10"/>
    </font>
    <font>
      <name val="Times New Roman"/>
      <color theme="1"/>
      <sz val="12"/>
    </font>
    <font>
      <name val="Arial"/>
      <sz val="10"/>
    </font>
  </fonts>
  <fills count="6">
    <fill>
      <patternFill patternType="none"/>
    </fill>
    <fill>
      <patternFill patternType="gray125"/>
    </fill>
    <fill>
      <patternFill patternType="solid">
        <fgColor theme="0" tint="-0.14999847407452621"/>
        <bgColor theme="0" tint="-0.14999847407452621"/>
      </patternFill>
    </fill>
    <fill>
      <patternFill patternType="solid">
        <fgColor indexed="2"/>
        <bgColor indexed="2"/>
      </patternFill>
    </fill>
    <fill>
      <patternFill patternType="solid">
        <fgColor theme="9" tint="0.79998168889431442"/>
        <bgColor theme="9" tint="0.79998168889431442"/>
      </patternFill>
    </fill>
    <fill>
      <patternFill patternType="solid">
        <fgColor theme="9" tint="0.79998168889431442"/>
        <bgColor indexed="64"/>
      </patternFill>
    </fill>
  </fills>
  <borders count="5">
    <border>
      <left/>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tint="0"/>
      </left>
      <right style="thin">
        <color theme="1" tint="0"/>
      </right>
      <top style="thin">
        <color theme="1" tint="0"/>
      </top>
      <bottom style="thin">
        <color theme="1" tint="0"/>
      </bottom>
      <diagonal/>
    </border>
  </borders>
  <cellStyleXfs count="1">
    <xf fontId="0" fillId="0" borderId="0" numFmtId="0" applyNumberFormat="1" applyFont="1" applyFill="1" applyBorder="1"/>
  </cellStyleXfs>
  <cellXfs count="18">
    <xf fontId="0" fillId="0" borderId="0" numFmtId="0" xfId="0"/>
    <xf fontId="1" fillId="0" borderId="0" numFmtId="0" xfId="0" applyFont="1"/>
    <xf fontId="2" fillId="0" borderId="0" numFmtId="0" xfId="0" applyFont="1" applyAlignment="1">
      <alignment vertical="center"/>
    </xf>
    <xf fontId="0" fillId="2" borderId="0" numFmtId="0" xfId="0" applyFill="1"/>
    <xf fontId="0" fillId="0" borderId="1" numFmtId="0" xfId="0" applyBorder="1"/>
    <xf fontId="0" fillId="0" borderId="2" numFmtId="0" xfId="0" applyBorder="1"/>
    <xf fontId="0" fillId="0" borderId="3" numFmtId="0" xfId="0" applyBorder="1"/>
    <xf fontId="0" fillId="0" borderId="4" numFmtId="0" xfId="0" applyBorder="1"/>
    <xf fontId="0" fillId="3" borderId="0" numFmtId="0" xfId="0" applyFill="1"/>
    <xf fontId="0" fillId="4" borderId="0" numFmtId="0" xfId="0" applyFill="1"/>
    <xf fontId="3" fillId="0" borderId="0" numFmtId="0" xfId="0" applyFont="1"/>
    <xf fontId="4" fillId="0" borderId="0" numFmtId="0" xfId="0" applyFont="1"/>
    <xf fontId="5" fillId="0" borderId="0" numFmtId="0" xfId="0" applyFont="1" applyAlignment="1">
      <alignment horizontal="center"/>
    </xf>
    <xf fontId="5" fillId="0" borderId="0" numFmtId="0" xfId="0" applyFont="1"/>
    <xf fontId="2" fillId="0" borderId="0" numFmtId="0" xfId="0" applyFont="1"/>
    <xf fontId="5" fillId="0" borderId="0" numFmtId="0" xfId="0" applyFont="1" applyAlignment="1">
      <alignment horizontal="left"/>
    </xf>
    <xf fontId="5" fillId="5" borderId="0" numFmtId="0" xfId="0" applyFont="1" applyFill="1"/>
    <xf fontId="5" fillId="3" borderId="0" numFmt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K18" activeCellId="0" sqref="K18"/>
    </sheetView>
  </sheetViews>
  <sheetFormatPr baseColWidth="10" defaultRowHeight="16.5"/>
  <cols>
    <col bestFit="1" customWidth="1" min="1" max="1" width="17.6640625"/>
    <col bestFit="1" customWidth="1" min="2" max="2" width="23.6640625"/>
    <col bestFit="1" customWidth="1" min="3" max="3" width="16"/>
    <col bestFit="1" customWidth="1" min="7" max="7" width="21.1640625"/>
    <col bestFit="1" customWidth="1" min="8" max="8" width="16.33203125"/>
    <col bestFit="1" customWidth="1" min="9" max="9" width="16.6640625"/>
  </cols>
  <sheetData>
    <row r="1">
      <c r="A1" s="1" t="s">
        <v>0</v>
      </c>
    </row>
    <row r="2">
      <c r="A2" t="s">
        <v>1</v>
      </c>
    </row>
    <row r="4">
      <c r="A4" s="2"/>
      <c r="B4" s="3" t="s">
        <v>2</v>
      </c>
    </row>
    <row r="5">
      <c r="B5" s="4">
        <v>181020</v>
      </c>
      <c r="C5" s="5">
        <v>181023</v>
      </c>
      <c r="D5" s="5">
        <v>181025</v>
      </c>
      <c r="E5" s="6" t="s">
        <v>3</v>
      </c>
      <c r="G5" t="s">
        <v>4</v>
      </c>
      <c r="H5" t="s">
        <v>5</v>
      </c>
      <c r="I5" t="s">
        <v>6</v>
      </c>
    </row>
    <row r="6">
      <c r="A6" t="s">
        <v>7</v>
      </c>
      <c r="B6">
        <v>1</v>
      </c>
      <c r="C6">
        <v>1</v>
      </c>
      <c r="D6">
        <v>1</v>
      </c>
      <c r="E6">
        <v>1</v>
      </c>
      <c r="G6">
        <v>1</v>
      </c>
      <c r="H6">
        <v>0</v>
      </c>
      <c r="I6">
        <v>0</v>
      </c>
    </row>
    <row r="7">
      <c r="A7" t="s">
        <v>8</v>
      </c>
      <c r="B7">
        <v>0.38823443750052028</v>
      </c>
      <c r="C7">
        <v>0.089003137224816675</v>
      </c>
      <c r="D7">
        <v>0.21389875642064984</v>
      </c>
      <c r="E7">
        <v>0.18111776931936036</v>
      </c>
      <c r="G7">
        <f t="shared" ref="G7:G10" si="0">AVERAGE(B7:E7)</f>
        <v>0.21806352511633681</v>
      </c>
      <c r="H7">
        <f t="shared" ref="H7:H10" si="1">I7/SQRT(4)</f>
        <v>0.062581318640944697</v>
      </c>
      <c r="I7">
        <f t="shared" ref="I7:I10" si="2">STDEV(B7:E7)</f>
        <v>0.12516263728188939</v>
      </c>
    </row>
    <row r="8">
      <c r="A8" t="s">
        <v>9</v>
      </c>
      <c r="B8">
        <v>1.1407637158684247</v>
      </c>
      <c r="C8">
        <v>0.22067574907266321</v>
      </c>
      <c r="D8">
        <v>0.54714685063036805</v>
      </c>
      <c r="E8">
        <v>0.41754395971418423</v>
      </c>
      <c r="G8">
        <f t="shared" si="0"/>
        <v>0.58153256882141002</v>
      </c>
      <c r="H8">
        <f t="shared" si="1"/>
        <v>0.19812280739462573</v>
      </c>
      <c r="I8">
        <f t="shared" si="2"/>
        <v>0.39624561478925147</v>
      </c>
    </row>
    <row r="9">
      <c r="A9" t="s">
        <v>10</v>
      </c>
      <c r="B9">
        <v>0.84968499913865059</v>
      </c>
      <c r="C9">
        <v>0.27835540455717117</v>
      </c>
      <c r="D9">
        <v>0.44751253546398506</v>
      </c>
      <c r="E9">
        <v>0.31100291332461749</v>
      </c>
      <c r="G9">
        <f t="shared" si="0"/>
        <v>0.47163896312110609</v>
      </c>
      <c r="H9">
        <f t="shared" si="1"/>
        <v>0.13123241608098421</v>
      </c>
      <c r="I9">
        <f t="shared" si="2"/>
        <v>0.26246483216196842</v>
      </c>
    </row>
    <row r="10">
      <c r="A10" t="s">
        <v>11</v>
      </c>
      <c r="B10">
        <v>0.32085647439072595</v>
      </c>
      <c r="C10">
        <v>0.098413497071150269</v>
      </c>
      <c r="D10">
        <v>0.27739236801696093</v>
      </c>
      <c r="E10">
        <v>0.23733553023762993</v>
      </c>
      <c r="G10">
        <f t="shared" si="0"/>
        <v>0.23349946742911676</v>
      </c>
      <c r="H10">
        <f t="shared" si="1"/>
        <v>0.048149738795353551</v>
      </c>
      <c r="I10">
        <f t="shared" si="2"/>
        <v>0.096299477590707103</v>
      </c>
    </row>
    <row r="11">
      <c r="B11" s="7" t="s">
        <v>12</v>
      </c>
    </row>
    <row r="12">
      <c r="B12" s="4">
        <v>181020</v>
      </c>
      <c r="C12" s="5">
        <v>181023</v>
      </c>
      <c r="D12" s="5">
        <v>181025</v>
      </c>
      <c r="E12" s="6" t="s">
        <v>3</v>
      </c>
      <c r="G12" t="s">
        <v>13</v>
      </c>
      <c r="H12" t="s">
        <v>5</v>
      </c>
      <c r="I12" t="s">
        <v>6</v>
      </c>
    </row>
    <row r="13">
      <c r="A13" t="s">
        <v>7</v>
      </c>
      <c r="B13">
        <v>1</v>
      </c>
      <c r="C13">
        <v>1</v>
      </c>
      <c r="D13">
        <v>1</v>
      </c>
      <c r="E13">
        <v>1</v>
      </c>
      <c r="G13">
        <v>1</v>
      </c>
      <c r="H13">
        <v>0</v>
      </c>
      <c r="I13">
        <v>0</v>
      </c>
    </row>
    <row r="14">
      <c r="A14" t="s">
        <v>8</v>
      </c>
      <c r="B14">
        <v>0.25173888751417939</v>
      </c>
      <c r="C14">
        <v>0.053660339777359664</v>
      </c>
      <c r="D14">
        <v>0.11462550540058364</v>
      </c>
      <c r="E14">
        <v>0.11072093988779533</v>
      </c>
      <c r="G14">
        <f t="shared" ref="G14:G31" si="3">AVERAGE(B14:E14)</f>
        <v>0.1326864181449795</v>
      </c>
      <c r="H14">
        <f t="shared" ref="H14:H31" si="4">I14/SQRT(4)</f>
        <v>0.042058778641025085</v>
      </c>
      <c r="I14">
        <f t="shared" ref="I14:I31" si="5">STDEV(B14:E14)</f>
        <v>0.08411755728205017</v>
      </c>
    </row>
    <row r="15">
      <c r="A15" t="s">
        <v>9</v>
      </c>
      <c r="B15">
        <v>0.82359101726757244</v>
      </c>
      <c r="C15">
        <v>0.48464490846753194</v>
      </c>
      <c r="D15">
        <v>0.51942955164883076</v>
      </c>
      <c r="E15">
        <v>0.52485834181153379</v>
      </c>
      <c r="G15">
        <f t="shared" si="3"/>
        <v>0.58813095479886723</v>
      </c>
      <c r="H15">
        <f t="shared" si="4"/>
        <v>0.078990563335168185</v>
      </c>
      <c r="I15">
        <f t="shared" si="5"/>
        <v>0.15798112667033637</v>
      </c>
    </row>
    <row r="16">
      <c r="A16" t="s">
        <v>10</v>
      </c>
      <c r="B16">
        <v>0.75785828325519988</v>
      </c>
      <c r="C16">
        <v>0.54148752276296186</v>
      </c>
      <c r="D16">
        <v>0.60920513183759417</v>
      </c>
      <c r="E16">
        <v>0.51227841151640074</v>
      </c>
      <c r="G16">
        <f t="shared" si="3"/>
        <v>0.60520733734303911</v>
      </c>
      <c r="H16">
        <f t="shared" si="4"/>
        <v>0.054783128237708673</v>
      </c>
      <c r="I16">
        <f t="shared" si="5"/>
        <v>0.10956625647541735</v>
      </c>
    </row>
    <row r="17">
      <c r="A17" t="s">
        <v>11</v>
      </c>
      <c r="B17">
        <v>0.37892914162759894</v>
      </c>
      <c r="C17">
        <v>0.18111776931936036</v>
      </c>
      <c r="D17">
        <v>0.34507933834915638</v>
      </c>
      <c r="E17">
        <v>0.25702845666401586</v>
      </c>
      <c r="G17">
        <f t="shared" si="3"/>
        <v>0.29053867649003284</v>
      </c>
      <c r="H17">
        <f t="shared" si="4"/>
        <v>0.044612617686505429</v>
      </c>
      <c r="I17">
        <f t="shared" si="5"/>
        <v>0.089225235373010858</v>
      </c>
    </row>
    <row r="18">
      <c r="B18" s="8" t="s">
        <v>14</v>
      </c>
    </row>
    <row r="19">
      <c r="B19" s="4">
        <v>181020</v>
      </c>
      <c r="C19" s="5">
        <v>181023</v>
      </c>
      <c r="D19" s="5">
        <v>181025</v>
      </c>
      <c r="E19" s="6" t="s">
        <v>3</v>
      </c>
      <c r="G19" t="s">
        <v>15</v>
      </c>
      <c r="H19" t="s">
        <v>5</v>
      </c>
      <c r="I19" t="s">
        <v>6</v>
      </c>
    </row>
    <row r="20">
      <c r="A20" t="s">
        <v>7</v>
      </c>
      <c r="B20">
        <v>1</v>
      </c>
      <c r="C20">
        <v>1</v>
      </c>
      <c r="D20">
        <v>1</v>
      </c>
      <c r="E20">
        <v>1</v>
      </c>
      <c r="G20">
        <v>1</v>
      </c>
      <c r="H20">
        <v>0</v>
      </c>
      <c r="I20">
        <v>0</v>
      </c>
    </row>
    <row r="21">
      <c r="A21" t="s">
        <v>8</v>
      </c>
      <c r="B21">
        <v>0.24485507439673213</v>
      </c>
      <c r="C21">
        <v>0.12985738791220769</v>
      </c>
      <c r="D21">
        <v>0.16666233463639976</v>
      </c>
      <c r="E21">
        <v>0.1150234563281093</v>
      </c>
      <c r="G21">
        <f t="shared" si="3"/>
        <v>0.16409956331836223</v>
      </c>
      <c r="H21">
        <f t="shared" si="4"/>
        <v>0.02902443111733901</v>
      </c>
      <c r="I21">
        <f t="shared" si="5"/>
        <v>0.05804886223467802</v>
      </c>
    </row>
    <row r="22">
      <c r="A22" t="s">
        <v>9</v>
      </c>
      <c r="B22">
        <v>0.5644822024030659</v>
      </c>
      <c r="C22">
        <v>0.14660436865398419</v>
      </c>
      <c r="D22">
        <v>0.74483873156135072</v>
      </c>
      <c r="E22">
        <v>0.26887359761434465</v>
      </c>
      <c r="G22">
        <f t="shared" si="3"/>
        <v>0.43119972505818632</v>
      </c>
      <c r="H22">
        <f t="shared" si="4"/>
        <v>0.13646670341919478</v>
      </c>
      <c r="I22">
        <f t="shared" si="5"/>
        <v>0.27293340683838957</v>
      </c>
    </row>
    <row r="23">
      <c r="A23" t="s">
        <v>10</v>
      </c>
      <c r="B23">
        <v>2.6758551095722272</v>
      </c>
      <c r="C23">
        <v>1.0352649238413729</v>
      </c>
      <c r="D23">
        <v>1.5475649935423887</v>
      </c>
      <c r="E23">
        <v>1.3995858655951987</v>
      </c>
      <c r="G23">
        <f t="shared" si="3"/>
        <v>1.6645677231377971</v>
      </c>
      <c r="H23">
        <f t="shared" si="4"/>
        <v>0.35386311085917538</v>
      </c>
      <c r="I23">
        <f t="shared" si="5"/>
        <v>0.70772622171835076</v>
      </c>
    </row>
    <row r="24">
      <c r="A24" t="s">
        <v>11</v>
      </c>
      <c r="B24">
        <v>0.95594531759374368</v>
      </c>
      <c r="C24">
        <v>0.20376808310065608</v>
      </c>
      <c r="D24">
        <v>0.19751032796584428</v>
      </c>
      <c r="E24">
        <v>0.46813612371724533</v>
      </c>
      <c r="G24">
        <f t="shared" si="3"/>
        <v>0.45633996309437241</v>
      </c>
      <c r="H24">
        <f t="shared" si="4"/>
        <v>0.17807535723072646</v>
      </c>
      <c r="I24">
        <f t="shared" si="5"/>
        <v>0.35615071446145291</v>
      </c>
    </row>
    <row r="25">
      <c r="B25" s="9" t="s">
        <v>16</v>
      </c>
    </row>
    <row r="26">
      <c r="B26" s="4">
        <v>181020</v>
      </c>
      <c r="C26" s="5">
        <v>181023</v>
      </c>
      <c r="D26" s="5">
        <v>181025</v>
      </c>
      <c r="E26" s="6" t="s">
        <v>3</v>
      </c>
      <c r="G26" t="s">
        <v>17</v>
      </c>
      <c r="H26" t="s">
        <v>5</v>
      </c>
      <c r="I26" t="s">
        <v>6</v>
      </c>
    </row>
    <row r="27">
      <c r="A27" t="s">
        <v>7</v>
      </c>
      <c r="B27">
        <v>1</v>
      </c>
      <c r="C27">
        <v>1</v>
      </c>
      <c r="D27">
        <v>1</v>
      </c>
      <c r="E27">
        <v>1</v>
      </c>
      <c r="G27">
        <v>1</v>
      </c>
      <c r="H27">
        <v>0</v>
      </c>
      <c r="I27">
        <v>0</v>
      </c>
    </row>
    <row r="28">
      <c r="A28" t="s">
        <v>8</v>
      </c>
      <c r="B28">
        <v>0.32873569005126763</v>
      </c>
      <c r="C28">
        <v>0.070560275300383252</v>
      </c>
      <c r="D28">
        <v>0.20236055413685167</v>
      </c>
      <c r="E28">
        <v>0.15283003471150849</v>
      </c>
      <c r="G28">
        <f t="shared" si="3"/>
        <v>0.18862163855000277</v>
      </c>
      <c r="H28">
        <f t="shared" si="4"/>
        <v>0.054037201404288714</v>
      </c>
      <c r="I28">
        <f t="shared" si="5"/>
        <v>0.10807440280857743</v>
      </c>
    </row>
    <row r="29">
      <c r="A29" t="s">
        <v>9</v>
      </c>
      <c r="B29">
        <v>1.6414832176209966</v>
      </c>
      <c r="C29">
        <v>0.67595541651406232</v>
      </c>
      <c r="D29">
        <v>0.85559502568260137</v>
      </c>
      <c r="E29">
        <v>1.156688183905288</v>
      </c>
      <c r="G29">
        <f t="shared" si="3"/>
        <v>1.0824304609307371</v>
      </c>
      <c r="H29">
        <f t="shared" si="4"/>
        <v>0.21109446357063547</v>
      </c>
      <c r="I29">
        <f t="shared" si="5"/>
        <v>0.42218892714127093</v>
      </c>
    </row>
    <row r="30">
      <c r="A30" t="s">
        <v>10</v>
      </c>
      <c r="B30">
        <v>0.78730797656920393</v>
      </c>
      <c r="C30">
        <v>0.34989646639879884</v>
      </c>
      <c r="D30">
        <v>0.36729215831957712</v>
      </c>
      <c r="E30">
        <v>0.34868591658760145</v>
      </c>
      <c r="G30">
        <f t="shared" si="3"/>
        <v>0.46329562946879538</v>
      </c>
      <c r="H30">
        <f t="shared" si="4"/>
        <v>0.10808770513565188</v>
      </c>
      <c r="I30">
        <f t="shared" si="5"/>
        <v>0.21617541027130377</v>
      </c>
    </row>
    <row r="31">
      <c r="A31" t="s">
        <v>11</v>
      </c>
      <c r="B31">
        <v>0.63728031365963012</v>
      </c>
      <c r="C31">
        <v>0.30145195692269006</v>
      </c>
      <c r="D31">
        <v>0.77378249677119437</v>
      </c>
      <c r="E31">
        <v>0.49482832820760325</v>
      </c>
      <c r="G31">
        <f t="shared" si="3"/>
        <v>0.55183577389027949</v>
      </c>
      <c r="H31">
        <f t="shared" si="4"/>
        <v>0.10103754328486689</v>
      </c>
      <c r="I31">
        <f t="shared" si="5"/>
        <v>0.20207508656973378</v>
      </c>
    </row>
  </sheetData>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2" activeCellId="0" sqref="A2"/>
    </sheetView>
  </sheetViews>
  <sheetFormatPr baseColWidth="10" defaultRowHeight="16.5"/>
  <sheetData>
    <row r="1">
      <c r="A1" s="10" t="s">
        <v>18</v>
      </c>
    </row>
    <row r="2">
      <c r="A2" s="11" t="s">
        <v>19</v>
      </c>
    </row>
    <row r="3">
      <c r="A3" s="2"/>
    </row>
    <row r="4">
      <c r="A4" s="9" t="s">
        <v>20</v>
      </c>
      <c r="B4" s="9"/>
      <c r="C4" s="9"/>
      <c r="D4" s="9"/>
      <c r="E4" s="9"/>
      <c r="H4" s="8" t="s">
        <v>21</v>
      </c>
      <c r="I4" s="8"/>
      <c r="J4" s="8"/>
      <c r="K4" s="8"/>
      <c r="L4" s="8"/>
    </row>
    <row r="5">
      <c r="A5" s="12" t="s">
        <v>7</v>
      </c>
      <c r="B5" s="12" t="s">
        <v>8</v>
      </c>
      <c r="C5" s="12" t="s">
        <v>22</v>
      </c>
      <c r="D5" s="12" t="s">
        <v>10</v>
      </c>
      <c r="E5" s="12" t="s">
        <v>23</v>
      </c>
      <c r="H5" s="12" t="s">
        <v>7</v>
      </c>
      <c r="I5" s="12" t="s">
        <v>8</v>
      </c>
      <c r="J5" s="12" t="s">
        <v>22</v>
      </c>
      <c r="K5" s="12" t="s">
        <v>10</v>
      </c>
      <c r="L5" s="12" t="s">
        <v>23</v>
      </c>
    </row>
    <row r="6">
      <c r="A6" s="13">
        <v>0.88273599999999997</v>
      </c>
      <c r="B6" s="13">
        <v>0.157967</v>
      </c>
      <c r="C6" s="13">
        <v>1.7936160000000001</v>
      </c>
      <c r="D6" s="13">
        <v>0.635849</v>
      </c>
      <c r="E6" s="13">
        <v>0.41032600000000002</v>
      </c>
      <c r="H6" s="13">
        <v>0.67296420000000001</v>
      </c>
      <c r="I6" s="13">
        <v>0.121249</v>
      </c>
      <c r="J6" s="13">
        <v>0.41330810000000001</v>
      </c>
      <c r="K6" s="13">
        <v>0.74465409999999999</v>
      </c>
      <c r="L6" s="13">
        <v>0.30298900000000001</v>
      </c>
    </row>
    <row r="7">
      <c r="A7" s="13">
        <v>1.2440789999999999</v>
      </c>
      <c r="B7" s="13">
        <v>0.18903</v>
      </c>
      <c r="C7" s="13">
        <v>0.89549699999999999</v>
      </c>
      <c r="D7" s="13">
        <v>0.50954500000000003</v>
      </c>
      <c r="E7" s="13">
        <v>0.70747700000000002</v>
      </c>
      <c r="H7" s="13">
        <v>1.0550040000000001</v>
      </c>
      <c r="I7" s="13">
        <v>0.148759</v>
      </c>
      <c r="J7" s="13">
        <v>0.23294699999999999</v>
      </c>
      <c r="K7" s="13">
        <v>0.57268719999999995</v>
      </c>
      <c r="L7" s="13">
        <v>0.50327900000000003</v>
      </c>
    </row>
    <row r="8">
      <c r="A8" s="13">
        <v>0.96861399999999998</v>
      </c>
      <c r="B8" s="13">
        <v>0.20594499999999999</v>
      </c>
      <c r="C8" s="13">
        <v>2.463279</v>
      </c>
      <c r="D8" s="13">
        <v>0.70672299999999999</v>
      </c>
      <c r="E8" s="13">
        <v>0.43043999999999999</v>
      </c>
      <c r="H8" s="13">
        <v>0.8698053</v>
      </c>
      <c r="I8" s="13">
        <v>0.16495000000000001</v>
      </c>
      <c r="J8" s="13">
        <v>0.6157205</v>
      </c>
      <c r="K8" s="13">
        <v>0.83046439999999999</v>
      </c>
      <c r="L8" s="13">
        <v>0.31718200000000002</v>
      </c>
    </row>
    <row r="9">
      <c r="A9" s="13">
        <v>0.90253499999999998</v>
      </c>
      <c r="B9" s="13">
        <v>0.14477599999999999</v>
      </c>
      <c r="C9" s="13">
        <v>1.090662</v>
      </c>
      <c r="D9" s="13">
        <v>0.46480100000000002</v>
      </c>
      <c r="E9" s="13">
        <v>0.44180599999999998</v>
      </c>
      <c r="H9" s="13">
        <v>0.78061499999999995</v>
      </c>
      <c r="I9" s="13">
        <v>0.108127</v>
      </c>
      <c r="J9" s="13">
        <v>0.3983022</v>
      </c>
      <c r="K9" s="13">
        <v>0.49631809999999998</v>
      </c>
      <c r="L9" s="13">
        <v>0.34214</v>
      </c>
    </row>
    <row r="10">
      <c r="A10" s="13">
        <v>0.80583099999999996</v>
      </c>
      <c r="B10" s="13">
        <v>0.18879199999999999</v>
      </c>
      <c r="C10" s="13">
        <v>2.733333</v>
      </c>
      <c r="D10" s="13">
        <v>0.61299000000000003</v>
      </c>
      <c r="E10" s="13">
        <v>0.36237999999999998</v>
      </c>
      <c r="H10" s="13">
        <v>0.67051700000000003</v>
      </c>
      <c r="I10" s="13">
        <v>0.14630499999999999</v>
      </c>
      <c r="J10" s="13">
        <v>0.6355556</v>
      </c>
      <c r="K10" s="13">
        <v>0.64512849999999999</v>
      </c>
      <c r="L10" s="13">
        <v>0.28876200000000002</v>
      </c>
    </row>
    <row r="11">
      <c r="A11" s="13">
        <v>1.1812609999999999</v>
      </c>
      <c r="B11" s="13">
        <v>0.216476</v>
      </c>
      <c r="C11" s="13">
        <v>1.402412</v>
      </c>
      <c r="D11" s="13">
        <v>0.46885199999999999</v>
      </c>
      <c r="E11" s="13">
        <v>0.46768700000000002</v>
      </c>
      <c r="H11" s="13">
        <v>0.92513129999999999</v>
      </c>
      <c r="I11" s="13">
        <v>0.173957</v>
      </c>
      <c r="J11" s="13">
        <v>0.3536184</v>
      </c>
      <c r="K11" s="13">
        <v>0.47672130000000001</v>
      </c>
      <c r="L11" s="13">
        <v>0.36530600000000002</v>
      </c>
    </row>
    <row r="12">
      <c r="A12" s="13">
        <v>1.45434</v>
      </c>
      <c r="B12" s="13">
        <v>0.123515</v>
      </c>
      <c r="C12" s="13">
        <v>3.1550240000000001</v>
      </c>
      <c r="D12" s="13">
        <v>0.63423499999999999</v>
      </c>
      <c r="E12" s="13">
        <v>0.43499199999999999</v>
      </c>
      <c r="H12" s="13">
        <v>1.1656599999999999</v>
      </c>
      <c r="I12" s="13">
        <v>0.088284000000000001</v>
      </c>
      <c r="J12" s="13">
        <v>0.74215070000000005</v>
      </c>
      <c r="K12" s="13">
        <v>0.59224869999999996</v>
      </c>
      <c r="L12" s="13">
        <v>0.33226299999999998</v>
      </c>
    </row>
    <row r="13">
      <c r="A13" s="13">
        <v>1.2024079999999999</v>
      </c>
      <c r="B13" s="13">
        <v>0.15809300000000001</v>
      </c>
      <c r="C13" s="13">
        <v>1.896828</v>
      </c>
      <c r="D13" s="13">
        <v>0.539188</v>
      </c>
      <c r="E13" s="13">
        <v>0.34479399999999999</v>
      </c>
      <c r="H13" s="13">
        <v>0.97140709999999997</v>
      </c>
      <c r="I13" s="13">
        <v>0.119699</v>
      </c>
      <c r="J13" s="13">
        <v>0.4621035</v>
      </c>
      <c r="K13" s="13">
        <v>0.51538779999999995</v>
      </c>
      <c r="L13" s="13">
        <v>0.286632</v>
      </c>
    </row>
    <row r="14">
      <c r="A14" s="13">
        <v>1.3301510000000001</v>
      </c>
      <c r="B14" s="13">
        <v>0.184202</v>
      </c>
      <c r="C14" s="13"/>
      <c r="D14" s="13">
        <v>0.69356399999999996</v>
      </c>
      <c r="E14" s="13"/>
      <c r="H14" s="13">
        <v>0.97989950000000003</v>
      </c>
      <c r="I14" s="13">
        <v>0.14551600000000001</v>
      </c>
      <c r="J14" s="13"/>
      <c r="K14" s="13">
        <v>0.5970297</v>
      </c>
      <c r="L14" s="13"/>
    </row>
    <row r="15">
      <c r="A15" s="13">
        <v>0.82628999999999997</v>
      </c>
      <c r="B15" s="13"/>
      <c r="C15" s="13"/>
      <c r="D15" s="13"/>
      <c r="E15" s="13"/>
      <c r="H15" s="13">
        <v>0.6355653</v>
      </c>
      <c r="I15" s="13"/>
      <c r="J15" s="13"/>
      <c r="K15" s="13"/>
      <c r="L15" s="13"/>
    </row>
    <row r="16">
      <c r="A16" s="13"/>
      <c r="B16" s="13"/>
      <c r="C16" s="13"/>
      <c r="D16" s="13"/>
      <c r="E16" s="13"/>
      <c r="H16" s="13"/>
      <c r="I16" s="13"/>
      <c r="J16" s="13"/>
      <c r="K16" s="13"/>
      <c r="L16" s="13"/>
    </row>
    <row r="17">
      <c r="A17">
        <f>AVERAGE(A6:A16)</f>
        <v>1.0798245</v>
      </c>
      <c r="B17">
        <f t="shared" ref="B17:E17" si="6">AVERAGE(B6:B16)</f>
        <v>0.17431066666666667</v>
      </c>
      <c r="C17">
        <f t="shared" si="6"/>
        <v>1.9288313749999997</v>
      </c>
      <c r="D17">
        <f t="shared" si="6"/>
        <v>0.58508300000000013</v>
      </c>
      <c r="E17">
        <f t="shared" si="6"/>
        <v>0.44998774999999996</v>
      </c>
      <c r="H17">
        <f>AVERAGE(H6:H16)</f>
        <v>0.87265686999999992</v>
      </c>
      <c r="I17">
        <f t="shared" ref="I17:L17" si="7">AVERAGE(I6:I16)</f>
        <v>0.13520511111111111</v>
      </c>
      <c r="J17">
        <f t="shared" si="7"/>
        <v>0.48171325000000004</v>
      </c>
      <c r="K17">
        <f t="shared" si="7"/>
        <v>0.6078488666666666</v>
      </c>
      <c r="L17">
        <f t="shared" si="7"/>
        <v>0.34231912500000006</v>
      </c>
    </row>
    <row r="18">
      <c r="A18" s="13"/>
      <c r="B18" s="13"/>
      <c r="C18" s="13"/>
      <c r="D18" s="13"/>
      <c r="E18" s="13"/>
      <c r="H18" s="13"/>
      <c r="I18" s="13"/>
      <c r="J18" s="13"/>
      <c r="K18" s="13"/>
      <c r="L18" s="13"/>
    </row>
  </sheetData>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3" activeCellId="0" sqref="A3"/>
    </sheetView>
  </sheetViews>
  <sheetFormatPr baseColWidth="10" defaultRowHeight="16.5"/>
  <cols>
    <col bestFit="1" customWidth="1" min="1" max="1" width="18.1640625"/>
  </cols>
  <sheetData>
    <row r="1">
      <c r="A1" s="14" t="s">
        <v>24</v>
      </c>
    </row>
    <row r="2">
      <c r="A2" t="s">
        <v>25</v>
      </c>
    </row>
    <row r="4">
      <c r="B4" t="s">
        <v>26</v>
      </c>
    </row>
    <row r="6">
      <c r="A6" s="15" t="s">
        <v>7</v>
      </c>
      <c r="B6" s="16">
        <v>1</v>
      </c>
      <c r="C6" s="16">
        <v>1</v>
      </c>
      <c r="D6" s="16">
        <v>1</v>
      </c>
      <c r="E6" s="16">
        <v>1</v>
      </c>
    </row>
    <row r="7">
      <c r="A7" s="15" t="s">
        <v>8</v>
      </c>
      <c r="B7" s="16">
        <v>0.16142490000000001</v>
      </c>
      <c r="C7" s="16">
        <v>0.47956900000000002</v>
      </c>
      <c r="D7" s="16">
        <v>0.20382800000000001</v>
      </c>
      <c r="E7" s="16">
        <v>0.50008090000000005</v>
      </c>
    </row>
    <row r="8">
      <c r="A8" s="15" t="s">
        <v>22</v>
      </c>
      <c r="B8" s="16">
        <v>1.7862450000000001</v>
      </c>
      <c r="C8" s="16">
        <v>2.2042310000000001</v>
      </c>
      <c r="D8" s="16">
        <v>2.4727440000000001</v>
      </c>
      <c r="E8" s="16">
        <v>2.6571859999999998</v>
      </c>
    </row>
    <row r="9">
      <c r="A9" s="15" t="s">
        <v>10</v>
      </c>
      <c r="B9" s="16">
        <v>0.54183170000000003</v>
      </c>
      <c r="C9" s="16">
        <v>0.55532899999999996</v>
      </c>
      <c r="D9" s="16">
        <v>0.48364499999999999</v>
      </c>
      <c r="E9" s="16">
        <v>0.86806099999999997</v>
      </c>
    </row>
    <row r="10">
      <c r="A10" s="15" t="s">
        <v>27</v>
      </c>
      <c r="B10" s="16">
        <v>0.44998779999999999</v>
      </c>
      <c r="C10" s="16">
        <v>0.52036700000000002</v>
      </c>
      <c r="D10" s="16">
        <v>0.53862200000000005</v>
      </c>
      <c r="E10" s="16">
        <v>0.36827700000000002</v>
      </c>
    </row>
    <row r="16">
      <c r="B16" t="s">
        <v>28</v>
      </c>
    </row>
    <row r="17">
      <c r="A17" s="15" t="s">
        <v>7</v>
      </c>
      <c r="B17" s="17">
        <v>1</v>
      </c>
      <c r="C17" s="17">
        <v>1</v>
      </c>
      <c r="D17" s="17">
        <v>1</v>
      </c>
      <c r="E17" s="17">
        <v>1</v>
      </c>
    </row>
    <row r="18">
      <c r="A18" s="15" t="s">
        <v>8</v>
      </c>
      <c r="B18" s="17">
        <v>0.1549352</v>
      </c>
      <c r="C18" s="17">
        <v>0.31</v>
      </c>
      <c r="D18" s="17">
        <v>0.13500000000000001</v>
      </c>
      <c r="E18" s="17">
        <v>0.38459929999999998</v>
      </c>
    </row>
    <row r="19">
      <c r="A19" s="15" t="s">
        <v>22</v>
      </c>
      <c r="B19" s="17">
        <v>0.55200760000000004</v>
      </c>
      <c r="C19" s="17">
        <v>0.50681399999999999</v>
      </c>
      <c r="D19" s="17">
        <v>0.83505200000000002</v>
      </c>
      <c r="E19" s="17">
        <v>0.83732949999999995</v>
      </c>
    </row>
    <row r="20">
      <c r="A20" s="15" t="s">
        <v>10</v>
      </c>
      <c r="B20" s="17">
        <v>0.69654970000000005</v>
      </c>
      <c r="C20" s="17">
        <v>0.80684999999999996</v>
      </c>
      <c r="D20" s="17">
        <v>0.64794799999999997</v>
      </c>
      <c r="E20" s="17">
        <v>1.5321290000000001</v>
      </c>
    </row>
    <row r="21">
      <c r="A21" s="15" t="s">
        <v>27</v>
      </c>
      <c r="B21" s="17">
        <v>0.34231929999999999</v>
      </c>
      <c r="C21" s="17">
        <v>0.40979300000000002</v>
      </c>
      <c r="D21" s="17">
        <v>0.41969400000000001</v>
      </c>
      <c r="E21" s="17">
        <v>0.094333440000000005</v>
      </c>
    </row>
  </sheetData>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docProps/app.xml><?xml version="1.0" encoding="utf-8"?>
<Properties xmlns="http://schemas.openxmlformats.org/officeDocument/2006/extended-properties" xmlns:vt="http://schemas.openxmlformats.org/officeDocument/2006/docPropsVTypes">
  <Application>ONLYOFFICE/6.0.2.5</Application>
  <Company/>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Kranz, Dominique</cp:lastModifiedBy>
  <cp:revision>4</cp:revision>
  <dcterms:created xsi:type="dcterms:W3CDTF">2020-11-04T10:29:17Z</dcterms:created>
  <dcterms:modified xsi:type="dcterms:W3CDTF">2021-11-24T13:02:45Z</dcterms:modified>
</cp:coreProperties>
</file>