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on\Experimental data\Cyno pigtail combined databases\Data for BAM ALA paper\manuscript\submission to eLife\"/>
    </mc:Choice>
  </mc:AlternateContent>
  <xr:revisionPtr revIDLastSave="0" documentId="13_ncr:1_{444D03C3-2769-4BBE-A29C-27F76E0F277D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Fig 3 F &amp; G" sheetId="1" r:id="rId1"/>
    <sheet name="Sheet3" sheetId="3" r:id="rId2"/>
    <sheet name="Sheet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<sst xmlns="http://schemas.openxmlformats.org/spreadsheetml/2006/main" count="28" uniqueCount="14">
  <si>
    <t>average gives the average number of action potentials in 10s bin, except insertion (15s) and injection (3s)</t>
  </si>
  <si>
    <t>ECF response in QCs (n=29)</t>
  </si>
  <si>
    <t>ALA response  in QCs (n=29)</t>
  </si>
  <si>
    <t>BAM8-18 response in QCs (n=29)</t>
  </si>
  <si>
    <t>BAM8-22 response in QCs (n=29)</t>
  </si>
  <si>
    <t>ECF response in SCs (n=31)</t>
  </si>
  <si>
    <t>ALA response  in SCs (n=31)</t>
  </si>
  <si>
    <t>BAM8-18 response in SCs (n=31)</t>
  </si>
  <si>
    <t>BAM8-22 response in SCs (n=31)</t>
  </si>
  <si>
    <t>Time (s)</t>
  </si>
  <si>
    <t>Tim (min)</t>
  </si>
  <si>
    <t>average</t>
  </si>
  <si>
    <t>SEM</t>
  </si>
  <si>
    <t>(n=9)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</si>
</sst>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2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190"/>
  <sheetViews>
    <sheetView tabSelected="1" workbookViewId="0">
      <selection activeCell="C35" sqref="C35"/>
    </sheetView>
  </sheetViews>
  <sheetFormatPr defaultRowHeight="15" x14ac:dyDescent="0.25"/>
  <cols>
    <col min="1" max="1" width="8.85546875" style="3"/>
    <col min="2" max="20" width="8.85546875" style="2"/>
    <col min="21" max="21" width="8.85546875" style="3"/>
    <col min="22" max="24" width="8.85546875" style="2"/>
    <col min="25" max="49" width="8.85546875" style="3"/>
    <col min="50" max="53" width="8.85546875" style="2"/>
    <col min="54" max="57" width="8.85546875" style="3"/>
    <col min="60" max="60" width="8.85546875" style="3"/>
    <col min="61" max="114" width="8.85546875" style="2"/>
  </cols>
  <sheetData>
    <row r="1" spans="1:60" s="2" customFormat="1" x14ac:dyDescent="0.25">
      <c r="A1" s="1" t="s">
        <v>0</v>
      </c>
      <c r="E1" s="1"/>
      <c r="F1" s="1"/>
      <c r="G1" s="1"/>
      <c r="H1" s="1"/>
      <c r="I1" s="1"/>
      <c r="J1" s="1"/>
      <c r="M1" s="7"/>
      <c r="N1" s="7"/>
      <c r="O1" s="7"/>
      <c r="P1" s="7"/>
      <c r="Q1" s="7"/>
      <c r="R1" s="7"/>
      <c r="S1" s="7"/>
      <c r="U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BB1" s="3"/>
      <c r="BC1" s="3"/>
      <c r="BD1" s="3"/>
      <c r="BE1" s="3"/>
      <c r="BF1"/>
      <c r="BG1"/>
      <c r="BH1" s="3"/>
    </row>
    <row r="2" spans="1:60" s="2" customFormat="1" x14ac:dyDescent="0.25">
      <c r="A2" s="3"/>
      <c r="D2" s="8" t="s">
        <v>1</v>
      </c>
      <c r="E2" s="9"/>
      <c r="F2" s="8" t="s">
        <v>2</v>
      </c>
      <c r="G2" s="9"/>
      <c r="H2" s="10" t="s">
        <v>3</v>
      </c>
      <c r="I2" s="10"/>
      <c r="J2" s="10" t="s">
        <v>4</v>
      </c>
      <c r="K2" s="10"/>
      <c r="M2" s="8" t="s">
        <v>5</v>
      </c>
      <c r="N2" s="9"/>
      <c r="O2" s="8" t="s">
        <v>6</v>
      </c>
      <c r="P2" s="9"/>
      <c r="Q2" s="10" t="s">
        <v>7</v>
      </c>
      <c r="R2" s="10"/>
      <c r="S2" s="10" t="s">
        <v>8</v>
      </c>
      <c r="T2" s="10"/>
      <c r="U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BB2" s="3"/>
      <c r="BC2" s="3"/>
      <c r="BD2" s="3"/>
      <c r="BE2" s="3"/>
      <c r="BF2"/>
      <c r="BG2"/>
      <c r="BH2" s="3"/>
    </row>
    <row r="3" spans="1:60" s="2" customFormat="1" x14ac:dyDescent="0.25">
      <c r="A3" s="3"/>
      <c r="D3" s="9"/>
      <c r="E3" s="9"/>
      <c r="F3" s="9"/>
      <c r="G3" s="9"/>
      <c r="H3" s="10"/>
      <c r="I3" s="10"/>
      <c r="J3" s="10"/>
      <c r="K3" s="10"/>
      <c r="M3" s="9"/>
      <c r="N3" s="9"/>
      <c r="O3" s="9"/>
      <c r="P3" s="9"/>
      <c r="Q3" s="10"/>
      <c r="R3" s="10"/>
      <c r="S3" s="10"/>
      <c r="T3" s="10"/>
      <c r="U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BB3" s="3"/>
      <c r="BC3" s="3"/>
      <c r="BD3" s="3"/>
      <c r="BE3" s="3"/>
      <c r="BF3"/>
      <c r="BG3"/>
      <c r="BH3" s="3"/>
    </row>
    <row r="4" spans="1:60" s="2" customFormat="1" x14ac:dyDescent="0.25">
      <c r="A4" s="3"/>
      <c r="D4" s="9"/>
      <c r="E4" s="9"/>
      <c r="F4" s="9"/>
      <c r="G4" s="9"/>
      <c r="H4" s="10"/>
      <c r="I4" s="10"/>
      <c r="J4" s="10"/>
      <c r="K4" s="10"/>
      <c r="M4" s="9"/>
      <c r="N4" s="9"/>
      <c r="O4" s="9"/>
      <c r="P4" s="9"/>
      <c r="Q4" s="10"/>
      <c r="R4" s="10"/>
      <c r="S4" s="10"/>
      <c r="T4" s="10"/>
      <c r="U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BB4" s="3"/>
      <c r="BC4" s="3"/>
      <c r="BD4" s="3"/>
      <c r="BE4" s="3"/>
      <c r="BF4"/>
      <c r="BG4"/>
      <c r="BH4" s="3"/>
    </row>
    <row r="5" spans="1:60" s="2" customFormat="1" x14ac:dyDescent="0.25">
      <c r="A5" s="3"/>
      <c r="D5" s="9"/>
      <c r="E5" s="9"/>
      <c r="F5" s="9"/>
      <c r="G5" s="9"/>
      <c r="H5" s="10"/>
      <c r="I5" s="10"/>
      <c r="J5" s="10"/>
      <c r="K5" s="10"/>
      <c r="M5" s="9"/>
      <c r="N5" s="9"/>
      <c r="O5" s="9"/>
      <c r="P5" s="9"/>
      <c r="Q5" s="10"/>
      <c r="R5" s="10"/>
      <c r="S5" s="10"/>
      <c r="T5" s="10"/>
      <c r="U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BB5" s="3"/>
      <c r="BC5" s="3"/>
      <c r="BD5" s="3"/>
      <c r="BE5" s="3"/>
      <c r="BF5"/>
      <c r="BG5"/>
      <c r="BH5" s="3"/>
    </row>
    <row r="6" spans="1:60" s="2" customFormat="1" x14ac:dyDescent="0.25">
      <c r="A6" s="4" t="s">
        <v>9</v>
      </c>
      <c r="B6" s="5" t="s">
        <v>10</v>
      </c>
      <c r="C6" s="5"/>
      <c r="D6" s="2" t="s">
        <v>11</v>
      </c>
      <c r="E6" s="2" t="s">
        <v>12</v>
      </c>
      <c r="F6" s="2" t="s">
        <v>11</v>
      </c>
      <c r="G6" s="2" t="s">
        <v>12</v>
      </c>
      <c r="H6" s="2" t="s">
        <v>11</v>
      </c>
      <c r="I6" s="2" t="s">
        <v>12</v>
      </c>
      <c r="J6" s="2" t="s">
        <v>11</v>
      </c>
      <c r="K6" s="2" t="s">
        <v>12</v>
      </c>
      <c r="M6" s="2" t="s">
        <v>11</v>
      </c>
      <c r="N6" s="2" t="s">
        <v>12</v>
      </c>
      <c r="O6" s="2" t="s">
        <v>11</v>
      </c>
      <c r="P6" s="2" t="s">
        <v>12</v>
      </c>
      <c r="Q6" s="2" t="s">
        <v>11</v>
      </c>
      <c r="R6" s="2" t="s">
        <v>12</v>
      </c>
      <c r="S6" s="2" t="s">
        <v>11</v>
      </c>
      <c r="T6" s="2" t="s">
        <v>12</v>
      </c>
      <c r="U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BB6" s="3"/>
      <c r="BC6" s="3"/>
      <c r="BD6" s="3"/>
      <c r="BE6" s="3"/>
      <c r="BF6"/>
      <c r="BG6"/>
      <c r="BH6" s="3"/>
    </row>
    <row r="7" spans="1:60" s="2" customFormat="1" x14ac:dyDescent="0.25">
      <c r="A7" s="2">
        <v>-68</v>
      </c>
      <c r="B7" s="6">
        <f t="shared" ref="B7:B44" si="0">A7/60</f>
        <v>-1.1333333333333333</v>
      </c>
      <c r="C7" s="6"/>
      <c r="D7" s="6">
        <v>0</v>
      </c>
      <c r="E7" s="6">
        <v>0</v>
      </c>
      <c r="F7" s="6">
        <v>3.4482758620689655E-2</v>
      </c>
      <c r="G7" s="6">
        <v>3.4482758620689655E-2</v>
      </c>
      <c r="H7" s="6">
        <v>0</v>
      </c>
      <c r="I7" s="6">
        <v>0</v>
      </c>
      <c r="J7" s="6">
        <v>3.4482758620689655E-2</v>
      </c>
      <c r="K7" s="6">
        <v>3.4482758620689655E-2</v>
      </c>
      <c r="M7" s="6">
        <v>3.2258064516129031E-2</v>
      </c>
      <c r="N7" s="6">
        <v>3.2258064516129038E-2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BB7" s="3"/>
      <c r="BC7" s="3"/>
      <c r="BD7" s="3"/>
      <c r="BE7" s="3"/>
      <c r="BF7"/>
      <c r="BG7"/>
      <c r="BH7" s="3"/>
    </row>
    <row r="8" spans="1:60" s="2" customFormat="1" x14ac:dyDescent="0.25">
      <c r="A8" s="2">
        <v>-58</v>
      </c>
      <c r="B8" s="6">
        <f t="shared" si="0"/>
        <v>-0.96666666666666667</v>
      </c>
      <c r="C8" s="6"/>
      <c r="D8" s="6">
        <v>3.4482758620689655E-2</v>
      </c>
      <c r="E8" s="6">
        <v>3.4482758620689655E-2</v>
      </c>
      <c r="F8" s="6">
        <v>3.4482758620689655E-2</v>
      </c>
      <c r="G8" s="6">
        <v>3.4482758620689655E-2</v>
      </c>
      <c r="H8" s="6">
        <v>0</v>
      </c>
      <c r="I8" s="6">
        <v>0</v>
      </c>
      <c r="J8" s="6">
        <v>0</v>
      </c>
      <c r="K8" s="6">
        <v>0</v>
      </c>
      <c r="M8" s="6">
        <v>0</v>
      </c>
      <c r="N8" s="6">
        <v>0</v>
      </c>
      <c r="O8" s="6">
        <v>3.2258064516129031E-2</v>
      </c>
      <c r="P8" s="6">
        <v>3.2258064516129038E-2</v>
      </c>
      <c r="Q8" s="6">
        <v>0</v>
      </c>
      <c r="R8" s="6">
        <v>0</v>
      </c>
      <c r="S8" s="6">
        <v>0</v>
      </c>
      <c r="T8" s="6">
        <v>0</v>
      </c>
      <c r="U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BB8" s="3"/>
      <c r="BC8" s="3"/>
      <c r="BD8" s="3"/>
      <c r="BE8" s="3"/>
      <c r="BF8"/>
      <c r="BG8"/>
      <c r="BH8" s="3"/>
    </row>
    <row r="9" spans="1:60" s="2" customFormat="1" x14ac:dyDescent="0.25">
      <c r="A9" s="2">
        <v>-48</v>
      </c>
      <c r="B9" s="6">
        <f t="shared" si="0"/>
        <v>-0.8</v>
      </c>
      <c r="C9" s="6"/>
      <c r="D9" s="6">
        <v>3.4482758620689655E-2</v>
      </c>
      <c r="E9" s="6">
        <v>3.4482758620689655E-2</v>
      </c>
      <c r="F9" s="6">
        <v>3.4482758620689655E-2</v>
      </c>
      <c r="G9" s="6">
        <v>3.4482758620689655E-2</v>
      </c>
      <c r="H9" s="6">
        <v>3.4482758620689655E-2</v>
      </c>
      <c r="I9" s="6">
        <v>3.4482758620689655E-2</v>
      </c>
      <c r="J9" s="6">
        <v>0</v>
      </c>
      <c r="K9" s="6">
        <v>0</v>
      </c>
      <c r="M9" s="6">
        <v>0</v>
      </c>
      <c r="N9" s="6">
        <v>0</v>
      </c>
      <c r="O9" s="6">
        <v>0</v>
      </c>
      <c r="P9" s="6">
        <v>0</v>
      </c>
      <c r="Q9" s="6">
        <v>3.2258064516129031E-2</v>
      </c>
      <c r="R9" s="6">
        <v>3.2258064516129038E-2</v>
      </c>
      <c r="S9" s="6">
        <v>3.2258064516129031E-2</v>
      </c>
      <c r="T9" s="6">
        <v>3.2258064516129038E-2</v>
      </c>
      <c r="U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BB9" s="3"/>
      <c r="BC9" s="3"/>
      <c r="BD9" s="3"/>
      <c r="BE9" s="3"/>
      <c r="BF9"/>
      <c r="BG9"/>
      <c r="BH9" s="3"/>
    </row>
    <row r="10" spans="1:60" s="2" customFormat="1" x14ac:dyDescent="0.25">
      <c r="A10" s="2">
        <v>-38</v>
      </c>
      <c r="B10" s="6">
        <f t="shared" si="0"/>
        <v>-0.6333333333333333</v>
      </c>
      <c r="C10" s="6"/>
      <c r="D10" s="6">
        <v>0</v>
      </c>
      <c r="E10" s="6">
        <v>0</v>
      </c>
      <c r="F10" s="6">
        <v>3.4482758620689655E-2</v>
      </c>
      <c r="G10" s="6">
        <v>3.4482758620689655E-2</v>
      </c>
      <c r="H10" s="6">
        <v>0.10344827586206896</v>
      </c>
      <c r="I10" s="6">
        <v>7.5996298623357203E-2</v>
      </c>
      <c r="J10" s="6">
        <v>0</v>
      </c>
      <c r="K10" s="6">
        <v>0</v>
      </c>
      <c r="M10" s="6">
        <v>3.2258064516129031E-2</v>
      </c>
      <c r="N10" s="6">
        <v>3.2258064516129038E-2</v>
      </c>
      <c r="O10" s="6">
        <v>9.6774193548387094E-2</v>
      </c>
      <c r="P10" s="6">
        <v>7.1162976807631395E-2</v>
      </c>
      <c r="Q10" s="6">
        <v>6.4516129032258063E-2</v>
      </c>
      <c r="R10" s="6">
        <v>4.4853018526052071E-2</v>
      </c>
      <c r="S10" s="6">
        <v>0</v>
      </c>
      <c r="T10" s="6">
        <v>0</v>
      </c>
      <c r="U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BB10" s="3"/>
      <c r="BC10" s="3"/>
      <c r="BD10" s="3"/>
      <c r="BE10" s="3"/>
      <c r="BF10"/>
      <c r="BG10"/>
      <c r="BH10" s="3"/>
    </row>
    <row r="11" spans="1:60" s="2" customFormat="1" x14ac:dyDescent="0.25">
      <c r="A11" s="2">
        <v>-28</v>
      </c>
      <c r="B11" s="6">
        <f t="shared" si="0"/>
        <v>-0.46666666666666667</v>
      </c>
      <c r="C11" s="6"/>
      <c r="D11" s="6">
        <v>0</v>
      </c>
      <c r="E11" s="6">
        <v>0</v>
      </c>
      <c r="F11" s="6">
        <v>0</v>
      </c>
      <c r="G11" s="6">
        <v>0</v>
      </c>
      <c r="H11" s="6">
        <v>6.8965517241379309E-2</v>
      </c>
      <c r="I11" s="6">
        <v>4.7887246539959558E-2</v>
      </c>
      <c r="J11" s="6">
        <v>0</v>
      </c>
      <c r="K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BB11" s="3"/>
      <c r="BC11" s="3"/>
      <c r="BD11" s="3"/>
      <c r="BE11" s="3"/>
      <c r="BF11"/>
      <c r="BG11"/>
      <c r="BH11" s="3"/>
    </row>
    <row r="12" spans="1:60" s="2" customFormat="1" x14ac:dyDescent="0.25">
      <c r="A12" s="2">
        <v>-18</v>
      </c>
      <c r="B12" s="6">
        <f t="shared" si="0"/>
        <v>-0.3</v>
      </c>
      <c r="C12" s="6"/>
      <c r="D12" s="6">
        <v>3.4482758620689655E-2</v>
      </c>
      <c r="E12" s="6">
        <v>3.4482758620689655E-2</v>
      </c>
      <c r="F12" s="6">
        <v>0.10344827586206896</v>
      </c>
      <c r="G12" s="6">
        <v>5.7553307613536574E-2</v>
      </c>
      <c r="H12" s="6">
        <v>6.8965517241379309E-2</v>
      </c>
      <c r="I12" s="6">
        <v>4.7887246539959558E-2</v>
      </c>
      <c r="J12" s="6">
        <v>3.4482758620689655E-2</v>
      </c>
      <c r="K12" s="6">
        <v>3.4482758620689655E-2</v>
      </c>
      <c r="M12" s="6">
        <v>0</v>
      </c>
      <c r="N12" s="6">
        <v>0</v>
      </c>
      <c r="O12" s="6">
        <v>0</v>
      </c>
      <c r="P12" s="6">
        <v>0</v>
      </c>
      <c r="Q12" s="6">
        <v>0.12903225806451613</v>
      </c>
      <c r="R12" s="6">
        <v>0.10098371511289372</v>
      </c>
      <c r="S12" s="6">
        <v>0</v>
      </c>
      <c r="T12" s="6">
        <v>0</v>
      </c>
      <c r="U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BB12" s="3"/>
      <c r="BC12" s="3"/>
      <c r="BD12" s="3"/>
      <c r="BE12" s="3"/>
      <c r="BF12"/>
      <c r="BG12"/>
      <c r="BH12" s="3"/>
    </row>
    <row r="13" spans="1:60" s="2" customFormat="1" x14ac:dyDescent="0.25">
      <c r="A13" s="2">
        <v>-3</v>
      </c>
      <c r="B13" s="6">
        <f t="shared" si="0"/>
        <v>-0.05</v>
      </c>
      <c r="C13" s="6"/>
      <c r="D13" s="6">
        <v>15.827586206896552</v>
      </c>
      <c r="E13" s="6">
        <v>2.8686641325214217</v>
      </c>
      <c r="F13" s="6">
        <v>20.448275862068964</v>
      </c>
      <c r="G13" s="6">
        <v>3.2542455055035462</v>
      </c>
      <c r="H13" s="6">
        <v>13.793103448275861</v>
      </c>
      <c r="I13" s="6">
        <v>2.3616284512463066</v>
      </c>
      <c r="J13" s="6">
        <v>12.448275862068966</v>
      </c>
      <c r="K13" s="6">
        <v>2.3244185707104106</v>
      </c>
      <c r="M13" s="6">
        <v>11.290322580645162</v>
      </c>
      <c r="N13" s="6">
        <v>2.155859007692182</v>
      </c>
      <c r="O13" s="6">
        <v>10.935483870967742</v>
      </c>
      <c r="P13" s="6">
        <v>1.9198652976219022</v>
      </c>
      <c r="Q13" s="6">
        <v>10.161290322580646</v>
      </c>
      <c r="R13" s="6">
        <v>1.7083581844676889</v>
      </c>
      <c r="S13" s="6">
        <v>10.516129032258064</v>
      </c>
      <c r="T13" s="6">
        <v>1.6512432382005646</v>
      </c>
      <c r="U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BB13" s="3"/>
      <c r="BC13" s="3"/>
      <c r="BD13" s="3"/>
      <c r="BE13" s="3"/>
      <c r="BF13"/>
      <c r="BG13"/>
      <c r="BH13" s="3"/>
    </row>
    <row r="14" spans="1:60" s="2" customFormat="1" x14ac:dyDescent="0.25">
      <c r="A14" s="2">
        <v>0</v>
      </c>
      <c r="B14" s="6">
        <f t="shared" si="0"/>
        <v>0</v>
      </c>
      <c r="C14" s="6"/>
      <c r="D14" s="6">
        <v>9.4482758620689662</v>
      </c>
      <c r="E14" s="6">
        <v>1.5870366217140226</v>
      </c>
      <c r="F14" s="6">
        <v>15.310344827586206</v>
      </c>
      <c r="G14" s="6">
        <v>2.102135583289451</v>
      </c>
      <c r="H14" s="6">
        <v>7.5862068965517242</v>
      </c>
      <c r="I14" s="6">
        <v>1.5830982603488275</v>
      </c>
      <c r="J14" s="6">
        <v>11.96551724137931</v>
      </c>
      <c r="K14" s="6">
        <v>2.44016209114998</v>
      </c>
      <c r="M14" s="6">
        <v>7.67741935483871</v>
      </c>
      <c r="N14" s="6">
        <v>1.3531223126764196</v>
      </c>
      <c r="O14" s="6">
        <v>9.4838709677419359</v>
      </c>
      <c r="P14" s="6">
        <v>1.2109455718320483</v>
      </c>
      <c r="Q14" s="6">
        <v>4.032258064516129</v>
      </c>
      <c r="R14" s="6">
        <v>0.9486650166993208</v>
      </c>
      <c r="S14" s="6">
        <v>12.419354838709678</v>
      </c>
      <c r="T14" s="6">
        <v>1.8090419216528975</v>
      </c>
      <c r="U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BB14" s="3"/>
      <c r="BC14" s="3"/>
      <c r="BD14" s="3"/>
      <c r="BE14" s="3"/>
      <c r="BF14"/>
      <c r="BG14"/>
      <c r="BH14" s="3"/>
    </row>
    <row r="15" spans="1:60" s="2" customFormat="1" x14ac:dyDescent="0.25">
      <c r="A15" s="2">
        <v>10</v>
      </c>
      <c r="B15" s="6">
        <f t="shared" si="0"/>
        <v>0.16666666666666666</v>
      </c>
      <c r="C15" s="6"/>
      <c r="D15" s="6">
        <v>0.82758620689655171</v>
      </c>
      <c r="E15" s="6">
        <v>0.37491859713271625</v>
      </c>
      <c r="F15" s="6">
        <v>19.137931034482758</v>
      </c>
      <c r="G15" s="6">
        <v>2.6000777451103865</v>
      </c>
      <c r="H15" s="6">
        <v>0.48275862068965519</v>
      </c>
      <c r="I15" s="6">
        <v>0.25120737834291851</v>
      </c>
      <c r="J15" s="6">
        <v>21.344827586206897</v>
      </c>
      <c r="K15" s="6">
        <v>3.6940492227728083</v>
      </c>
      <c r="M15" s="6">
        <v>1.1290322580645162</v>
      </c>
      <c r="N15" s="6">
        <v>0.37600599252794742</v>
      </c>
      <c r="O15" s="6">
        <v>2.7096774193548385</v>
      </c>
      <c r="P15" s="6">
        <v>0.67711206548071712</v>
      </c>
      <c r="Q15" s="6">
        <v>0.67741935483870963</v>
      </c>
      <c r="R15" s="6">
        <v>0.20418785770663456</v>
      </c>
      <c r="S15" s="6">
        <v>45.29032258064516</v>
      </c>
      <c r="T15" s="6">
        <v>5.9783108968442829</v>
      </c>
      <c r="U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BB15" s="3"/>
      <c r="BC15" s="3"/>
      <c r="BD15" s="3"/>
      <c r="BE15" s="3"/>
      <c r="BF15"/>
      <c r="BG15"/>
      <c r="BH15" s="3"/>
    </row>
    <row r="16" spans="1:60" s="2" customFormat="1" x14ac:dyDescent="0.25">
      <c r="A16" s="2">
        <v>20</v>
      </c>
      <c r="B16" s="6">
        <f t="shared" si="0"/>
        <v>0.33333333333333331</v>
      </c>
      <c r="C16" s="6"/>
      <c r="D16" s="6">
        <v>0.13793103448275862</v>
      </c>
      <c r="E16" s="6">
        <v>0.10786940118452311</v>
      </c>
      <c r="F16" s="6">
        <v>9.4482758620689662</v>
      </c>
      <c r="G16" s="6">
        <v>1.8198320491015976</v>
      </c>
      <c r="H16" s="6">
        <v>0.17241379310344829</v>
      </c>
      <c r="I16" s="6">
        <v>0.14097623666260281</v>
      </c>
      <c r="J16" s="6">
        <v>5.5172413793103452</v>
      </c>
      <c r="K16" s="6">
        <v>1.626913946494545</v>
      </c>
      <c r="M16" s="6">
        <v>0.25806451612903225</v>
      </c>
      <c r="N16" s="6">
        <v>0.14641039636013184</v>
      </c>
      <c r="O16" s="6">
        <v>1.4516129032258065</v>
      </c>
      <c r="P16" s="6">
        <v>0.41694926247484987</v>
      </c>
      <c r="Q16" s="6">
        <v>0.41935483870967744</v>
      </c>
      <c r="R16" s="6">
        <v>0.26548472020664027</v>
      </c>
      <c r="S16" s="6">
        <v>14.161290322580646</v>
      </c>
      <c r="T16" s="6">
        <v>2.5370784884055544</v>
      </c>
      <c r="U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BB16" s="3"/>
      <c r="BC16" s="3"/>
      <c r="BD16" s="3"/>
      <c r="BE16" s="3"/>
      <c r="BF16"/>
      <c r="BG16"/>
      <c r="BH16" s="3"/>
    </row>
    <row r="17" spans="1:60" s="2" customFormat="1" x14ac:dyDescent="0.25">
      <c r="A17" s="2">
        <v>30</v>
      </c>
      <c r="B17" s="6">
        <f t="shared" si="0"/>
        <v>0.5</v>
      </c>
      <c r="C17" s="6"/>
      <c r="D17" s="6">
        <v>6.8965517241379309E-2</v>
      </c>
      <c r="E17" s="6">
        <v>6.8965517241379309E-2</v>
      </c>
      <c r="F17" s="6">
        <v>4.3793103448275863</v>
      </c>
      <c r="G17" s="6">
        <v>0.93957043048983713</v>
      </c>
      <c r="H17" s="6">
        <v>3.4482758620689655E-2</v>
      </c>
      <c r="I17" s="6">
        <v>3.4482758620689655E-2</v>
      </c>
      <c r="J17" s="6">
        <v>2.5172413793103448</v>
      </c>
      <c r="K17" s="6">
        <v>0.80426922687521385</v>
      </c>
      <c r="M17" s="6">
        <v>0.35483870967741937</v>
      </c>
      <c r="N17" s="6">
        <v>0.23439873709141873</v>
      </c>
      <c r="O17" s="6">
        <v>0.93548387096774188</v>
      </c>
      <c r="P17" s="6">
        <v>0.2893652076156103</v>
      </c>
      <c r="Q17" s="6">
        <v>0.45161290322580644</v>
      </c>
      <c r="R17" s="6">
        <v>0.32738359887394258</v>
      </c>
      <c r="S17" s="6">
        <v>6.032258064516129</v>
      </c>
      <c r="T17" s="6">
        <v>1.0929725384578979</v>
      </c>
      <c r="U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BB17" s="3"/>
      <c r="BC17" s="3"/>
      <c r="BD17" s="3"/>
      <c r="BE17" s="3"/>
      <c r="BF17"/>
      <c r="BG17"/>
      <c r="BH17" s="3"/>
    </row>
    <row r="18" spans="1:60" s="2" customFormat="1" x14ac:dyDescent="0.25">
      <c r="A18" s="2">
        <v>40</v>
      </c>
      <c r="B18" s="6">
        <f t="shared" si="0"/>
        <v>0.66666666666666663</v>
      </c>
      <c r="C18" s="6"/>
      <c r="D18" s="6">
        <v>0.10344827586206896</v>
      </c>
      <c r="E18" s="6">
        <v>5.7553307613536574E-2</v>
      </c>
      <c r="F18" s="6">
        <v>4.3448275862068968</v>
      </c>
      <c r="G18" s="6">
        <v>1.2199853246199697</v>
      </c>
      <c r="H18" s="6">
        <v>0.10344827586206896</v>
      </c>
      <c r="I18" s="6">
        <v>0.10344827586206896</v>
      </c>
      <c r="J18" s="6">
        <v>1.5172413793103448</v>
      </c>
      <c r="K18" s="6">
        <v>0.53595063015953714</v>
      </c>
      <c r="M18" s="6">
        <v>6.4516129032258063E-2</v>
      </c>
      <c r="N18" s="6">
        <v>6.4516129032258077E-2</v>
      </c>
      <c r="O18" s="6">
        <v>0.64516129032258063</v>
      </c>
      <c r="P18" s="6">
        <v>0.27257587321648524</v>
      </c>
      <c r="Q18" s="6">
        <v>0.32258064516129031</v>
      </c>
      <c r="R18" s="6">
        <v>0.16967455739848927</v>
      </c>
      <c r="S18" s="6">
        <v>3.3548387096774195</v>
      </c>
      <c r="T18" s="6">
        <v>0.77118591415210069</v>
      </c>
      <c r="U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BB18" s="3"/>
      <c r="BC18" s="3"/>
      <c r="BD18" s="3"/>
      <c r="BE18" s="3"/>
      <c r="BF18"/>
      <c r="BG18"/>
      <c r="BH18" s="3"/>
    </row>
    <row r="19" spans="1:60" s="2" customFormat="1" x14ac:dyDescent="0.25">
      <c r="A19" s="2">
        <v>50</v>
      </c>
      <c r="B19" s="6">
        <f t="shared" si="0"/>
        <v>0.83333333333333337</v>
      </c>
      <c r="C19" s="6"/>
      <c r="D19" s="6">
        <v>0</v>
      </c>
      <c r="E19" s="6">
        <v>0</v>
      </c>
      <c r="F19" s="6">
        <v>5.1379310344827589</v>
      </c>
      <c r="G19" s="6">
        <v>1.2011121057047625</v>
      </c>
      <c r="H19" s="6">
        <v>6.8965517241379309E-2</v>
      </c>
      <c r="I19" s="6">
        <v>4.7887246539959558E-2</v>
      </c>
      <c r="J19" s="6">
        <v>2.2068965517241379</v>
      </c>
      <c r="K19" s="6">
        <v>0.8100041208081451</v>
      </c>
      <c r="M19" s="6">
        <v>3.2258064516129031E-2</v>
      </c>
      <c r="N19" s="6">
        <v>3.2258064516129038E-2</v>
      </c>
      <c r="O19" s="6">
        <v>0.54838709677419351</v>
      </c>
      <c r="P19" s="6">
        <v>0.27761933277409573</v>
      </c>
      <c r="Q19" s="6">
        <v>0.19354838709677419</v>
      </c>
      <c r="R19" s="6">
        <v>0.16342671132871683</v>
      </c>
      <c r="S19" s="6">
        <v>2.5806451612903225</v>
      </c>
      <c r="T19" s="6">
        <v>0.5502183213773667</v>
      </c>
      <c r="U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BB19" s="3"/>
      <c r="BC19" s="3"/>
      <c r="BD19" s="3"/>
      <c r="BE19" s="3"/>
      <c r="BF19"/>
      <c r="BG19"/>
      <c r="BH19" s="3"/>
    </row>
    <row r="20" spans="1:60" s="2" customFormat="1" x14ac:dyDescent="0.25">
      <c r="A20" s="2">
        <v>60</v>
      </c>
      <c r="B20" s="6">
        <f t="shared" si="0"/>
        <v>1</v>
      </c>
      <c r="C20" s="6"/>
      <c r="D20" s="6">
        <v>3.4482758620689655E-2</v>
      </c>
      <c r="E20" s="6">
        <v>3.4482758620689655E-2</v>
      </c>
      <c r="F20" s="6">
        <v>3.2413793103448274</v>
      </c>
      <c r="G20" s="6">
        <v>0.6290488018491609</v>
      </c>
      <c r="H20" s="6">
        <v>6.8965517241379309E-2</v>
      </c>
      <c r="I20" s="6">
        <v>4.7887246539959558E-2</v>
      </c>
      <c r="J20" s="6">
        <v>2.4137931034482758</v>
      </c>
      <c r="K20" s="6">
        <v>0.67960659690001946</v>
      </c>
      <c r="M20" s="6">
        <v>6.4516129032258063E-2</v>
      </c>
      <c r="N20" s="6">
        <v>4.4853018526052071E-2</v>
      </c>
      <c r="O20" s="6">
        <v>0.74193548387096775</v>
      </c>
      <c r="P20" s="6">
        <v>0.25806451612903231</v>
      </c>
      <c r="Q20" s="6">
        <v>6.4516129032258063E-2</v>
      </c>
      <c r="R20" s="6">
        <v>6.4516129032258077E-2</v>
      </c>
      <c r="S20" s="6">
        <v>2.161290322580645</v>
      </c>
      <c r="T20" s="6">
        <v>0.35649661565767055</v>
      </c>
      <c r="U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BB20" s="3"/>
      <c r="BC20" s="3"/>
      <c r="BD20" s="3"/>
      <c r="BE20" s="3"/>
      <c r="BF20"/>
      <c r="BG20"/>
      <c r="BH20" s="3"/>
    </row>
    <row r="21" spans="1:60" s="2" customFormat="1" x14ac:dyDescent="0.25">
      <c r="A21" s="2">
        <v>70</v>
      </c>
      <c r="B21" s="6">
        <f t="shared" si="0"/>
        <v>1.1666666666666667</v>
      </c>
      <c r="C21" s="6"/>
      <c r="D21" s="6">
        <v>6.8965517241379309E-2</v>
      </c>
      <c r="E21" s="6">
        <v>6.8965517241379309E-2</v>
      </c>
      <c r="F21" s="6">
        <v>3</v>
      </c>
      <c r="G21" s="6">
        <v>0.50123001415876534</v>
      </c>
      <c r="H21" s="6">
        <v>0</v>
      </c>
      <c r="I21" s="6">
        <v>0</v>
      </c>
      <c r="J21" s="6">
        <v>0.86206896551724133</v>
      </c>
      <c r="K21" s="6">
        <v>0.24677295527620113</v>
      </c>
      <c r="M21" s="6">
        <v>0.12903225806451613</v>
      </c>
      <c r="N21" s="6">
        <v>7.6789552995084415E-2</v>
      </c>
      <c r="O21" s="6">
        <v>0.38709677419354838</v>
      </c>
      <c r="P21" s="6">
        <v>0.13660569860780428</v>
      </c>
      <c r="Q21" s="6">
        <v>6.4516129032258063E-2</v>
      </c>
      <c r="R21" s="6">
        <v>4.4853018526052071E-2</v>
      </c>
      <c r="S21" s="6">
        <v>2.064516129032258</v>
      </c>
      <c r="T21" s="6">
        <v>0.44945722073507549</v>
      </c>
      <c r="U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BB21" s="3"/>
      <c r="BC21" s="3"/>
      <c r="BD21" s="3"/>
      <c r="BE21" s="3"/>
      <c r="BF21"/>
      <c r="BG21"/>
      <c r="BH21" s="3"/>
    </row>
    <row r="22" spans="1:60" s="2" customFormat="1" x14ac:dyDescent="0.25">
      <c r="A22" s="2">
        <v>80</v>
      </c>
      <c r="B22" s="6">
        <f t="shared" si="0"/>
        <v>1.3333333333333333</v>
      </c>
      <c r="C22" s="6"/>
      <c r="D22" s="6">
        <v>0</v>
      </c>
      <c r="E22" s="6">
        <v>0</v>
      </c>
      <c r="F22" s="6">
        <v>3.5862068965517242</v>
      </c>
      <c r="G22" s="6">
        <v>0.6499663526329279</v>
      </c>
      <c r="H22" s="6">
        <v>6.8965517241379309E-2</v>
      </c>
      <c r="I22" s="6">
        <v>4.7887246539959558E-2</v>
      </c>
      <c r="J22" s="6">
        <v>1.7241379310344827</v>
      </c>
      <c r="K22" s="6">
        <v>0.62164677163172233</v>
      </c>
      <c r="M22" s="6">
        <v>6.4516129032258063E-2</v>
      </c>
      <c r="N22" s="6">
        <v>4.4853018526052071E-2</v>
      </c>
      <c r="O22" s="6">
        <v>0.4838709677419355</v>
      </c>
      <c r="P22" s="6">
        <v>0.16637157365455002</v>
      </c>
      <c r="Q22" s="6">
        <v>6.4516129032258063E-2</v>
      </c>
      <c r="R22" s="6">
        <v>4.4853018526052071E-2</v>
      </c>
      <c r="S22" s="6">
        <v>1.7741935483870968</v>
      </c>
      <c r="T22" s="6">
        <v>0.34300906730970993</v>
      </c>
      <c r="U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BB22" s="3"/>
      <c r="BC22" s="3"/>
      <c r="BD22" s="3"/>
      <c r="BE22" s="3"/>
      <c r="BF22"/>
      <c r="BG22"/>
      <c r="BH22" s="3"/>
    </row>
    <row r="23" spans="1:60" s="2" customFormat="1" x14ac:dyDescent="0.25">
      <c r="A23" s="2">
        <v>90</v>
      </c>
      <c r="B23" s="6">
        <f t="shared" si="0"/>
        <v>1.5</v>
      </c>
      <c r="C23" s="6"/>
      <c r="D23" s="6">
        <v>0</v>
      </c>
      <c r="E23" s="6">
        <v>0</v>
      </c>
      <c r="F23" s="6">
        <v>2.9655172413793105</v>
      </c>
      <c r="G23" s="6">
        <v>0.47984695482097178</v>
      </c>
      <c r="H23" s="6">
        <v>6.8965517241379309E-2</v>
      </c>
      <c r="I23" s="6">
        <v>4.7887246539959558E-2</v>
      </c>
      <c r="J23" s="6">
        <v>1.8275862068965518</v>
      </c>
      <c r="K23" s="6">
        <v>0.69670046697476862</v>
      </c>
      <c r="M23" s="6">
        <v>9.6774193548387094E-2</v>
      </c>
      <c r="N23" s="6">
        <v>7.1162976807631395E-2</v>
      </c>
      <c r="O23" s="6">
        <v>0.41935483870967744</v>
      </c>
      <c r="P23" s="6">
        <v>0.15221796446611949</v>
      </c>
      <c r="Q23" s="6">
        <v>0</v>
      </c>
      <c r="R23" s="6">
        <v>0</v>
      </c>
      <c r="S23" s="6">
        <v>1.4193548387096775</v>
      </c>
      <c r="T23" s="6">
        <v>0.29246521178433904</v>
      </c>
      <c r="U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BB23" s="3"/>
      <c r="BC23" s="3"/>
      <c r="BD23" s="3"/>
      <c r="BE23" s="3"/>
      <c r="BF23"/>
      <c r="BG23"/>
      <c r="BH23" s="3"/>
    </row>
    <row r="24" spans="1:60" s="2" customFormat="1" x14ac:dyDescent="0.25">
      <c r="A24" s="2">
        <v>100</v>
      </c>
      <c r="B24" s="6">
        <f t="shared" si="0"/>
        <v>1.6666666666666667</v>
      </c>
      <c r="C24" s="6"/>
      <c r="D24" s="6">
        <v>6.8965517241379309E-2</v>
      </c>
      <c r="E24" s="6">
        <v>4.7887246539959558E-2</v>
      </c>
      <c r="F24" s="6">
        <v>2.5172413793103448</v>
      </c>
      <c r="G24" s="6">
        <v>0.29620210803747393</v>
      </c>
      <c r="H24" s="6">
        <v>3.4482758620689655E-2</v>
      </c>
      <c r="I24" s="6">
        <v>3.4482758620689655E-2</v>
      </c>
      <c r="J24" s="6">
        <v>1</v>
      </c>
      <c r="K24" s="6">
        <v>0.35093120317179821</v>
      </c>
      <c r="M24" s="6">
        <v>9.6774193548387094E-2</v>
      </c>
      <c r="N24" s="6">
        <v>5.397806622800487E-2</v>
      </c>
      <c r="O24" s="6">
        <v>0.35483870967741937</v>
      </c>
      <c r="P24" s="6">
        <v>0.18285893909231241</v>
      </c>
      <c r="Q24" s="6">
        <v>3.2258064516129031E-2</v>
      </c>
      <c r="R24" s="6">
        <v>3.2258064516129038E-2</v>
      </c>
      <c r="S24" s="6">
        <v>1.3548387096774193</v>
      </c>
      <c r="T24" s="6">
        <v>0.3095205695972652</v>
      </c>
      <c r="U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BB24" s="3"/>
      <c r="BC24" s="3"/>
      <c r="BD24" s="3"/>
      <c r="BE24" s="3"/>
      <c r="BF24"/>
      <c r="BG24"/>
      <c r="BH24" s="3"/>
    </row>
    <row r="25" spans="1:60" s="2" customFormat="1" x14ac:dyDescent="0.25">
      <c r="A25" s="2">
        <v>110</v>
      </c>
      <c r="B25" s="6">
        <f t="shared" si="0"/>
        <v>1.8333333333333333</v>
      </c>
      <c r="C25" s="6"/>
      <c r="D25" s="6">
        <v>0</v>
      </c>
      <c r="E25" s="6">
        <v>0</v>
      </c>
      <c r="F25" s="6">
        <v>2.5517241379310347</v>
      </c>
      <c r="G25" s="6">
        <v>0.3666725861848511</v>
      </c>
      <c r="H25" s="6">
        <v>0</v>
      </c>
      <c r="I25" s="6">
        <v>0</v>
      </c>
      <c r="J25" s="6">
        <v>1.1379310344827587</v>
      </c>
      <c r="K25" s="6">
        <v>0.50787914549735103</v>
      </c>
      <c r="M25" s="6">
        <v>3.2258064516129031E-2</v>
      </c>
      <c r="N25" s="6">
        <v>3.2258064516129038E-2</v>
      </c>
      <c r="O25" s="6">
        <v>0.38709677419354838</v>
      </c>
      <c r="P25" s="6">
        <v>0.15846996496292939</v>
      </c>
      <c r="Q25" s="6">
        <v>9.6774193548387094E-2</v>
      </c>
      <c r="R25" s="6">
        <v>5.397806622800487E-2</v>
      </c>
      <c r="S25" s="6">
        <v>1.6129032258064515</v>
      </c>
      <c r="T25" s="6">
        <v>0.30295114533868123</v>
      </c>
      <c r="U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BB25" s="3"/>
      <c r="BC25" s="3"/>
      <c r="BD25" s="3"/>
      <c r="BE25" s="3"/>
      <c r="BF25"/>
      <c r="BG25"/>
      <c r="BH25" s="3"/>
    </row>
    <row r="26" spans="1:60" s="2" customFormat="1" x14ac:dyDescent="0.25">
      <c r="A26" s="2">
        <v>120</v>
      </c>
      <c r="B26" s="6">
        <f t="shared" si="0"/>
        <v>2</v>
      </c>
      <c r="C26" s="6"/>
      <c r="D26" s="6">
        <v>3.4482758620689655E-2</v>
      </c>
      <c r="E26" s="6">
        <v>3.4482758620689655E-2</v>
      </c>
      <c r="F26" s="6">
        <v>2.1724137931034484</v>
      </c>
      <c r="G26" s="6">
        <v>0.37161929482841966</v>
      </c>
      <c r="H26" s="6">
        <v>3.4482758620689655E-2</v>
      </c>
      <c r="I26" s="6">
        <v>3.4482758620689655E-2</v>
      </c>
      <c r="J26" s="6">
        <v>1.2068965517241379</v>
      </c>
      <c r="K26" s="6">
        <v>0.4744177409915819</v>
      </c>
      <c r="M26" s="6">
        <v>6.4516129032258063E-2</v>
      </c>
      <c r="N26" s="6">
        <v>4.4853018526052071E-2</v>
      </c>
      <c r="O26" s="6">
        <v>0.25806451612903225</v>
      </c>
      <c r="P26" s="6">
        <v>9.2373039117911976E-2</v>
      </c>
      <c r="Q26" s="6">
        <v>0</v>
      </c>
      <c r="R26" s="6">
        <v>0</v>
      </c>
      <c r="S26" s="6">
        <v>1.2903225806451613</v>
      </c>
      <c r="T26" s="6">
        <v>0.30122883948203233</v>
      </c>
      <c r="U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BB26" s="3"/>
      <c r="BC26" s="3"/>
      <c r="BD26" s="3"/>
      <c r="BE26" s="3"/>
      <c r="BF26"/>
      <c r="BG26"/>
      <c r="BH26" s="3"/>
    </row>
    <row r="27" spans="1:60" s="2" customFormat="1" x14ac:dyDescent="0.25">
      <c r="A27" s="2">
        <v>130</v>
      </c>
      <c r="B27" s="6">
        <f t="shared" si="0"/>
        <v>2.1666666666666665</v>
      </c>
      <c r="C27" s="6"/>
      <c r="D27" s="6">
        <v>0</v>
      </c>
      <c r="E27" s="6">
        <v>0</v>
      </c>
      <c r="F27" s="6">
        <v>2</v>
      </c>
      <c r="G27" s="6">
        <v>0.34740416688982562</v>
      </c>
      <c r="H27" s="6">
        <v>3.4482758620689655E-2</v>
      </c>
      <c r="I27" s="6">
        <v>3.4482758620689655E-2</v>
      </c>
      <c r="J27" s="6">
        <v>0.82758620689655171</v>
      </c>
      <c r="K27" s="6">
        <v>0.38464674317812741</v>
      </c>
      <c r="M27" s="6">
        <v>6.4516129032258063E-2</v>
      </c>
      <c r="N27" s="6">
        <v>4.4853018526052071E-2</v>
      </c>
      <c r="O27" s="6">
        <v>0.29032258064516131</v>
      </c>
      <c r="P27" s="6">
        <v>0.12437844078211832</v>
      </c>
      <c r="Q27" s="6">
        <v>3.2258064516129031E-2</v>
      </c>
      <c r="R27" s="6">
        <v>3.2258064516129038E-2</v>
      </c>
      <c r="S27" s="6">
        <v>1.5161290322580645</v>
      </c>
      <c r="T27" s="6">
        <v>0.3071582119803376</v>
      </c>
      <c r="U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BB27" s="3"/>
      <c r="BC27" s="3"/>
      <c r="BD27" s="3"/>
      <c r="BE27" s="3"/>
      <c r="BF27"/>
      <c r="BG27"/>
      <c r="BH27" s="3"/>
    </row>
    <row r="28" spans="1:60" s="2" customFormat="1" x14ac:dyDescent="0.25">
      <c r="A28" s="2">
        <v>140</v>
      </c>
      <c r="B28" s="6">
        <f t="shared" si="0"/>
        <v>2.3333333333333335</v>
      </c>
      <c r="C28" s="6"/>
      <c r="D28" s="6">
        <v>0</v>
      </c>
      <c r="E28" s="6">
        <v>0</v>
      </c>
      <c r="F28" s="6">
        <v>1.9310344827586208</v>
      </c>
      <c r="G28" s="6">
        <v>0.33634896581500617</v>
      </c>
      <c r="H28" s="6">
        <v>0</v>
      </c>
      <c r="I28" s="6">
        <v>0</v>
      </c>
      <c r="J28" s="6">
        <v>1.0689655172413792</v>
      </c>
      <c r="K28" s="6">
        <v>0.49612050241166067</v>
      </c>
      <c r="M28" s="6">
        <v>6.4516129032258063E-2</v>
      </c>
      <c r="N28" s="6">
        <v>6.4516129032258077E-2</v>
      </c>
      <c r="O28" s="6">
        <v>0.19354838709677419</v>
      </c>
      <c r="P28" s="6">
        <v>0.10795613245600974</v>
      </c>
      <c r="Q28" s="6">
        <v>3.2258064516129031E-2</v>
      </c>
      <c r="R28" s="6">
        <v>3.2258064516129038E-2</v>
      </c>
      <c r="S28" s="6">
        <v>1.2258064516129032</v>
      </c>
      <c r="T28" s="6">
        <v>0.33668107310607748</v>
      </c>
      <c r="U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BB28" s="3"/>
      <c r="BC28" s="3"/>
      <c r="BD28" s="3"/>
      <c r="BE28" s="3"/>
      <c r="BF28"/>
      <c r="BG28"/>
      <c r="BH28" s="3"/>
    </row>
    <row r="29" spans="1:60" s="2" customFormat="1" x14ac:dyDescent="0.25">
      <c r="A29" s="2">
        <v>150</v>
      </c>
      <c r="B29" s="6">
        <f t="shared" si="0"/>
        <v>2.5</v>
      </c>
      <c r="C29" s="6"/>
      <c r="D29" s="6">
        <v>0</v>
      </c>
      <c r="E29" s="6">
        <v>0</v>
      </c>
      <c r="F29" s="6">
        <v>1.7241379310344827</v>
      </c>
      <c r="G29" s="6">
        <v>0.242607711715005</v>
      </c>
      <c r="H29" s="6">
        <v>0</v>
      </c>
      <c r="I29" s="6">
        <v>0</v>
      </c>
      <c r="J29" s="6">
        <v>0.68965517241379315</v>
      </c>
      <c r="K29" s="6">
        <v>0.397354082260791</v>
      </c>
      <c r="M29" s="6">
        <v>0</v>
      </c>
      <c r="N29" s="6">
        <v>0</v>
      </c>
      <c r="O29" s="6">
        <v>0.12903225806451613</v>
      </c>
      <c r="P29" s="6">
        <v>6.1205374067775091E-2</v>
      </c>
      <c r="Q29" s="6">
        <v>0</v>
      </c>
      <c r="R29" s="6">
        <v>0</v>
      </c>
      <c r="S29" s="6">
        <v>1.2258064516129032</v>
      </c>
      <c r="T29" s="6">
        <v>0.2771191173537359</v>
      </c>
      <c r="U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BB29" s="3"/>
      <c r="BC29" s="3"/>
      <c r="BD29" s="3"/>
      <c r="BE29" s="3"/>
      <c r="BF29"/>
      <c r="BG29"/>
      <c r="BH29" s="3"/>
    </row>
    <row r="30" spans="1:60" s="2" customFormat="1" x14ac:dyDescent="0.25">
      <c r="A30" s="2">
        <v>160</v>
      </c>
      <c r="B30" s="6">
        <f t="shared" si="0"/>
        <v>2.6666666666666665</v>
      </c>
      <c r="C30" s="6"/>
      <c r="D30" s="6">
        <v>0</v>
      </c>
      <c r="E30" s="6">
        <v>0</v>
      </c>
      <c r="F30" s="6">
        <v>1.7241379310344827</v>
      </c>
      <c r="G30" s="6">
        <v>0.26212729451997063</v>
      </c>
      <c r="H30" s="6">
        <v>0</v>
      </c>
      <c r="I30" s="6">
        <v>0</v>
      </c>
      <c r="J30" s="6">
        <v>0.75862068965517238</v>
      </c>
      <c r="K30" s="6">
        <v>0.36353211285704617</v>
      </c>
      <c r="M30" s="6">
        <v>6.4516129032258063E-2</v>
      </c>
      <c r="N30" s="6">
        <v>6.4516129032258077E-2</v>
      </c>
      <c r="O30" s="6">
        <v>0.12903225806451613</v>
      </c>
      <c r="P30" s="6">
        <v>7.6789552995084415E-2</v>
      </c>
      <c r="Q30" s="6">
        <v>0</v>
      </c>
      <c r="R30" s="6">
        <v>0</v>
      </c>
      <c r="S30" s="6">
        <v>1.1290322580645162</v>
      </c>
      <c r="T30" s="6">
        <v>0.28109591782713134</v>
      </c>
      <c r="U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BB30" s="3"/>
      <c r="BC30" s="3"/>
      <c r="BD30" s="3"/>
      <c r="BE30" s="3"/>
      <c r="BF30"/>
      <c r="BG30"/>
      <c r="BH30" s="3"/>
    </row>
    <row r="31" spans="1:60" s="2" customFormat="1" x14ac:dyDescent="0.25">
      <c r="A31" s="2">
        <v>170</v>
      </c>
      <c r="B31" s="6">
        <f t="shared" si="0"/>
        <v>2.8333333333333335</v>
      </c>
      <c r="C31" s="6"/>
      <c r="D31" s="6">
        <v>3.4482758620689655E-2</v>
      </c>
      <c r="E31" s="6">
        <v>3.4482758620689655E-2</v>
      </c>
      <c r="F31" s="6">
        <v>1.3793103448275863</v>
      </c>
      <c r="G31" s="6">
        <v>0.29534063619455359</v>
      </c>
      <c r="H31" s="6">
        <v>3.4482758620689655E-2</v>
      </c>
      <c r="I31" s="6">
        <v>3.4482758620689655E-2</v>
      </c>
      <c r="J31" s="6">
        <v>0.58620689655172409</v>
      </c>
      <c r="K31" s="6">
        <v>0.27416348983929811</v>
      </c>
      <c r="M31" s="6">
        <v>0</v>
      </c>
      <c r="N31" s="6">
        <v>0</v>
      </c>
      <c r="O31" s="6">
        <v>0.25806451612903225</v>
      </c>
      <c r="P31" s="6">
        <v>0.10336012766191756</v>
      </c>
      <c r="Q31" s="6">
        <v>3.2258064516129031E-2</v>
      </c>
      <c r="R31" s="6">
        <v>3.2258064516129038E-2</v>
      </c>
      <c r="S31" s="6">
        <v>1.032258064516129</v>
      </c>
      <c r="T31" s="6">
        <v>0.2149462096639701</v>
      </c>
      <c r="U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BB31" s="3"/>
      <c r="BC31" s="3"/>
      <c r="BD31" s="3"/>
      <c r="BE31" s="3"/>
      <c r="BF31"/>
      <c r="BG31"/>
      <c r="BH31" s="3"/>
    </row>
    <row r="32" spans="1:60" s="2" customFormat="1" x14ac:dyDescent="0.25">
      <c r="A32" s="2">
        <v>180</v>
      </c>
      <c r="B32" s="6">
        <f t="shared" si="0"/>
        <v>3</v>
      </c>
      <c r="C32" s="6"/>
      <c r="D32" s="6">
        <v>0</v>
      </c>
      <c r="E32" s="6">
        <v>0</v>
      </c>
      <c r="F32" s="6">
        <v>1.3793103448275863</v>
      </c>
      <c r="G32" s="6">
        <v>0.20106730671880346</v>
      </c>
      <c r="H32" s="6">
        <v>0</v>
      </c>
      <c r="I32" s="6">
        <v>0</v>
      </c>
      <c r="J32" s="6">
        <v>0.86206896551724133</v>
      </c>
      <c r="K32" s="6">
        <v>0.44590125133095171</v>
      </c>
      <c r="M32" s="6">
        <v>3.2258064516129031E-2</v>
      </c>
      <c r="N32" s="6">
        <v>3.2258064516129038E-2</v>
      </c>
      <c r="O32" s="6">
        <v>0.16129032258064516</v>
      </c>
      <c r="P32" s="6">
        <v>0.10469386188935988</v>
      </c>
      <c r="Q32" s="6">
        <v>3.2258064516129031E-2</v>
      </c>
      <c r="R32" s="6">
        <v>3.2258064516129038E-2</v>
      </c>
      <c r="S32" s="6">
        <v>1.032258064516129</v>
      </c>
      <c r="T32" s="6">
        <v>0.23865154770281799</v>
      </c>
      <c r="U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BB32" s="3"/>
      <c r="BC32" s="3"/>
      <c r="BD32" s="3"/>
      <c r="BE32" s="3"/>
      <c r="BF32"/>
      <c r="BG32"/>
      <c r="BH32" s="3"/>
    </row>
    <row r="33" spans="1:60" s="2" customFormat="1" x14ac:dyDescent="0.25">
      <c r="A33" s="2">
        <v>190</v>
      </c>
      <c r="B33" s="6">
        <f t="shared" si="0"/>
        <v>3.1666666666666665</v>
      </c>
      <c r="C33" s="6"/>
      <c r="D33" s="6">
        <v>0</v>
      </c>
      <c r="E33" s="6">
        <v>0</v>
      </c>
      <c r="F33" s="6">
        <v>1</v>
      </c>
      <c r="G33" s="6">
        <v>0.19851666679418609</v>
      </c>
      <c r="H33" s="6">
        <v>3.4482758620689655E-2</v>
      </c>
      <c r="I33" s="6">
        <v>3.4482758620689655E-2</v>
      </c>
      <c r="J33" s="6">
        <v>0.48275862068965519</v>
      </c>
      <c r="K33" s="6">
        <v>0.25606288509097591</v>
      </c>
      <c r="M33" s="6">
        <v>3.2258064516129031E-2</v>
      </c>
      <c r="N33" s="6">
        <v>3.2258064516129038E-2</v>
      </c>
      <c r="O33" s="6">
        <v>0.12903225806451613</v>
      </c>
      <c r="P33" s="6">
        <v>6.1205374067775091E-2</v>
      </c>
      <c r="Q33" s="6">
        <v>0</v>
      </c>
      <c r="R33" s="6">
        <v>0</v>
      </c>
      <c r="S33" s="6">
        <v>0.54838709677419351</v>
      </c>
      <c r="T33" s="6">
        <v>0.1298362051451491</v>
      </c>
      <c r="U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BB33" s="3"/>
      <c r="BC33" s="3"/>
      <c r="BD33" s="3"/>
      <c r="BE33" s="3"/>
      <c r="BF33"/>
      <c r="BG33"/>
      <c r="BH33" s="3"/>
    </row>
    <row r="34" spans="1:60" s="2" customFormat="1" x14ac:dyDescent="0.25">
      <c r="A34" s="2">
        <v>200</v>
      </c>
      <c r="B34" s="6">
        <f t="shared" si="0"/>
        <v>3.3333333333333335</v>
      </c>
      <c r="C34" s="6"/>
      <c r="D34" s="6">
        <v>0</v>
      </c>
      <c r="E34" s="6">
        <v>0</v>
      </c>
      <c r="F34" s="6">
        <v>1.4137931034482758</v>
      </c>
      <c r="G34" s="6">
        <v>0.24067455173016966</v>
      </c>
      <c r="H34" s="6">
        <v>3.4482758620689655E-2</v>
      </c>
      <c r="I34" s="6">
        <v>3.4482758620689655E-2</v>
      </c>
      <c r="J34" s="6">
        <v>0.65517241379310343</v>
      </c>
      <c r="K34" s="6">
        <v>0.32268830020024275</v>
      </c>
      <c r="M34" s="6">
        <v>9.6774193548387094E-2</v>
      </c>
      <c r="N34" s="6">
        <v>5.397806622800487E-2</v>
      </c>
      <c r="O34" s="6">
        <v>6.4516129032258063E-2</v>
      </c>
      <c r="P34" s="6">
        <v>4.4853018526052071E-2</v>
      </c>
      <c r="Q34" s="6">
        <v>0</v>
      </c>
      <c r="R34" s="6">
        <v>0</v>
      </c>
      <c r="S34" s="6">
        <v>0.74193548387096775</v>
      </c>
      <c r="T34" s="6">
        <v>0.16699585942638434</v>
      </c>
      <c r="U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BB34" s="3"/>
      <c r="BC34" s="3"/>
      <c r="BD34" s="3"/>
      <c r="BE34" s="3"/>
      <c r="BF34"/>
      <c r="BG34"/>
      <c r="BH34" s="3"/>
    </row>
    <row r="35" spans="1:60" s="2" customFormat="1" x14ac:dyDescent="0.25">
      <c r="A35" s="2">
        <v>210</v>
      </c>
      <c r="B35" s="6">
        <f t="shared" si="0"/>
        <v>3.5</v>
      </c>
      <c r="C35" s="6"/>
      <c r="D35" s="6">
        <v>0</v>
      </c>
      <c r="E35" s="6">
        <v>0</v>
      </c>
      <c r="F35" s="6">
        <v>1.103448275862069</v>
      </c>
      <c r="G35" s="6">
        <v>0.20064445176764828</v>
      </c>
      <c r="H35" s="6">
        <v>3.4482758620689655E-2</v>
      </c>
      <c r="I35" s="6">
        <v>3.4482758620689655E-2</v>
      </c>
      <c r="J35" s="6">
        <v>0.68965517241379315</v>
      </c>
      <c r="K35" s="6">
        <v>0.28119838672931191</v>
      </c>
      <c r="M35" s="6">
        <v>0</v>
      </c>
      <c r="N35" s="6">
        <v>0</v>
      </c>
      <c r="O35" s="6">
        <v>0.19354838709677419</v>
      </c>
      <c r="P35" s="6">
        <v>8.5752266827427481E-2</v>
      </c>
      <c r="Q35" s="6">
        <v>0</v>
      </c>
      <c r="R35" s="6">
        <v>0</v>
      </c>
      <c r="S35" s="6">
        <v>0.54838709677419351</v>
      </c>
      <c r="T35" s="6">
        <v>0.16616295717919879</v>
      </c>
      <c r="U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BB35" s="3"/>
      <c r="BC35" s="3"/>
      <c r="BD35" s="3"/>
      <c r="BE35" s="3"/>
      <c r="BF35"/>
      <c r="BG35"/>
      <c r="BH35" s="3"/>
    </row>
    <row r="36" spans="1:60" s="2" customFormat="1" x14ac:dyDescent="0.25">
      <c r="A36" s="2">
        <v>220</v>
      </c>
      <c r="B36" s="6">
        <f t="shared" si="0"/>
        <v>3.6666666666666665</v>
      </c>
      <c r="C36" s="6"/>
      <c r="D36" s="6">
        <v>0</v>
      </c>
      <c r="E36" s="6">
        <v>0</v>
      </c>
      <c r="F36" s="6">
        <v>1</v>
      </c>
      <c r="G36" s="6">
        <v>0.23801312212863121</v>
      </c>
      <c r="H36" s="6">
        <v>3.4482758620689655E-2</v>
      </c>
      <c r="I36" s="6">
        <v>3.4482758620689655E-2</v>
      </c>
      <c r="J36" s="6">
        <v>0.31034482758620691</v>
      </c>
      <c r="K36" s="6">
        <v>0.21116290886061881</v>
      </c>
      <c r="M36" s="6">
        <v>0</v>
      </c>
      <c r="N36" s="6">
        <v>0</v>
      </c>
      <c r="O36" s="6">
        <v>9.6774193548387094E-2</v>
      </c>
      <c r="P36" s="6">
        <v>5.397806622800487E-2</v>
      </c>
      <c r="Q36" s="6">
        <v>0</v>
      </c>
      <c r="R36" s="6">
        <v>0</v>
      </c>
      <c r="S36" s="6">
        <v>0.80645161290322576</v>
      </c>
      <c r="T36" s="6">
        <v>0.23380607182669907</v>
      </c>
      <c r="U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BB36" s="3"/>
      <c r="BC36" s="3"/>
      <c r="BD36" s="3"/>
      <c r="BE36" s="3"/>
      <c r="BF36"/>
      <c r="BG36"/>
      <c r="BH36" s="3"/>
    </row>
    <row r="37" spans="1:60" s="2" customFormat="1" x14ac:dyDescent="0.25">
      <c r="A37" s="2">
        <v>230</v>
      </c>
      <c r="B37" s="6">
        <f t="shared" si="0"/>
        <v>3.8333333333333335</v>
      </c>
      <c r="C37" s="6"/>
      <c r="D37" s="6">
        <v>3.4482758620689655E-2</v>
      </c>
      <c r="E37" s="6">
        <v>3.4482758620689655E-2</v>
      </c>
      <c r="F37" s="6">
        <v>1</v>
      </c>
      <c r="G37" s="6">
        <v>0.21055872190307895</v>
      </c>
      <c r="H37" s="6">
        <v>0</v>
      </c>
      <c r="I37" s="6">
        <v>0</v>
      </c>
      <c r="J37" s="6">
        <v>0.68965517241379315</v>
      </c>
      <c r="K37" s="6">
        <v>0.368405726074645</v>
      </c>
      <c r="M37" s="6">
        <v>0</v>
      </c>
      <c r="N37" s="6">
        <v>0</v>
      </c>
      <c r="O37" s="6">
        <v>0.12903225806451613</v>
      </c>
      <c r="P37" s="6">
        <v>6.1205374067775091E-2</v>
      </c>
      <c r="Q37" s="6">
        <v>0</v>
      </c>
      <c r="R37" s="6">
        <v>0</v>
      </c>
      <c r="S37" s="6">
        <v>0.38709677419354838</v>
      </c>
      <c r="T37" s="6">
        <v>0.15153280885980919</v>
      </c>
      <c r="U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BB37" s="3"/>
      <c r="BC37" s="3"/>
      <c r="BD37" s="3"/>
      <c r="BE37" s="3"/>
      <c r="BF37"/>
      <c r="BG37"/>
      <c r="BH37" s="3"/>
    </row>
    <row r="38" spans="1:60" s="2" customFormat="1" x14ac:dyDescent="0.25">
      <c r="A38" s="2">
        <v>240</v>
      </c>
      <c r="B38" s="6">
        <f t="shared" si="0"/>
        <v>4</v>
      </c>
      <c r="C38" s="6"/>
      <c r="D38" s="6">
        <v>0</v>
      </c>
      <c r="E38" s="6">
        <v>0</v>
      </c>
      <c r="F38" s="6">
        <v>1.3448275862068966</v>
      </c>
      <c r="G38" s="6">
        <v>0.27307707490709748</v>
      </c>
      <c r="H38" s="6">
        <v>0.10344827586206896</v>
      </c>
      <c r="I38" s="6">
        <v>7.5996298623357203E-2</v>
      </c>
      <c r="J38" s="6">
        <v>0.31034482758620691</v>
      </c>
      <c r="K38" s="6">
        <v>0.14974073057705087</v>
      </c>
      <c r="M38" s="6">
        <v>3.2258064516129031E-2</v>
      </c>
      <c r="N38" s="6">
        <v>3.2258064516129038E-2</v>
      </c>
      <c r="O38" s="6">
        <v>0.19354838709677419</v>
      </c>
      <c r="P38" s="6">
        <v>8.5752266827427481E-2</v>
      </c>
      <c r="Q38" s="6">
        <v>0</v>
      </c>
      <c r="R38" s="6">
        <v>0</v>
      </c>
      <c r="S38" s="6">
        <v>0.54838709677419351</v>
      </c>
      <c r="T38" s="6">
        <v>0.16616295717919879</v>
      </c>
      <c r="U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BB38" s="3"/>
      <c r="BC38" s="3"/>
      <c r="BD38" s="3"/>
      <c r="BE38" s="3"/>
      <c r="BF38"/>
      <c r="BG38"/>
      <c r="BH38" s="3"/>
    </row>
    <row r="39" spans="1:60" s="2" customFormat="1" x14ac:dyDescent="0.25">
      <c r="A39" s="2">
        <v>250</v>
      </c>
      <c r="B39" s="6">
        <f t="shared" si="0"/>
        <v>4.166666666666667</v>
      </c>
      <c r="C39" s="6"/>
      <c r="D39" s="6">
        <v>0</v>
      </c>
      <c r="E39" s="6">
        <v>0</v>
      </c>
      <c r="F39" s="6">
        <v>1.2413793103448276</v>
      </c>
      <c r="G39" s="6">
        <v>0.23622217778047952</v>
      </c>
      <c r="H39" s="6">
        <v>0.10344827586206896</v>
      </c>
      <c r="I39" s="6">
        <v>5.7553307613536574E-2</v>
      </c>
      <c r="J39" s="6">
        <v>0.51724137931034486</v>
      </c>
      <c r="K39" s="6">
        <v>0.32017809720372203</v>
      </c>
      <c r="M39" s="6">
        <v>3.2258064516129031E-2</v>
      </c>
      <c r="N39" s="6">
        <v>3.2258064516129038E-2</v>
      </c>
      <c r="O39" s="6">
        <v>0.16129032258064516</v>
      </c>
      <c r="P39" s="6">
        <v>0.10469386188935988</v>
      </c>
      <c r="Q39" s="6">
        <v>3.2258064516129031E-2</v>
      </c>
      <c r="R39" s="6">
        <v>3.2258064516129038E-2</v>
      </c>
      <c r="S39" s="6">
        <v>0.4838709677419355</v>
      </c>
      <c r="T39" s="6">
        <v>0.16637157365455002</v>
      </c>
      <c r="U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BB39" s="3"/>
      <c r="BC39" s="3"/>
      <c r="BD39" s="3"/>
      <c r="BE39" s="3"/>
      <c r="BF39"/>
      <c r="BG39"/>
      <c r="BH39" s="3"/>
    </row>
    <row r="40" spans="1:60" s="2" customFormat="1" x14ac:dyDescent="0.25">
      <c r="A40" s="2">
        <v>260</v>
      </c>
      <c r="B40" s="6">
        <f t="shared" si="0"/>
        <v>4.333333333333333</v>
      </c>
      <c r="C40" s="6"/>
      <c r="D40" s="6">
        <v>0</v>
      </c>
      <c r="E40" s="6">
        <v>0</v>
      </c>
      <c r="F40" s="6">
        <v>0.7931034482758621</v>
      </c>
      <c r="G40" s="6">
        <v>0.16741522628538352</v>
      </c>
      <c r="H40" s="6">
        <v>0</v>
      </c>
      <c r="I40" s="6">
        <v>0</v>
      </c>
      <c r="J40" s="6">
        <v>0.2413793103448276</v>
      </c>
      <c r="K40" s="6">
        <v>0.12803144254548796</v>
      </c>
      <c r="M40" s="6">
        <v>3.2258064516129031E-2</v>
      </c>
      <c r="N40" s="6">
        <v>3.2258064516129038E-2</v>
      </c>
      <c r="O40" s="6">
        <v>9.6774193548387094E-2</v>
      </c>
      <c r="P40" s="6">
        <v>5.397806622800487E-2</v>
      </c>
      <c r="Q40" s="6">
        <v>0</v>
      </c>
      <c r="R40" s="6">
        <v>0</v>
      </c>
      <c r="S40" s="6">
        <v>0.58064516129032262</v>
      </c>
      <c r="T40" s="6">
        <v>0.14498196809189828</v>
      </c>
      <c r="U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BB40" s="3"/>
      <c r="BC40" s="3"/>
      <c r="BD40" s="3"/>
      <c r="BE40" s="3"/>
      <c r="BF40"/>
      <c r="BG40"/>
      <c r="BH40" s="3"/>
    </row>
    <row r="41" spans="1:60" s="2" customFormat="1" x14ac:dyDescent="0.25">
      <c r="A41" s="2">
        <v>270</v>
      </c>
      <c r="B41" s="6">
        <f t="shared" si="0"/>
        <v>4.5</v>
      </c>
      <c r="C41" s="6"/>
      <c r="D41" s="6">
        <v>0</v>
      </c>
      <c r="E41" s="6">
        <v>0</v>
      </c>
      <c r="F41" s="6">
        <v>0.93103448275862066</v>
      </c>
      <c r="G41" s="6">
        <v>0.24780332700306851</v>
      </c>
      <c r="H41" s="6">
        <v>0</v>
      </c>
      <c r="I41" s="6">
        <v>0</v>
      </c>
      <c r="J41" s="6">
        <v>0.13793103448275862</v>
      </c>
      <c r="K41" s="6">
        <v>0.10786940118452311</v>
      </c>
      <c r="M41" s="6">
        <v>3.2258064516129031E-2</v>
      </c>
      <c r="N41" s="6">
        <v>3.2258064516129038E-2</v>
      </c>
      <c r="O41" s="6">
        <v>0.19354838709677419</v>
      </c>
      <c r="P41" s="6">
        <v>8.5752266827427481E-2</v>
      </c>
      <c r="Q41" s="6">
        <v>0</v>
      </c>
      <c r="R41" s="6">
        <v>0</v>
      </c>
      <c r="S41" s="6">
        <v>0.32258064516129031</v>
      </c>
      <c r="T41" s="6">
        <v>0.12604058720079661</v>
      </c>
      <c r="U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BB41" s="3"/>
      <c r="BC41" s="3"/>
      <c r="BD41" s="3"/>
      <c r="BE41" s="3"/>
      <c r="BF41"/>
      <c r="BG41"/>
      <c r="BH41" s="3"/>
    </row>
    <row r="42" spans="1:60" s="2" customFormat="1" x14ac:dyDescent="0.25">
      <c r="A42" s="2">
        <v>280</v>
      </c>
      <c r="B42" s="6">
        <f t="shared" si="0"/>
        <v>4.666666666666667</v>
      </c>
      <c r="C42" s="6"/>
      <c r="D42" s="6">
        <v>0</v>
      </c>
      <c r="E42" s="6">
        <v>0</v>
      </c>
      <c r="F42" s="6">
        <v>1</v>
      </c>
      <c r="G42" s="6">
        <v>0.19851666679418609</v>
      </c>
      <c r="H42" s="6">
        <v>0</v>
      </c>
      <c r="I42" s="6">
        <v>0</v>
      </c>
      <c r="J42" s="6">
        <v>0.44827586206896552</v>
      </c>
      <c r="K42" s="6">
        <v>0.29186932301227658</v>
      </c>
      <c r="M42" s="6">
        <v>3.2258064516129031E-2</v>
      </c>
      <c r="N42" s="6">
        <v>3.2258064516129038E-2</v>
      </c>
      <c r="O42" s="6">
        <v>9.6774193548387094E-2</v>
      </c>
      <c r="P42" s="6">
        <v>5.397806622800487E-2</v>
      </c>
      <c r="Q42" s="6">
        <v>0</v>
      </c>
      <c r="R42" s="6">
        <v>0</v>
      </c>
      <c r="S42" s="6">
        <v>0.45161290322580644</v>
      </c>
      <c r="T42" s="6">
        <v>0.15267302666063526</v>
      </c>
      <c r="U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BB42" s="3"/>
      <c r="BC42" s="3"/>
      <c r="BD42" s="3"/>
      <c r="BE42" s="3"/>
      <c r="BF42"/>
      <c r="BG42"/>
      <c r="BH42" s="3"/>
    </row>
    <row r="43" spans="1:60" s="2" customFormat="1" x14ac:dyDescent="0.25">
      <c r="A43" s="2">
        <v>290</v>
      </c>
      <c r="B43" s="6">
        <f t="shared" si="0"/>
        <v>4.833333333333333</v>
      </c>
      <c r="C43" s="6"/>
      <c r="D43" s="6">
        <v>0</v>
      </c>
      <c r="E43" s="6">
        <v>0</v>
      </c>
      <c r="F43" s="6">
        <v>0.89655172413793105</v>
      </c>
      <c r="G43" s="6">
        <v>0.13450170385690688</v>
      </c>
      <c r="H43" s="6">
        <v>3.4482758620689655E-2</v>
      </c>
      <c r="I43" s="6">
        <v>3.4482758620689655E-2</v>
      </c>
      <c r="J43" s="6">
        <v>0.13793103448275862</v>
      </c>
      <c r="K43" s="6">
        <v>8.1912754425201434E-2</v>
      </c>
      <c r="M43" s="6">
        <v>3.2258064516129031E-2</v>
      </c>
      <c r="N43" s="6">
        <v>3.2258064516129038E-2</v>
      </c>
      <c r="O43" s="6">
        <v>3.2258064516129031E-2</v>
      </c>
      <c r="P43" s="6">
        <v>3.2258064516129038E-2</v>
      </c>
      <c r="Q43" s="6">
        <v>3.2258064516129031E-2</v>
      </c>
      <c r="R43" s="6">
        <v>3.2258064516129038E-2</v>
      </c>
      <c r="S43" s="6">
        <v>0.41935483870967744</v>
      </c>
      <c r="T43" s="6">
        <v>0.15221796446611949</v>
      </c>
      <c r="U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BB43" s="3"/>
      <c r="BC43" s="3"/>
      <c r="BD43" s="3"/>
      <c r="BE43" s="3"/>
      <c r="BF43"/>
      <c r="BG43"/>
      <c r="BH43" s="3"/>
    </row>
    <row r="44" spans="1:60" s="2" customFormat="1" x14ac:dyDescent="0.25">
      <c r="A44" s="2">
        <v>300</v>
      </c>
      <c r="B44" s="6">
        <f t="shared" si="0"/>
        <v>5</v>
      </c>
      <c r="C44" s="6"/>
      <c r="D44" s="6">
        <v>0</v>
      </c>
      <c r="E44" s="6">
        <v>0</v>
      </c>
      <c r="F44" s="6">
        <v>1.1379310344827587</v>
      </c>
      <c r="G44" s="6">
        <v>0.22593068562499757</v>
      </c>
      <c r="H44" s="6">
        <v>0</v>
      </c>
      <c r="I44" s="6">
        <v>0</v>
      </c>
      <c r="J44" s="6">
        <v>0.55172413793103448</v>
      </c>
      <c r="K44" s="6">
        <v>0.28761892762551727</v>
      </c>
      <c r="M44" s="6">
        <v>0</v>
      </c>
      <c r="N44" s="6">
        <v>0</v>
      </c>
      <c r="O44" s="6">
        <v>0.16129032258064516</v>
      </c>
      <c r="P44" s="6">
        <v>6.7150516111810735E-2</v>
      </c>
      <c r="Q44" s="6">
        <v>0</v>
      </c>
      <c r="R44" s="6">
        <v>0</v>
      </c>
      <c r="S44" s="6">
        <v>0.32258064516129031</v>
      </c>
      <c r="T44" s="6">
        <v>0.17589767782089061</v>
      </c>
      <c r="U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BB44" s="3"/>
      <c r="BC44" s="3"/>
      <c r="BD44" s="3"/>
      <c r="BE44" s="3"/>
      <c r="BF44"/>
      <c r="BG44"/>
      <c r="BH44" s="3"/>
    </row>
    <row r="45" spans="1:60" s="2" customFormat="1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M45" s="6"/>
      <c r="N45" s="6"/>
      <c r="O45" s="6"/>
      <c r="P45" s="6"/>
      <c r="Q45" s="6"/>
      <c r="R45" s="6"/>
      <c r="S45" s="6"/>
      <c r="T45" s="6"/>
      <c r="U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BB45" s="3"/>
      <c r="BC45" s="3"/>
      <c r="BD45" s="3"/>
      <c r="BE45" s="3"/>
      <c r="BF45"/>
      <c r="BG45"/>
      <c r="BH45" s="3"/>
    </row>
    <row r="46" spans="1:60" s="2" customFormat="1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M46" s="6"/>
      <c r="N46" s="6"/>
      <c r="O46" s="6"/>
      <c r="P46" s="6"/>
      <c r="Q46" s="6"/>
      <c r="R46" s="6"/>
      <c r="S46" s="6"/>
      <c r="T46" s="6"/>
      <c r="U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BB46" s="3"/>
      <c r="BC46" s="3"/>
      <c r="BD46" s="3"/>
      <c r="BE46" s="3"/>
      <c r="BF46"/>
      <c r="BG46"/>
      <c r="BH46" s="3"/>
    </row>
    <row r="47" spans="1:60" s="2" customFormat="1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M47" s="6"/>
      <c r="N47" s="6"/>
      <c r="O47" s="6"/>
      <c r="P47" s="6"/>
      <c r="Q47" s="6"/>
      <c r="R47" s="6"/>
      <c r="S47" s="6"/>
      <c r="T47" s="6"/>
      <c r="U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BB47" s="3"/>
      <c r="BC47" s="3"/>
      <c r="BD47" s="3"/>
      <c r="BE47" s="3"/>
      <c r="BF47"/>
      <c r="BG47"/>
      <c r="BH47" s="3"/>
    </row>
    <row r="48" spans="1:60" s="2" customFormat="1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M48" s="6"/>
      <c r="N48" s="6"/>
      <c r="O48" s="6"/>
      <c r="P48" s="6"/>
      <c r="Q48" s="6"/>
      <c r="R48" s="6"/>
      <c r="S48" s="6"/>
      <c r="T48" s="6"/>
      <c r="U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BB48" s="3"/>
      <c r="BC48" s="3"/>
      <c r="BD48" s="3"/>
      <c r="BE48" s="3"/>
      <c r="BF48"/>
      <c r="BG48"/>
      <c r="BH48" s="3"/>
    </row>
    <row r="49" spans="2:60" s="2" customFormat="1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M49" s="6"/>
      <c r="N49" s="6"/>
      <c r="O49" s="6"/>
      <c r="P49" s="6"/>
      <c r="Q49" s="6"/>
      <c r="R49" s="6"/>
      <c r="S49" s="6"/>
      <c r="T49" s="6"/>
      <c r="U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BB49" s="3"/>
      <c r="BC49" s="3"/>
      <c r="BD49" s="3"/>
      <c r="BE49" s="3"/>
      <c r="BF49"/>
      <c r="BG49"/>
      <c r="BH49" s="3"/>
    </row>
    <row r="50" spans="2:60" s="2" customFormat="1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M50" s="6"/>
      <c r="N50" s="6"/>
      <c r="O50" s="6"/>
      <c r="P50" s="6"/>
      <c r="Q50" s="6"/>
      <c r="R50" s="6"/>
      <c r="S50" s="6"/>
      <c r="T50" s="6"/>
      <c r="U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BB50" s="3"/>
      <c r="BC50" s="3"/>
      <c r="BD50" s="3"/>
      <c r="BE50" s="3"/>
      <c r="BF50"/>
      <c r="BG50"/>
      <c r="BH50" s="3"/>
    </row>
    <row r="51" spans="2:60" s="2" customFormat="1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M51" s="6"/>
      <c r="N51" s="6"/>
      <c r="O51" s="6"/>
      <c r="P51" s="6"/>
      <c r="Q51" s="6"/>
      <c r="R51" s="6"/>
      <c r="S51" s="6"/>
      <c r="T51" s="6"/>
      <c r="U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BB51" s="3"/>
      <c r="BC51" s="3"/>
      <c r="BD51" s="3"/>
      <c r="BE51" s="3"/>
      <c r="BF51"/>
      <c r="BG51"/>
      <c r="BH51" s="3"/>
    </row>
    <row r="52" spans="2:60" s="2" customFormat="1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M52" s="6"/>
      <c r="N52" s="6"/>
      <c r="O52" s="6"/>
      <c r="P52" s="6"/>
      <c r="Q52" s="6"/>
      <c r="R52" s="6"/>
      <c r="S52" s="6"/>
      <c r="T52" s="6"/>
      <c r="U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BB52" s="3"/>
      <c r="BC52" s="3"/>
      <c r="BD52" s="3"/>
      <c r="BE52" s="3"/>
      <c r="BF52"/>
      <c r="BG52"/>
      <c r="BH52" s="3"/>
    </row>
    <row r="53" spans="2:60" s="2" customFormat="1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M53" s="6"/>
      <c r="N53" s="6"/>
      <c r="O53" s="6"/>
      <c r="P53" s="6"/>
      <c r="Q53" s="6"/>
      <c r="R53" s="6"/>
      <c r="S53" s="6"/>
      <c r="T53" s="6"/>
      <c r="U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BB53" s="3"/>
      <c r="BC53" s="3"/>
      <c r="BD53" s="3"/>
      <c r="BE53" s="3"/>
      <c r="BF53"/>
      <c r="BG53"/>
      <c r="BH53" s="3"/>
    </row>
    <row r="54" spans="2:60" s="2" customFormat="1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M54" s="6"/>
      <c r="N54" s="6"/>
      <c r="O54" s="6"/>
      <c r="P54" s="6"/>
      <c r="Q54" s="6"/>
      <c r="R54" s="6"/>
      <c r="S54" s="6"/>
      <c r="T54" s="6"/>
      <c r="U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BB54" s="3"/>
      <c r="BC54" s="3"/>
      <c r="BD54" s="3"/>
      <c r="BE54" s="3"/>
      <c r="BF54"/>
      <c r="BG54"/>
      <c r="BH54" s="3"/>
    </row>
    <row r="55" spans="2:60" s="2" customFormat="1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M55" s="6"/>
      <c r="N55" s="6"/>
      <c r="O55" s="6"/>
      <c r="P55" s="6"/>
      <c r="Q55" s="6"/>
      <c r="R55" s="6"/>
      <c r="S55" s="6"/>
      <c r="T55" s="6"/>
      <c r="U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BB55" s="3"/>
      <c r="BC55" s="3"/>
      <c r="BD55" s="3"/>
      <c r="BE55" s="3"/>
      <c r="BF55"/>
      <c r="BG55"/>
      <c r="BH55" s="3"/>
    </row>
    <row r="56" spans="2:60" s="2" customFormat="1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M56" s="6"/>
      <c r="N56" s="6"/>
      <c r="O56" s="6"/>
      <c r="P56" s="6"/>
      <c r="Q56" s="6"/>
      <c r="R56" s="6"/>
      <c r="S56" s="6"/>
      <c r="T56" s="6"/>
      <c r="U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BB56" s="3"/>
      <c r="BC56" s="3"/>
      <c r="BD56" s="3"/>
      <c r="BE56" s="3"/>
      <c r="BF56"/>
      <c r="BG56"/>
      <c r="BH56" s="3"/>
    </row>
    <row r="57" spans="2:60" s="2" customFormat="1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M57" s="6"/>
      <c r="N57" s="6"/>
      <c r="O57" s="6"/>
      <c r="P57" s="6"/>
      <c r="Q57" s="6"/>
      <c r="R57" s="6"/>
      <c r="S57" s="6"/>
      <c r="T57" s="6"/>
      <c r="U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BB57" s="3"/>
      <c r="BC57" s="3"/>
      <c r="BD57" s="3"/>
      <c r="BE57" s="3"/>
      <c r="BF57"/>
      <c r="BG57"/>
      <c r="BH57" s="3"/>
    </row>
    <row r="58" spans="2:60" s="2" customFormat="1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M58" s="6"/>
      <c r="N58" s="6"/>
      <c r="O58" s="6"/>
      <c r="P58" s="6"/>
      <c r="Q58" s="6"/>
      <c r="R58" s="6"/>
      <c r="S58" s="6"/>
      <c r="T58" s="6"/>
      <c r="U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BB58" s="3"/>
      <c r="BC58" s="3"/>
      <c r="BD58" s="3"/>
      <c r="BE58" s="3"/>
      <c r="BF58"/>
      <c r="BG58"/>
      <c r="BH58" s="3"/>
    </row>
    <row r="59" spans="2:60" s="2" customFormat="1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M59" s="6"/>
      <c r="N59" s="6"/>
      <c r="O59" s="6"/>
      <c r="P59" s="6"/>
      <c r="Q59" s="6"/>
      <c r="R59" s="6"/>
      <c r="S59" s="6"/>
      <c r="T59" s="6"/>
      <c r="U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BB59" s="3"/>
      <c r="BC59" s="3"/>
      <c r="BD59" s="3"/>
      <c r="BE59" s="3"/>
      <c r="BF59"/>
      <c r="BG59"/>
      <c r="BH59" s="3"/>
    </row>
    <row r="60" spans="2:60" s="2" customFormat="1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M60" s="6"/>
      <c r="N60" s="6"/>
      <c r="O60" s="6"/>
      <c r="P60" s="6"/>
      <c r="Q60" s="6"/>
      <c r="R60" s="6"/>
      <c r="S60" s="6"/>
      <c r="T60" s="6"/>
      <c r="U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BB60" s="3"/>
      <c r="BC60" s="3"/>
      <c r="BD60" s="3"/>
      <c r="BE60" s="3"/>
      <c r="BF60"/>
      <c r="BG60"/>
      <c r="BH60" s="3"/>
    </row>
    <row r="61" spans="2:60" s="2" customFormat="1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M61" s="6"/>
      <c r="N61" s="6"/>
      <c r="O61" s="6"/>
      <c r="P61" s="6"/>
      <c r="Q61" s="6"/>
      <c r="R61" s="6"/>
      <c r="S61" s="6"/>
      <c r="T61" s="6"/>
      <c r="U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BB61" s="3"/>
      <c r="BC61" s="3"/>
      <c r="BD61" s="3"/>
      <c r="BE61" s="3"/>
      <c r="BF61"/>
      <c r="BG61"/>
      <c r="BH61" s="3"/>
    </row>
    <row r="62" spans="2:60" s="2" customFormat="1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M62" s="6"/>
      <c r="N62" s="6"/>
      <c r="O62" s="6"/>
      <c r="P62" s="6"/>
      <c r="Q62" s="6"/>
      <c r="R62" s="6"/>
      <c r="S62" s="6"/>
      <c r="T62" s="6"/>
      <c r="U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BB62" s="3"/>
      <c r="BC62" s="3"/>
      <c r="BD62" s="3"/>
      <c r="BE62" s="3"/>
      <c r="BF62"/>
      <c r="BG62"/>
      <c r="BH62" s="3"/>
    </row>
    <row r="63" spans="2:60" s="2" customFormat="1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M63" s="6"/>
      <c r="N63" s="6"/>
      <c r="O63" s="6"/>
      <c r="P63" s="6"/>
      <c r="Q63" s="6"/>
      <c r="R63" s="6"/>
      <c r="S63" s="6"/>
      <c r="T63" s="6"/>
      <c r="U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BB63" s="3"/>
      <c r="BC63" s="3"/>
      <c r="BD63" s="3"/>
      <c r="BE63" s="3"/>
      <c r="BF63"/>
      <c r="BG63"/>
      <c r="BH63" s="3"/>
    </row>
    <row r="64" spans="2:60" s="2" customFormat="1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M64" s="6"/>
      <c r="N64" s="6"/>
      <c r="O64" s="6"/>
      <c r="P64" s="6"/>
      <c r="Q64" s="6"/>
      <c r="R64" s="6"/>
      <c r="S64" s="6"/>
      <c r="T64" s="6"/>
      <c r="U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BB64" s="3"/>
      <c r="BC64" s="3"/>
      <c r="BD64" s="3"/>
      <c r="BE64" s="3"/>
      <c r="BF64"/>
      <c r="BG64"/>
      <c r="BH64" s="3"/>
    </row>
    <row r="65" spans="2:60" s="2" customFormat="1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M65" s="6"/>
      <c r="N65" s="6"/>
      <c r="O65" s="6"/>
      <c r="P65" s="6"/>
      <c r="Q65" s="6"/>
      <c r="R65" s="6"/>
      <c r="S65" s="6"/>
      <c r="T65" s="6"/>
      <c r="U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BB65" s="3"/>
      <c r="BC65" s="3"/>
      <c r="BD65" s="3"/>
      <c r="BE65" s="3"/>
      <c r="BF65"/>
      <c r="BG65"/>
      <c r="BH65" s="3"/>
    </row>
    <row r="66" spans="2:60" s="2" customFormat="1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M66" s="6"/>
      <c r="N66" s="6"/>
      <c r="O66" s="6"/>
      <c r="P66" s="6"/>
      <c r="Q66" s="6"/>
      <c r="R66" s="6"/>
      <c r="S66" s="6"/>
      <c r="T66" s="6"/>
      <c r="U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BB66" s="3"/>
      <c r="BC66" s="3"/>
      <c r="BD66" s="3"/>
      <c r="BE66" s="3"/>
      <c r="BF66"/>
      <c r="BG66"/>
      <c r="BH66" s="3"/>
    </row>
    <row r="67" spans="2:60" s="2" customFormat="1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M67" s="6"/>
      <c r="N67" s="6"/>
      <c r="O67" s="6"/>
      <c r="P67" s="6"/>
      <c r="Q67" s="6"/>
      <c r="R67" s="6"/>
      <c r="S67" s="6"/>
      <c r="T67" s="6"/>
      <c r="U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BB67" s="3"/>
      <c r="BC67" s="3"/>
      <c r="BD67" s="3"/>
      <c r="BE67" s="3"/>
      <c r="BF67"/>
      <c r="BG67"/>
      <c r="BH67" s="3"/>
    </row>
    <row r="68" spans="2:60" s="2" customFormat="1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M68" s="6"/>
      <c r="N68" s="6"/>
      <c r="O68" s="6"/>
      <c r="P68" s="6"/>
      <c r="Q68" s="6"/>
      <c r="R68" s="6"/>
      <c r="S68" s="6"/>
      <c r="T68" s="6"/>
      <c r="U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BB68" s="3"/>
      <c r="BC68" s="3"/>
      <c r="BD68" s="3"/>
      <c r="BE68" s="3"/>
      <c r="BF68"/>
      <c r="BG68"/>
      <c r="BH68" s="3"/>
    </row>
    <row r="69" spans="2:60" s="2" customFormat="1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M69" s="6"/>
      <c r="N69" s="6"/>
      <c r="O69" s="6"/>
      <c r="P69" s="6"/>
      <c r="Q69" s="6"/>
      <c r="R69" s="6"/>
      <c r="S69" s="6"/>
      <c r="T69" s="6"/>
      <c r="U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BB69" s="3"/>
      <c r="BC69" s="3"/>
      <c r="BD69" s="3"/>
      <c r="BE69" s="3"/>
      <c r="BF69"/>
      <c r="BG69"/>
      <c r="BH69" s="3"/>
    </row>
    <row r="70" spans="2:60" s="2" customFormat="1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M70" s="6"/>
      <c r="N70" s="6"/>
      <c r="O70" s="6"/>
      <c r="P70" s="6"/>
      <c r="Q70" s="6"/>
      <c r="R70" s="6"/>
      <c r="S70" s="6"/>
      <c r="T70" s="6"/>
      <c r="U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BB70" s="3"/>
      <c r="BC70" s="3"/>
      <c r="BD70" s="3"/>
      <c r="BE70" s="3"/>
      <c r="BF70"/>
      <c r="BG70"/>
      <c r="BH70" s="3"/>
    </row>
    <row r="71" spans="2:60" s="2" customFormat="1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M71" s="6"/>
      <c r="N71" s="6"/>
      <c r="O71" s="6"/>
      <c r="P71" s="6"/>
      <c r="Q71" s="6"/>
      <c r="R71" s="6"/>
      <c r="S71" s="6"/>
      <c r="T71" s="6"/>
      <c r="U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BB71" s="3"/>
      <c r="BC71" s="3"/>
      <c r="BD71" s="3"/>
      <c r="BE71" s="3"/>
      <c r="BF71"/>
      <c r="BG71"/>
      <c r="BH71" s="3"/>
    </row>
    <row r="72" spans="2:60" s="2" customFormat="1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M72" s="6"/>
      <c r="N72" s="6"/>
      <c r="O72" s="6"/>
      <c r="P72" s="6"/>
      <c r="Q72" s="6"/>
      <c r="R72" s="6"/>
      <c r="S72" s="6"/>
      <c r="T72" s="6"/>
      <c r="U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BB72" s="3"/>
      <c r="BC72" s="3"/>
      <c r="BD72" s="3"/>
      <c r="BE72" s="3"/>
      <c r="BF72"/>
      <c r="BG72"/>
      <c r="BH72" s="3"/>
    </row>
    <row r="73" spans="2:60" s="2" customFormat="1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M73" s="6"/>
      <c r="N73" s="6"/>
      <c r="O73" s="6"/>
      <c r="P73" s="6"/>
      <c r="Q73" s="6"/>
      <c r="R73" s="6"/>
      <c r="S73" s="6"/>
      <c r="T73" s="6"/>
      <c r="U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BB73" s="3"/>
      <c r="BC73" s="3"/>
      <c r="BD73" s="3"/>
      <c r="BE73" s="3"/>
      <c r="BF73"/>
      <c r="BG73"/>
      <c r="BH73" s="3"/>
    </row>
    <row r="74" spans="2:60" s="2" customFormat="1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M74" s="6"/>
      <c r="N74" s="6"/>
      <c r="O74" s="6"/>
      <c r="P74" s="6"/>
      <c r="Q74" s="6"/>
      <c r="R74" s="6"/>
      <c r="S74" s="6"/>
      <c r="T74" s="6"/>
      <c r="U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BB74" s="3"/>
      <c r="BC74" s="3"/>
      <c r="BD74" s="3"/>
      <c r="BE74" s="3"/>
      <c r="BF74"/>
      <c r="BG74"/>
      <c r="BH74" s="3"/>
    </row>
    <row r="75" spans="2:60" s="2" customFormat="1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M75" s="6"/>
      <c r="N75" s="6"/>
      <c r="O75" s="6"/>
      <c r="P75" s="6"/>
      <c r="Q75" s="6"/>
      <c r="R75" s="6"/>
      <c r="S75" s="6"/>
      <c r="T75" s="6"/>
      <c r="U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BB75" s="3"/>
      <c r="BC75" s="3"/>
      <c r="BD75" s="3"/>
      <c r="BE75" s="3"/>
      <c r="BF75"/>
      <c r="BG75"/>
      <c r="BH75" s="3"/>
    </row>
    <row r="76" spans="2:60" s="2" customFormat="1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M76" s="6"/>
      <c r="N76" s="6"/>
      <c r="O76" s="6"/>
      <c r="P76" s="6"/>
      <c r="Q76" s="6"/>
      <c r="R76" s="6"/>
      <c r="S76" s="6"/>
      <c r="T76" s="6"/>
      <c r="U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BB76" s="3"/>
      <c r="BC76" s="3"/>
      <c r="BD76" s="3"/>
      <c r="BE76" s="3"/>
      <c r="BF76"/>
      <c r="BG76"/>
      <c r="BH76" s="3"/>
    </row>
    <row r="77" spans="2:60" s="2" customFormat="1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M77" s="6"/>
      <c r="N77" s="6"/>
      <c r="O77" s="6"/>
      <c r="P77" s="6"/>
      <c r="Q77" s="6"/>
      <c r="R77" s="6"/>
      <c r="S77" s="6"/>
      <c r="T77" s="6"/>
      <c r="U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BB77" s="3"/>
      <c r="BC77" s="3"/>
      <c r="BD77" s="3"/>
      <c r="BE77" s="3"/>
      <c r="BF77"/>
      <c r="BG77"/>
      <c r="BH77" s="3"/>
    </row>
    <row r="78" spans="2:60" s="2" customFormat="1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M78" s="6"/>
      <c r="N78" s="6"/>
      <c r="O78" s="6"/>
      <c r="P78" s="6"/>
      <c r="Q78" s="6"/>
      <c r="R78" s="6"/>
      <c r="S78" s="6"/>
      <c r="T78" s="6"/>
      <c r="U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BB78" s="3"/>
      <c r="BC78" s="3"/>
      <c r="BD78" s="3"/>
      <c r="BE78" s="3"/>
      <c r="BF78"/>
      <c r="BG78"/>
      <c r="BH78" s="3"/>
    </row>
    <row r="79" spans="2:60" s="2" customFormat="1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M79" s="6"/>
      <c r="N79" s="6"/>
      <c r="O79" s="6"/>
      <c r="P79" s="6"/>
      <c r="Q79" s="6"/>
      <c r="R79" s="6"/>
      <c r="S79" s="6"/>
      <c r="T79" s="6"/>
      <c r="U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BB79" s="3"/>
      <c r="BC79" s="3"/>
      <c r="BD79" s="3"/>
      <c r="BE79" s="3"/>
      <c r="BF79"/>
      <c r="BG79"/>
      <c r="BH79" s="3"/>
    </row>
    <row r="80" spans="2:60" s="2" customFormat="1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M80" s="6"/>
      <c r="N80" s="6"/>
      <c r="O80" s="6"/>
      <c r="P80" s="6"/>
      <c r="Q80" s="6"/>
      <c r="R80" s="6"/>
      <c r="S80" s="6"/>
      <c r="T80" s="6"/>
      <c r="U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BB80" s="3"/>
      <c r="BC80" s="3"/>
      <c r="BD80" s="3"/>
      <c r="BE80" s="3"/>
      <c r="BF80"/>
      <c r="BG80"/>
      <c r="BH80" s="3"/>
    </row>
    <row r="81" spans="2:60" s="2" customFormat="1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M81" s="6"/>
      <c r="N81" s="6"/>
      <c r="O81" s="6"/>
      <c r="P81" s="6"/>
      <c r="Q81" s="6"/>
      <c r="R81" s="6"/>
      <c r="S81" s="6"/>
      <c r="T81" s="6"/>
      <c r="U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BB81" s="3"/>
      <c r="BC81" s="3"/>
      <c r="BD81" s="3"/>
      <c r="BE81" s="3"/>
      <c r="BF81"/>
      <c r="BG81"/>
      <c r="BH81" s="3"/>
    </row>
    <row r="82" spans="2:60" s="2" customFormat="1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M82" s="6"/>
      <c r="N82" s="6"/>
      <c r="O82" s="6"/>
      <c r="P82" s="6"/>
      <c r="Q82" s="6"/>
      <c r="R82" s="6"/>
      <c r="S82" s="6"/>
      <c r="T82" s="6"/>
      <c r="U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BB82" s="3"/>
      <c r="BC82" s="3"/>
      <c r="BD82" s="3"/>
      <c r="BE82" s="3"/>
      <c r="BF82"/>
      <c r="BG82"/>
      <c r="BH82" s="3"/>
    </row>
    <row r="83" spans="2:60" s="2" customFormat="1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M83" s="6"/>
      <c r="N83" s="6"/>
      <c r="O83" s="6"/>
      <c r="P83" s="6"/>
      <c r="Q83" s="6"/>
      <c r="R83" s="6"/>
      <c r="S83" s="6"/>
      <c r="T83" s="6"/>
      <c r="U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BB83" s="3"/>
      <c r="BC83" s="3"/>
      <c r="BD83" s="3"/>
      <c r="BE83" s="3"/>
      <c r="BF83"/>
      <c r="BG83"/>
      <c r="BH83" s="3"/>
    </row>
    <row r="84" spans="2:60" s="2" customFormat="1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M84" s="6"/>
      <c r="N84" s="6"/>
      <c r="O84" s="6"/>
      <c r="P84" s="6"/>
      <c r="Q84" s="6"/>
      <c r="R84" s="6"/>
      <c r="S84" s="6"/>
      <c r="T84" s="6"/>
      <c r="U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BB84" s="3"/>
      <c r="BC84" s="3"/>
      <c r="BD84" s="3"/>
      <c r="BE84" s="3"/>
      <c r="BF84"/>
      <c r="BG84"/>
      <c r="BH84" s="3"/>
    </row>
    <row r="85" spans="2:60" s="2" customFormat="1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M85" s="6"/>
      <c r="N85" s="6"/>
      <c r="O85" s="6"/>
      <c r="P85" s="6"/>
      <c r="Q85" s="6"/>
      <c r="R85" s="6"/>
      <c r="S85" s="6"/>
      <c r="T85" s="6"/>
      <c r="U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BB85" s="3"/>
      <c r="BC85" s="3"/>
      <c r="BD85" s="3"/>
      <c r="BE85" s="3"/>
      <c r="BF85"/>
      <c r="BG85"/>
      <c r="BH85" s="3"/>
    </row>
    <row r="86" spans="2:60" s="2" customFormat="1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M86" s="6"/>
      <c r="N86" s="6"/>
      <c r="O86" s="6"/>
      <c r="P86" s="6"/>
      <c r="Q86" s="6"/>
      <c r="R86" s="6"/>
      <c r="S86" s="6"/>
      <c r="T86" s="6"/>
      <c r="U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BB86" s="3"/>
      <c r="BC86" s="3"/>
      <c r="BD86" s="3"/>
      <c r="BE86" s="3"/>
      <c r="BF86"/>
      <c r="BG86"/>
      <c r="BH86" s="3"/>
    </row>
    <row r="87" spans="2:60" s="2" customFormat="1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M87" s="6"/>
      <c r="N87" s="6"/>
      <c r="O87" s="6"/>
      <c r="P87" s="6"/>
      <c r="Q87" s="6"/>
      <c r="R87" s="6"/>
      <c r="S87" s="6"/>
      <c r="T87" s="6"/>
      <c r="U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BB87" s="3"/>
      <c r="BC87" s="3"/>
      <c r="BD87" s="3"/>
      <c r="BE87" s="3"/>
      <c r="BF87"/>
      <c r="BG87"/>
      <c r="BH87" s="3"/>
    </row>
    <row r="88" spans="2:60" s="2" customFormat="1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M88" s="6"/>
      <c r="N88" s="6"/>
      <c r="O88" s="6"/>
      <c r="P88" s="6"/>
      <c r="Q88" s="6"/>
      <c r="R88" s="6"/>
      <c r="S88" s="6"/>
      <c r="T88" s="6"/>
      <c r="U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BB88" s="3"/>
      <c r="BC88" s="3"/>
      <c r="BD88" s="3"/>
      <c r="BE88" s="3"/>
      <c r="BF88"/>
      <c r="BG88"/>
      <c r="BH88" s="3"/>
    </row>
    <row r="89" spans="2:60" s="2" customFormat="1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M89" s="6"/>
      <c r="N89" s="6"/>
      <c r="O89" s="6"/>
      <c r="P89" s="6"/>
      <c r="Q89" s="6"/>
      <c r="R89" s="6"/>
      <c r="S89" s="6"/>
      <c r="T89" s="6"/>
      <c r="U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BB89" s="3"/>
      <c r="BC89" s="3"/>
      <c r="BD89" s="3"/>
      <c r="BE89" s="3"/>
      <c r="BF89"/>
      <c r="BG89"/>
      <c r="BH89" s="3"/>
    </row>
    <row r="90" spans="2:60" s="2" customFormat="1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M90" s="6"/>
      <c r="N90" s="6"/>
      <c r="O90" s="6"/>
      <c r="P90" s="6"/>
      <c r="Q90" s="6"/>
      <c r="R90" s="6"/>
      <c r="S90" s="6"/>
      <c r="T90" s="6"/>
      <c r="U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BB90" s="3"/>
      <c r="BC90" s="3"/>
      <c r="BD90" s="3"/>
      <c r="BE90" s="3"/>
      <c r="BF90"/>
      <c r="BG90"/>
      <c r="BH90" s="3"/>
    </row>
    <row r="91" spans="2:60" s="2" customFormat="1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M91" s="6"/>
      <c r="N91" s="6"/>
      <c r="O91" s="6"/>
      <c r="P91" s="6"/>
      <c r="Q91" s="6"/>
      <c r="R91" s="6"/>
      <c r="S91" s="6"/>
      <c r="T91" s="6"/>
      <c r="U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BB91" s="3"/>
      <c r="BC91" s="3"/>
      <c r="BD91" s="3"/>
      <c r="BE91" s="3"/>
      <c r="BF91"/>
      <c r="BG91"/>
      <c r="BH91" s="3"/>
    </row>
    <row r="92" spans="2:60" s="2" customFormat="1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M92" s="6"/>
      <c r="N92" s="6"/>
      <c r="O92" s="6"/>
      <c r="P92" s="6"/>
      <c r="Q92" s="6"/>
      <c r="R92" s="6"/>
      <c r="S92" s="6"/>
      <c r="T92" s="6"/>
      <c r="U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BB92" s="3"/>
      <c r="BC92" s="3"/>
      <c r="BD92" s="3"/>
      <c r="BE92" s="3"/>
      <c r="BF92"/>
      <c r="BG92"/>
      <c r="BH92" s="3"/>
    </row>
    <row r="93" spans="2:60" s="2" customFormat="1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M93" s="6"/>
      <c r="N93" s="6"/>
      <c r="O93" s="6"/>
      <c r="P93" s="6"/>
      <c r="Q93" s="6"/>
      <c r="R93" s="6"/>
      <c r="S93" s="6"/>
      <c r="T93" s="6"/>
      <c r="U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BB93" s="3"/>
      <c r="BC93" s="3"/>
      <c r="BD93" s="3"/>
      <c r="BE93" s="3"/>
      <c r="BF93"/>
      <c r="BG93"/>
      <c r="BH93" s="3"/>
    </row>
    <row r="94" spans="2:60" s="2" customFormat="1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M94" s="6"/>
      <c r="N94" s="6"/>
      <c r="O94" s="6"/>
      <c r="P94" s="6"/>
      <c r="Q94" s="6"/>
      <c r="R94" s="6"/>
      <c r="S94" s="6"/>
      <c r="T94" s="6"/>
      <c r="U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BB94" s="3"/>
      <c r="BC94" s="3"/>
      <c r="BD94" s="3"/>
      <c r="BE94" s="3"/>
      <c r="BF94"/>
      <c r="BG94"/>
      <c r="BH94" s="3"/>
    </row>
    <row r="95" spans="2:60" s="2" customFormat="1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M95" s="6"/>
      <c r="N95" s="6"/>
      <c r="O95" s="6"/>
      <c r="P95" s="6"/>
      <c r="Q95" s="6"/>
      <c r="R95" s="6"/>
      <c r="S95" s="6"/>
      <c r="T95" s="6"/>
      <c r="U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BB95" s="3"/>
      <c r="BC95" s="3"/>
      <c r="BD95" s="3"/>
      <c r="BE95" s="3"/>
      <c r="BF95"/>
      <c r="BG95"/>
      <c r="BH95" s="3"/>
    </row>
    <row r="96" spans="2:60" s="2" customFormat="1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M96" s="6"/>
      <c r="N96" s="6"/>
      <c r="O96" s="6"/>
      <c r="P96" s="6"/>
      <c r="Q96" s="6"/>
      <c r="R96" s="6"/>
      <c r="S96" s="6"/>
      <c r="T96" s="6"/>
      <c r="U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BB96" s="3"/>
      <c r="BC96" s="3"/>
      <c r="BD96" s="3"/>
      <c r="BE96" s="3"/>
      <c r="BF96"/>
      <c r="BG96"/>
      <c r="BH96" s="3"/>
    </row>
    <row r="97" spans="2:60" s="2" customFormat="1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M97" s="6"/>
      <c r="N97" s="6"/>
      <c r="O97" s="6"/>
      <c r="P97" s="6"/>
      <c r="Q97" s="6"/>
      <c r="R97" s="6"/>
      <c r="S97" s="6"/>
      <c r="T97" s="6"/>
      <c r="U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BB97" s="3"/>
      <c r="BC97" s="3"/>
      <c r="BD97" s="3"/>
      <c r="BE97" s="3"/>
      <c r="BF97"/>
      <c r="BG97"/>
      <c r="BH97" s="3"/>
    </row>
    <row r="98" spans="2:60" s="2" customFormat="1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M98" s="6"/>
      <c r="N98" s="6"/>
      <c r="O98" s="6"/>
      <c r="P98" s="6"/>
      <c r="Q98" s="6"/>
      <c r="R98" s="6"/>
      <c r="S98" s="6"/>
      <c r="T98" s="6"/>
      <c r="U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BB98" s="3"/>
      <c r="BC98" s="3"/>
      <c r="BD98" s="3"/>
      <c r="BE98" s="3"/>
      <c r="BF98"/>
      <c r="BG98"/>
      <c r="BH98" s="3"/>
    </row>
    <row r="99" spans="2:60" s="2" customFormat="1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M99" s="6"/>
      <c r="N99" s="6"/>
      <c r="O99" s="6"/>
      <c r="P99" s="6"/>
      <c r="Q99" s="6"/>
      <c r="R99" s="6"/>
      <c r="S99" s="6"/>
      <c r="T99" s="6"/>
      <c r="U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BB99" s="3"/>
      <c r="BC99" s="3"/>
      <c r="BD99" s="3"/>
      <c r="BE99" s="3"/>
      <c r="BF99"/>
      <c r="BG99"/>
      <c r="BH99" s="3"/>
    </row>
    <row r="100" spans="2:60" s="2" customFormat="1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M100" s="6"/>
      <c r="N100" s="6"/>
      <c r="O100" s="6"/>
      <c r="P100" s="6"/>
      <c r="Q100" s="6"/>
      <c r="R100" s="6"/>
      <c r="S100" s="6"/>
      <c r="T100" s="6"/>
      <c r="U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BB100" s="3"/>
      <c r="BC100" s="3"/>
      <c r="BD100" s="3"/>
      <c r="BE100" s="3"/>
      <c r="BF100"/>
      <c r="BG100"/>
      <c r="BH100" s="3"/>
    </row>
    <row r="101" spans="2:60" s="2" customFormat="1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M101" s="6"/>
      <c r="N101" s="6"/>
      <c r="O101" s="6"/>
      <c r="P101" s="6"/>
      <c r="Q101" s="6"/>
      <c r="R101" s="6"/>
      <c r="S101" s="6"/>
      <c r="T101" s="6"/>
      <c r="U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BB101" s="3"/>
      <c r="BC101" s="3"/>
      <c r="BD101" s="3"/>
      <c r="BE101" s="3"/>
      <c r="BF101"/>
      <c r="BG101"/>
      <c r="BH101" s="3"/>
    </row>
    <row r="102" spans="2:60" s="2" customFormat="1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M102" s="6"/>
      <c r="N102" s="6"/>
      <c r="O102" s="6"/>
      <c r="P102" s="6"/>
      <c r="Q102" s="6"/>
      <c r="R102" s="6"/>
      <c r="S102" s="6"/>
      <c r="T102" s="6"/>
      <c r="U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BB102" s="3"/>
      <c r="BC102" s="3"/>
      <c r="BD102" s="3"/>
      <c r="BE102" s="3"/>
      <c r="BF102"/>
      <c r="BG102"/>
      <c r="BH102" s="3"/>
    </row>
    <row r="103" spans="2:60" s="2" customFormat="1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M103" s="6"/>
      <c r="N103" s="6"/>
      <c r="O103" s="6"/>
      <c r="P103" s="6"/>
      <c r="Q103" s="6"/>
      <c r="R103" s="6"/>
      <c r="S103" s="6"/>
      <c r="T103" s="6"/>
      <c r="U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BB103" s="3"/>
      <c r="BC103" s="3"/>
      <c r="BD103" s="3"/>
      <c r="BE103" s="3"/>
      <c r="BF103"/>
      <c r="BG103"/>
      <c r="BH103" s="3"/>
    </row>
    <row r="104" spans="2:60" s="2" customFormat="1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M104" s="6"/>
      <c r="N104" s="6"/>
      <c r="O104" s="6"/>
      <c r="P104" s="6"/>
      <c r="Q104" s="6"/>
      <c r="R104" s="6"/>
      <c r="S104" s="6"/>
      <c r="T104" s="6"/>
      <c r="U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BB104" s="3"/>
      <c r="BC104" s="3"/>
      <c r="BD104" s="3"/>
      <c r="BE104" s="3"/>
      <c r="BF104"/>
      <c r="BG104"/>
      <c r="BH104" s="3"/>
    </row>
    <row r="105" spans="2:60" s="2" customFormat="1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M105" s="6"/>
      <c r="N105" s="6"/>
      <c r="O105" s="6"/>
      <c r="P105" s="6"/>
      <c r="Q105" s="6"/>
      <c r="R105" s="6"/>
      <c r="S105" s="6"/>
      <c r="T105" s="6"/>
      <c r="U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BB105" s="3"/>
      <c r="BC105" s="3"/>
      <c r="BD105" s="3"/>
      <c r="BE105" s="3"/>
      <c r="BF105"/>
      <c r="BG105"/>
      <c r="BH105" s="3"/>
    </row>
    <row r="106" spans="2:60" s="2" customFormat="1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M106" s="6"/>
      <c r="N106" s="6"/>
      <c r="O106" s="6"/>
      <c r="P106" s="6"/>
      <c r="Q106" s="6"/>
      <c r="R106" s="6"/>
      <c r="S106" s="6"/>
      <c r="T106" s="6"/>
      <c r="U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BB106" s="3"/>
      <c r="BC106" s="3"/>
      <c r="BD106" s="3"/>
      <c r="BE106" s="3"/>
      <c r="BF106"/>
      <c r="BG106"/>
      <c r="BH106" s="3"/>
    </row>
    <row r="107" spans="2:60" s="2" customFormat="1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M107" s="6"/>
      <c r="N107" s="6"/>
      <c r="O107" s="6"/>
      <c r="P107" s="6"/>
      <c r="Q107" s="6"/>
      <c r="R107" s="6"/>
      <c r="S107" s="6"/>
      <c r="T107" s="6"/>
      <c r="U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BB107" s="3"/>
      <c r="BC107" s="3"/>
      <c r="BD107" s="3"/>
      <c r="BE107" s="3"/>
      <c r="BF107"/>
      <c r="BG107"/>
      <c r="BH107" s="3"/>
    </row>
    <row r="108" spans="2:60" s="2" customFormat="1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M108" s="6"/>
      <c r="N108" s="6"/>
      <c r="O108" s="6"/>
      <c r="P108" s="6"/>
      <c r="Q108" s="6"/>
      <c r="R108" s="6"/>
      <c r="S108" s="6"/>
      <c r="T108" s="6"/>
      <c r="U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BB108" s="3"/>
      <c r="BC108" s="3"/>
      <c r="BD108" s="3"/>
      <c r="BE108" s="3"/>
      <c r="BF108"/>
      <c r="BG108"/>
      <c r="BH108" s="3"/>
    </row>
    <row r="109" spans="2:60" s="2" customFormat="1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M109" s="6"/>
      <c r="N109" s="6"/>
      <c r="O109" s="6"/>
      <c r="P109" s="6"/>
      <c r="Q109" s="6"/>
      <c r="R109" s="6"/>
      <c r="S109" s="6"/>
      <c r="T109" s="6"/>
      <c r="U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BB109" s="3"/>
      <c r="BC109" s="3"/>
      <c r="BD109" s="3"/>
      <c r="BE109" s="3"/>
      <c r="BF109"/>
      <c r="BG109"/>
      <c r="BH109" s="3"/>
    </row>
    <row r="110" spans="2:60" s="2" customFormat="1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M110" s="6"/>
      <c r="N110" s="6"/>
      <c r="O110" s="6"/>
      <c r="P110" s="6"/>
      <c r="Q110" s="6"/>
      <c r="R110" s="6"/>
      <c r="S110" s="6"/>
      <c r="T110" s="6"/>
      <c r="U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BB110" s="3"/>
      <c r="BC110" s="3"/>
      <c r="BD110" s="3"/>
      <c r="BE110" s="3"/>
      <c r="BF110"/>
      <c r="BG110"/>
      <c r="BH110" s="3"/>
    </row>
    <row r="111" spans="2:60" s="2" customFormat="1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M111" s="6"/>
      <c r="N111" s="6"/>
      <c r="O111" s="6"/>
      <c r="P111" s="6"/>
      <c r="Q111" s="6"/>
      <c r="R111" s="6"/>
      <c r="S111" s="6"/>
      <c r="T111" s="6"/>
      <c r="U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BB111" s="3"/>
      <c r="BC111" s="3"/>
      <c r="BD111" s="3"/>
      <c r="BE111" s="3"/>
      <c r="BF111"/>
      <c r="BG111"/>
      <c r="BH111" s="3"/>
    </row>
    <row r="112" spans="2:60" s="2" customFormat="1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M112" s="6"/>
      <c r="N112" s="6"/>
      <c r="O112" s="6"/>
      <c r="P112" s="6"/>
      <c r="Q112" s="6"/>
      <c r="R112" s="6"/>
      <c r="S112" s="6"/>
      <c r="T112" s="6"/>
      <c r="U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BB112" s="3"/>
      <c r="BC112" s="3"/>
      <c r="BD112" s="3"/>
      <c r="BE112" s="3"/>
      <c r="BF112"/>
      <c r="BG112"/>
      <c r="BH112" s="3"/>
    </row>
    <row r="113" spans="2:60" s="2" customFormat="1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M113" s="6"/>
      <c r="N113" s="6"/>
      <c r="O113" s="6"/>
      <c r="P113" s="6"/>
      <c r="Q113" s="6"/>
      <c r="R113" s="6"/>
      <c r="S113" s="6"/>
      <c r="T113" s="6"/>
      <c r="U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BB113" s="3"/>
      <c r="BC113" s="3"/>
      <c r="BD113" s="3"/>
      <c r="BE113" s="3"/>
      <c r="BF113"/>
      <c r="BG113"/>
      <c r="BH113" s="3"/>
    </row>
    <row r="114" spans="2:60" s="2" customFormat="1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M114" s="6"/>
      <c r="N114" s="6"/>
      <c r="O114" s="6"/>
      <c r="P114" s="6"/>
      <c r="Q114" s="6"/>
      <c r="R114" s="6"/>
      <c r="S114" s="6"/>
      <c r="T114" s="6"/>
      <c r="U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BB114" s="3"/>
      <c r="BC114" s="3"/>
      <c r="BD114" s="3"/>
      <c r="BE114" s="3"/>
      <c r="BF114"/>
      <c r="BG114"/>
      <c r="BH114" s="3"/>
    </row>
    <row r="115" spans="2:60" s="2" customFormat="1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M115" s="6"/>
      <c r="N115" s="6"/>
      <c r="O115" s="6"/>
      <c r="P115" s="6"/>
      <c r="Q115" s="6"/>
      <c r="R115" s="6"/>
      <c r="S115" s="6"/>
      <c r="T115" s="6"/>
      <c r="U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BB115" s="3"/>
      <c r="BC115" s="3"/>
      <c r="BD115" s="3"/>
      <c r="BE115" s="3"/>
      <c r="BF115"/>
      <c r="BG115"/>
      <c r="BH115" s="3"/>
    </row>
    <row r="116" spans="2:60" s="2" customFormat="1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M116" s="6"/>
      <c r="N116" s="6"/>
      <c r="O116" s="6"/>
      <c r="P116" s="6"/>
      <c r="Q116" s="6"/>
      <c r="R116" s="6"/>
      <c r="S116" s="6"/>
      <c r="T116" s="6"/>
      <c r="U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BB116" s="3"/>
      <c r="BC116" s="3"/>
      <c r="BD116" s="3"/>
      <c r="BE116" s="3"/>
      <c r="BF116"/>
      <c r="BG116"/>
      <c r="BH116" s="3"/>
    </row>
    <row r="117" spans="2:60" s="2" customFormat="1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M117" s="6"/>
      <c r="N117" s="6"/>
      <c r="O117" s="6"/>
      <c r="P117" s="6"/>
      <c r="Q117" s="6"/>
      <c r="R117" s="6"/>
      <c r="S117" s="6"/>
      <c r="T117" s="6"/>
      <c r="U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BB117" s="3"/>
      <c r="BC117" s="3"/>
      <c r="BD117" s="3"/>
      <c r="BE117" s="3"/>
      <c r="BF117"/>
      <c r="BG117"/>
      <c r="BH117" s="3"/>
    </row>
    <row r="118" spans="2:60" s="2" customFormat="1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M118" s="6"/>
      <c r="N118" s="6"/>
      <c r="O118" s="6"/>
      <c r="P118" s="6"/>
      <c r="Q118" s="6"/>
      <c r="R118" s="6"/>
      <c r="S118" s="6"/>
      <c r="T118" s="6"/>
      <c r="U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BB118" s="3"/>
      <c r="BC118" s="3"/>
      <c r="BD118" s="3"/>
      <c r="BE118" s="3"/>
      <c r="BF118"/>
      <c r="BG118"/>
      <c r="BH118" s="3"/>
    </row>
    <row r="119" spans="2:60" s="2" customFormat="1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M119" s="6"/>
      <c r="N119" s="6"/>
      <c r="O119" s="6"/>
      <c r="P119" s="6"/>
      <c r="Q119" s="6"/>
      <c r="R119" s="6"/>
      <c r="S119" s="6"/>
      <c r="T119" s="6"/>
      <c r="U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BB119" s="3"/>
      <c r="BC119" s="3"/>
      <c r="BD119" s="3"/>
      <c r="BE119" s="3"/>
      <c r="BF119"/>
      <c r="BG119"/>
      <c r="BH119" s="3"/>
    </row>
    <row r="120" spans="2:60" s="2" customFormat="1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M120" s="6"/>
      <c r="N120" s="6"/>
      <c r="O120" s="6"/>
      <c r="P120" s="6"/>
      <c r="Q120" s="6"/>
      <c r="R120" s="6"/>
      <c r="S120" s="6"/>
      <c r="T120" s="6"/>
      <c r="U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BB120" s="3"/>
      <c r="BC120" s="3"/>
      <c r="BD120" s="3"/>
      <c r="BE120" s="3"/>
      <c r="BF120"/>
      <c r="BG120"/>
      <c r="BH120" s="3"/>
    </row>
    <row r="121" spans="2:60" s="2" customFormat="1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M121" s="6"/>
      <c r="N121" s="6"/>
      <c r="O121" s="6"/>
      <c r="P121" s="6"/>
      <c r="Q121" s="6"/>
      <c r="R121" s="6"/>
      <c r="S121" s="6"/>
      <c r="T121" s="6"/>
      <c r="U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BB121" s="3"/>
      <c r="BC121" s="3"/>
      <c r="BD121" s="3"/>
      <c r="BE121" s="3"/>
      <c r="BF121"/>
      <c r="BG121"/>
      <c r="BH121" s="3"/>
    </row>
    <row r="122" spans="2:60" s="2" customFormat="1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M122" s="6"/>
      <c r="N122" s="6"/>
      <c r="O122" s="6"/>
      <c r="P122" s="6"/>
      <c r="Q122" s="6"/>
      <c r="R122" s="6"/>
      <c r="S122" s="6"/>
      <c r="T122" s="6"/>
      <c r="U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BB122" s="3"/>
      <c r="BC122" s="3"/>
      <c r="BD122" s="3"/>
      <c r="BE122" s="3"/>
      <c r="BF122"/>
      <c r="BG122"/>
      <c r="BH122" s="3"/>
    </row>
    <row r="123" spans="2:60" s="2" customFormat="1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M123" s="6"/>
      <c r="N123" s="6"/>
      <c r="O123" s="6"/>
      <c r="P123" s="6"/>
      <c r="Q123" s="6"/>
      <c r="R123" s="6"/>
      <c r="S123" s="6"/>
      <c r="T123" s="6"/>
      <c r="U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BB123" s="3"/>
      <c r="BC123" s="3"/>
      <c r="BD123" s="3"/>
      <c r="BE123" s="3"/>
      <c r="BF123"/>
      <c r="BG123"/>
      <c r="BH123" s="3"/>
    </row>
    <row r="124" spans="2:60" s="2" customFormat="1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M124" s="6"/>
      <c r="N124" s="6"/>
      <c r="O124" s="6"/>
      <c r="P124" s="6"/>
      <c r="Q124" s="6"/>
      <c r="R124" s="6"/>
      <c r="S124" s="6"/>
      <c r="T124" s="6"/>
      <c r="U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BB124" s="3"/>
      <c r="BC124" s="3"/>
      <c r="BD124" s="3"/>
      <c r="BE124" s="3"/>
      <c r="BF124"/>
      <c r="BG124"/>
      <c r="BH124" s="3"/>
    </row>
    <row r="125" spans="2:60" s="2" customFormat="1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M125" s="6"/>
      <c r="N125" s="6"/>
      <c r="O125" s="6"/>
      <c r="P125" s="6"/>
      <c r="Q125" s="6"/>
      <c r="R125" s="6"/>
      <c r="S125" s="6"/>
      <c r="T125" s="6"/>
      <c r="U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BB125" s="3"/>
      <c r="BC125" s="3"/>
      <c r="BD125" s="3"/>
      <c r="BE125" s="3"/>
      <c r="BF125"/>
      <c r="BG125"/>
      <c r="BH125" s="3"/>
    </row>
    <row r="126" spans="2:60" s="2" customFormat="1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M126" s="6"/>
      <c r="N126" s="6"/>
      <c r="O126" s="6"/>
      <c r="P126" s="6"/>
      <c r="Q126" s="6"/>
      <c r="R126" s="6"/>
      <c r="S126" s="6"/>
      <c r="T126" s="6"/>
      <c r="U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BB126" s="3"/>
      <c r="BC126" s="3"/>
      <c r="BD126" s="3"/>
      <c r="BE126" s="3"/>
      <c r="BF126"/>
      <c r="BG126"/>
      <c r="BH126" s="3"/>
    </row>
    <row r="127" spans="2:60" s="2" customFormat="1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M127" s="6"/>
      <c r="N127" s="6"/>
      <c r="O127" s="6"/>
      <c r="P127" s="6"/>
      <c r="Q127" s="6"/>
      <c r="R127" s="6"/>
      <c r="S127" s="6"/>
      <c r="T127" s="6"/>
      <c r="U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BB127" s="3"/>
      <c r="BC127" s="3"/>
      <c r="BD127" s="3"/>
      <c r="BE127" s="3"/>
      <c r="BF127"/>
      <c r="BG127"/>
      <c r="BH127" s="3"/>
    </row>
    <row r="128" spans="2:60" s="2" customFormat="1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M128" s="6"/>
      <c r="N128" s="6"/>
      <c r="O128" s="6"/>
      <c r="P128" s="6"/>
      <c r="Q128" s="6"/>
      <c r="R128" s="6"/>
      <c r="S128" s="6"/>
      <c r="T128" s="6"/>
      <c r="U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BB128" s="3"/>
      <c r="BC128" s="3"/>
      <c r="BD128" s="3"/>
      <c r="BE128" s="3"/>
      <c r="BF128"/>
      <c r="BG128"/>
      <c r="BH128" s="3"/>
    </row>
    <row r="129" spans="2:60" s="2" customFormat="1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M129" s="6"/>
      <c r="N129" s="6"/>
      <c r="O129" s="6"/>
      <c r="P129" s="6"/>
      <c r="Q129" s="6"/>
      <c r="R129" s="6"/>
      <c r="S129" s="6"/>
      <c r="T129" s="6"/>
      <c r="U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BB129" s="3"/>
      <c r="BC129" s="3"/>
      <c r="BD129" s="3"/>
      <c r="BE129" s="3"/>
      <c r="BF129"/>
      <c r="BG129"/>
      <c r="BH129" s="3"/>
    </row>
    <row r="130" spans="2:60" s="2" customFormat="1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M130" s="6"/>
      <c r="N130" s="6"/>
      <c r="O130" s="6"/>
      <c r="P130" s="6"/>
      <c r="Q130" s="6"/>
      <c r="R130" s="6"/>
      <c r="S130" s="6"/>
      <c r="T130" s="6"/>
      <c r="U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BB130" s="3"/>
      <c r="BC130" s="3"/>
      <c r="BD130" s="3"/>
      <c r="BE130" s="3"/>
      <c r="BF130"/>
      <c r="BG130"/>
      <c r="BH130" s="3"/>
    </row>
    <row r="131" spans="2:60" s="2" customFormat="1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M131" s="6"/>
      <c r="N131" s="6"/>
      <c r="O131" s="6"/>
      <c r="P131" s="6"/>
      <c r="Q131" s="6"/>
      <c r="R131" s="6"/>
      <c r="S131" s="6"/>
      <c r="T131" s="6"/>
      <c r="U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BB131" s="3"/>
      <c r="BC131" s="3"/>
      <c r="BD131" s="3"/>
      <c r="BE131" s="3"/>
      <c r="BF131"/>
      <c r="BG131"/>
      <c r="BH131" s="3"/>
    </row>
    <row r="132" spans="2:60" s="2" customFormat="1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M132" s="6"/>
      <c r="N132" s="6"/>
      <c r="O132" s="6"/>
      <c r="P132" s="6"/>
      <c r="Q132" s="6"/>
      <c r="R132" s="6"/>
      <c r="S132" s="6"/>
      <c r="T132" s="6"/>
      <c r="U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BB132" s="3"/>
      <c r="BC132" s="3"/>
      <c r="BD132" s="3"/>
      <c r="BE132" s="3"/>
      <c r="BF132"/>
      <c r="BG132"/>
      <c r="BH132" s="3"/>
    </row>
    <row r="133" spans="2:60" s="2" customFormat="1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M133" s="6"/>
      <c r="N133" s="6"/>
      <c r="O133" s="6"/>
      <c r="P133" s="6"/>
      <c r="Q133" s="6"/>
      <c r="R133" s="6"/>
      <c r="S133" s="6"/>
      <c r="T133" s="6"/>
      <c r="U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BB133" s="3"/>
      <c r="BC133" s="3"/>
      <c r="BD133" s="3"/>
      <c r="BE133" s="3"/>
      <c r="BF133"/>
      <c r="BG133"/>
      <c r="BH133" s="3"/>
    </row>
    <row r="134" spans="2:60" s="2" customFormat="1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M134" s="6"/>
      <c r="N134" s="6"/>
      <c r="O134" s="6"/>
      <c r="P134" s="6"/>
      <c r="Q134" s="6"/>
      <c r="R134" s="6"/>
      <c r="S134" s="6"/>
      <c r="T134" s="6"/>
      <c r="U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BB134" s="3"/>
      <c r="BC134" s="3"/>
      <c r="BD134" s="3"/>
      <c r="BE134" s="3"/>
      <c r="BF134"/>
      <c r="BG134"/>
      <c r="BH134" s="3"/>
    </row>
    <row r="178" spans="1:60" s="2" customFormat="1" x14ac:dyDescent="0.25">
      <c r="A178" s="3"/>
      <c r="I178" s="2" t="s">
        <v>13</v>
      </c>
      <c r="U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BB178" s="3"/>
      <c r="BC178" s="3"/>
      <c r="BD178" s="3"/>
      <c r="BE178" s="3"/>
      <c r="BF178"/>
      <c r="BG178"/>
      <c r="BH178" s="3"/>
    </row>
    <row r="180" spans="1:60" s="2" customFormat="1" x14ac:dyDescent="0.25">
      <c r="A180" s="3"/>
      <c r="I180" s="2">
        <v>5.2165731590357707E-2</v>
      </c>
      <c r="U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BB180" s="3"/>
      <c r="BC180" s="3"/>
      <c r="BD180" s="3"/>
      <c r="BE180" s="3"/>
      <c r="BF180"/>
      <c r="BG180"/>
      <c r="BH180" s="3"/>
    </row>
    <row r="181" spans="1:60" s="2" customFormat="1" x14ac:dyDescent="0.25">
      <c r="A181" s="3"/>
      <c r="I181" s="2">
        <v>0.66666666666666663</v>
      </c>
      <c r="U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BB181" s="3"/>
      <c r="BC181" s="3"/>
      <c r="BD181" s="3"/>
      <c r="BE181" s="3"/>
      <c r="BF181"/>
      <c r="BG181"/>
      <c r="BH181" s="3"/>
    </row>
    <row r="182" spans="1:60" s="2" customFormat="1" x14ac:dyDescent="0.25">
      <c r="A182" s="3"/>
      <c r="I182" s="2">
        <v>0.29862022863171783</v>
      </c>
      <c r="U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BB182" s="3"/>
      <c r="BC182" s="3"/>
      <c r="BD182" s="3"/>
      <c r="BE182" s="3"/>
      <c r="BF182"/>
      <c r="BG182"/>
      <c r="BH182" s="3"/>
    </row>
    <row r="183" spans="1:60" s="2" customFormat="1" x14ac:dyDescent="0.25">
      <c r="A183" s="3"/>
      <c r="I183" s="2">
        <v>0.40016884614110143</v>
      </c>
      <c r="U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BB183" s="3"/>
      <c r="BC183" s="3"/>
      <c r="BD183" s="3"/>
      <c r="BE183" s="3"/>
      <c r="BF183"/>
      <c r="BG183"/>
      <c r="BH183" s="3"/>
    </row>
    <row r="184" spans="1:60" s="2" customFormat="1" x14ac:dyDescent="0.25">
      <c r="A184" s="3"/>
      <c r="I184" s="2">
        <v>0.36554050674165095</v>
      </c>
      <c r="U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BB184" s="3"/>
      <c r="BC184" s="3"/>
      <c r="BD184" s="3"/>
      <c r="BE184" s="3"/>
      <c r="BF184"/>
      <c r="BG184"/>
      <c r="BH184" s="3"/>
    </row>
    <row r="185" spans="1:60" s="2" customFormat="1" x14ac:dyDescent="0.25">
      <c r="A185" s="3"/>
      <c r="I185" s="2">
        <v>0.35759060423257777</v>
      </c>
      <c r="U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BB185" s="3"/>
      <c r="BC185" s="3"/>
      <c r="BD185" s="3"/>
      <c r="BE185" s="3"/>
      <c r="BF185"/>
      <c r="BG185"/>
      <c r="BH185" s="3"/>
    </row>
    <row r="186" spans="1:60" s="2" customFormat="1" x14ac:dyDescent="0.25">
      <c r="A186" s="3"/>
      <c r="I186" s="2">
        <v>0.33830009306820358</v>
      </c>
      <c r="U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BB186" s="3"/>
      <c r="BC186" s="3"/>
      <c r="BD186" s="3"/>
      <c r="BE186" s="3"/>
      <c r="BF186"/>
      <c r="BG186"/>
      <c r="BH186" s="3"/>
    </row>
    <row r="187" spans="1:60" s="2" customFormat="1" x14ac:dyDescent="0.25">
      <c r="A187" s="3"/>
      <c r="I187" s="2">
        <v>0.28544060723245979</v>
      </c>
      <c r="U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BB187" s="3"/>
      <c r="BC187" s="3"/>
      <c r="BD187" s="3"/>
      <c r="BE187" s="3"/>
      <c r="BF187"/>
      <c r="BG187"/>
      <c r="BH187" s="3"/>
    </row>
    <row r="188" spans="1:60" s="2" customFormat="1" x14ac:dyDescent="0.25">
      <c r="A188" s="3"/>
      <c r="I188" s="2">
        <v>0.24999471043088711</v>
      </c>
      <c r="U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BB188" s="3"/>
      <c r="BC188" s="3"/>
      <c r="BD188" s="3"/>
      <c r="BE188" s="3"/>
      <c r="BF188"/>
      <c r="BG188"/>
      <c r="BH188" s="3"/>
    </row>
    <row r="189" spans="1:60" s="2" customFormat="1" x14ac:dyDescent="0.25">
      <c r="A189" s="3"/>
      <c r="I189" s="2">
        <v>0.16445025978657146</v>
      </c>
      <c r="U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BB189" s="3"/>
      <c r="BC189" s="3"/>
      <c r="BD189" s="3"/>
      <c r="BE189" s="3"/>
      <c r="BF189"/>
      <c r="BG189"/>
      <c r="BH189" s="3"/>
    </row>
    <row r="190" spans="1:60" s="2" customFormat="1" x14ac:dyDescent="0.25">
      <c r="A190" s="3"/>
      <c r="I190" s="2">
        <v>0.19407596648204581</v>
      </c>
      <c r="U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BB190" s="3"/>
      <c r="BC190" s="3"/>
      <c r="BD190" s="3"/>
      <c r="BE190" s="3"/>
      <c r="BF190"/>
      <c r="BG190"/>
      <c r="BH190" s="3"/>
    </row>
  </sheetData>
  <mergeCells count="9">
    <mergeCell ref="M1:S1"/>
    <mergeCell ref="D2:E5"/>
    <mergeCell ref="F2:G5"/>
    <mergeCell ref="H2:I5"/>
    <mergeCell ref="J2:K5"/>
    <mergeCell ref="M2:N5"/>
    <mergeCell ref="O2:P5"/>
    <mergeCell ref="Q2:R5"/>
    <mergeCell ref="S2:T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1E481-E1B6-4E58-AA61-B3F726452D2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3 F &amp; G</vt:lpstr>
      <vt:lpstr>Sheet3</vt:lpstr>
      <vt:lpstr>Sheet1</vt:lpstr>
    </vt:vector>
  </TitlesOfParts>
  <Company>Johns Hopkins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Ringkamp</dc:creator>
  <cp:lastModifiedBy>Matthias</cp:lastModifiedBy>
  <dcterms:created xsi:type="dcterms:W3CDTF">2020-11-05T20:44:45Z</dcterms:created>
  <dcterms:modified xsi:type="dcterms:W3CDTF">2021-04-14T15:44:09Z</dcterms:modified>
</cp:coreProperties>
</file>