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ono/Dropbox/Paper Col2Q 2019-2021/Resubmission 2021 May/"/>
    </mc:Choice>
  </mc:AlternateContent>
  <xr:revisionPtr revIDLastSave="0" documentId="8_{1E072BF1-6507-EF46-9667-E00D09EFF36B}" xr6:coauthVersionLast="47" xr6:coauthVersionMax="47" xr10:uidLastSave="{00000000-0000-0000-0000-000000000000}"/>
  <bookViews>
    <workbookView xWindow="26260" yWindow="2520" windowWidth="26440" windowHeight="15440" xr2:uid="{EB423892-DB63-FB42-B9BB-C95AF6510CE9}"/>
  </bookViews>
  <sheets>
    <sheet name="Figure 4c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M7" i="2"/>
  <c r="L7" i="2"/>
  <c r="K7" i="2"/>
  <c r="M6" i="2"/>
  <c r="L6" i="2"/>
  <c r="K6" i="2"/>
  <c r="M5" i="2"/>
  <c r="L5" i="2"/>
  <c r="K5" i="2"/>
  <c r="M4" i="2"/>
  <c r="L4" i="2"/>
  <c r="K4" i="2"/>
  <c r="M3" i="2"/>
  <c r="L3" i="2"/>
  <c r="K3" i="2"/>
</calcChain>
</file>

<file path=xl/sharedStrings.xml><?xml version="1.0" encoding="utf-8"?>
<sst xmlns="http://schemas.openxmlformats.org/spreadsheetml/2006/main" count="6" uniqueCount="6">
  <si>
    <t>Figure 4c.</t>
  </si>
  <si>
    <t>Time point (week)</t>
  </si>
  <si>
    <r>
      <t>% &gt; 10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 xml:space="preserve"> (biological replicates)</t>
    </r>
  </si>
  <si>
    <t>Mean</t>
  </si>
  <si>
    <t>Median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</si>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</sst>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2" fontId="0" fillId="0" borderId="6" xfId="0" applyNumberFormat="1" applyBorder="1"/>
    <xf numFmtId="2" fontId="0" fillId="0" borderId="6" xfId="0" applyNumberFormat="1" applyBorder="1" applyAlignment="1">
      <alignment horizontal="center"/>
    </xf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2" fontId="0" fillId="0" borderId="10" xfId="0" applyNumberFormat="1" applyBorder="1"/>
    <xf numFmtId="2" fontId="0" fillId="0" borderId="10" xfId="0" applyNumberFormat="1" applyBorder="1" applyAlignment="1">
      <alignment horizontal="center"/>
    </xf>
    <xf numFmtId="0" fontId="3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2" fontId="0" fillId="0" borderId="14" xfId="0" applyNumberFormat="1" applyBorder="1"/>
    <xf numFmtId="2" fontId="0" fillId="0" borderId="1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3EFA-673B-FD4B-8D1C-A5E7B30476AC}">
  <dimension ref="A1:M13"/>
  <sheetViews>
    <sheetView tabSelected="1" zoomScale="150" zoomScaleNormal="150" zoomScalePageLayoutView="140" workbookViewId="0">
      <selection activeCell="M15" sqref="M15"/>
    </sheetView>
  </sheetViews>
  <sheetFormatPr baseColWidth="10" defaultColWidth="11" defaultRowHeight="16" x14ac:dyDescent="0.2"/>
  <cols>
    <col min="1" max="1" width="10" bestFit="1" customWidth="1"/>
    <col min="2" max="10" width="5.1640625" bestFit="1" customWidth="1"/>
    <col min="11" max="11" width="5.83203125" bestFit="1" customWidth="1"/>
    <col min="12" max="12" width="7.33203125" bestFit="1" customWidth="1"/>
    <col min="13" max="13" width="9.1640625" bestFit="1" customWidth="1"/>
  </cols>
  <sheetData>
    <row r="1" spans="1:13" ht="17" thickBot="1" x14ac:dyDescent="0.25">
      <c r="A1" s="1" t="s">
        <v>0</v>
      </c>
    </row>
    <row r="2" spans="1:13" ht="35" thickBot="1" x14ac:dyDescent="0.25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4"/>
      <c r="J2" s="5"/>
      <c r="K2" s="6" t="s">
        <v>3</v>
      </c>
      <c r="L2" s="6" t="s">
        <v>4</v>
      </c>
      <c r="M2" s="7" t="s">
        <v>5</v>
      </c>
    </row>
    <row r="3" spans="1:13" x14ac:dyDescent="0.2">
      <c r="A3" s="8">
        <v>0</v>
      </c>
      <c r="B3" s="9">
        <v>92.3</v>
      </c>
      <c r="C3" s="10">
        <v>92.4</v>
      </c>
      <c r="D3" s="10">
        <v>90</v>
      </c>
      <c r="E3" s="10">
        <v>84.4</v>
      </c>
      <c r="F3" s="10">
        <v>82.2</v>
      </c>
      <c r="G3" s="10">
        <v>87.9</v>
      </c>
      <c r="H3" s="10">
        <v>87.8</v>
      </c>
      <c r="I3" s="10">
        <v>77.900000000000006</v>
      </c>
      <c r="J3" s="11">
        <v>82.6</v>
      </c>
      <c r="K3" s="12">
        <f>AVERAGE(B3:J3)</f>
        <v>86.388888888888886</v>
      </c>
      <c r="L3" s="12">
        <f t="shared" ref="L3:L13" si="0">MEDIAN(B3:J3)</f>
        <v>87.8</v>
      </c>
      <c r="M3" s="13">
        <f>STDEV(B3:J3)</f>
        <v>4.9536462440419688</v>
      </c>
    </row>
    <row r="4" spans="1:13" x14ac:dyDescent="0.2">
      <c r="A4" s="14">
        <v>1</v>
      </c>
      <c r="B4" s="15">
        <v>49.8</v>
      </c>
      <c r="C4" s="16">
        <v>50.5</v>
      </c>
      <c r="D4" s="16">
        <v>46.1</v>
      </c>
      <c r="E4" s="16">
        <v>44</v>
      </c>
      <c r="F4" s="16">
        <v>58.9</v>
      </c>
      <c r="G4" s="16">
        <v>40</v>
      </c>
      <c r="H4" s="16">
        <v>43.5</v>
      </c>
      <c r="I4" s="16">
        <v>39.200000000000003</v>
      </c>
      <c r="J4" s="17">
        <v>56.1</v>
      </c>
      <c r="K4" s="18">
        <f>AVERAGE(B4:J4)</f>
        <v>47.56666666666667</v>
      </c>
      <c r="L4" s="18">
        <f t="shared" si="0"/>
        <v>46.1</v>
      </c>
      <c r="M4" s="19">
        <f t="shared" ref="M4:M13" si="1">STDEV(B4:J4)</f>
        <v>6.8330081223425747</v>
      </c>
    </row>
    <row r="5" spans="1:13" x14ac:dyDescent="0.2">
      <c r="A5" s="14">
        <v>2</v>
      </c>
      <c r="B5" s="15">
        <v>25.7</v>
      </c>
      <c r="C5" s="16">
        <v>31.4</v>
      </c>
      <c r="D5" s="16">
        <v>28.7</v>
      </c>
      <c r="E5" s="16">
        <v>19.2</v>
      </c>
      <c r="F5" s="16">
        <v>18.8</v>
      </c>
      <c r="G5" s="16">
        <v>18.399999999999999</v>
      </c>
      <c r="H5" s="16">
        <v>23.1</v>
      </c>
      <c r="I5" s="16"/>
      <c r="J5" s="17"/>
      <c r="K5" s="18">
        <f>AVERAGE(B5:J5)</f>
        <v>23.61428571428571</v>
      </c>
      <c r="L5" s="18">
        <f t="shared" si="0"/>
        <v>23.1</v>
      </c>
      <c r="M5" s="19">
        <f t="shared" si="1"/>
        <v>5.1792626796448618</v>
      </c>
    </row>
    <row r="6" spans="1:13" x14ac:dyDescent="0.2">
      <c r="A6" s="14">
        <v>3</v>
      </c>
      <c r="B6" s="15">
        <v>17.100000000000001</v>
      </c>
      <c r="C6" s="16">
        <v>21.4</v>
      </c>
      <c r="D6" s="16">
        <v>18.2</v>
      </c>
      <c r="E6" s="16">
        <v>14.3</v>
      </c>
      <c r="F6" s="16">
        <v>15.1</v>
      </c>
      <c r="G6" s="16">
        <v>11.9</v>
      </c>
      <c r="H6" s="16"/>
      <c r="I6" s="16"/>
      <c r="J6" s="17"/>
      <c r="K6" s="18">
        <f t="shared" ref="K6:K12" si="2">AVERAGE(B6:J6)</f>
        <v>16.333333333333332</v>
      </c>
      <c r="L6" s="18">
        <f t="shared" si="0"/>
        <v>16.100000000000001</v>
      </c>
      <c r="M6" s="19">
        <f t="shared" si="1"/>
        <v>3.3182324612158522</v>
      </c>
    </row>
    <row r="7" spans="1:13" x14ac:dyDescent="0.2">
      <c r="A7" s="14">
        <v>4</v>
      </c>
      <c r="B7" s="15">
        <v>10.3</v>
      </c>
      <c r="C7" s="16">
        <v>11.7</v>
      </c>
      <c r="D7" s="16">
        <v>10</v>
      </c>
      <c r="E7" s="16">
        <v>10.5</v>
      </c>
      <c r="F7" s="16">
        <v>7.75</v>
      </c>
      <c r="G7" s="16">
        <v>11.1</v>
      </c>
      <c r="H7" s="16"/>
      <c r="I7" s="16"/>
      <c r="J7" s="17"/>
      <c r="K7" s="18">
        <f t="shared" si="2"/>
        <v>10.225</v>
      </c>
      <c r="L7" s="18">
        <f t="shared" si="0"/>
        <v>10.4</v>
      </c>
      <c r="M7" s="19">
        <f t="shared" si="1"/>
        <v>1.3563738422721088</v>
      </c>
    </row>
    <row r="8" spans="1:13" x14ac:dyDescent="0.2">
      <c r="A8" s="14">
        <v>5</v>
      </c>
      <c r="B8" s="15">
        <v>4.29</v>
      </c>
      <c r="C8" s="16">
        <v>6.91</v>
      </c>
      <c r="D8" s="16">
        <v>4.8899999999999997</v>
      </c>
      <c r="E8" s="16">
        <v>4.34</v>
      </c>
      <c r="F8" s="16">
        <v>4.6900000000000004</v>
      </c>
      <c r="G8" s="16">
        <v>5.76</v>
      </c>
      <c r="H8" s="16">
        <v>5.01</v>
      </c>
      <c r="I8" s="16"/>
      <c r="J8" s="17"/>
      <c r="K8" s="18">
        <f t="shared" si="2"/>
        <v>5.1271428571428572</v>
      </c>
      <c r="L8" s="18">
        <f t="shared" si="0"/>
        <v>4.8899999999999997</v>
      </c>
      <c r="M8" s="19">
        <f t="shared" si="1"/>
        <v>0.92741062975926358</v>
      </c>
    </row>
    <row r="9" spans="1:13" x14ac:dyDescent="0.2">
      <c r="A9" s="14">
        <v>6</v>
      </c>
      <c r="B9" s="15">
        <v>4.83</v>
      </c>
      <c r="C9" s="16">
        <v>3.93</v>
      </c>
      <c r="D9" s="16">
        <v>5.55</v>
      </c>
      <c r="E9" s="16">
        <v>4.4000000000000004</v>
      </c>
      <c r="F9" s="16">
        <v>5.0999999999999996</v>
      </c>
      <c r="G9" s="16"/>
      <c r="H9" s="16"/>
      <c r="I9" s="16"/>
      <c r="J9" s="17"/>
      <c r="K9" s="18">
        <f t="shared" si="2"/>
        <v>4.7620000000000005</v>
      </c>
      <c r="L9" s="18">
        <f t="shared" si="0"/>
        <v>4.83</v>
      </c>
      <c r="M9" s="19">
        <f t="shared" si="1"/>
        <v>0.62511598923719447</v>
      </c>
    </row>
    <row r="10" spans="1:13" x14ac:dyDescent="0.2">
      <c r="A10" s="14">
        <v>7</v>
      </c>
      <c r="B10" s="15">
        <v>2.96</v>
      </c>
      <c r="C10" s="16">
        <v>5.28</v>
      </c>
      <c r="D10" s="16">
        <v>2.48</v>
      </c>
      <c r="E10" s="16"/>
      <c r="F10" s="16"/>
      <c r="G10" s="16"/>
      <c r="H10" s="16"/>
      <c r="I10" s="16"/>
      <c r="J10" s="17"/>
      <c r="K10" s="18">
        <f t="shared" si="2"/>
        <v>3.5733333333333337</v>
      </c>
      <c r="L10" s="18">
        <f t="shared" si="0"/>
        <v>2.96</v>
      </c>
      <c r="M10" s="19">
        <f t="shared" si="1"/>
        <v>1.4973754817457536</v>
      </c>
    </row>
    <row r="11" spans="1:13" x14ac:dyDescent="0.2">
      <c r="A11" s="14">
        <v>8</v>
      </c>
      <c r="B11" s="15">
        <v>2.6</v>
      </c>
      <c r="C11" s="16">
        <v>2.76</v>
      </c>
      <c r="D11" s="16">
        <v>3.84</v>
      </c>
      <c r="E11" s="16"/>
      <c r="F11" s="16"/>
      <c r="G11" s="16"/>
      <c r="H11" s="16"/>
      <c r="I11" s="16"/>
      <c r="J11" s="17"/>
      <c r="K11" s="18">
        <f t="shared" si="2"/>
        <v>3.0666666666666664</v>
      </c>
      <c r="L11" s="18">
        <f t="shared" si="0"/>
        <v>2.76</v>
      </c>
      <c r="M11" s="19">
        <f t="shared" si="1"/>
        <v>0.67448745973022717</v>
      </c>
    </row>
    <row r="12" spans="1:13" x14ac:dyDescent="0.2">
      <c r="A12" s="14">
        <v>10</v>
      </c>
      <c r="B12" s="15">
        <v>2.2599999999999998</v>
      </c>
      <c r="C12" s="16">
        <v>3.03</v>
      </c>
      <c r="D12" s="16">
        <v>2.56</v>
      </c>
      <c r="E12" s="16"/>
      <c r="F12" s="16"/>
      <c r="G12" s="16"/>
      <c r="H12" s="16"/>
      <c r="I12" s="16"/>
      <c r="J12" s="17"/>
      <c r="K12" s="18">
        <f t="shared" si="2"/>
        <v>2.6166666666666667</v>
      </c>
      <c r="L12" s="18">
        <f t="shared" si="0"/>
        <v>2.56</v>
      </c>
      <c r="M12" s="19">
        <f t="shared" si="1"/>
        <v>0.38811510320178649</v>
      </c>
    </row>
    <row r="13" spans="1:13" ht="17" thickBot="1" x14ac:dyDescent="0.25">
      <c r="A13" s="20">
        <v>12</v>
      </c>
      <c r="B13" s="21">
        <v>1.9</v>
      </c>
      <c r="C13" s="22">
        <v>2.13</v>
      </c>
      <c r="D13" s="22">
        <v>2.66</v>
      </c>
      <c r="E13" s="22"/>
      <c r="F13" s="22"/>
      <c r="G13" s="22"/>
      <c r="H13" s="22"/>
      <c r="I13" s="22"/>
      <c r="J13" s="23"/>
      <c r="K13" s="24">
        <f>AVERAGE(B13:J13)</f>
        <v>2.23</v>
      </c>
      <c r="L13" s="24">
        <f t="shared" si="0"/>
        <v>2.13</v>
      </c>
      <c r="M13" s="25">
        <f t="shared" si="1"/>
        <v>0.38974350539810199</v>
      </c>
    </row>
  </sheetData>
  <mergeCells count="1">
    <mergeCell ref="B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234A-B88F-E140-B416-B5DC5BC74BD4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2021-06-03T14:35:06Z</dcterms:created>
  <dcterms:modified xsi:type="dcterms:W3CDTF">2021-06-03T14:35:50Z</dcterms:modified>
</cp:coreProperties>
</file>