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oang\USAGERS\Manon_DESTALMINIL-LETOURNEAU\Manuscript\Thesis paper\raw data\tosubmit\"/>
    </mc:Choice>
  </mc:AlternateContent>
  <xr:revisionPtr revIDLastSave="0" documentId="13_ncr:1_{682DE76F-73CB-4985-9E86-C8842CF57340}" xr6:coauthVersionLast="36" xr6:coauthVersionMax="36" xr10:uidLastSave="{00000000-0000-0000-0000-000000000000}"/>
  <bookViews>
    <workbookView xWindow="0" yWindow="0" windowWidth="20490" windowHeight="7545" activeTab="6" xr2:uid="{8CC6CD56-A5E8-45C3-8507-98B4EA796620}"/>
  </bookViews>
  <sheets>
    <sheet name="Fig1e" sheetId="1" r:id="rId1"/>
    <sheet name="Fig1f" sheetId="2" r:id="rId2"/>
    <sheet name="Fig1h" sheetId="3" r:id="rId3"/>
    <sheet name="Fig1i" sheetId="4" r:id="rId4"/>
    <sheet name="Fig1k" sheetId="5" r:id="rId5"/>
    <sheet name="Fig1l" sheetId="6" r:id="rId6"/>
    <sheet name="Fig1o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7" l="1"/>
  <c r="C17" i="7" s="1"/>
  <c r="B16" i="7"/>
  <c r="B17" i="7" s="1"/>
  <c r="C29" i="6" l="1"/>
  <c r="B29" i="6"/>
  <c r="C28" i="6"/>
  <c r="B28" i="6"/>
  <c r="C64" i="5" l="1"/>
  <c r="B64" i="5"/>
  <c r="C63" i="5"/>
  <c r="B63" i="5"/>
  <c r="C29" i="4" l="1"/>
  <c r="B29" i="4"/>
  <c r="C28" i="4"/>
  <c r="B28" i="4"/>
  <c r="C64" i="3" l="1"/>
  <c r="B64" i="3"/>
  <c r="C63" i="3"/>
  <c r="B63" i="3"/>
  <c r="C30" i="2" l="1"/>
  <c r="B30" i="2"/>
  <c r="C29" i="2"/>
  <c r="B29" i="2"/>
  <c r="C64" i="1" l="1"/>
  <c r="B64" i="1"/>
  <c r="C63" i="1"/>
  <c r="B63" i="1"/>
</calcChain>
</file>

<file path=xl/sharedStrings.xml><?xml version="1.0" encoding="utf-8"?>
<sst xmlns="http://schemas.openxmlformats.org/spreadsheetml/2006/main" count="28" uniqueCount="6">
  <si>
    <t>hand&gt;</t>
  </si>
  <si>
    <t>hand&gt;ilp6-RNAi</t>
  </si>
  <si>
    <t>mean</t>
  </si>
  <si>
    <t>SEM</t>
  </si>
  <si>
    <t>hand&gt;ds-RNAi</t>
  </si>
  <si>
    <t>hand&gt;pvf3-RNAi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</si>
</sst>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i/>
      <sz val="10"/>
      <color rgb="FF0000FF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979D4-6922-4DB2-8833-14380AF11AEE}">
  <dimension ref="A1:C64"/>
  <sheetViews>
    <sheetView zoomScale="70" zoomScaleNormal="70" workbookViewId="0">
      <selection activeCell="C51" sqref="C51"/>
    </sheetView>
  </sheetViews>
  <sheetFormatPr defaultRowHeight="15" x14ac:dyDescent="0.25"/>
  <cols>
    <col min="2" max="3" width="15.7109375" customWidth="1"/>
  </cols>
  <sheetData>
    <row r="1" spans="2:3" x14ac:dyDescent="0.25">
      <c r="B1" t="s">
        <v>0</v>
      </c>
      <c r="C1" t="s">
        <v>1</v>
      </c>
    </row>
    <row r="2" spans="2:3" x14ac:dyDescent="0.25">
      <c r="B2">
        <v>44</v>
      </c>
      <c r="C2">
        <v>45</v>
      </c>
    </row>
    <row r="3" spans="2:3" x14ac:dyDescent="0.25">
      <c r="B3">
        <v>45</v>
      </c>
      <c r="C3">
        <v>22</v>
      </c>
    </row>
    <row r="4" spans="2:3" x14ac:dyDescent="0.25">
      <c r="B4">
        <v>28</v>
      </c>
      <c r="C4">
        <v>66</v>
      </c>
    </row>
    <row r="5" spans="2:3" x14ac:dyDescent="0.25">
      <c r="B5">
        <v>24</v>
      </c>
      <c r="C5">
        <v>49</v>
      </c>
    </row>
    <row r="6" spans="2:3" x14ac:dyDescent="0.25">
      <c r="B6">
        <v>16</v>
      </c>
      <c r="C6">
        <v>32</v>
      </c>
    </row>
    <row r="7" spans="2:3" x14ac:dyDescent="0.25">
      <c r="B7">
        <v>25</v>
      </c>
      <c r="C7">
        <v>42</v>
      </c>
    </row>
    <row r="8" spans="2:3" x14ac:dyDescent="0.25">
      <c r="B8">
        <v>47</v>
      </c>
      <c r="C8">
        <v>60</v>
      </c>
    </row>
    <row r="9" spans="2:3" x14ac:dyDescent="0.25">
      <c r="B9">
        <v>36</v>
      </c>
      <c r="C9">
        <v>91</v>
      </c>
    </row>
    <row r="10" spans="2:3" x14ac:dyDescent="0.25">
      <c r="B10">
        <v>22</v>
      </c>
      <c r="C10">
        <v>22</v>
      </c>
    </row>
    <row r="11" spans="2:3" x14ac:dyDescent="0.25">
      <c r="B11">
        <v>9</v>
      </c>
      <c r="C11">
        <v>62</v>
      </c>
    </row>
    <row r="12" spans="2:3" x14ac:dyDescent="0.25">
      <c r="B12">
        <v>31</v>
      </c>
      <c r="C12">
        <v>39</v>
      </c>
    </row>
    <row r="13" spans="2:3" x14ac:dyDescent="0.25">
      <c r="B13">
        <v>23</v>
      </c>
      <c r="C13">
        <v>78</v>
      </c>
    </row>
    <row r="14" spans="2:3" x14ac:dyDescent="0.25">
      <c r="B14">
        <v>33</v>
      </c>
      <c r="C14">
        <v>53</v>
      </c>
    </row>
    <row r="15" spans="2:3" x14ac:dyDescent="0.25">
      <c r="B15">
        <v>43</v>
      </c>
      <c r="C15">
        <v>67</v>
      </c>
    </row>
    <row r="16" spans="2:3" x14ac:dyDescent="0.25">
      <c r="B16">
        <v>34</v>
      </c>
      <c r="C16">
        <v>49</v>
      </c>
    </row>
    <row r="17" spans="2:3" x14ac:dyDescent="0.25">
      <c r="B17">
        <v>40</v>
      </c>
      <c r="C17">
        <v>51</v>
      </c>
    </row>
    <row r="18" spans="2:3" x14ac:dyDescent="0.25">
      <c r="B18">
        <v>44</v>
      </c>
      <c r="C18">
        <v>27</v>
      </c>
    </row>
    <row r="19" spans="2:3" x14ac:dyDescent="0.25">
      <c r="B19">
        <v>22</v>
      </c>
      <c r="C19">
        <v>41</v>
      </c>
    </row>
    <row r="20" spans="2:3" x14ac:dyDescent="0.25">
      <c r="B20">
        <v>42</v>
      </c>
      <c r="C20">
        <v>48</v>
      </c>
    </row>
    <row r="21" spans="2:3" x14ac:dyDescent="0.25">
      <c r="B21">
        <v>19</v>
      </c>
      <c r="C21">
        <v>54</v>
      </c>
    </row>
    <row r="22" spans="2:3" x14ac:dyDescent="0.25">
      <c r="B22">
        <v>29</v>
      </c>
      <c r="C22">
        <v>67</v>
      </c>
    </row>
    <row r="23" spans="2:3" x14ac:dyDescent="0.25">
      <c r="B23">
        <v>50</v>
      </c>
      <c r="C23">
        <v>93</v>
      </c>
    </row>
    <row r="24" spans="2:3" x14ac:dyDescent="0.25">
      <c r="B24">
        <v>43</v>
      </c>
      <c r="C24">
        <v>59</v>
      </c>
    </row>
    <row r="25" spans="2:3" x14ac:dyDescent="0.25">
      <c r="B25">
        <v>25</v>
      </c>
      <c r="C25">
        <v>66</v>
      </c>
    </row>
    <row r="26" spans="2:3" x14ac:dyDescent="0.25">
      <c r="B26">
        <v>34</v>
      </c>
      <c r="C26">
        <v>61</v>
      </c>
    </row>
    <row r="27" spans="2:3" x14ac:dyDescent="0.25">
      <c r="B27">
        <v>42</v>
      </c>
      <c r="C27">
        <v>96</v>
      </c>
    </row>
    <row r="28" spans="2:3" x14ac:dyDescent="0.25">
      <c r="B28">
        <v>20</v>
      </c>
    </row>
    <row r="29" spans="2:3" x14ac:dyDescent="0.25">
      <c r="B29">
        <v>41</v>
      </c>
    </row>
    <row r="30" spans="2:3" x14ac:dyDescent="0.25">
      <c r="B30">
        <v>42</v>
      </c>
    </row>
    <row r="31" spans="2:3" x14ac:dyDescent="0.25">
      <c r="B31">
        <v>37</v>
      </c>
    </row>
    <row r="32" spans="2:3" x14ac:dyDescent="0.25">
      <c r="B32">
        <v>33</v>
      </c>
    </row>
    <row r="33" spans="2:2" x14ac:dyDescent="0.25">
      <c r="B33">
        <v>42</v>
      </c>
    </row>
    <row r="34" spans="2:2" x14ac:dyDescent="0.25">
      <c r="B34">
        <v>24</v>
      </c>
    </row>
    <row r="35" spans="2:2" x14ac:dyDescent="0.25">
      <c r="B35">
        <v>46</v>
      </c>
    </row>
    <row r="36" spans="2:2" x14ac:dyDescent="0.25">
      <c r="B36">
        <v>37</v>
      </c>
    </row>
    <row r="37" spans="2:2" x14ac:dyDescent="0.25">
      <c r="B37">
        <v>25</v>
      </c>
    </row>
    <row r="38" spans="2:2" x14ac:dyDescent="0.25">
      <c r="B38">
        <v>39</v>
      </c>
    </row>
    <row r="39" spans="2:2" x14ac:dyDescent="0.25">
      <c r="B39">
        <v>15</v>
      </c>
    </row>
    <row r="40" spans="2:2" x14ac:dyDescent="0.25">
      <c r="B40">
        <v>22</v>
      </c>
    </row>
    <row r="41" spans="2:2" x14ac:dyDescent="0.25">
      <c r="B41">
        <v>34</v>
      </c>
    </row>
    <row r="42" spans="2:2" x14ac:dyDescent="0.25">
      <c r="B42">
        <v>30</v>
      </c>
    </row>
    <row r="43" spans="2:2" x14ac:dyDescent="0.25">
      <c r="B43">
        <v>33</v>
      </c>
    </row>
    <row r="44" spans="2:2" x14ac:dyDescent="0.25">
      <c r="B44">
        <v>29</v>
      </c>
    </row>
    <row r="45" spans="2:2" x14ac:dyDescent="0.25">
      <c r="B45">
        <v>32</v>
      </c>
    </row>
    <row r="46" spans="2:2" x14ac:dyDescent="0.25">
      <c r="B46">
        <v>29</v>
      </c>
    </row>
    <row r="47" spans="2:2" x14ac:dyDescent="0.25">
      <c r="B47">
        <v>31</v>
      </c>
    </row>
    <row r="48" spans="2:2" x14ac:dyDescent="0.25">
      <c r="B48">
        <v>24</v>
      </c>
    </row>
    <row r="49" spans="1:3" x14ac:dyDescent="0.25">
      <c r="B49">
        <v>25</v>
      </c>
    </row>
    <row r="50" spans="1:3" x14ac:dyDescent="0.25">
      <c r="B50">
        <v>38</v>
      </c>
    </row>
    <row r="51" spans="1:3" x14ac:dyDescent="0.25">
      <c r="B51">
        <v>42</v>
      </c>
    </row>
    <row r="52" spans="1:3" x14ac:dyDescent="0.25">
      <c r="B52">
        <v>24</v>
      </c>
    </row>
    <row r="53" spans="1:3" x14ac:dyDescent="0.25">
      <c r="B53">
        <v>37</v>
      </c>
    </row>
    <row r="54" spans="1:3" x14ac:dyDescent="0.25">
      <c r="B54">
        <v>23</v>
      </c>
    </row>
    <row r="55" spans="1:3" x14ac:dyDescent="0.25">
      <c r="B55">
        <v>33</v>
      </c>
    </row>
    <row r="56" spans="1:3" x14ac:dyDescent="0.25">
      <c r="B56">
        <v>17</v>
      </c>
    </row>
    <row r="57" spans="1:3" x14ac:dyDescent="0.25">
      <c r="B57">
        <v>36</v>
      </c>
    </row>
    <row r="58" spans="1:3" x14ac:dyDescent="0.25">
      <c r="B58">
        <v>22</v>
      </c>
    </row>
    <row r="59" spans="1:3" x14ac:dyDescent="0.25">
      <c r="B59">
        <v>28</v>
      </c>
    </row>
    <row r="60" spans="1:3" x14ac:dyDescent="0.25">
      <c r="B60">
        <v>23</v>
      </c>
    </row>
    <row r="61" spans="1:3" x14ac:dyDescent="0.25">
      <c r="B61">
        <v>38</v>
      </c>
    </row>
    <row r="62" spans="1:3" x14ac:dyDescent="0.25">
      <c r="B62">
        <v>43</v>
      </c>
    </row>
    <row r="63" spans="1:3" x14ac:dyDescent="0.25">
      <c r="A63" t="s">
        <v>2</v>
      </c>
      <c r="B63">
        <f>AVERAGE(B2:B62)</f>
        <v>31.868852459016395</v>
      </c>
      <c r="C63">
        <f>AVERAGE(C2:C62)</f>
        <v>55.384615384615387</v>
      </c>
    </row>
    <row r="64" spans="1:3" x14ac:dyDescent="0.25">
      <c r="A64" t="s">
        <v>3</v>
      </c>
      <c r="B64">
        <f>STDEV(B2:B62)</f>
        <v>9.3318012013331142</v>
      </c>
      <c r="C64">
        <f>STDEV(C2:C62)</f>
        <v>19.956105678367052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56E3E-BDAD-43D0-9FF1-69E775BC40D8}">
  <dimension ref="A1:C30"/>
  <sheetViews>
    <sheetView workbookViewId="0">
      <selection activeCell="G11" sqref="G11"/>
    </sheetView>
  </sheetViews>
  <sheetFormatPr defaultRowHeight="15" x14ac:dyDescent="0.25"/>
  <cols>
    <col min="2" max="3" width="15.7109375" customWidth="1"/>
  </cols>
  <sheetData>
    <row r="1" spans="2:3" x14ac:dyDescent="0.25">
      <c r="B1" t="s">
        <v>0</v>
      </c>
      <c r="C1" t="s">
        <v>1</v>
      </c>
    </row>
    <row r="2" spans="2:3" x14ac:dyDescent="0.25">
      <c r="B2" s="1">
        <v>34.586329999999997</v>
      </c>
      <c r="C2" s="1">
        <v>36.397930000000002</v>
      </c>
    </row>
    <row r="3" spans="2:3" x14ac:dyDescent="0.25">
      <c r="B3" s="1">
        <v>32.724130000000002</v>
      </c>
      <c r="C3" s="1">
        <v>48.444310000000002</v>
      </c>
    </row>
    <row r="4" spans="2:3" x14ac:dyDescent="0.25">
      <c r="B4" s="1">
        <v>33.483460000000001</v>
      </c>
      <c r="C4" s="1">
        <v>15.600770000000001</v>
      </c>
    </row>
    <row r="5" spans="2:3" x14ac:dyDescent="0.25">
      <c r="B5" s="1">
        <v>24.402819999999998</v>
      </c>
      <c r="C5" s="1">
        <v>42.402979999999999</v>
      </c>
    </row>
    <row r="6" spans="2:3" x14ac:dyDescent="0.25">
      <c r="B6" s="1">
        <v>30.31962</v>
      </c>
      <c r="C6" s="1">
        <v>57.857039999999998</v>
      </c>
    </row>
    <row r="7" spans="2:3" x14ac:dyDescent="0.25">
      <c r="B7" s="1">
        <v>32.903060000000004</v>
      </c>
      <c r="C7" s="1">
        <v>59.950400000000002</v>
      </c>
    </row>
    <row r="8" spans="2:3" x14ac:dyDescent="0.25">
      <c r="B8" s="1">
        <v>24.00055</v>
      </c>
      <c r="C8" s="1">
        <v>19.10453</v>
      </c>
    </row>
    <row r="9" spans="2:3" x14ac:dyDescent="0.25">
      <c r="B9" s="1">
        <v>21.564229999999998</v>
      </c>
      <c r="C9" s="1">
        <v>15.84727</v>
      </c>
    </row>
    <row r="10" spans="2:3" x14ac:dyDescent="0.25">
      <c r="B10" s="1">
        <v>51.466990000000003</v>
      </c>
      <c r="C10" s="1">
        <v>8.5526239999999998</v>
      </c>
    </row>
    <row r="11" spans="2:3" x14ac:dyDescent="0.25">
      <c r="B11" s="1">
        <v>37.696240000000003</v>
      </c>
      <c r="C11" s="1">
        <v>27.20814</v>
      </c>
    </row>
    <row r="12" spans="2:3" x14ac:dyDescent="0.25">
      <c r="B12" s="1">
        <v>28.566210000000002</v>
      </c>
      <c r="C12" s="1">
        <v>30.70421</v>
      </c>
    </row>
    <row r="13" spans="2:3" x14ac:dyDescent="0.25">
      <c r="B13" s="1">
        <v>13.2088</v>
      </c>
      <c r="C13" s="1">
        <v>49.535150000000002</v>
      </c>
    </row>
    <row r="14" spans="2:3" x14ac:dyDescent="0.25">
      <c r="B14" s="1">
        <v>47.323749999999997</v>
      </c>
      <c r="C14" s="1">
        <v>12.462580000000001</v>
      </c>
    </row>
    <row r="15" spans="2:3" x14ac:dyDescent="0.25">
      <c r="B15" s="1">
        <v>25.884699999999999</v>
      </c>
      <c r="C15" s="1">
        <v>33.180070000000001</v>
      </c>
    </row>
    <row r="16" spans="2:3" x14ac:dyDescent="0.25">
      <c r="B16" s="1">
        <v>31.099509999999999</v>
      </c>
      <c r="C16" s="1">
        <v>37.57835</v>
      </c>
    </row>
    <row r="17" spans="1:3" x14ac:dyDescent="0.25">
      <c r="B17" s="1">
        <v>31.240670000000001</v>
      </c>
      <c r="C17" s="1">
        <v>22.538209999999999</v>
      </c>
    </row>
    <row r="18" spans="1:3" x14ac:dyDescent="0.25">
      <c r="B18" s="1">
        <v>24.845839999999999</v>
      </c>
      <c r="C18" s="1">
        <v>35.170319999999997</v>
      </c>
    </row>
    <row r="19" spans="1:3" x14ac:dyDescent="0.25">
      <c r="B19" s="1">
        <v>21.449629999999999</v>
      </c>
      <c r="C19" s="1">
        <v>24.331790000000002</v>
      </c>
    </row>
    <row r="20" spans="1:3" x14ac:dyDescent="0.25">
      <c r="B20" s="1">
        <v>27.783249999999999</v>
      </c>
      <c r="C20" s="1">
        <v>39.943910000000002</v>
      </c>
    </row>
    <row r="21" spans="1:3" x14ac:dyDescent="0.25">
      <c r="C21" s="1">
        <v>33.830629999999999</v>
      </c>
    </row>
    <row r="22" spans="1:3" x14ac:dyDescent="0.25">
      <c r="C22" s="1">
        <v>43.363660000000003</v>
      </c>
    </row>
    <row r="23" spans="1:3" x14ac:dyDescent="0.25">
      <c r="C23" s="1">
        <v>29.779910000000001</v>
      </c>
    </row>
    <row r="24" spans="1:3" x14ac:dyDescent="0.25">
      <c r="C24" s="1">
        <v>35.434780000000003</v>
      </c>
    </row>
    <row r="25" spans="1:3" x14ac:dyDescent="0.25">
      <c r="C25" s="1">
        <v>38.888240000000003</v>
      </c>
    </row>
    <row r="26" spans="1:3" x14ac:dyDescent="0.25">
      <c r="C26" s="1">
        <v>59.729489999999998</v>
      </c>
    </row>
    <row r="27" spans="1:3" x14ac:dyDescent="0.25">
      <c r="C27" s="1">
        <v>38.303750000000001</v>
      </c>
    </row>
    <row r="28" spans="1:3" x14ac:dyDescent="0.25">
      <c r="C28" s="1">
        <v>34.752569999999999</v>
      </c>
    </row>
    <row r="29" spans="1:3" x14ac:dyDescent="0.25">
      <c r="A29" t="s">
        <v>2</v>
      </c>
      <c r="B29">
        <f>AVERAGE(B2:B20)</f>
        <v>30.239462631578949</v>
      </c>
      <c r="C29">
        <f>AVERAGE(C2:C28)</f>
        <v>34.477541259259255</v>
      </c>
    </row>
    <row r="30" spans="1:3" x14ac:dyDescent="0.25">
      <c r="A30" t="s">
        <v>3</v>
      </c>
      <c r="B30">
        <f>STDEV(B2:B20)</f>
        <v>8.8661733462857235</v>
      </c>
      <c r="C30">
        <f>STDEV(C2:C28)</f>
        <v>13.740312732153564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36DB0-2F6B-43EC-AA86-5A914AE0591F}">
  <dimension ref="A1:C64"/>
  <sheetViews>
    <sheetView topLeftCell="A49" workbookViewId="0">
      <selection activeCell="E16" sqref="E16"/>
    </sheetView>
  </sheetViews>
  <sheetFormatPr defaultRowHeight="15" x14ac:dyDescent="0.25"/>
  <cols>
    <col min="2" max="3" width="15.7109375" customWidth="1"/>
  </cols>
  <sheetData>
    <row r="1" spans="2:3" x14ac:dyDescent="0.25">
      <c r="B1" t="s">
        <v>0</v>
      </c>
      <c r="C1" t="s">
        <v>4</v>
      </c>
    </row>
    <row r="2" spans="2:3" x14ac:dyDescent="0.25">
      <c r="B2">
        <v>44</v>
      </c>
      <c r="C2" s="1">
        <v>25</v>
      </c>
    </row>
    <row r="3" spans="2:3" x14ac:dyDescent="0.25">
      <c r="B3">
        <v>45</v>
      </c>
      <c r="C3" s="1">
        <v>23</v>
      </c>
    </row>
    <row r="4" spans="2:3" x14ac:dyDescent="0.25">
      <c r="B4">
        <v>28</v>
      </c>
      <c r="C4" s="1">
        <v>34</v>
      </c>
    </row>
    <row r="5" spans="2:3" x14ac:dyDescent="0.25">
      <c r="B5">
        <v>24</v>
      </c>
      <c r="C5" s="1">
        <v>23</v>
      </c>
    </row>
    <row r="6" spans="2:3" x14ac:dyDescent="0.25">
      <c r="B6">
        <v>16</v>
      </c>
      <c r="C6" s="1">
        <v>31</v>
      </c>
    </row>
    <row r="7" spans="2:3" x14ac:dyDescent="0.25">
      <c r="B7">
        <v>25</v>
      </c>
      <c r="C7" s="1">
        <v>22</v>
      </c>
    </row>
    <row r="8" spans="2:3" x14ac:dyDescent="0.25">
      <c r="B8">
        <v>47</v>
      </c>
      <c r="C8" s="1">
        <v>29</v>
      </c>
    </row>
    <row r="9" spans="2:3" x14ac:dyDescent="0.25">
      <c r="B9">
        <v>36</v>
      </c>
      <c r="C9" s="1">
        <v>27</v>
      </c>
    </row>
    <row r="10" spans="2:3" x14ac:dyDescent="0.25">
      <c r="B10">
        <v>22</v>
      </c>
      <c r="C10" s="1">
        <v>19</v>
      </c>
    </row>
    <row r="11" spans="2:3" x14ac:dyDescent="0.25">
      <c r="B11">
        <v>9</v>
      </c>
      <c r="C11" s="1">
        <v>29</v>
      </c>
    </row>
    <row r="12" spans="2:3" x14ac:dyDescent="0.25">
      <c r="B12">
        <v>31</v>
      </c>
      <c r="C12" s="1">
        <v>25</v>
      </c>
    </row>
    <row r="13" spans="2:3" x14ac:dyDescent="0.25">
      <c r="B13">
        <v>23</v>
      </c>
      <c r="C13" s="1">
        <v>15</v>
      </c>
    </row>
    <row r="14" spans="2:3" x14ac:dyDescent="0.25">
      <c r="B14">
        <v>33</v>
      </c>
      <c r="C14" s="1">
        <v>15</v>
      </c>
    </row>
    <row r="15" spans="2:3" x14ac:dyDescent="0.25">
      <c r="B15">
        <v>43</v>
      </c>
      <c r="C15" s="1">
        <v>26</v>
      </c>
    </row>
    <row r="16" spans="2:3" x14ac:dyDescent="0.25">
      <c r="B16">
        <v>34</v>
      </c>
      <c r="C16" s="1">
        <v>33</v>
      </c>
    </row>
    <row r="17" spans="2:3" x14ac:dyDescent="0.25">
      <c r="B17">
        <v>40</v>
      </c>
      <c r="C17" s="1">
        <v>13</v>
      </c>
    </row>
    <row r="18" spans="2:3" x14ac:dyDescent="0.25">
      <c r="B18">
        <v>44</v>
      </c>
      <c r="C18" s="1">
        <v>29</v>
      </c>
    </row>
    <row r="19" spans="2:3" x14ac:dyDescent="0.25">
      <c r="B19">
        <v>22</v>
      </c>
      <c r="C19" s="1">
        <v>29</v>
      </c>
    </row>
    <row r="20" spans="2:3" x14ac:dyDescent="0.25">
      <c r="B20">
        <v>42</v>
      </c>
      <c r="C20" s="1">
        <v>17</v>
      </c>
    </row>
    <row r="21" spans="2:3" x14ac:dyDescent="0.25">
      <c r="B21">
        <v>19</v>
      </c>
      <c r="C21" s="1">
        <v>24</v>
      </c>
    </row>
    <row r="22" spans="2:3" x14ac:dyDescent="0.25">
      <c r="B22">
        <v>29</v>
      </c>
      <c r="C22" s="1">
        <v>36</v>
      </c>
    </row>
    <row r="23" spans="2:3" x14ac:dyDescent="0.25">
      <c r="B23">
        <v>50</v>
      </c>
      <c r="C23" s="1">
        <v>19</v>
      </c>
    </row>
    <row r="24" spans="2:3" x14ac:dyDescent="0.25">
      <c r="B24">
        <v>43</v>
      </c>
      <c r="C24" s="1">
        <v>43</v>
      </c>
    </row>
    <row r="25" spans="2:3" x14ac:dyDescent="0.25">
      <c r="B25">
        <v>25</v>
      </c>
      <c r="C25" s="1">
        <v>30</v>
      </c>
    </row>
    <row r="26" spans="2:3" x14ac:dyDescent="0.25">
      <c r="B26">
        <v>34</v>
      </c>
    </row>
    <row r="27" spans="2:3" x14ac:dyDescent="0.25">
      <c r="B27">
        <v>42</v>
      </c>
    </row>
    <row r="28" spans="2:3" x14ac:dyDescent="0.25">
      <c r="B28">
        <v>20</v>
      </c>
    </row>
    <row r="29" spans="2:3" x14ac:dyDescent="0.25">
      <c r="B29">
        <v>41</v>
      </c>
    </row>
    <row r="30" spans="2:3" x14ac:dyDescent="0.25">
      <c r="B30">
        <v>42</v>
      </c>
    </row>
    <row r="31" spans="2:3" x14ac:dyDescent="0.25">
      <c r="B31">
        <v>37</v>
      </c>
    </row>
    <row r="32" spans="2:3" x14ac:dyDescent="0.25">
      <c r="B32">
        <v>33</v>
      </c>
    </row>
    <row r="33" spans="2:2" x14ac:dyDescent="0.25">
      <c r="B33">
        <v>42</v>
      </c>
    </row>
    <row r="34" spans="2:2" x14ac:dyDescent="0.25">
      <c r="B34">
        <v>24</v>
      </c>
    </row>
    <row r="35" spans="2:2" x14ac:dyDescent="0.25">
      <c r="B35">
        <v>46</v>
      </c>
    </row>
    <row r="36" spans="2:2" x14ac:dyDescent="0.25">
      <c r="B36">
        <v>37</v>
      </c>
    </row>
    <row r="37" spans="2:2" x14ac:dyDescent="0.25">
      <c r="B37">
        <v>25</v>
      </c>
    </row>
    <row r="38" spans="2:2" x14ac:dyDescent="0.25">
      <c r="B38">
        <v>39</v>
      </c>
    </row>
    <row r="39" spans="2:2" x14ac:dyDescent="0.25">
      <c r="B39">
        <v>15</v>
      </c>
    </row>
    <row r="40" spans="2:2" x14ac:dyDescent="0.25">
      <c r="B40">
        <v>22</v>
      </c>
    </row>
    <row r="41" spans="2:2" x14ac:dyDescent="0.25">
      <c r="B41">
        <v>34</v>
      </c>
    </row>
    <row r="42" spans="2:2" x14ac:dyDescent="0.25">
      <c r="B42">
        <v>30</v>
      </c>
    </row>
    <row r="43" spans="2:2" x14ac:dyDescent="0.25">
      <c r="B43">
        <v>33</v>
      </c>
    </row>
    <row r="44" spans="2:2" x14ac:dyDescent="0.25">
      <c r="B44">
        <v>29</v>
      </c>
    </row>
    <row r="45" spans="2:2" x14ac:dyDescent="0.25">
      <c r="B45">
        <v>32</v>
      </c>
    </row>
    <row r="46" spans="2:2" x14ac:dyDescent="0.25">
      <c r="B46">
        <v>29</v>
      </c>
    </row>
    <row r="47" spans="2:2" x14ac:dyDescent="0.25">
      <c r="B47">
        <v>31</v>
      </c>
    </row>
    <row r="48" spans="2:2" x14ac:dyDescent="0.25">
      <c r="B48">
        <v>24</v>
      </c>
    </row>
    <row r="49" spans="1:3" x14ac:dyDescent="0.25">
      <c r="B49">
        <v>25</v>
      </c>
    </row>
    <row r="50" spans="1:3" x14ac:dyDescent="0.25">
      <c r="B50">
        <v>38</v>
      </c>
    </row>
    <row r="51" spans="1:3" x14ac:dyDescent="0.25">
      <c r="B51">
        <v>42</v>
      </c>
    </row>
    <row r="52" spans="1:3" x14ac:dyDescent="0.25">
      <c r="B52">
        <v>24</v>
      </c>
    </row>
    <row r="53" spans="1:3" x14ac:dyDescent="0.25">
      <c r="B53">
        <v>37</v>
      </c>
    </row>
    <row r="54" spans="1:3" x14ac:dyDescent="0.25">
      <c r="B54">
        <v>23</v>
      </c>
    </row>
    <row r="55" spans="1:3" x14ac:dyDescent="0.25">
      <c r="B55">
        <v>33</v>
      </c>
    </row>
    <row r="56" spans="1:3" x14ac:dyDescent="0.25">
      <c r="B56">
        <v>17</v>
      </c>
    </row>
    <row r="57" spans="1:3" x14ac:dyDescent="0.25">
      <c r="B57">
        <v>36</v>
      </c>
    </row>
    <row r="58" spans="1:3" x14ac:dyDescent="0.25">
      <c r="B58">
        <v>22</v>
      </c>
    </row>
    <row r="59" spans="1:3" x14ac:dyDescent="0.25">
      <c r="B59">
        <v>28</v>
      </c>
    </row>
    <row r="60" spans="1:3" x14ac:dyDescent="0.25">
      <c r="B60">
        <v>23</v>
      </c>
    </row>
    <row r="61" spans="1:3" x14ac:dyDescent="0.25">
      <c r="B61">
        <v>38</v>
      </c>
    </row>
    <row r="62" spans="1:3" x14ac:dyDescent="0.25">
      <c r="B62">
        <v>43</v>
      </c>
    </row>
    <row r="63" spans="1:3" x14ac:dyDescent="0.25">
      <c r="A63" t="s">
        <v>2</v>
      </c>
      <c r="B63">
        <f>AVERAGE(B2:B62)</f>
        <v>31.868852459016395</v>
      </c>
      <c r="C63">
        <f>AVERAGE(C2:C62)</f>
        <v>25.666666666666668</v>
      </c>
    </row>
    <row r="64" spans="1:3" x14ac:dyDescent="0.25">
      <c r="A64" t="s">
        <v>3</v>
      </c>
      <c r="B64">
        <f>STDEV(B2:B62)</f>
        <v>9.3318012013331142</v>
      </c>
      <c r="C64">
        <f>STDEV(C2:C62)</f>
        <v>7.2451883083318434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DF499-6DD7-4740-848C-51922773EF4B}">
  <dimension ref="A1:C29"/>
  <sheetViews>
    <sheetView zoomScale="70" zoomScaleNormal="70" workbookViewId="0">
      <selection activeCell="F21" sqref="F21"/>
    </sheetView>
  </sheetViews>
  <sheetFormatPr defaultRowHeight="15" x14ac:dyDescent="0.25"/>
  <cols>
    <col min="2" max="3" width="15.7109375" customWidth="1"/>
  </cols>
  <sheetData>
    <row r="1" spans="2:3" x14ac:dyDescent="0.25">
      <c r="B1" t="s">
        <v>0</v>
      </c>
      <c r="C1" t="s">
        <v>4</v>
      </c>
    </row>
    <row r="2" spans="2:3" x14ac:dyDescent="0.25">
      <c r="B2" s="1">
        <v>1.3055749999999999</v>
      </c>
      <c r="C2" s="1">
        <v>36.406120000000001</v>
      </c>
    </row>
    <row r="3" spans="2:3" x14ac:dyDescent="0.25">
      <c r="B3" s="1">
        <v>7.3534709999999999</v>
      </c>
      <c r="C3" s="1">
        <v>23.183700000000002</v>
      </c>
    </row>
    <row r="4" spans="2:3" x14ac:dyDescent="0.25">
      <c r="B4" s="1">
        <v>7.9280160000000004</v>
      </c>
      <c r="C4" s="1">
        <v>27.32199</v>
      </c>
    </row>
    <row r="5" spans="2:3" x14ac:dyDescent="0.25">
      <c r="B5" s="1">
        <v>5.1135890000000002</v>
      </c>
      <c r="C5" s="1">
        <v>22.382090000000002</v>
      </c>
    </row>
    <row r="6" spans="2:3" x14ac:dyDescent="0.25">
      <c r="B6" s="1">
        <v>11.366770000000001</v>
      </c>
      <c r="C6" s="1">
        <v>17.457820000000002</v>
      </c>
    </row>
    <row r="7" spans="2:3" x14ac:dyDescent="0.25">
      <c r="B7" s="1">
        <v>11.97174</v>
      </c>
      <c r="C7" s="1">
        <v>30.90849</v>
      </c>
    </row>
    <row r="8" spans="2:3" x14ac:dyDescent="0.25">
      <c r="B8" s="1">
        <v>13.64587</v>
      </c>
      <c r="C8" s="1">
        <v>27.65813</v>
      </c>
    </row>
    <row r="9" spans="2:3" x14ac:dyDescent="0.25">
      <c r="B9" s="1">
        <v>11.196910000000001</v>
      </c>
      <c r="C9" s="1">
        <v>39.694420000000001</v>
      </c>
    </row>
    <row r="10" spans="2:3" x14ac:dyDescent="0.25">
      <c r="B10" s="1">
        <v>13.68093</v>
      </c>
      <c r="C10" s="1">
        <v>36.899329999999999</v>
      </c>
    </row>
    <row r="11" spans="2:3" x14ac:dyDescent="0.25">
      <c r="B11" s="1">
        <v>12.168189999999999</v>
      </c>
      <c r="C11" s="1">
        <v>13.622820000000001</v>
      </c>
    </row>
    <row r="12" spans="2:3" x14ac:dyDescent="0.25">
      <c r="B12" s="1">
        <v>2.083609</v>
      </c>
      <c r="C12" s="1">
        <v>22.03576</v>
      </c>
    </row>
    <row r="13" spans="2:3" x14ac:dyDescent="0.25">
      <c r="B13" s="1">
        <v>16.92634</v>
      </c>
      <c r="C13" s="1">
        <v>30.137720000000002</v>
      </c>
    </row>
    <row r="14" spans="2:3" x14ac:dyDescent="0.25">
      <c r="B14" s="1">
        <v>8.6083800000000004</v>
      </c>
      <c r="C14" s="1">
        <v>13.867620000000001</v>
      </c>
    </row>
    <row r="15" spans="2:3" x14ac:dyDescent="0.25">
      <c r="B15" s="1">
        <v>26.189920000000001</v>
      </c>
      <c r="C15" s="1">
        <v>30.28031</v>
      </c>
    </row>
    <row r="16" spans="2:3" x14ac:dyDescent="0.25">
      <c r="B16" s="1">
        <v>22.91423</v>
      </c>
      <c r="C16" s="1">
        <v>11.435639999999999</v>
      </c>
    </row>
    <row r="17" spans="1:3" x14ac:dyDescent="0.25">
      <c r="B17" s="1">
        <v>23.642600000000002</v>
      </c>
      <c r="C17" s="1">
        <v>16.20786</v>
      </c>
    </row>
    <row r="18" spans="1:3" x14ac:dyDescent="0.25">
      <c r="B18" s="1">
        <v>4.9281969999999999</v>
      </c>
      <c r="C18" s="1">
        <v>25.08295</v>
      </c>
    </row>
    <row r="19" spans="1:3" x14ac:dyDescent="0.25">
      <c r="B19" s="1">
        <v>3.6321249999999998</v>
      </c>
      <c r="C19" s="1">
        <v>27.978210000000001</v>
      </c>
    </row>
    <row r="20" spans="1:3" x14ac:dyDescent="0.25">
      <c r="B20" s="1">
        <v>1.535255</v>
      </c>
      <c r="C20" s="1">
        <v>40.28342</v>
      </c>
    </row>
    <row r="21" spans="1:3" x14ac:dyDescent="0.25">
      <c r="B21" s="1">
        <v>6.7614539999999996</v>
      </c>
      <c r="C21" s="1">
        <v>34.393360000000001</v>
      </c>
    </row>
    <row r="22" spans="1:3" x14ac:dyDescent="0.25">
      <c r="B22" s="1">
        <v>1.232145</v>
      </c>
      <c r="C22" s="1">
        <v>17.93065</v>
      </c>
    </row>
    <row r="23" spans="1:3" x14ac:dyDescent="0.25">
      <c r="B23" s="1">
        <v>8.6129069999999999</v>
      </c>
    </row>
    <row r="24" spans="1:3" x14ac:dyDescent="0.25">
      <c r="B24" s="1">
        <v>22.583089999999999</v>
      </c>
    </row>
    <row r="25" spans="1:3" x14ac:dyDescent="0.25">
      <c r="B25" s="1">
        <v>11.107290000000001</v>
      </c>
      <c r="C25" s="2"/>
    </row>
    <row r="26" spans="1:3" x14ac:dyDescent="0.25">
      <c r="B26" s="1">
        <v>5.1915649999999998</v>
      </c>
    </row>
    <row r="27" spans="1:3" x14ac:dyDescent="0.25">
      <c r="B27" s="1">
        <v>17.285219999999999</v>
      </c>
    </row>
    <row r="28" spans="1:3" x14ac:dyDescent="0.25">
      <c r="A28" t="s">
        <v>2</v>
      </c>
      <c r="B28">
        <f>AVERAGE(B2:B27)</f>
        <v>10.729438</v>
      </c>
      <c r="C28">
        <f>AVERAGE(C2:C27)</f>
        <v>25.960400476190472</v>
      </c>
    </row>
    <row r="29" spans="1:3" x14ac:dyDescent="0.25">
      <c r="A29" t="s">
        <v>3</v>
      </c>
      <c r="B29">
        <f>STDEV(B2:B27)</f>
        <v>7.2834712257863812</v>
      </c>
      <c r="C29">
        <f>STDEV(C2:C27)</f>
        <v>8.7779638903691719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AFFEB-8C78-439F-BC92-965B65931CF3}">
  <dimension ref="A1:C64"/>
  <sheetViews>
    <sheetView workbookViewId="0">
      <selection activeCell="M7" sqref="M7"/>
    </sheetView>
  </sheetViews>
  <sheetFormatPr defaultRowHeight="15" x14ac:dyDescent="0.25"/>
  <cols>
    <col min="2" max="3" width="15.7109375" customWidth="1"/>
  </cols>
  <sheetData>
    <row r="1" spans="2:3" x14ac:dyDescent="0.25">
      <c r="B1" t="s">
        <v>0</v>
      </c>
      <c r="C1" t="s">
        <v>5</v>
      </c>
    </row>
    <row r="2" spans="2:3" x14ac:dyDescent="0.25">
      <c r="B2">
        <v>44</v>
      </c>
      <c r="C2" s="1">
        <v>43</v>
      </c>
    </row>
    <row r="3" spans="2:3" x14ac:dyDescent="0.25">
      <c r="B3">
        <v>45</v>
      </c>
      <c r="C3" s="1">
        <v>25</v>
      </c>
    </row>
    <row r="4" spans="2:3" x14ac:dyDescent="0.25">
      <c r="B4">
        <v>28</v>
      </c>
      <c r="C4" s="1">
        <v>36</v>
      </c>
    </row>
    <row r="5" spans="2:3" x14ac:dyDescent="0.25">
      <c r="B5">
        <v>24</v>
      </c>
      <c r="C5" s="1">
        <v>47</v>
      </c>
    </row>
    <row r="6" spans="2:3" x14ac:dyDescent="0.25">
      <c r="B6">
        <v>16</v>
      </c>
      <c r="C6" s="1">
        <v>48</v>
      </c>
    </row>
    <row r="7" spans="2:3" x14ac:dyDescent="0.25">
      <c r="B7">
        <v>25</v>
      </c>
      <c r="C7" s="1">
        <v>23</v>
      </c>
    </row>
    <row r="8" spans="2:3" x14ac:dyDescent="0.25">
      <c r="B8">
        <v>47</v>
      </c>
      <c r="C8" s="1">
        <v>30</v>
      </c>
    </row>
    <row r="9" spans="2:3" x14ac:dyDescent="0.25">
      <c r="B9">
        <v>36</v>
      </c>
      <c r="C9" s="1">
        <v>20</v>
      </c>
    </row>
    <row r="10" spans="2:3" x14ac:dyDescent="0.25">
      <c r="B10">
        <v>22</v>
      </c>
      <c r="C10" s="1">
        <v>71</v>
      </c>
    </row>
    <row r="11" spans="2:3" x14ac:dyDescent="0.25">
      <c r="B11">
        <v>9</v>
      </c>
      <c r="C11" s="1">
        <v>31</v>
      </c>
    </row>
    <row r="12" spans="2:3" x14ac:dyDescent="0.25">
      <c r="B12">
        <v>31</v>
      </c>
      <c r="C12" s="1">
        <v>48</v>
      </c>
    </row>
    <row r="13" spans="2:3" x14ac:dyDescent="0.25">
      <c r="B13">
        <v>23</v>
      </c>
      <c r="C13" s="1">
        <v>40</v>
      </c>
    </row>
    <row r="14" spans="2:3" x14ac:dyDescent="0.25">
      <c r="B14">
        <v>33</v>
      </c>
      <c r="C14" s="1">
        <v>54</v>
      </c>
    </row>
    <row r="15" spans="2:3" x14ac:dyDescent="0.25">
      <c r="B15">
        <v>43</v>
      </c>
      <c r="C15" s="1">
        <v>49</v>
      </c>
    </row>
    <row r="16" spans="2:3" x14ac:dyDescent="0.25">
      <c r="B16">
        <v>34</v>
      </c>
      <c r="C16" s="1">
        <v>30</v>
      </c>
    </row>
    <row r="17" spans="2:3" x14ac:dyDescent="0.25">
      <c r="B17">
        <v>40</v>
      </c>
      <c r="C17" s="1">
        <v>37</v>
      </c>
    </row>
    <row r="18" spans="2:3" x14ac:dyDescent="0.25">
      <c r="B18">
        <v>44</v>
      </c>
      <c r="C18" s="1">
        <v>28</v>
      </c>
    </row>
    <row r="19" spans="2:3" x14ac:dyDescent="0.25">
      <c r="B19">
        <v>22</v>
      </c>
      <c r="C19" s="1">
        <v>27</v>
      </c>
    </row>
    <row r="20" spans="2:3" x14ac:dyDescent="0.25">
      <c r="B20">
        <v>42</v>
      </c>
      <c r="C20" s="1">
        <v>20</v>
      </c>
    </row>
    <row r="21" spans="2:3" x14ac:dyDescent="0.25">
      <c r="B21">
        <v>19</v>
      </c>
      <c r="C21" s="1">
        <v>32</v>
      </c>
    </row>
    <row r="22" spans="2:3" x14ac:dyDescent="0.25">
      <c r="B22">
        <v>29</v>
      </c>
      <c r="C22" s="1">
        <v>25</v>
      </c>
    </row>
    <row r="23" spans="2:3" x14ac:dyDescent="0.25">
      <c r="B23">
        <v>50</v>
      </c>
      <c r="C23" s="1">
        <v>23</v>
      </c>
    </row>
    <row r="24" spans="2:3" x14ac:dyDescent="0.25">
      <c r="B24">
        <v>43</v>
      </c>
      <c r="C24" s="1">
        <v>43</v>
      </c>
    </row>
    <row r="25" spans="2:3" x14ac:dyDescent="0.25">
      <c r="B25">
        <v>25</v>
      </c>
      <c r="C25" s="1">
        <v>31</v>
      </c>
    </row>
    <row r="26" spans="2:3" x14ac:dyDescent="0.25">
      <c r="B26">
        <v>34</v>
      </c>
    </row>
    <row r="27" spans="2:3" x14ac:dyDescent="0.25">
      <c r="B27">
        <v>42</v>
      </c>
    </row>
    <row r="28" spans="2:3" x14ac:dyDescent="0.25">
      <c r="B28">
        <v>20</v>
      </c>
    </row>
    <row r="29" spans="2:3" x14ac:dyDescent="0.25">
      <c r="B29">
        <v>41</v>
      </c>
    </row>
    <row r="30" spans="2:3" x14ac:dyDescent="0.25">
      <c r="B30">
        <v>42</v>
      </c>
    </row>
    <row r="31" spans="2:3" x14ac:dyDescent="0.25">
      <c r="B31">
        <v>37</v>
      </c>
    </row>
    <row r="32" spans="2:3" x14ac:dyDescent="0.25">
      <c r="B32">
        <v>33</v>
      </c>
    </row>
    <row r="33" spans="2:2" x14ac:dyDescent="0.25">
      <c r="B33">
        <v>42</v>
      </c>
    </row>
    <row r="34" spans="2:2" x14ac:dyDescent="0.25">
      <c r="B34">
        <v>24</v>
      </c>
    </row>
    <row r="35" spans="2:2" x14ac:dyDescent="0.25">
      <c r="B35">
        <v>46</v>
      </c>
    </row>
    <row r="36" spans="2:2" x14ac:dyDescent="0.25">
      <c r="B36">
        <v>37</v>
      </c>
    </row>
    <row r="37" spans="2:2" x14ac:dyDescent="0.25">
      <c r="B37">
        <v>25</v>
      </c>
    </row>
    <row r="38" spans="2:2" x14ac:dyDescent="0.25">
      <c r="B38">
        <v>39</v>
      </c>
    </row>
    <row r="39" spans="2:2" x14ac:dyDescent="0.25">
      <c r="B39">
        <v>15</v>
      </c>
    </row>
    <row r="40" spans="2:2" x14ac:dyDescent="0.25">
      <c r="B40">
        <v>22</v>
      </c>
    </row>
    <row r="41" spans="2:2" x14ac:dyDescent="0.25">
      <c r="B41">
        <v>34</v>
      </c>
    </row>
    <row r="42" spans="2:2" x14ac:dyDescent="0.25">
      <c r="B42">
        <v>30</v>
      </c>
    </row>
    <row r="43" spans="2:2" x14ac:dyDescent="0.25">
      <c r="B43">
        <v>33</v>
      </c>
    </row>
    <row r="44" spans="2:2" x14ac:dyDescent="0.25">
      <c r="B44">
        <v>29</v>
      </c>
    </row>
    <row r="45" spans="2:2" x14ac:dyDescent="0.25">
      <c r="B45">
        <v>32</v>
      </c>
    </row>
    <row r="46" spans="2:2" x14ac:dyDescent="0.25">
      <c r="B46">
        <v>29</v>
      </c>
    </row>
    <row r="47" spans="2:2" x14ac:dyDescent="0.25">
      <c r="B47">
        <v>31</v>
      </c>
    </row>
    <row r="48" spans="2:2" x14ac:dyDescent="0.25">
      <c r="B48">
        <v>24</v>
      </c>
    </row>
    <row r="49" spans="1:3" x14ac:dyDescent="0.25">
      <c r="B49">
        <v>25</v>
      </c>
    </row>
    <row r="50" spans="1:3" x14ac:dyDescent="0.25">
      <c r="B50">
        <v>38</v>
      </c>
    </row>
    <row r="51" spans="1:3" x14ac:dyDescent="0.25">
      <c r="B51">
        <v>42</v>
      </c>
    </row>
    <row r="52" spans="1:3" x14ac:dyDescent="0.25">
      <c r="B52">
        <v>24</v>
      </c>
    </row>
    <row r="53" spans="1:3" x14ac:dyDescent="0.25">
      <c r="B53">
        <v>37</v>
      </c>
    </row>
    <row r="54" spans="1:3" x14ac:dyDescent="0.25">
      <c r="B54">
        <v>23</v>
      </c>
    </row>
    <row r="55" spans="1:3" x14ac:dyDescent="0.25">
      <c r="B55">
        <v>33</v>
      </c>
    </row>
    <row r="56" spans="1:3" x14ac:dyDescent="0.25">
      <c r="B56">
        <v>17</v>
      </c>
    </row>
    <row r="57" spans="1:3" x14ac:dyDescent="0.25">
      <c r="B57">
        <v>36</v>
      </c>
    </row>
    <row r="58" spans="1:3" x14ac:dyDescent="0.25">
      <c r="B58">
        <v>22</v>
      </c>
    </row>
    <row r="59" spans="1:3" x14ac:dyDescent="0.25">
      <c r="B59">
        <v>28</v>
      </c>
    </row>
    <row r="60" spans="1:3" x14ac:dyDescent="0.25">
      <c r="B60">
        <v>23</v>
      </c>
    </row>
    <row r="61" spans="1:3" x14ac:dyDescent="0.25">
      <c r="B61">
        <v>38</v>
      </c>
    </row>
    <row r="62" spans="1:3" x14ac:dyDescent="0.25">
      <c r="B62">
        <v>43</v>
      </c>
    </row>
    <row r="63" spans="1:3" x14ac:dyDescent="0.25">
      <c r="A63" t="s">
        <v>2</v>
      </c>
      <c r="B63">
        <f>AVERAGE(B2:B62)</f>
        <v>31.868852459016395</v>
      </c>
      <c r="C63">
        <f>AVERAGE(C2:C62)</f>
        <v>35.875</v>
      </c>
    </row>
    <row r="64" spans="1:3" x14ac:dyDescent="0.25">
      <c r="A64" t="s">
        <v>3</v>
      </c>
      <c r="B64">
        <f>STDEV(B2:B62)</f>
        <v>9.3318012013331142</v>
      </c>
      <c r="C64">
        <f>STDEV(C2:C62)</f>
        <v>12.539719503138469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3D68D-F310-43C1-9F6F-D5A4A6F754B9}">
  <dimension ref="A1:C29"/>
  <sheetViews>
    <sheetView workbookViewId="0">
      <selection activeCell="F17" sqref="F17"/>
    </sheetView>
  </sheetViews>
  <sheetFormatPr defaultRowHeight="15" x14ac:dyDescent="0.25"/>
  <cols>
    <col min="2" max="3" width="15.7109375" customWidth="1"/>
  </cols>
  <sheetData>
    <row r="1" spans="2:3" x14ac:dyDescent="0.25">
      <c r="B1" t="s">
        <v>0</v>
      </c>
      <c r="C1" t="s">
        <v>5</v>
      </c>
    </row>
    <row r="2" spans="2:3" x14ac:dyDescent="0.25">
      <c r="B2" s="1">
        <v>14.651109999999999</v>
      </c>
      <c r="C2" s="1">
        <v>27.82696</v>
      </c>
    </row>
    <row r="3" spans="2:3" x14ac:dyDescent="0.25">
      <c r="B3" s="1">
        <v>14.323230000000001</v>
      </c>
      <c r="C3" s="1">
        <v>33.180230000000002</v>
      </c>
    </row>
    <row r="4" spans="2:3" x14ac:dyDescent="0.25">
      <c r="B4" s="1">
        <v>16.00029</v>
      </c>
      <c r="C4" s="1">
        <v>50.658589999999997</v>
      </c>
    </row>
    <row r="5" spans="2:3" x14ac:dyDescent="0.25">
      <c r="B5" s="1">
        <v>25.435680000000001</v>
      </c>
      <c r="C5" s="1">
        <v>48.721760000000003</v>
      </c>
    </row>
    <row r="6" spans="2:3" x14ac:dyDescent="0.25">
      <c r="B6" s="1">
        <v>47.621650000000002</v>
      </c>
      <c r="C6" s="1">
        <v>42.354050000000001</v>
      </c>
    </row>
    <row r="7" spans="2:3" x14ac:dyDescent="0.25">
      <c r="B7" s="1">
        <v>54.077179999999998</v>
      </c>
      <c r="C7" s="1">
        <v>48.624870000000001</v>
      </c>
    </row>
    <row r="8" spans="2:3" x14ac:dyDescent="0.25">
      <c r="B8" s="1">
        <v>59.254950000000001</v>
      </c>
      <c r="C8" s="1">
        <v>55.750349999999997</v>
      </c>
    </row>
    <row r="9" spans="2:3" x14ac:dyDescent="0.25">
      <c r="B9" s="1">
        <v>61.60998</v>
      </c>
      <c r="C9" s="1">
        <v>64.352630000000005</v>
      </c>
    </row>
    <row r="10" spans="2:3" x14ac:dyDescent="0.25">
      <c r="B10" s="1">
        <v>60.480040000000002</v>
      </c>
      <c r="C10" s="1">
        <v>49.77008</v>
      </c>
    </row>
    <row r="11" spans="2:3" x14ac:dyDescent="0.25">
      <c r="B11" s="1">
        <v>41.658340000000003</v>
      </c>
      <c r="C11" s="1">
        <v>36.8187</v>
      </c>
    </row>
    <row r="12" spans="2:3" x14ac:dyDescent="0.25">
      <c r="B12" s="1">
        <v>14.37501</v>
      </c>
      <c r="C12" s="1">
        <v>48.231780000000001</v>
      </c>
    </row>
    <row r="13" spans="2:3" x14ac:dyDescent="0.25">
      <c r="B13" s="1">
        <v>17.12811</v>
      </c>
      <c r="C13" s="1">
        <v>57.505369999999999</v>
      </c>
    </row>
    <row r="14" spans="2:3" x14ac:dyDescent="0.25">
      <c r="B14" s="1">
        <v>15.83333</v>
      </c>
      <c r="C14" s="1">
        <v>49.9983</v>
      </c>
    </row>
    <row r="15" spans="2:3" x14ac:dyDescent="0.25">
      <c r="B15" s="1">
        <v>16.574090000000002</v>
      </c>
      <c r="C15" s="1">
        <v>45.858939999999997</v>
      </c>
    </row>
    <row r="16" spans="2:3" x14ac:dyDescent="0.25">
      <c r="B16" s="1">
        <v>23.880289999999999</v>
      </c>
      <c r="C16" s="1">
        <v>27.287279999999999</v>
      </c>
    </row>
    <row r="17" spans="1:3" x14ac:dyDescent="0.25">
      <c r="B17" s="1">
        <v>29.526319999999998</v>
      </c>
      <c r="C17" s="1">
        <v>39.117600000000003</v>
      </c>
    </row>
    <row r="18" spans="1:3" x14ac:dyDescent="0.25">
      <c r="B18" s="1">
        <v>32.083710000000004</v>
      </c>
      <c r="C18" s="1">
        <v>64.932019999999994</v>
      </c>
    </row>
    <row r="19" spans="1:3" x14ac:dyDescent="0.25">
      <c r="B19" s="1">
        <v>34.231299999999997</v>
      </c>
      <c r="C19" s="1">
        <v>51.748089999999998</v>
      </c>
    </row>
    <row r="20" spans="1:3" x14ac:dyDescent="0.25">
      <c r="B20" s="1">
        <v>49.595489999999998</v>
      </c>
      <c r="C20" s="1">
        <v>59.70664</v>
      </c>
    </row>
    <row r="21" spans="1:3" x14ac:dyDescent="0.25">
      <c r="B21" s="1">
        <v>28.385100000000001</v>
      </c>
      <c r="C21" s="1">
        <v>64.253609999999995</v>
      </c>
    </row>
    <row r="22" spans="1:3" x14ac:dyDescent="0.25">
      <c r="B22" s="1">
        <v>22.225919999999999</v>
      </c>
      <c r="C22" s="1">
        <v>70.476349999999996</v>
      </c>
    </row>
    <row r="23" spans="1:3" x14ac:dyDescent="0.25">
      <c r="B23" s="1">
        <v>49.444139999999997</v>
      </c>
      <c r="C23" s="1">
        <v>44.134729999999998</v>
      </c>
    </row>
    <row r="24" spans="1:3" x14ac:dyDescent="0.25">
      <c r="B24" s="1">
        <v>44.358249999999998</v>
      </c>
      <c r="C24" s="1">
        <v>27.794440000000002</v>
      </c>
    </row>
    <row r="25" spans="1:3" x14ac:dyDescent="0.25">
      <c r="B25" s="1">
        <v>21.871310000000001</v>
      </c>
      <c r="C25" s="1">
        <v>32.932980000000001</v>
      </c>
    </row>
    <row r="26" spans="1:3" x14ac:dyDescent="0.25">
      <c r="B26" s="1">
        <v>21.214649999999999</v>
      </c>
      <c r="C26" s="1">
        <v>44.422449999999998</v>
      </c>
    </row>
    <row r="27" spans="1:3" x14ac:dyDescent="0.25">
      <c r="C27" s="1">
        <v>31.82845</v>
      </c>
    </row>
    <row r="28" spans="1:3" x14ac:dyDescent="0.25">
      <c r="A28" t="s">
        <v>2</v>
      </c>
      <c r="B28">
        <f>AVERAGE(B2:B26)</f>
        <v>32.633578799999995</v>
      </c>
      <c r="C28">
        <f>AVERAGE(C2:C26)</f>
        <v>47.458351999999998</v>
      </c>
    </row>
    <row r="29" spans="1:3" x14ac:dyDescent="0.25">
      <c r="A29" t="s">
        <v>3</v>
      </c>
      <c r="B29">
        <f>STDEV(B2:B27)</f>
        <v>16.279105472530162</v>
      </c>
      <c r="C29">
        <f>STDEV(C2:C27)</f>
        <v>12.372059991767296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B5C4-7982-4581-836E-6F1B70360743}">
  <dimension ref="A1:C17"/>
  <sheetViews>
    <sheetView tabSelected="1" workbookViewId="0">
      <selection sqref="A1:XFD1048576"/>
    </sheetView>
  </sheetViews>
  <sheetFormatPr defaultRowHeight="15" x14ac:dyDescent="0.25"/>
  <cols>
    <col min="2" max="3" width="15.7109375" customWidth="1"/>
  </cols>
  <sheetData>
    <row r="1" spans="1:3" x14ac:dyDescent="0.25">
      <c r="B1" t="s">
        <v>0</v>
      </c>
      <c r="C1" t="s">
        <v>5</v>
      </c>
    </row>
    <row r="2" spans="1:3" x14ac:dyDescent="0.25">
      <c r="B2" s="1">
        <v>34.043010000000002</v>
      </c>
      <c r="C2" s="1">
        <v>10.285159999999999</v>
      </c>
    </row>
    <row r="3" spans="1:3" x14ac:dyDescent="0.25">
      <c r="B3" s="1">
        <v>32.321860000000001</v>
      </c>
      <c r="C3" s="1">
        <v>16.58137</v>
      </c>
    </row>
    <row r="4" spans="1:3" x14ac:dyDescent="0.25">
      <c r="B4" s="1">
        <v>23.98264</v>
      </c>
      <c r="C4" s="1">
        <v>16.066600000000001</v>
      </c>
    </row>
    <row r="5" spans="1:3" x14ac:dyDescent="0.25">
      <c r="B5" s="1">
        <v>34.127279999999999</v>
      </c>
      <c r="C5" s="1">
        <v>24.186810000000001</v>
      </c>
    </row>
    <row r="6" spans="1:3" x14ac:dyDescent="0.25">
      <c r="B6" s="1">
        <v>33.847659999999998</v>
      </c>
      <c r="C6" s="1">
        <v>20.67794</v>
      </c>
    </row>
    <row r="7" spans="1:3" x14ac:dyDescent="0.25">
      <c r="B7" s="1">
        <v>30.38955</v>
      </c>
      <c r="C7" s="1">
        <v>19.397649999999999</v>
      </c>
    </row>
    <row r="8" spans="1:3" x14ac:dyDescent="0.25">
      <c r="B8" s="1">
        <v>22.340540000000001</v>
      </c>
      <c r="C8" s="1">
        <v>11.996420000000001</v>
      </c>
    </row>
    <row r="9" spans="1:3" x14ac:dyDescent="0.25">
      <c r="B9" s="1">
        <v>26.505490000000002</v>
      </c>
      <c r="C9" s="1">
        <v>8.0557009999999991</v>
      </c>
    </row>
    <row r="10" spans="1:3" x14ac:dyDescent="0.25">
      <c r="B10" s="1">
        <v>30.82873</v>
      </c>
      <c r="C10" s="1">
        <v>24.383099999999999</v>
      </c>
    </row>
    <row r="11" spans="1:3" x14ac:dyDescent="0.25">
      <c r="B11" s="1">
        <v>26.585640000000001</v>
      </c>
      <c r="C11" s="1">
        <v>16.317900000000002</v>
      </c>
    </row>
    <row r="12" spans="1:3" x14ac:dyDescent="0.25">
      <c r="B12" s="1">
        <v>39.172530000000002</v>
      </c>
    </row>
    <row r="13" spans="1:3" x14ac:dyDescent="0.25">
      <c r="B13" s="1">
        <v>36.069029999999998</v>
      </c>
    </row>
    <row r="14" spans="1:3" x14ac:dyDescent="0.25">
      <c r="B14" s="1">
        <v>24.324590000000001</v>
      </c>
    </row>
    <row r="15" spans="1:3" x14ac:dyDescent="0.25">
      <c r="B15" s="1">
        <v>16.51979</v>
      </c>
    </row>
    <row r="16" spans="1:3" x14ac:dyDescent="0.25">
      <c r="A16" t="s">
        <v>2</v>
      </c>
      <c r="B16">
        <f>AVERAGE(B2:B15)</f>
        <v>29.36131</v>
      </c>
      <c r="C16">
        <f>AVERAGE(C2:C15)</f>
        <v>16.794865099999999</v>
      </c>
    </row>
    <row r="17" spans="1:3" x14ac:dyDescent="0.25">
      <c r="A17" t="s">
        <v>3</v>
      </c>
      <c r="B17">
        <f>STDEV(B2:B16)</f>
        <v>5.9901327224063099</v>
      </c>
      <c r="C17">
        <f>STDEV(C2:C16)</f>
        <v>5.2597784095009237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Fig1e</vt:lpstr>
      <vt:lpstr>Fig1f</vt:lpstr>
      <vt:lpstr>Fig1h</vt:lpstr>
      <vt:lpstr>Fig1i</vt:lpstr>
      <vt:lpstr>Fig1k</vt:lpstr>
      <vt:lpstr>Fig1l</vt:lpstr>
      <vt:lpstr>Fig1o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letourneau</dc:creator>
  <cp:lastModifiedBy>manon letourneau</cp:lastModifiedBy>
  <dcterms:created xsi:type="dcterms:W3CDTF">2019-04-12T17:16:36Z</dcterms:created>
  <dcterms:modified xsi:type="dcterms:W3CDTF">2019-04-12T17:27:06Z</dcterms:modified>
</cp:coreProperties>
</file>