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elinfleming/Desktop/BURKE LAB - TECH/Inhibitor manuscript/"/>
    </mc:Choice>
  </mc:AlternateContent>
  <xr:revisionPtr revIDLastSave="0" documentId="8_{AE1D5389-8B56-B248-85C1-BF4B438286A7}" xr6:coauthVersionLast="45" xr6:coauthVersionMax="45" xr10:uidLastSave="{00000000-0000-0000-0000-000000000000}"/>
  <bookViews>
    <workbookView xWindow="0" yWindow="0" windowWidth="28800" windowHeight="18000" xr2:uid="{F82EF427-AA71-B043-82E6-28E59799EE17}"/>
  </bookViews>
  <sheets>
    <sheet name="Figure_1_Assays_SpActiviti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F13" i="1"/>
  <c r="F12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<sst xmlns="http://schemas.openxmlformats.org/spreadsheetml/2006/main" count="29" uniqueCount="24">
  <si>
    <t>Fig 1D. p110/p101 activities on PM (corrected for ATPase activity)</t>
  </si>
  <si>
    <t>p-values</t>
  </si>
  <si>
    <t>WT Basal</t>
  </si>
  <si>
    <r>
      <t>WT w/ G</t>
    </r>
    <r>
      <rPr>
        <b/>
        <sz val="12"/>
        <color theme="1"/>
        <rFont val="Symbol"/>
        <family val="1"/>
        <charset val="2"/>
      </rPr>
      <t>bg</t>
    </r>
  </si>
  <si>
    <t>WT w/ Ras</t>
  </si>
  <si>
    <t>R1021C Basal</t>
  </si>
  <si>
    <r>
      <t>R1021C w/ G</t>
    </r>
    <r>
      <rPr>
        <b/>
        <sz val="12"/>
        <color theme="1"/>
        <rFont val="Symbol"/>
        <family val="1"/>
        <charset val="2"/>
      </rPr>
      <t>bg</t>
    </r>
  </si>
  <si>
    <t>R1021C w/ Ras</t>
  </si>
  <si>
    <t>R1021P Basal</t>
  </si>
  <si>
    <r>
      <t>R1021P w/ G</t>
    </r>
    <r>
      <rPr>
        <b/>
        <sz val="12"/>
        <color theme="1"/>
        <rFont val="Symbol"/>
        <family val="1"/>
        <charset val="2"/>
      </rPr>
      <t>bg</t>
    </r>
  </si>
  <si>
    <t>WT Basal v R1021C Basal</t>
  </si>
  <si>
    <r>
      <t>WT w/ G</t>
    </r>
    <r>
      <rPr>
        <b/>
        <sz val="12"/>
        <color theme="1"/>
        <rFont val="Symbol"/>
        <family val="1"/>
        <charset val="2"/>
      </rPr>
      <t>bg</t>
    </r>
    <r>
      <rPr>
        <b/>
        <sz val="12"/>
        <color theme="1"/>
        <rFont val="Calibri"/>
        <family val="2"/>
        <scheme val="minor"/>
      </rPr>
      <t xml:space="preserve"> v R1021C w/ G</t>
    </r>
    <r>
      <rPr>
        <b/>
        <sz val="12"/>
        <color theme="1"/>
        <rFont val="Symbol"/>
        <family val="1"/>
        <charset val="2"/>
      </rPr>
      <t>bg</t>
    </r>
  </si>
  <si>
    <t>WT w/ Ras v R1021C w/ Ras</t>
  </si>
  <si>
    <t>WT Basal v R1021P Basal</t>
  </si>
  <si>
    <r>
      <t>WT w/ G</t>
    </r>
    <r>
      <rPr>
        <b/>
        <sz val="12"/>
        <color theme="1"/>
        <rFont val="Symbol"/>
        <family val="1"/>
        <charset val="2"/>
      </rPr>
      <t>bg</t>
    </r>
    <r>
      <rPr>
        <b/>
        <sz val="12"/>
        <color theme="1"/>
        <rFont val="Calibri"/>
        <family val="2"/>
        <scheme val="minor"/>
      </rPr>
      <t xml:space="preserve"> v R1021P w/ G</t>
    </r>
    <r>
      <rPr>
        <b/>
        <sz val="12"/>
        <color theme="1"/>
        <rFont val="Symbol"/>
        <family val="1"/>
        <charset val="2"/>
      </rPr>
      <t>bg</t>
    </r>
  </si>
  <si>
    <t>Fig 1E. p110/p101 ATPase activities</t>
  </si>
  <si>
    <t>WT</t>
  </si>
  <si>
    <t>R1021C</t>
  </si>
  <si>
    <t>R1021P</t>
  </si>
  <si>
    <t>WT v R1021C</t>
  </si>
  <si>
    <t>WT v R1021P</t>
  </si>
  <si>
    <t xml:space="preserve">Fig 1D. p110 activites on PM (corrected for ATPase activity) </t>
  </si>
  <si>
    <t>p-value</t>
  </si>
  <si>
    <t>WT Basal (N.D.)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</si>
</sst>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ymbol"/>
      <family val="1"/>
      <charset val="2"/>
    </font>
    <font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1" xfId="0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4A154-A2F1-9147-8D06-579CB7BAB8B3}">
  <dimension ref="A1:K25"/>
  <sheetViews>
    <sheetView tabSelected="1" workbookViewId="0">
      <selection activeCell="F26" sqref="F26"/>
    </sheetView>
  </sheetViews>
  <sheetFormatPr baseColWidth="10" defaultColWidth="11" defaultRowHeight="16" x14ac:dyDescent="0.2"/>
  <cols>
    <col min="1" max="1" width="14.33203125" bestFit="1" customWidth="1"/>
    <col min="3" max="3" width="12.83203125" bestFit="1" customWidth="1"/>
    <col min="4" max="4" width="15.6640625" customWidth="1"/>
    <col min="5" max="5" width="14" bestFit="1" customWidth="1"/>
    <col min="6" max="6" width="25.83203125" bestFit="1" customWidth="1"/>
    <col min="7" max="7" width="12.83203125" bestFit="1" customWidth="1"/>
    <col min="8" max="8" width="14" bestFit="1" customWidth="1"/>
    <col min="10" max="10" width="25.6640625" bestFit="1" customWidth="1"/>
    <col min="11" max="11" width="12.1640625" bestFit="1" customWidth="1"/>
  </cols>
  <sheetData>
    <row r="1" spans="1:11" x14ac:dyDescent="0.2">
      <c r="A1" s="8" t="s">
        <v>0</v>
      </c>
      <c r="B1" s="8"/>
      <c r="C1" s="8"/>
      <c r="D1" s="8"/>
      <c r="E1" s="8"/>
      <c r="F1" s="8"/>
      <c r="G1" s="8"/>
      <c r="H1" s="8"/>
      <c r="J1" s="8" t="s">
        <v>1</v>
      </c>
      <c r="K1" s="8"/>
    </row>
    <row r="2" spans="1:11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J2" s="1" t="s">
        <v>10</v>
      </c>
      <c r="K2" s="2">
        <f>_xlfn.T.TEST(A3:A7,D3:D5,2,2)</f>
        <v>7.3169374782618591E-4</v>
      </c>
    </row>
    <row r="3" spans="1:11" x14ac:dyDescent="0.2">
      <c r="A3" s="3">
        <v>-1.135</v>
      </c>
      <c r="B3" s="3">
        <v>77.775000000000006</v>
      </c>
      <c r="C3" s="3">
        <v>8.1850000000000005</v>
      </c>
      <c r="D3" s="3">
        <v>5.33</v>
      </c>
      <c r="E3" s="3">
        <v>387.69</v>
      </c>
      <c r="F3" s="3">
        <v>21.94</v>
      </c>
      <c r="G3" s="3">
        <v>-3.9966667</v>
      </c>
      <c r="H3" s="3">
        <v>6.3133333299999999</v>
      </c>
      <c r="J3" s="1" t="s">
        <v>11</v>
      </c>
      <c r="K3" s="2">
        <f>_xlfn.T.TEST(B3:B5,E3:E5,2,2)</f>
        <v>2.5024274634893443E-2</v>
      </c>
    </row>
    <row r="4" spans="1:11" x14ac:dyDescent="0.2">
      <c r="A4" s="3">
        <v>0.76500000000000001</v>
      </c>
      <c r="B4" s="3">
        <v>112.185</v>
      </c>
      <c r="C4" s="3">
        <v>7.0650000000000004</v>
      </c>
      <c r="D4" s="3">
        <v>10.37</v>
      </c>
      <c r="E4" s="3">
        <v>1014.48</v>
      </c>
      <c r="F4" s="3">
        <v>25.39</v>
      </c>
      <c r="G4" s="3">
        <v>6.2733333299999998</v>
      </c>
      <c r="H4" s="3">
        <v>8.0933333300000001</v>
      </c>
      <c r="J4" s="1" t="s">
        <v>12</v>
      </c>
      <c r="K4" s="2">
        <f>_xlfn.T.TEST(C3:C5,F3:F5,2,2)</f>
        <v>5.682941562639706E-3</v>
      </c>
    </row>
    <row r="5" spans="1:11" x14ac:dyDescent="0.2">
      <c r="A5" s="3">
        <v>1.2350000000000001</v>
      </c>
      <c r="B5" s="3">
        <v>88.495000000000005</v>
      </c>
      <c r="C5" s="3">
        <v>12.664999999999999</v>
      </c>
      <c r="D5" s="3">
        <v>9.86</v>
      </c>
      <c r="E5" s="3">
        <v>824.02</v>
      </c>
      <c r="F5" s="3">
        <v>30.82</v>
      </c>
      <c r="G5" s="3">
        <v>3.3833333300000001</v>
      </c>
      <c r="H5" s="3">
        <v>15.843333299999999</v>
      </c>
      <c r="J5" s="1" t="s">
        <v>13</v>
      </c>
      <c r="K5" s="2">
        <f>_xlfn.T.TEST(A3:A7,G3:G5,2,2)</f>
        <v>0.48716615424238052</v>
      </c>
    </row>
    <row r="6" spans="1:11" x14ac:dyDescent="0.2">
      <c r="A6" s="3">
        <v>0.69499999999999995</v>
      </c>
      <c r="B6" s="4"/>
      <c r="C6" s="4"/>
      <c r="D6" s="4"/>
      <c r="E6" s="4"/>
      <c r="F6" s="4"/>
      <c r="G6" s="4"/>
      <c r="H6" s="3">
        <v>7.76333333</v>
      </c>
      <c r="J6" s="1" t="s">
        <v>14</v>
      </c>
      <c r="K6" s="2">
        <f>_xlfn.T.TEST(B3:B5,H3:H8,2,2)</f>
        <v>1.7678914404964351E-5</v>
      </c>
    </row>
    <row r="7" spans="1:11" x14ac:dyDescent="0.2">
      <c r="A7" s="3">
        <v>-0.69499999999999995</v>
      </c>
      <c r="B7" s="4"/>
      <c r="C7" s="4"/>
      <c r="D7" s="4"/>
      <c r="E7" s="4"/>
      <c r="F7" s="4"/>
      <c r="G7" s="4"/>
      <c r="H7" s="3">
        <v>6.7433333299999996</v>
      </c>
    </row>
    <row r="8" spans="1:11" x14ac:dyDescent="0.2">
      <c r="A8" s="4"/>
      <c r="B8" s="4"/>
      <c r="C8" s="4"/>
      <c r="D8" s="4"/>
      <c r="E8" s="4"/>
      <c r="F8" s="4"/>
      <c r="G8" s="4"/>
      <c r="H8" s="3">
        <v>24.1533333</v>
      </c>
    </row>
    <row r="9" spans="1:11" x14ac:dyDescent="0.2">
      <c r="A9" s="5"/>
      <c r="B9" s="5"/>
      <c r="C9" s="5"/>
      <c r="D9" s="5"/>
      <c r="E9" s="5"/>
      <c r="F9" s="5"/>
      <c r="G9" s="5"/>
      <c r="H9" s="5"/>
    </row>
    <row r="10" spans="1:11" x14ac:dyDescent="0.2">
      <c r="A10" s="5"/>
      <c r="B10" s="5"/>
      <c r="C10" s="5"/>
      <c r="D10" s="5"/>
      <c r="E10" s="5"/>
      <c r="F10" s="5"/>
      <c r="G10" s="5"/>
      <c r="H10" s="5"/>
    </row>
    <row r="11" spans="1:11" x14ac:dyDescent="0.2">
      <c r="A11" s="8" t="s">
        <v>15</v>
      </c>
      <c r="B11" s="8"/>
      <c r="C11" s="8"/>
      <c r="D11" s="5"/>
      <c r="E11" s="8" t="s">
        <v>1</v>
      </c>
      <c r="F11" s="8"/>
      <c r="G11" s="5"/>
      <c r="H11" s="5"/>
    </row>
    <row r="12" spans="1:11" x14ac:dyDescent="0.2">
      <c r="A12" s="1" t="s">
        <v>16</v>
      </c>
      <c r="B12" s="1" t="s">
        <v>17</v>
      </c>
      <c r="C12" s="1" t="s">
        <v>18</v>
      </c>
      <c r="D12" s="5"/>
      <c r="E12" s="1" t="s">
        <v>19</v>
      </c>
      <c r="F12" s="2">
        <f>_xlfn.T.TEST(A13:A16,B13:B18,2,2)</f>
        <v>0.55018989344157521</v>
      </c>
      <c r="G12" s="5"/>
      <c r="H12" s="5"/>
      <c r="J12" s="6"/>
    </row>
    <row r="13" spans="1:11" x14ac:dyDescent="0.2">
      <c r="A13" s="3">
        <v>1.8</v>
      </c>
      <c r="B13" s="3">
        <v>1.95</v>
      </c>
      <c r="C13" s="3">
        <v>11.53</v>
      </c>
      <c r="D13" s="5"/>
      <c r="E13" s="1" t="s">
        <v>20</v>
      </c>
      <c r="F13" s="2">
        <f>_xlfn.T.TEST(A13:A16,C13:C18,2,2)</f>
        <v>1.5753478859868396E-3</v>
      </c>
      <c r="G13" s="5"/>
      <c r="H13" s="5"/>
      <c r="J13" s="6"/>
    </row>
    <row r="14" spans="1:11" x14ac:dyDescent="0.2">
      <c r="A14" s="3">
        <v>3.28</v>
      </c>
      <c r="B14" s="3">
        <v>2.19</v>
      </c>
      <c r="C14" s="3">
        <v>21.87</v>
      </c>
      <c r="D14" s="5"/>
      <c r="E14" s="5"/>
      <c r="F14" s="5"/>
      <c r="G14" s="5"/>
      <c r="H14" s="5"/>
      <c r="J14" s="6"/>
    </row>
    <row r="15" spans="1:11" x14ac:dyDescent="0.2">
      <c r="A15" s="3">
        <v>2.93</v>
      </c>
      <c r="B15" s="3">
        <v>3.15</v>
      </c>
      <c r="C15" s="3">
        <v>21.19</v>
      </c>
      <c r="D15" s="5"/>
      <c r="E15" s="5"/>
      <c r="F15" s="5"/>
      <c r="G15" s="5"/>
      <c r="H15" s="5"/>
    </row>
    <row r="16" spans="1:11" x14ac:dyDescent="0.2">
      <c r="A16" s="3">
        <v>2.0499999999999998</v>
      </c>
      <c r="B16" s="3">
        <v>3.06</v>
      </c>
      <c r="C16" s="3">
        <v>10.92</v>
      </c>
      <c r="D16" s="5"/>
      <c r="E16" s="5"/>
      <c r="F16" s="5"/>
      <c r="G16" s="5"/>
      <c r="H16" s="5"/>
    </row>
    <row r="17" spans="1:8" x14ac:dyDescent="0.2">
      <c r="A17" s="4"/>
      <c r="B17" s="3">
        <v>3.63</v>
      </c>
      <c r="C17" s="3">
        <v>11.19</v>
      </c>
      <c r="D17" s="5"/>
      <c r="E17" s="5"/>
      <c r="F17" s="5"/>
      <c r="G17" s="5"/>
      <c r="H17" s="5"/>
    </row>
    <row r="18" spans="1:8" x14ac:dyDescent="0.2">
      <c r="A18" s="4"/>
      <c r="B18" s="3">
        <v>2.7</v>
      </c>
      <c r="C18" s="3">
        <v>22.46</v>
      </c>
      <c r="D18" s="5"/>
      <c r="E18" s="5"/>
      <c r="F18" s="5"/>
      <c r="G18" s="5"/>
      <c r="H18" s="5"/>
    </row>
    <row r="19" spans="1:8" x14ac:dyDescent="0.2">
      <c r="A19" s="5"/>
      <c r="B19" s="7"/>
      <c r="C19" s="7"/>
      <c r="D19" s="5"/>
      <c r="E19" s="5"/>
      <c r="F19" s="5"/>
      <c r="G19" s="5"/>
      <c r="H19" s="5"/>
    </row>
    <row r="20" spans="1:8" x14ac:dyDescent="0.2">
      <c r="A20" s="5"/>
      <c r="B20" s="5"/>
      <c r="C20" s="5"/>
      <c r="D20" s="5"/>
      <c r="E20" s="5"/>
      <c r="F20" s="5"/>
      <c r="G20" s="5"/>
      <c r="H20" s="5"/>
    </row>
    <row r="21" spans="1:8" x14ac:dyDescent="0.2">
      <c r="A21" s="8" t="s">
        <v>21</v>
      </c>
      <c r="B21" s="8"/>
      <c r="C21" s="8"/>
      <c r="D21" s="8"/>
      <c r="E21" s="5"/>
      <c r="F21" s="8" t="s">
        <v>22</v>
      </c>
      <c r="G21" s="8"/>
      <c r="H21" s="5"/>
    </row>
    <row r="22" spans="1:8" x14ac:dyDescent="0.2">
      <c r="A22" s="1" t="s">
        <v>23</v>
      </c>
      <c r="B22" s="1" t="s">
        <v>3</v>
      </c>
      <c r="C22" s="1" t="s">
        <v>5</v>
      </c>
      <c r="D22" s="1" t="s">
        <v>6</v>
      </c>
      <c r="E22" s="5"/>
      <c r="F22" s="1" t="s">
        <v>11</v>
      </c>
      <c r="G22" s="2">
        <f>_xlfn.T.TEST(B23:B25,D23:D25,2,2)</f>
        <v>5.2241881610738791E-4</v>
      </c>
      <c r="H22" s="5"/>
    </row>
    <row r="23" spans="1:8" x14ac:dyDescent="0.2">
      <c r="A23" s="3">
        <v>-6.64</v>
      </c>
      <c r="B23" s="3">
        <v>29.5374853</v>
      </c>
      <c r="C23" s="3">
        <v>21.187485299999999</v>
      </c>
      <c r="D23" s="3">
        <v>175.357485</v>
      </c>
      <c r="E23" s="5"/>
      <c r="F23" s="5"/>
      <c r="G23" s="5"/>
      <c r="H23" s="5"/>
    </row>
    <row r="24" spans="1:8" x14ac:dyDescent="0.2">
      <c r="A24" s="3">
        <v>-6.68</v>
      </c>
      <c r="B24" s="3">
        <v>24.867485299999998</v>
      </c>
      <c r="C24" s="3">
        <v>25.8774853</v>
      </c>
      <c r="D24" s="3">
        <v>150.05748500000001</v>
      </c>
      <c r="E24" s="5"/>
      <c r="F24" s="5"/>
      <c r="G24" s="5"/>
      <c r="H24" s="5"/>
    </row>
    <row r="25" spans="1:8" x14ac:dyDescent="0.2">
      <c r="A25" s="3">
        <v>-7.6</v>
      </c>
      <c r="B25" s="3">
        <v>23.177485300000001</v>
      </c>
      <c r="C25" s="3">
        <v>46.587485299999997</v>
      </c>
      <c r="D25" s="3">
        <v>132.977485</v>
      </c>
      <c r="E25" s="5"/>
      <c r="F25" s="5"/>
      <c r="G25" s="5"/>
      <c r="H25" s="5"/>
    </row>
  </sheetData>
  <mergeCells count="6">
    <mergeCell ref="A1:H1"/>
    <mergeCell ref="J1:K1"/>
    <mergeCell ref="A11:C11"/>
    <mergeCell ref="E11:F11"/>
    <mergeCell ref="A21:D21"/>
    <mergeCell ref="F21:G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Figure_1_Assays_SpActivities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2021-02-25T17:02:52Z</dcterms:created>
  <dcterms:modified xsi:type="dcterms:W3CDTF">2021-02-25T17:05:37Z</dcterms:modified>
</cp:coreProperties>
</file>