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leagoentoro/Desktop/"/>
    </mc:Choice>
  </mc:AlternateContent>
  <xr:revisionPtr revIDLastSave="0" documentId="13_ncr:1_{8D387AC1-2191-9E43-ACAD-4EC3E95C9DC1}" xr6:coauthVersionLast="47" xr6:coauthVersionMax="47" xr10:uidLastSave="{00000000-0000-0000-0000-000000000000}"/>
  <bookViews>
    <workbookView xWindow="120" yWindow="500" windowWidth="14600" windowHeight="17500" xr2:uid="{2C3FF544-C175-974C-8C24-27D19519FA77}"/>
  </bookViews>
  <sheets>
    <sheet name="Screen design" sheetId="2" r:id="rId1"/>
    <sheet name="Factors tested" sheetId="1" r:id="rId2"/>
    <sheet name="Screen detail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9" i="3" l="1"/>
  <c r="E8" i="3"/>
</calcChain>
</file>

<file path=xl/sharedStrings.xml><?xml version="1.0" encoding="utf-8"?>
<sst xmlns="http://schemas.openxmlformats.org/spreadsheetml/2006/main" count="418" uniqueCount="346">
  <si>
    <t xml:space="preserve">Factor </t>
  </si>
  <si>
    <t xml:space="preserve">Highest dose tested </t>
  </si>
  <si>
    <t xml:space="preserve">Source </t>
  </si>
  <si>
    <t xml:space="preserve">Modulators of signaling pathways </t>
  </si>
  <si>
    <t>Erbstatin</t>
  </si>
  <si>
    <t>Sigma D2667</t>
  </si>
  <si>
    <r>
      <t xml:space="preserve">5 </t>
    </r>
    <r>
      <rPr>
        <sz val="14"/>
        <color theme="1"/>
        <rFont val="Symbol"/>
        <charset val="2"/>
      </rPr>
      <t>m</t>
    </r>
    <r>
      <rPr>
        <sz val="14"/>
        <color theme="1"/>
        <rFont val="Arial"/>
        <family val="2"/>
      </rPr>
      <t>M</t>
    </r>
  </si>
  <si>
    <t xml:space="preserve">hEGF recombinant </t>
  </si>
  <si>
    <t>20 ng/mL</t>
  </si>
  <si>
    <t>Sigma E9644</t>
  </si>
  <si>
    <t>UO126</t>
  </si>
  <si>
    <r>
      <t xml:space="preserve">1 </t>
    </r>
    <r>
      <rPr>
        <sz val="14"/>
        <color theme="1"/>
        <rFont val="Symbol"/>
        <charset val="2"/>
      </rPr>
      <t>m</t>
    </r>
    <r>
      <rPr>
        <sz val="14"/>
        <color theme="1"/>
        <rFont val="Arial"/>
        <family val="2"/>
      </rPr>
      <t>M</t>
    </r>
  </si>
  <si>
    <t>Millipore 6625</t>
  </si>
  <si>
    <t>Dorsomorphin</t>
  </si>
  <si>
    <t>Sigma P5499</t>
  </si>
  <si>
    <t>LiCl</t>
  </si>
  <si>
    <t>250 mM</t>
  </si>
  <si>
    <t>Sigma L4408</t>
  </si>
  <si>
    <t>CHIR99021</t>
  </si>
  <si>
    <r>
      <t xml:space="preserve">1 </t>
    </r>
    <r>
      <rPr>
        <sz val="14"/>
        <color rgb="FF000000"/>
        <rFont val="Symbol"/>
        <charset val="2"/>
      </rPr>
      <t>m</t>
    </r>
    <r>
      <rPr>
        <sz val="14"/>
        <color rgb="FF000000"/>
        <rFont val="Arial"/>
        <family val="2"/>
      </rPr>
      <t>M</t>
    </r>
  </si>
  <si>
    <r>
      <t xml:space="preserve">12.5 </t>
    </r>
    <r>
      <rPr>
        <sz val="14"/>
        <color rgb="FF000000"/>
        <rFont val="Symbol"/>
        <charset val="2"/>
      </rPr>
      <t>m</t>
    </r>
    <r>
      <rPr>
        <sz val="14"/>
        <color rgb="FF000000"/>
        <rFont val="Arial"/>
        <family val="2"/>
      </rPr>
      <t>M</t>
    </r>
  </si>
  <si>
    <t>Sigma SML1046</t>
  </si>
  <si>
    <t>IWR-1</t>
  </si>
  <si>
    <r>
      <t xml:space="preserve">10 </t>
    </r>
    <r>
      <rPr>
        <sz val="14"/>
        <color rgb="FF000000"/>
        <rFont val="Symbol"/>
        <charset val="2"/>
      </rPr>
      <t>m</t>
    </r>
    <r>
      <rPr>
        <sz val="14"/>
        <color rgb="FF000000"/>
        <rFont val="Arial"/>
        <family val="2"/>
      </rPr>
      <t>M</t>
    </r>
  </si>
  <si>
    <t>Sigma I0161</t>
  </si>
  <si>
    <t>XAV939</t>
  </si>
  <si>
    <r>
      <t xml:space="preserve">2 </t>
    </r>
    <r>
      <rPr>
        <sz val="14"/>
        <color rgb="FF000000"/>
        <rFont val="Symbol"/>
        <charset val="2"/>
      </rPr>
      <t>m</t>
    </r>
    <r>
      <rPr>
        <sz val="14"/>
        <color rgb="FF000000"/>
        <rFont val="Arial"/>
        <family val="2"/>
      </rPr>
      <t>M</t>
    </r>
  </si>
  <si>
    <t>Sigma X3004</t>
  </si>
  <si>
    <t>Sigma SML0868</t>
  </si>
  <si>
    <t>Peprotech 100-21</t>
  </si>
  <si>
    <t>1.2 ng/mL</t>
  </si>
  <si>
    <t>Purmorphamine</t>
  </si>
  <si>
    <r>
      <t>hTGF-</t>
    </r>
    <r>
      <rPr>
        <sz val="14"/>
        <color theme="1"/>
        <rFont val="Symbol"/>
        <charset val="2"/>
      </rPr>
      <t>b</t>
    </r>
    <r>
      <rPr>
        <sz val="14"/>
        <color theme="1"/>
        <rFont val="Arial"/>
        <family val="2"/>
      </rPr>
      <t>1</t>
    </r>
  </si>
  <si>
    <t>Modulators of metabolism, immune system, stress response</t>
  </si>
  <si>
    <t>Diosmetin</t>
  </si>
  <si>
    <t>Sigma D7321</t>
  </si>
  <si>
    <t>17-DMAG</t>
  </si>
  <si>
    <t>TSZ Chemicals R1028</t>
  </si>
  <si>
    <t>Sigma G5408</t>
  </si>
  <si>
    <t>Geranylgeranylacetone</t>
  </si>
  <si>
    <t>KNK437</t>
  </si>
  <si>
    <t>4 nM</t>
  </si>
  <si>
    <t>Sigma SML0964</t>
  </si>
  <si>
    <t>Sigma M5449</t>
  </si>
  <si>
    <t>Sigma 16490</t>
  </si>
  <si>
    <t>Sigma P7877</t>
  </si>
  <si>
    <t>Sigma A8674</t>
  </si>
  <si>
    <t>MKT-077</t>
  </si>
  <si>
    <r>
      <t xml:space="preserve">2.5 </t>
    </r>
    <r>
      <rPr>
        <sz val="14"/>
        <color rgb="FF000000"/>
        <rFont val="Symbol"/>
        <charset val="2"/>
      </rPr>
      <t>m</t>
    </r>
    <r>
      <rPr>
        <sz val="14"/>
        <color rgb="FF000000"/>
        <rFont val="Arial"/>
        <family val="2"/>
      </rPr>
      <t>M</t>
    </r>
  </si>
  <si>
    <t>125 nM</t>
  </si>
  <si>
    <t>Bromopyruvic acid</t>
  </si>
  <si>
    <t>6-Phosphogluconic acid</t>
  </si>
  <si>
    <t>Antamycin A</t>
  </si>
  <si>
    <t>650 nM</t>
  </si>
  <si>
    <r>
      <t xml:space="preserve">20 </t>
    </r>
    <r>
      <rPr>
        <sz val="14"/>
        <color rgb="FF000000"/>
        <rFont val="Symbol"/>
        <charset val="2"/>
      </rPr>
      <t>m</t>
    </r>
    <r>
      <rPr>
        <sz val="14"/>
        <color rgb="FF000000"/>
        <rFont val="Arial"/>
        <family val="2"/>
      </rPr>
      <t>M</t>
    </r>
  </si>
  <si>
    <t>3PO</t>
  </si>
  <si>
    <t>Millipore 525330</t>
  </si>
  <si>
    <t>ATP</t>
  </si>
  <si>
    <r>
      <t xml:space="preserve">5 </t>
    </r>
    <r>
      <rPr>
        <sz val="14"/>
        <color rgb="FF000000"/>
        <rFont val="Symbol"/>
        <charset val="2"/>
      </rPr>
      <t>m</t>
    </r>
    <r>
      <rPr>
        <sz val="14"/>
        <color rgb="FF000000"/>
        <rFont val="Arial"/>
        <family val="2"/>
      </rPr>
      <t>M</t>
    </r>
  </si>
  <si>
    <t>Sigma A3377</t>
  </si>
  <si>
    <t>3BDO</t>
  </si>
  <si>
    <r>
      <t xml:space="preserve">3 </t>
    </r>
    <r>
      <rPr>
        <sz val="14"/>
        <color rgb="FF000000"/>
        <rFont val="Symbol"/>
        <charset val="2"/>
      </rPr>
      <t>m</t>
    </r>
    <r>
      <rPr>
        <sz val="14"/>
        <color rgb="FF000000"/>
        <rFont val="Arial"/>
        <family val="2"/>
      </rPr>
      <t>M</t>
    </r>
  </si>
  <si>
    <t>Sigma SML1687</t>
  </si>
  <si>
    <t>Sigma F6803</t>
  </si>
  <si>
    <t>Millipore 400091</t>
  </si>
  <si>
    <t>Sigma R8781</t>
  </si>
  <si>
    <t>Sigma L1002</t>
  </si>
  <si>
    <t>D-Fructose 1.6-bosphosphate</t>
  </si>
  <si>
    <t>DMOG</t>
  </si>
  <si>
    <t>Rapamycin</t>
  </si>
  <si>
    <t>L-leucine methyl esther hydrochloride (cell permeable form)</t>
  </si>
  <si>
    <t>Resveratrol</t>
  </si>
  <si>
    <t>Sapanisertib</t>
  </si>
  <si>
    <t>MHY1485</t>
  </si>
  <si>
    <t>Insulin, human</t>
  </si>
  <si>
    <t>AICAR</t>
  </si>
  <si>
    <t>A769662</t>
  </si>
  <si>
    <t>D-Erythrose 4-phosphate</t>
  </si>
  <si>
    <t>CoCl</t>
  </si>
  <si>
    <t>450 nM</t>
  </si>
  <si>
    <r>
      <t xml:space="preserve">25 </t>
    </r>
    <r>
      <rPr>
        <sz val="14"/>
        <color rgb="FF000000"/>
        <rFont val="Symbol"/>
        <charset val="2"/>
      </rPr>
      <t>m</t>
    </r>
    <r>
      <rPr>
        <sz val="14"/>
        <color rgb="FF000000"/>
        <rFont val="Arial"/>
        <family val="2"/>
      </rPr>
      <t>M</t>
    </r>
  </si>
  <si>
    <t>2 nM</t>
  </si>
  <si>
    <r>
      <t xml:space="preserve">100 </t>
    </r>
    <r>
      <rPr>
        <sz val="14"/>
        <color rgb="FF000000"/>
        <rFont val="Symbol"/>
        <charset val="2"/>
      </rPr>
      <t>m</t>
    </r>
    <r>
      <rPr>
        <sz val="14"/>
        <color rgb="FF000000"/>
        <rFont val="Arial"/>
        <family val="2"/>
      </rPr>
      <t>M</t>
    </r>
  </si>
  <si>
    <r>
      <t xml:space="preserve">50 </t>
    </r>
    <r>
      <rPr>
        <sz val="14"/>
        <color rgb="FF000000"/>
        <rFont val="Symbol"/>
        <charset val="2"/>
      </rPr>
      <t>m</t>
    </r>
    <r>
      <rPr>
        <sz val="14"/>
        <color rgb="FF000000"/>
        <rFont val="Arial"/>
        <family val="2"/>
      </rPr>
      <t>M</t>
    </r>
  </si>
  <si>
    <t>Sigma R5010</t>
  </si>
  <si>
    <t>Selleck Chemicals S2811</t>
  </si>
  <si>
    <t>Sigmal SML0810</t>
  </si>
  <si>
    <t>Sigma I0908</t>
  </si>
  <si>
    <t>Santa Cruz sc-200659A</t>
  </si>
  <si>
    <t>Santa Cruz sc-203790</t>
  </si>
  <si>
    <t>Sigma E0377</t>
  </si>
  <si>
    <t>Sigma 60818</t>
  </si>
  <si>
    <t>Miscellaneous</t>
  </si>
  <si>
    <t>BSA</t>
  </si>
  <si>
    <t xml:space="preserve">Ethanol </t>
  </si>
  <si>
    <t>CsCl</t>
  </si>
  <si>
    <t>500 nM</t>
  </si>
  <si>
    <r>
      <t xml:space="preserve">20 </t>
    </r>
    <r>
      <rPr>
        <sz val="14"/>
        <color rgb="FF000000"/>
        <rFont val="Symbol"/>
        <charset val="2"/>
      </rPr>
      <t>m</t>
    </r>
    <r>
      <rPr>
        <sz val="14"/>
        <color rgb="FF000000"/>
        <rFont val="Arial"/>
        <family val="2"/>
      </rPr>
      <t>L/L</t>
    </r>
  </si>
  <si>
    <r>
      <t xml:space="preserve">5 </t>
    </r>
    <r>
      <rPr>
        <sz val="14"/>
        <color rgb="FF000000"/>
        <rFont val="Symbol"/>
        <charset val="2"/>
      </rPr>
      <t>m</t>
    </r>
    <r>
      <rPr>
        <sz val="14"/>
        <color rgb="FF000000"/>
        <rFont val="Arial"/>
        <family val="2"/>
      </rPr>
      <t>L/L</t>
    </r>
  </si>
  <si>
    <t>Sigma A7906</t>
  </si>
  <si>
    <t>VWR 89125-170</t>
  </si>
  <si>
    <t>Sigma C4036</t>
  </si>
  <si>
    <t xml:space="preserve">What was tested </t>
  </si>
  <si>
    <t>Implementation</t>
  </si>
  <si>
    <t xml:space="preserve">Physical factor </t>
  </si>
  <si>
    <t>Nutrient</t>
  </si>
  <si>
    <t>1-50 rotifers/animal</t>
  </si>
  <si>
    <t xml:space="preserve">Combination of both </t>
  </si>
  <si>
    <t xml:space="preserve">Food was administered daily </t>
  </si>
  <si>
    <t>0-5 brine shrimps/animal</t>
  </si>
  <si>
    <t>Water current</t>
  </si>
  <si>
    <t xml:space="preserve">0-60 bubbles/minute </t>
  </si>
  <si>
    <t xml:space="preserve">Ambient air was pumped to the cone </t>
  </si>
  <si>
    <t>Aquarium geometry</t>
  </si>
  <si>
    <t xml:space="preserve">Beaker, plate, tube, cone </t>
  </si>
  <si>
    <t>Amputated ephyrae were placed in different aquaria</t>
  </si>
  <si>
    <t>Water volume</t>
  </si>
  <si>
    <t>100 mL - 1 L</t>
  </si>
  <si>
    <t xml:space="preserve">Animal density </t>
  </si>
  <si>
    <t>10-100 ephyrae/L</t>
  </si>
  <si>
    <t>Temperature</t>
  </si>
  <si>
    <t>Heat shock</t>
  </si>
  <si>
    <t xml:space="preserve">Water bath </t>
  </si>
  <si>
    <t>Cooler or heater</t>
  </si>
  <si>
    <t>Dark</t>
  </si>
  <si>
    <t>Ephyrae were kept in the dark throughout the experiment</t>
  </si>
  <si>
    <t>Aquaria were wrapped with aluminum foil</t>
  </si>
  <si>
    <t>Ephyrae were placed in artificial seawater with varying salinity</t>
  </si>
  <si>
    <t>18-55 ppt</t>
  </si>
  <si>
    <t>Salinity</t>
  </si>
  <si>
    <t>Means of current generation</t>
  </si>
  <si>
    <t>Shaking</t>
  </si>
  <si>
    <t>Rotating</t>
  </si>
  <si>
    <t>Bubbling</t>
  </si>
  <si>
    <t>Incubator, 60-120 rpm</t>
  </si>
  <si>
    <t>Rottiserrie, 5-8 rpm</t>
  </si>
  <si>
    <r>
      <t>18-25</t>
    </r>
    <r>
      <rPr>
        <vertAlign val="superscript"/>
        <sz val="14"/>
        <color theme="1"/>
        <rFont val="Arial"/>
        <family val="2"/>
      </rPr>
      <t>o</t>
    </r>
    <r>
      <rPr>
        <sz val="14"/>
        <color theme="1"/>
        <rFont val="Arial"/>
        <family val="2"/>
      </rPr>
      <t>C</t>
    </r>
  </si>
  <si>
    <r>
      <t>30 seconds at 42</t>
    </r>
    <r>
      <rPr>
        <vertAlign val="superscript"/>
        <sz val="14"/>
        <color theme="1"/>
        <rFont val="Arial"/>
        <family val="2"/>
      </rPr>
      <t>o</t>
    </r>
    <r>
      <rPr>
        <sz val="14"/>
        <color theme="1"/>
        <rFont val="Arial"/>
        <family val="2"/>
      </rPr>
      <t>C</t>
    </r>
  </si>
  <si>
    <r>
      <t>30 minutes at 37</t>
    </r>
    <r>
      <rPr>
        <vertAlign val="superscript"/>
        <sz val="14"/>
        <color theme="1"/>
        <rFont val="Arial"/>
        <family val="2"/>
      </rPr>
      <t>o</t>
    </r>
    <r>
      <rPr>
        <sz val="14"/>
        <color theme="1"/>
        <rFont val="Arial"/>
        <family val="2"/>
      </rPr>
      <t>C</t>
    </r>
  </si>
  <si>
    <t>Air tubing, 0-60 bubbles/minute</t>
  </si>
  <si>
    <t xml:space="preserve">except for those testing the effects of different temperatures. Two-to-three-day-old ephyrae were </t>
  </si>
  <si>
    <t xml:space="preserve">anesthetized in 400 μM menthol and amputated using a razor blade. In all experiments, the </t>
  </si>
  <si>
    <t xml:space="preserve">amputation removed three arms, as illustrated in Figure 1c. Except for experiments testing aquaria </t>
  </si>
  <si>
    <t>setups, amputated ephyrae were let to recover in 1 L sand settling cones (Nalgene Imhoff, Figure</t>
  </si>
  <si>
    <t xml:space="preserve">3—figure supplement 1). In each experiment, control and treated groups were set up side by side. </t>
  </si>
  <si>
    <t>Control and treated ephyrae were fed daily. Each experiment was repeated across 2-5 strobilation</t>
  </si>
  <si>
    <t>batches (biological replicates). Regeneration was assessed at 1-2 weeks after amputation.</t>
  </si>
  <si>
    <t xml:space="preserve">DMSO or ethanol; for these molecules, the control group was administered with an equal volume </t>
  </si>
  <si>
    <t xml:space="preserve">of the solvent. </t>
  </si>
  <si>
    <t>seeing an effect. Maximum concentration was determined by solubility in saltwater or onset of</t>
  </si>
  <si>
    <t xml:space="preserve">previously reported concentrations in cell culture or animal systems were included in the testing. </t>
  </si>
  <si>
    <t xml:space="preserve">A negative result means no obvious effects were observed at the maximum concentration that </t>
  </si>
  <si>
    <t>lower concentrations were subsequently tested for optimization.</t>
  </si>
  <si>
    <r>
      <t>A. The choice of the factors screened</t>
    </r>
    <r>
      <rPr>
        <sz val="14"/>
        <color theme="1"/>
        <rFont val="Arial"/>
        <family val="2"/>
      </rPr>
      <t xml:space="preserve"> was dictated by a combination of considerations: </t>
    </r>
  </si>
  <si>
    <r>
      <t xml:space="preserve">B. Experimental design and regeneration assessment. </t>
    </r>
    <r>
      <rPr>
        <sz val="14"/>
        <color theme="1"/>
        <rFont val="Arial"/>
        <family val="2"/>
      </rPr>
      <t xml:space="preserve">Experiments were performed at 20°C, </t>
    </r>
  </si>
  <si>
    <r>
      <t xml:space="preserve">C. Modulators or changes in physical parameters </t>
    </r>
    <r>
      <rPr>
        <sz val="14"/>
        <color theme="1"/>
        <rFont val="Arial"/>
        <family val="2"/>
      </rPr>
      <t xml:space="preserve">were implemented upon amputation. Small </t>
    </r>
  </si>
  <si>
    <t xml:space="preserve">molecules were refreshed weekly. The drug targets, the concentrations tested, and the number of </t>
  </si>
  <si>
    <r>
      <t xml:space="preserve">D. To determine the range of parameters tested,  </t>
    </r>
    <r>
      <rPr>
        <sz val="14"/>
        <color theme="1"/>
        <rFont val="Arial"/>
        <family val="2"/>
      </rPr>
      <t xml:space="preserve">since few, if at all, of the molecular modulators </t>
    </r>
  </si>
  <si>
    <r>
      <t xml:space="preserve">had been tested in </t>
    </r>
    <r>
      <rPr>
        <i/>
        <sz val="14"/>
        <color theme="1"/>
        <rFont val="Arial"/>
        <family val="2"/>
      </rPr>
      <t>Aurelia</t>
    </r>
    <r>
      <rPr>
        <sz val="14"/>
        <color theme="1"/>
        <rFont val="Arial"/>
        <family val="2"/>
      </rPr>
      <t xml:space="preserve">, the maximum concentrations were tested to maximize the chance of </t>
    </r>
  </si>
  <si>
    <r>
      <t>adverse effects (</t>
    </r>
    <r>
      <rPr>
        <i/>
        <sz val="14"/>
        <color theme="1"/>
        <rFont val="Arial"/>
        <family val="2"/>
      </rPr>
      <t>e.g.,</t>
    </r>
    <r>
      <rPr>
        <sz val="14"/>
        <color theme="1"/>
        <rFont val="Arial"/>
        <family val="2"/>
      </rPr>
      <t xml:space="preserve"> degrowth, paralysis, death) upon overnight incubation. Where available, </t>
    </r>
  </si>
  <si>
    <r>
      <t>The experimental design was</t>
    </r>
    <r>
      <rPr>
        <b/>
        <sz val="14"/>
        <color theme="1"/>
        <rFont val="Arial"/>
        <family val="2"/>
      </rPr>
      <t xml:space="preserve"> </t>
    </r>
    <r>
      <rPr>
        <sz val="14"/>
        <color theme="1"/>
        <rFont val="Arial"/>
        <family val="2"/>
      </rPr>
      <t>as described in Methods for the main experiments. Essentially,</t>
    </r>
  </si>
  <si>
    <t xml:space="preserve">the screen methodology was as follow:  </t>
  </si>
  <si>
    <t xml:space="preserve">   developmental pathways </t>
  </si>
  <si>
    <t>-  Evidence in literature for involvement in regeneration in other systems, e.g., various</t>
  </si>
  <si>
    <r>
      <t xml:space="preserve">-  Natural factors that have been shown, or are intuitively would be, relevant to </t>
    </r>
    <r>
      <rPr>
        <i/>
        <sz val="14"/>
        <color theme="1"/>
        <rFont val="Arial"/>
        <family val="2"/>
      </rPr>
      <t>Aurelia</t>
    </r>
    <r>
      <rPr>
        <sz val="14"/>
        <color theme="1"/>
        <rFont val="Arial"/>
        <family val="2"/>
      </rPr>
      <t xml:space="preserve">’s </t>
    </r>
  </si>
  <si>
    <t xml:space="preserve">   life history, e.g., nutrient level, oxygen level.</t>
  </si>
  <si>
    <t xml:space="preserve">-  Limitations such as availability for drugs or feasible implementation for physical factors. </t>
  </si>
  <si>
    <t xml:space="preserve">warrant further investigation. For factors that gave interesting effects (e.g., insulin), a range of </t>
  </si>
  <si>
    <t>Factor</t>
  </si>
  <si>
    <t>Rationale for testing the factor</t>
  </si>
  <si>
    <t>Target molecule / mechanism of action</t>
  </si>
  <si>
    <r>
      <t xml:space="preserve">Number of ephyrae tested </t>
    </r>
    <r>
      <rPr>
        <sz val="14"/>
        <color theme="1"/>
        <rFont val="Arial"/>
        <family val="2"/>
      </rPr>
      <t>(total comes from 2 to &gt;5 biological replicates)</t>
    </r>
  </si>
  <si>
    <t>Doses tested</t>
  </si>
  <si>
    <r>
      <t xml:space="preserve">Rationale for the doses tested: </t>
    </r>
    <r>
      <rPr>
        <sz val="14"/>
        <color theme="1"/>
        <rFont val="Arial"/>
      </rPr>
      <t xml:space="preserve">doses tested reflect the typical ranges found in literature (specified below), and/or limited by solubility in seawater or onset of signs of lethality. </t>
    </r>
  </si>
  <si>
    <r>
      <rPr>
        <b/>
        <i/>
        <u/>
        <sz val="14"/>
        <color theme="1"/>
        <rFont val="Arial"/>
      </rPr>
      <t xml:space="preserve">Signaling pathways. </t>
    </r>
    <r>
      <rPr>
        <i/>
        <sz val="14"/>
        <color theme="1"/>
        <rFont val="Arial"/>
      </rPr>
      <t xml:space="preserve">We tested several signaling pathways that have been implicated in regeneration and for which modulators are commercially available. </t>
    </r>
  </si>
  <si>
    <t>Chir99021</t>
  </si>
  <si>
    <r>
      <rPr>
        <u/>
        <sz val="14"/>
        <color theme="1"/>
        <rFont val="Arial"/>
        <family val="2"/>
      </rPr>
      <t>Modulators of the canonical Wnt pathway,</t>
    </r>
    <r>
      <rPr>
        <sz val="14"/>
        <color theme="1"/>
        <rFont val="Arial"/>
        <family val="2"/>
      </rPr>
      <t xml:space="preserve"> which has been repeatedly implicated in organismal-level regeneration, e.g., in: 
hydra, doi: 10.1016/j.ydbio.2009.02.004 planaria, doi: 10.1073/pnas.0906823106
mouse digit tip, doi: 10.1038/nature12214   </t>
    </r>
  </si>
  <si>
    <r>
      <t>Activates the canonical Wnt pathway by inhibiting GSK3</t>
    </r>
    <r>
      <rPr>
        <sz val="14"/>
        <color theme="1"/>
        <rFont val="Symbol"/>
      </rPr>
      <t>b</t>
    </r>
  </si>
  <si>
    <r>
      <t xml:space="preserve">5, 6.25, 10, 12.5 </t>
    </r>
    <r>
      <rPr>
        <sz val="14"/>
        <color theme="1"/>
        <rFont val="Symbol"/>
      </rPr>
      <t>m</t>
    </r>
    <r>
      <rPr>
        <sz val="14"/>
        <color theme="1"/>
        <rFont val="Arial"/>
      </rPr>
      <t>M</t>
    </r>
  </si>
  <si>
    <t>Doses  used in various systems, e.g., frog, amphioxus, mouse, cultured cells</t>
  </si>
  <si>
    <t>Review on Wnt modulators, doi: 10.1002/pro.3122
Frog embryo and cell culture, doi: 10.15252/embr.201744807
Amphioxus embryo, doi: 10.1038/322371a0
Mouse embryo, doi: 10.1038/s41467-018-03512-5</t>
  </si>
  <si>
    <t xml:space="preserve">LiCl </t>
  </si>
  <si>
    <t>2, 10, 150, 250 mM</t>
  </si>
  <si>
    <t>Range used in frog embryos</t>
  </si>
  <si>
    <t>doi: 10.1038/322371a0</t>
  </si>
  <si>
    <t>Wnt3a</t>
  </si>
  <si>
    <t>Activates the canonical Wnt pathway by activating the Frizzled receptor</t>
  </si>
  <si>
    <t>~500</t>
  </si>
  <si>
    <t>10, 20, 50, 100, 500 ng/mL</t>
  </si>
  <si>
    <t>Range used in cell culture</t>
  </si>
  <si>
    <t>doi: 10.1126/science.1228734</t>
  </si>
  <si>
    <t>Inhibits the canonical Wnt pathway by inhibiting TNKS and stabilizing Axin</t>
  </si>
  <si>
    <r>
      <t xml:space="preserve">2 </t>
    </r>
    <r>
      <rPr>
        <sz val="14"/>
        <color theme="1"/>
        <rFont val="Symbol"/>
      </rPr>
      <t>m</t>
    </r>
    <r>
      <rPr>
        <sz val="14"/>
        <color theme="1"/>
        <rFont val="Arial"/>
      </rPr>
      <t>M</t>
    </r>
  </si>
  <si>
    <t>doi: 10.1038/nature08356</t>
  </si>
  <si>
    <r>
      <t xml:space="preserve">10 </t>
    </r>
    <r>
      <rPr>
        <sz val="14"/>
        <color theme="1"/>
        <rFont val="Symbol"/>
      </rPr>
      <t>m</t>
    </r>
    <r>
      <rPr>
        <sz val="14"/>
        <color theme="1"/>
        <rFont val="Arial"/>
      </rPr>
      <t>M</t>
    </r>
  </si>
  <si>
    <t>doi: 10.1038/nchembio.137</t>
  </si>
  <si>
    <t>EGF</t>
  </si>
  <si>
    <r>
      <rPr>
        <u/>
        <sz val="14"/>
        <color theme="1"/>
        <rFont val="Arial"/>
        <family val="2"/>
      </rPr>
      <t>Modulators of the EGF/RTK pathway,</t>
    </r>
    <r>
      <rPr>
        <sz val="14"/>
        <color theme="1"/>
        <rFont val="Arial"/>
        <family val="2"/>
      </rPr>
      <t xml:space="preserve"> which has been implicated in wound healing and regeneration, e.g., in: 
planaria, doi: 10.1242/dev.131995
wound healing, doi: 10.1089/wound.2011.0326</t>
    </r>
  </si>
  <si>
    <t>Activates the RTK pathway as a ligand to EGFR</t>
  </si>
  <si>
    <t>0.6, 6, 20 ng/mL</t>
  </si>
  <si>
    <t>doi: 10.7554/eLife.31993
doi: 10.1634/stemcells.2007-0299</t>
  </si>
  <si>
    <t>Inhibits the RTK pathway by inhibiting the phosphorylation of EGFR</t>
  </si>
  <si>
    <r>
      <t xml:space="preserve">1, 5, 10 </t>
    </r>
    <r>
      <rPr>
        <sz val="14"/>
        <color theme="1"/>
        <rFont val="Symbol"/>
      </rPr>
      <t>m</t>
    </r>
    <r>
      <rPr>
        <sz val="14"/>
        <color theme="1"/>
        <rFont val="Arial"/>
      </rPr>
      <t>M</t>
    </r>
  </si>
  <si>
    <t>doi: 10.1046/j.1365-2184.1998.00108.x</t>
  </si>
  <si>
    <t>Inhibits the RTK pathway as a highly selective inhibitor of MEK1 and MEK2</t>
  </si>
  <si>
    <r>
      <t xml:space="preserve">400 nM, 800 nM, 1 </t>
    </r>
    <r>
      <rPr>
        <sz val="14"/>
        <color theme="1"/>
        <rFont val="Symbol"/>
      </rPr>
      <t>m</t>
    </r>
    <r>
      <rPr>
        <sz val="14"/>
        <color theme="1"/>
        <rFont val="Arial"/>
      </rPr>
      <t>M</t>
    </r>
  </si>
  <si>
    <t>doi: 10.1074/jbc.273.29.18623</t>
  </si>
  <si>
    <t>LiCl and EGF</t>
  </si>
  <si>
    <t>Testing if combined modulation of the Wnt and EGF pathway would produce stronger effects</t>
  </si>
  <si>
    <r>
      <t>Activates the RTK and canonical Wnt pathways by inhibiting GSK3</t>
    </r>
    <r>
      <rPr>
        <sz val="14"/>
        <color theme="1"/>
        <rFont val="Symbol"/>
      </rPr>
      <t>b</t>
    </r>
    <r>
      <rPr>
        <sz val="14"/>
        <color theme="1"/>
        <rFont val="Arial"/>
      </rPr>
      <t>, (lithium) and activating EGFR (EGF)</t>
    </r>
  </si>
  <si>
    <t>250 mM (lithium), 20 ng/mL (EGF)</t>
  </si>
  <si>
    <t>Doses used in frog embryo (lithium) and cell culture (Egf)</t>
  </si>
  <si>
    <t>LiCl, doi: 10.1038/322371a0 
EGF, doi: 10.7554/eLife.31993; doi: 10.1634/stemcells.2007-0299</t>
  </si>
  <si>
    <r>
      <rPr>
        <u/>
        <sz val="14"/>
        <color theme="1"/>
        <rFont val="Arial"/>
        <family val="2"/>
      </rPr>
      <t>Modulators of the Bmp pathway</t>
    </r>
    <r>
      <rPr>
        <sz val="14"/>
        <color theme="1"/>
        <rFont val="Arial"/>
        <family val="2"/>
      </rPr>
      <t>, which is shown to induce tissue regrowth in mouse digit:  
doi: 10.1242/dev.042424 
doi: 10.1038/s41467-018-08278-4</t>
    </r>
  </si>
  <si>
    <t>Inhibits the Bmp pathway by inhibiting type-I Bmp receptor; also inhibits AMPK</t>
  </si>
  <si>
    <t>Range used in mouse and zebrafish embryo experiments</t>
  </si>
  <si>
    <t xml:space="preserve">doi: 10.1016/j.ydbio.2020.11.005
doi: 10.1038/nchembio.2007.54 </t>
  </si>
  <si>
    <t>Apigenin</t>
  </si>
  <si>
    <r>
      <t>Inhibits the Bmp pathway; also shows broad effects on molecular signals, including MAPK, NF</t>
    </r>
    <r>
      <rPr>
        <sz val="14"/>
        <color theme="1"/>
        <rFont val="Symbol"/>
        <charset val="2"/>
      </rPr>
      <t>k</t>
    </r>
    <r>
      <rPr>
        <sz val="14"/>
        <color theme="1"/>
        <rFont val="Arial"/>
        <family val="2"/>
      </rPr>
      <t>B, p53</t>
    </r>
  </si>
  <si>
    <r>
      <t xml:space="preserve">1, 10 </t>
    </r>
    <r>
      <rPr>
        <sz val="14"/>
        <color theme="1"/>
        <rFont val="Symbol"/>
      </rPr>
      <t>m</t>
    </r>
    <r>
      <rPr>
        <sz val="14"/>
        <color theme="1"/>
        <rFont val="Arial"/>
      </rPr>
      <t>M</t>
    </r>
  </si>
  <si>
    <t>Range used in cell culture and zebrafish embryo</t>
  </si>
  <si>
    <t>doi:10.1371/journal.pone.0059045</t>
  </si>
  <si>
    <r>
      <t>Inhibits the Bmp pathway; also acts as antioxidant, inhibits Tgf</t>
    </r>
    <r>
      <rPr>
        <sz val="14"/>
        <color theme="1"/>
        <rFont val="Symbol"/>
      </rPr>
      <t>b</t>
    </r>
    <r>
      <rPr>
        <sz val="14"/>
        <color theme="1"/>
        <rFont val="Arial"/>
      </rPr>
      <t xml:space="preserve"> pathway, inhibits NF-</t>
    </r>
    <r>
      <rPr>
        <sz val="14"/>
        <color theme="1"/>
        <rFont val="Symbol"/>
      </rPr>
      <t>k</t>
    </r>
    <r>
      <rPr>
        <sz val="14"/>
        <color theme="1"/>
        <rFont val="Arial"/>
      </rPr>
      <t>B pathway</t>
    </r>
  </si>
  <si>
    <t>doi:10.1371/journal.pone.0059045
doi: 10.1155/2020/5725361
doi: 10.3390/molecules25010192
doi: 10.18632/oncotarget.15413</t>
  </si>
  <si>
    <r>
      <t>Tgf</t>
    </r>
    <r>
      <rPr>
        <sz val="14"/>
        <color theme="1"/>
        <rFont val="Symbol"/>
      </rPr>
      <t>b</t>
    </r>
    <r>
      <rPr>
        <sz val="14"/>
        <color theme="1"/>
        <rFont val="Arial"/>
      </rPr>
      <t>1</t>
    </r>
  </si>
  <si>
    <r>
      <rPr>
        <u/>
        <sz val="14"/>
        <color theme="1"/>
        <rFont val="Arial"/>
        <family val="2"/>
      </rPr>
      <t>Modulators of the Tgf</t>
    </r>
    <r>
      <rPr>
        <u/>
        <sz val="14"/>
        <color theme="1"/>
        <rFont val="Symbol"/>
        <charset val="2"/>
      </rPr>
      <t>b</t>
    </r>
    <r>
      <rPr>
        <u/>
        <sz val="14"/>
        <color theme="1"/>
        <rFont val="Arial"/>
        <family val="2"/>
      </rPr>
      <t xml:space="preserve"> pathway</t>
    </r>
    <r>
      <rPr>
        <sz val="14"/>
        <color theme="1"/>
        <rFont val="Arial"/>
        <family val="2"/>
      </rPr>
      <t xml:space="preserve">, which </t>
    </r>
    <r>
      <rPr>
        <sz val="14"/>
        <color theme="1"/>
        <rFont val="Arial"/>
      </rPr>
      <t xml:space="preserve">is implicated in </t>
    </r>
    <r>
      <rPr>
        <i/>
        <sz val="14"/>
        <color theme="1"/>
        <rFont val="Arial"/>
        <family val="2"/>
      </rPr>
      <t>Xenopus</t>
    </r>
    <r>
      <rPr>
        <sz val="14"/>
        <color theme="1"/>
        <rFont val="Arial"/>
      </rPr>
      <t xml:space="preserve"> tail regeneration, doi: 10.1016/j.ydbio.2007.12.031</t>
    </r>
  </si>
  <si>
    <r>
      <t>Activates the Tgf</t>
    </r>
    <r>
      <rPr>
        <sz val="14"/>
        <color theme="1"/>
        <rFont val="Symbol"/>
      </rPr>
      <t>b</t>
    </r>
    <r>
      <rPr>
        <sz val="14"/>
        <color theme="1"/>
        <rFont val="Arial"/>
      </rPr>
      <t xml:space="preserve"> pathway as a ligand to Tgf</t>
    </r>
    <r>
      <rPr>
        <sz val="14"/>
        <color theme="1"/>
        <rFont val="Symbol"/>
      </rPr>
      <t>b</t>
    </r>
    <r>
      <rPr>
        <sz val="14"/>
        <color theme="1"/>
        <rFont val="Arial"/>
      </rPr>
      <t xml:space="preserve"> receptor</t>
    </r>
  </si>
  <si>
    <t>doi: 10.1073/pnas.1611428114</t>
  </si>
  <si>
    <t>SB431542</t>
  </si>
  <si>
    <r>
      <t>Inhibitor of the Tgf</t>
    </r>
    <r>
      <rPr>
        <sz val="14"/>
        <color theme="1"/>
        <rFont val="Symbol"/>
      </rPr>
      <t>b</t>
    </r>
    <r>
      <rPr>
        <sz val="14"/>
        <color theme="1"/>
        <rFont val="Arial"/>
      </rPr>
      <t xml:space="preserve"> pathway</t>
    </r>
  </si>
  <si>
    <r>
      <t xml:space="preserve">5, 10 </t>
    </r>
    <r>
      <rPr>
        <sz val="14"/>
        <color theme="1"/>
        <rFont val="Symbol"/>
      </rPr>
      <t>m</t>
    </r>
    <r>
      <rPr>
        <sz val="14"/>
        <color theme="1"/>
        <rFont val="Arial"/>
      </rPr>
      <t>M</t>
    </r>
  </si>
  <si>
    <t>https://mct.aacrjournals.org/content/3/6/737</t>
  </si>
  <si>
    <r>
      <rPr>
        <u/>
        <sz val="14"/>
        <color theme="1"/>
        <rFont val="Arial"/>
        <family val="2"/>
      </rPr>
      <t>Modulator of the Hedgehog pathway,</t>
    </r>
    <r>
      <rPr>
        <sz val="14"/>
        <color theme="1"/>
        <rFont val="Arial"/>
        <family val="2"/>
      </rPr>
      <t xml:space="preserve"> which is shown to be active in the regenerating newt blastema, doi.org/10.1073/pnas.94.17.9159</t>
    </r>
  </si>
  <si>
    <t>Activates the Hedgehog pathway by binding to and activating Smoothened</t>
  </si>
  <si>
    <t>doi: 10.1038/nchembio753</t>
  </si>
  <si>
    <r>
      <t>Stress, inflammatory, metabolic pathways.</t>
    </r>
    <r>
      <rPr>
        <i/>
        <sz val="14"/>
        <color theme="1"/>
        <rFont val="Arial"/>
      </rPr>
      <t xml:space="preserve"> We tested stress response, inflammation, and metabolic modulation because of their emerging roles in tissue regeneration </t>
    </r>
  </si>
  <si>
    <r>
      <rPr>
        <u/>
        <sz val="14"/>
        <color theme="1"/>
        <rFont val="Arial"/>
        <family val="2"/>
      </rPr>
      <t>Modulators of various heat shock proteins,</t>
    </r>
    <r>
      <rPr>
        <sz val="14"/>
        <color theme="1"/>
        <rFont val="Arial"/>
        <family val="2"/>
      </rPr>
      <t xml:space="preserve"> which are increasingly implicated in regeneration, e.g., 
fin regeneration in zebrafish, doi: 10.1073/pnas.0507408102
liver regeneration, doi: 10.1002/lt.23813
optic nerve regeneration, doi: 10.1016/j.neuint.2011.02.017</t>
    </r>
  </si>
  <si>
    <t>Inhibits Hsp90</t>
  </si>
  <si>
    <r>
      <t xml:space="preserve">1 </t>
    </r>
    <r>
      <rPr>
        <sz val="14"/>
        <color theme="1"/>
        <rFont val="Symbol"/>
      </rPr>
      <t>m</t>
    </r>
    <r>
      <rPr>
        <sz val="14"/>
        <color theme="1"/>
        <rFont val="Arial"/>
      </rPr>
      <t>M</t>
    </r>
  </si>
  <si>
    <t>doi: 10.1038/bcj.2013.30
doi: 10.1016/j.biopha.2018.03.102</t>
  </si>
  <si>
    <t>Geranylgeranylacetone (GGA)</t>
  </si>
  <si>
    <t>Induces Hsp70, Hsp27, Hsp22; antiulcer agent</t>
  </si>
  <si>
    <r>
      <t xml:space="preserve">1, 50 </t>
    </r>
    <r>
      <rPr>
        <sz val="14"/>
        <color theme="1"/>
        <rFont val="Symbol"/>
      </rPr>
      <t>m</t>
    </r>
    <r>
      <rPr>
        <sz val="14"/>
        <color theme="1"/>
        <rFont val="Arial"/>
      </rPr>
      <t>M</t>
    </r>
  </si>
  <si>
    <t>doi: 10.1053/gast.1996.v111.pm8690199</t>
  </si>
  <si>
    <t xml:space="preserve">Pan-Hsp inhibitor </t>
  </si>
  <si>
    <t>Highest dose before onsets of lethality</t>
  </si>
  <si>
    <t>MKT077</t>
  </si>
  <si>
    <t>Inhibits mtHsp70</t>
  </si>
  <si>
    <t>doi: 10.1021/ml400204n</t>
  </si>
  <si>
    <r>
      <rPr>
        <u/>
        <sz val="14"/>
        <color theme="1"/>
        <rFont val="Arial"/>
        <family val="2"/>
      </rPr>
      <t>Activators of HIF1</t>
    </r>
    <r>
      <rPr>
        <u/>
        <sz val="14"/>
        <color theme="1"/>
        <rFont val="Symbol"/>
        <charset val="2"/>
      </rPr>
      <t>a</t>
    </r>
    <r>
      <rPr>
        <sz val="14"/>
        <color theme="1"/>
        <rFont val="Arial"/>
        <family val="2"/>
      </rPr>
      <t xml:space="preserve">, a downstream effector of hypoxia. Hypoxia has been shown to enhance heart regeneration (doi: 10.1016/j.neuron.2015.09.050), axon regeneration (doi: 10.1016/j.neuron.2015.09.050) in mice. </t>
    </r>
  </si>
  <si>
    <r>
      <t>Activates HIF11</t>
    </r>
    <r>
      <rPr>
        <sz val="14"/>
        <color theme="1"/>
        <rFont val="Symbol"/>
      </rPr>
      <t>a</t>
    </r>
    <r>
      <rPr>
        <sz val="14"/>
        <color theme="1"/>
        <rFont val="Arial"/>
      </rPr>
      <t xml:space="preserve"> by Inhibiting HIF-PH</t>
    </r>
  </si>
  <si>
    <r>
      <t xml:space="preserve">25, 50, 75 </t>
    </r>
    <r>
      <rPr>
        <sz val="14"/>
        <color theme="1"/>
        <rFont val="Symbol"/>
      </rPr>
      <t>m</t>
    </r>
    <r>
      <rPr>
        <sz val="14"/>
        <color theme="1"/>
        <rFont val="Arial"/>
      </rPr>
      <t>M</t>
    </r>
  </si>
  <si>
    <t>doi: 10.1038/s41598-020-58482-w</t>
  </si>
  <si>
    <t>CoCl2</t>
  </si>
  <si>
    <r>
      <t>Induces HIF1</t>
    </r>
    <r>
      <rPr>
        <sz val="14"/>
        <color theme="1"/>
        <rFont val="Symbol"/>
      </rPr>
      <t>a</t>
    </r>
  </si>
  <si>
    <t>Antimycin A</t>
  </si>
  <si>
    <r>
      <rPr>
        <u/>
        <sz val="14"/>
        <color theme="1"/>
        <rFont val="Arial"/>
        <family val="2"/>
      </rPr>
      <t>Various modulators of metabolic pathways</t>
    </r>
    <r>
      <rPr>
        <sz val="14"/>
        <color theme="1"/>
        <rFont val="Arial"/>
      </rPr>
      <t xml:space="preserve">. Metabolic modulation has been increasingly implicated in tissue repair and regeneration, e.g.,
</t>
    </r>
    <r>
      <rPr>
        <sz val="14"/>
        <color theme="1"/>
        <rFont val="Arial"/>
        <family val="2"/>
      </rPr>
      <t xml:space="preserve">in mouse digit, doi:10.1016/j.cell.2013.09.059
in zebrafish tail regeneration, doi:10.1101/2020.03.03.975318
in heart regeneration, doi:10.1101/2020.03.03.975318
</t>
    </r>
  </si>
  <si>
    <t>Inhibits oxidative phosphorylation (mitochondrial electron transport chain complex III)</t>
  </si>
  <si>
    <t xml:space="preserve">500, 650 nM </t>
  </si>
  <si>
    <t>3-Bromopyruvic acid (3BP)</t>
  </si>
  <si>
    <t>Inhibits energy metabolism, especially glycolysis (hexokinase II, GAPDH, pyruvate dehydrogenase, succcinate dehydrogenase)</t>
  </si>
  <si>
    <t>100, 125 nM</t>
  </si>
  <si>
    <t>6-Phosphogluconic acid (6PG)</t>
  </si>
  <si>
    <t>Inhibits glycolysis (targets phosphoglucose isomerase); a metabolite in pentose phosphate pathway</t>
  </si>
  <si>
    <r>
      <t xml:space="preserve">20 </t>
    </r>
    <r>
      <rPr>
        <sz val="14"/>
        <color theme="1"/>
        <rFont val="Symbol"/>
      </rPr>
      <t>m</t>
    </r>
    <r>
      <rPr>
        <sz val="14"/>
        <color theme="1"/>
        <rFont val="Arial"/>
      </rPr>
      <t>M</t>
    </r>
  </si>
  <si>
    <t>Inhibits glycolysis (inhibits PFKFB3)</t>
  </si>
  <si>
    <r>
      <t xml:space="preserve">5, 7.5, 10 </t>
    </r>
    <r>
      <rPr>
        <sz val="14"/>
        <color theme="1"/>
        <rFont val="Symbol"/>
      </rPr>
      <t>m</t>
    </r>
    <r>
      <rPr>
        <sz val="14"/>
        <color theme="1"/>
        <rFont val="Arial"/>
      </rPr>
      <t>M</t>
    </r>
  </si>
  <si>
    <t xml:space="preserve">doi: 10.1158/1535-7163.MCT-07-0482
doi: 10.1002/1873-3468.13878
</t>
  </si>
  <si>
    <t>Fructose-1,6-bisphophate (FBP)</t>
  </si>
  <si>
    <t>Activates glycolysis (a metabolite in glycolysis and allosteric activator of pyruvate kinase)</t>
  </si>
  <si>
    <t xml:space="preserve">Energy </t>
  </si>
  <si>
    <t>5 mM</t>
  </si>
  <si>
    <t>Range of cellular concentration of ATP</t>
  </si>
  <si>
    <t>doi: 10.1016/B978-0-323-07307-3.10074-6</t>
  </si>
  <si>
    <t>Insulin</t>
  </si>
  <si>
    <t xml:space="preserve">Glucose metabolism, growth, and other processes </t>
  </si>
  <si>
    <r>
      <t xml:space="preserve">10 nM, 100 nM, 500 nM, 3 </t>
    </r>
    <r>
      <rPr>
        <sz val="14"/>
        <color theme="1"/>
        <rFont val="Symbol"/>
      </rPr>
      <t>m</t>
    </r>
    <r>
      <rPr>
        <sz val="14"/>
        <color theme="1"/>
        <rFont val="Arial"/>
      </rPr>
      <t>M</t>
    </r>
  </si>
  <si>
    <t xml:space="preserve">Highest dose soluble </t>
  </si>
  <si>
    <t>L-Leucine methyl esther hydrochloride (cell soluble form)</t>
  </si>
  <si>
    <t xml:space="preserve">Amino acid metabolism, growth, and other processes </t>
  </si>
  <si>
    <t>~300</t>
  </si>
  <si>
    <r>
      <t xml:space="preserve">100 </t>
    </r>
    <r>
      <rPr>
        <sz val="14"/>
        <color theme="1"/>
        <rFont val="Symbol"/>
      </rPr>
      <t>m</t>
    </r>
    <r>
      <rPr>
        <sz val="14"/>
        <color theme="1"/>
        <rFont val="Arial"/>
      </rPr>
      <t>M</t>
    </r>
  </si>
  <si>
    <r>
      <rPr>
        <b/>
        <i/>
        <u/>
        <sz val="14"/>
        <color theme="1"/>
        <rFont val="Arial"/>
      </rPr>
      <t>Miscellaneous.</t>
    </r>
    <r>
      <rPr>
        <i/>
        <sz val="14"/>
        <color theme="1"/>
        <rFont val="Arial"/>
      </rPr>
      <t xml:space="preserve"> </t>
    </r>
  </si>
  <si>
    <t>Menthol</t>
  </si>
  <si>
    <t xml:space="preserve">Menthol inhibits symmetrization (doi: 10.1073/pnas.1502497112). This experiment tested the hypothesis that inhibiting symmetrization may promote arm regeneration. It did not. </t>
  </si>
  <si>
    <t>Inhibits symmetrization by inhibiting muscle contration.</t>
  </si>
  <si>
    <r>
      <t xml:space="preserve">400 </t>
    </r>
    <r>
      <rPr>
        <sz val="14"/>
        <color theme="1"/>
        <rFont val="Symbol"/>
      </rPr>
      <t>m</t>
    </r>
    <r>
      <rPr>
        <sz val="14"/>
        <color theme="1"/>
        <rFont val="Arial"/>
      </rPr>
      <t>M</t>
    </r>
  </si>
  <si>
    <t>This dose blocks muscle contraction</t>
  </si>
  <si>
    <t>doi: 10.1073/pnas.1502497112</t>
  </si>
  <si>
    <t>Cesium chloride is an inducer of larval metamorphosis in various marine organisms, and was recently shown to induce reverse development in hydrozoan (doi: 10.1387/ijdb.062152js).</t>
  </si>
  <si>
    <t>Mechanism is unknown.</t>
  </si>
  <si>
    <r>
      <t xml:space="preserve">1, 5 </t>
    </r>
    <r>
      <rPr>
        <sz val="14"/>
        <color theme="1"/>
        <rFont val="Symbol"/>
      </rPr>
      <t>m</t>
    </r>
    <r>
      <rPr>
        <sz val="14"/>
        <color theme="1"/>
        <rFont val="Arial"/>
      </rPr>
      <t>M</t>
    </r>
  </si>
  <si>
    <t>Range used in various marine organisms</t>
  </si>
  <si>
    <t>doi: 10.1387/ijdb.062152js</t>
  </si>
  <si>
    <r>
      <t>Non-specific protein control. Regular and BSA-treated seawater were used as controls for insulin and growth factors (Wnt, EGF, Tgf</t>
    </r>
    <r>
      <rPr>
        <sz val="14"/>
        <color theme="1"/>
        <rFont val="Symbol"/>
        <charset val="2"/>
      </rPr>
      <t>b</t>
    </r>
    <r>
      <rPr>
        <sz val="14"/>
        <color theme="1"/>
        <rFont val="Arial"/>
        <family val="2"/>
      </rPr>
      <t xml:space="preserve">). </t>
    </r>
  </si>
  <si>
    <t>~400</t>
  </si>
  <si>
    <t>Same dose as insulin</t>
  </si>
  <si>
    <t>DMSO</t>
  </si>
  <si>
    <t>Solvent control.</t>
  </si>
  <si>
    <t>Various</t>
  </si>
  <si>
    <t>Same molar concentrations as those used for the relevant molecules</t>
  </si>
  <si>
    <t>EtOH</t>
  </si>
  <si>
    <t xml:space="preserve">Solvent control. </t>
  </si>
  <si>
    <r>
      <rPr>
        <b/>
        <i/>
        <u/>
        <sz val="14"/>
        <color theme="1"/>
        <rFont val="Arial"/>
      </rPr>
      <t>Physical factors.</t>
    </r>
    <r>
      <rPr>
        <i/>
        <sz val="14"/>
        <color theme="1"/>
        <rFont val="Arial"/>
      </rPr>
      <t xml:space="preserve"> We tested various physical and environmental factors that could be relevant to Aurelia's life history.     </t>
    </r>
  </si>
  <si>
    <t># ephyrae tested</t>
  </si>
  <si>
    <t>Note on findings</t>
  </si>
  <si>
    <t>These factors were tested to find the optimal aquarium setup that promotes regenerative response.  In all our previous studies, the behavior (sleep, doi: 10.1016/j.cub.2017.08.014) or phenomenon (symmetrization, doi: 10.1073/pnas.1502497112) we studied robustly occured across various aquarium setups (e.g., plate, beaker, cone). However, when we began testing for regenerative response, we began observing that some conditions aquaria setup worked better than others for promoting regeneration. We therefore screened various aquarium parameters.</t>
  </si>
  <si>
    <t xml:space="preserve">Ephyrae were let to recover in various aquaria: 
beaker, 6-well plate, falcon tube, cone.  </t>
  </si>
  <si>
    <t>~1000</t>
  </si>
  <si>
    <t>Regeneration was observed most consistently when the animals were reared in an aquarium where they are exposed to continual current. 
Ephyrae in stagnant water did not regenerate as well. 
In the beaker with bubbling, even though there is current, the geometry makes it so that animals can escape the current and remain in the bottom. 
In the cone with bubbling, the conic geometry causes the ephyrae to be continually exposed to current. This setup was what we found worked the best for promoting regeneration. 
The optimal bubbling rate, about 1 bubble/second, was one that gently swept the animals along. Lower bubbling left some animals to stay at the bottom, while at higher bubbling, the air bubbles hit the ephyrae around and the animals showed signs of stress.</t>
  </si>
  <si>
    <t>Water current (including stagnant vs current)</t>
  </si>
  <si>
    <t>Plate (stagnant)
Beaker without bubbling (stagnant) vs with bubbling (current) 
Cone: 0-120 bubbles per minute</t>
  </si>
  <si>
    <t>~240</t>
  </si>
  <si>
    <t>Shaking (in shaking incubator, 60-120rpm) 
Rotating (with rottiserrie, 5-8 rpm)  
Bubbling (with air tube, performed in different aquarium geometries)</t>
  </si>
  <si>
    <t>Similar to what is described above, too turbulent of a current caused adverse effects on the animals.</t>
  </si>
  <si>
    <t xml:space="preserve">Water volume </t>
  </si>
  <si>
    <t xml:space="preserve">We tested various water volumes in the various aquaria: 
cone: 500 mL, 1L 
beaker: 250, 500, 1000, 2000 mL </t>
  </si>
  <si>
    <t xml:space="preserve">No strong effects were observed. </t>
  </si>
  <si>
    <t>Animal density</t>
  </si>
  <si>
    <t>cone: 30 and 60 ephyrae in 500 mL
cone: 30 and 60 ephyrae in 1L
beaker: 30 and 60 ephyrae in 500mL</t>
  </si>
  <si>
    <t xml:space="preserve">No strong effects were observed. In the experiments, we maintained a moderate density (30 ephyrae/500mL) to maximise the number of ephyrae while minimizing water quality problem. </t>
  </si>
  <si>
    <t>Nutrient level</t>
  </si>
  <si>
    <r>
      <rPr>
        <i/>
        <sz val="14"/>
        <color theme="1"/>
        <rFont val="Arial"/>
        <family val="2"/>
      </rPr>
      <t>Aurelia</t>
    </r>
    <r>
      <rPr>
        <sz val="14"/>
        <color theme="1"/>
        <rFont val="Arial"/>
        <family val="2"/>
      </rPr>
      <t xml:space="preserve"> is found in a wide range of environmental conditions, in both rich- and low-nutrient waters (doi:10.1023/A:1011836326717)</t>
    </r>
  </si>
  <si>
    <t>Animals were fed daily a specified amount of food:
0-50 rotifers/animal
0-5 brine shrimps/animal
combination of both</t>
  </si>
  <si>
    <t xml:space="preserve">Simply a wide range was tested. See main text for results. </t>
  </si>
  <si>
    <t>Oxygen level</t>
  </si>
  <si>
    <t>Hypoxia has been shown to enhance in mice heart regeneration (doi: 10.1016/j.neuron.2015.09.050) and axon regeneration (doi: 10.1016/j.neuron.2015.09.050).
Hypoxic seawater is thought to correlate with occurrence of jellyfish bloom, doi: 10.1038/s41598-017-01318-x</t>
  </si>
  <si>
    <t xml:space="preserve">Nitrogen or argon was bubbled into the aquaria, as opposed to regular air in control, to achieve ~50% reduction in oxygen level. We did not test more range because our current set up did not allow such precision; however 50% reduction in oxygen level produced dramatic effect, so we stayed with this parameter. </t>
  </si>
  <si>
    <t>~650</t>
  </si>
  <si>
    <t>See main text for results.</t>
  </si>
  <si>
    <r>
      <rPr>
        <i/>
        <sz val="14"/>
        <color theme="1"/>
        <rFont val="Arial"/>
        <family val="2"/>
      </rPr>
      <t>Aurelia</t>
    </r>
    <r>
      <rPr>
        <sz val="14"/>
        <color theme="1"/>
        <rFont val="Arial"/>
        <family val="2"/>
      </rPr>
      <t xml:space="preserve"> is found in a wide range of environmental conditions, from the Arctic ocean to the tropical waters  (doi:10.1023/A:1011836326717)</t>
    </r>
  </si>
  <si>
    <r>
      <t>Ephyrae were placed at room temperature (23</t>
    </r>
    <r>
      <rPr>
        <vertAlign val="superscript"/>
        <sz val="14"/>
        <color theme="1"/>
        <rFont val="Arial"/>
      </rPr>
      <t>o</t>
    </r>
    <r>
      <rPr>
        <sz val="14"/>
        <color theme="1"/>
        <rFont val="Arial"/>
      </rPr>
      <t>C) or temperature-controlled room (18</t>
    </r>
    <r>
      <rPr>
        <vertAlign val="superscript"/>
        <sz val="14"/>
        <color theme="1"/>
        <rFont val="Arial"/>
      </rPr>
      <t>o</t>
    </r>
    <r>
      <rPr>
        <sz val="14"/>
        <color theme="1"/>
        <rFont val="Arial"/>
      </rPr>
      <t>C)</t>
    </r>
  </si>
  <si>
    <t>~250</t>
  </si>
  <si>
    <r>
      <t>Ephyrae from our lab strain did not grow as well at room temperature. All remaining experiments were consequently performed at 18</t>
    </r>
    <r>
      <rPr>
        <vertAlign val="superscript"/>
        <sz val="14"/>
        <color theme="1"/>
        <rFont val="Arial"/>
      </rPr>
      <t>o</t>
    </r>
    <r>
      <rPr>
        <sz val="14"/>
        <color theme="1"/>
        <rFont val="Arial"/>
      </rPr>
      <t>C.</t>
    </r>
  </si>
  <si>
    <t xml:space="preserve">Heat shock </t>
  </si>
  <si>
    <r>
      <t>Ephyrae were placed in a water bath: 
30 seconds at 42</t>
    </r>
    <r>
      <rPr>
        <vertAlign val="superscript"/>
        <sz val="14"/>
        <color theme="1"/>
        <rFont val="Arial"/>
      </rPr>
      <t>o</t>
    </r>
    <r>
      <rPr>
        <sz val="14"/>
        <color theme="1"/>
        <rFont val="Arial"/>
      </rPr>
      <t>C
30 minutes at 37</t>
    </r>
    <r>
      <rPr>
        <vertAlign val="superscript"/>
        <sz val="14"/>
        <color theme="1"/>
        <rFont val="Arial"/>
      </rPr>
      <t>o</t>
    </r>
    <r>
      <rPr>
        <sz val="14"/>
        <color theme="1"/>
        <rFont val="Arial"/>
      </rPr>
      <t>C</t>
    </r>
  </si>
  <si>
    <r>
      <t>The parameters were chosen based on typical heat shock experiments we know. Fruit flies, normally growing at 25</t>
    </r>
    <r>
      <rPr>
        <vertAlign val="superscript"/>
        <sz val="14"/>
        <color theme="1"/>
        <rFont val="Arial"/>
      </rPr>
      <t>o</t>
    </r>
    <r>
      <rPr>
        <sz val="14"/>
        <color theme="1"/>
        <rFont val="Arial"/>
      </rPr>
      <t>C, are typically heat shocked at 37</t>
    </r>
    <r>
      <rPr>
        <vertAlign val="superscript"/>
        <sz val="14"/>
        <color theme="1"/>
        <rFont val="Arial"/>
      </rPr>
      <t>o</t>
    </r>
    <r>
      <rPr>
        <sz val="14"/>
        <color theme="1"/>
        <rFont val="Arial"/>
      </rPr>
      <t>C. Human cells, normally growing at 37</t>
    </r>
    <r>
      <rPr>
        <vertAlign val="superscript"/>
        <sz val="14"/>
        <color theme="1"/>
        <rFont val="Arial"/>
      </rPr>
      <t>o</t>
    </r>
    <r>
      <rPr>
        <sz val="14"/>
        <color theme="1"/>
        <rFont val="Arial"/>
      </rPr>
      <t>C, are typically heat shocked at 42</t>
    </r>
    <r>
      <rPr>
        <vertAlign val="superscript"/>
        <sz val="14"/>
        <color theme="1"/>
        <rFont val="Arial"/>
      </rPr>
      <t>o</t>
    </r>
    <r>
      <rPr>
        <sz val="14"/>
        <color theme="1"/>
        <rFont val="Arial"/>
      </rPr>
      <t xml:space="preserve">C. </t>
    </r>
  </si>
  <si>
    <t xml:space="preserve">In a previous study, we showed that jellyfish are responsive to light-dark cycle and exhibit sleep-like behavior (doi: 10.1016/j.cub.2017.08.014). This made us wonder if sleep cycle might affect regenerative response. </t>
  </si>
  <si>
    <t>Ephyrae were kept in the dark at all times by covering the aquaria with aluminum foil.</t>
  </si>
  <si>
    <t xml:space="preserve">Salinity </t>
  </si>
  <si>
    <r>
      <rPr>
        <i/>
        <sz val="14"/>
        <color theme="1"/>
        <rFont val="Arial"/>
        <family val="2"/>
      </rPr>
      <t>Aurelia</t>
    </r>
    <r>
      <rPr>
        <sz val="14"/>
        <color theme="1"/>
        <rFont val="Arial"/>
        <family val="2"/>
      </rPr>
      <t xml:space="preserve"> is found in a wide range of environmental conditions, from open ocean to brackish estuaries (doi:10.1023/A:1011836326717)</t>
    </r>
  </si>
  <si>
    <t>18 - 55 ppt</t>
  </si>
  <si>
    <t>~120</t>
  </si>
  <si>
    <r>
      <t xml:space="preserve">Regeneration occurred fine between ~28-36 ppt, and no strong differences were observed to indicate this was a strong parameter. </t>
    </r>
    <r>
      <rPr>
        <i/>
        <sz val="14"/>
        <color theme="1"/>
        <rFont val="Arial"/>
      </rPr>
      <t>Aurelia</t>
    </r>
    <r>
      <rPr>
        <sz val="14"/>
        <color theme="1"/>
        <rFont val="Arial"/>
      </rPr>
      <t xml:space="preserve"> could survive lower or higher salinity, but they were not as healthy. </t>
    </r>
  </si>
  <si>
    <t xml:space="preserve">ephyra tested are detailed in the tab 'Screen details’. Some factors were dissolved in </t>
  </si>
  <si>
    <t xml:space="preserve">The specific rationale for each factor tested is detailed in the tab ‘Screen details’.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</si>
</sst>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4"/>
      <color theme="1"/>
      <name val="Arial"/>
      <family val="2"/>
    </font>
    <font>
      <b/>
      <sz val="14"/>
      <color theme="1"/>
      <name val="Arial"/>
      <family val="2"/>
    </font>
    <font>
      <i/>
      <sz val="14"/>
      <color theme="1"/>
      <name val="Arial"/>
      <family val="2"/>
    </font>
    <font>
      <i/>
      <u/>
      <sz val="14"/>
      <color theme="1"/>
      <name val="Arial"/>
      <family val="2"/>
    </font>
    <font>
      <sz val="14"/>
      <color theme="1"/>
      <name val="Symbol"/>
      <charset val="2"/>
    </font>
    <font>
      <sz val="14"/>
      <color rgb="FF000000"/>
      <name val="Arial"/>
      <family val="2"/>
    </font>
    <font>
      <sz val="14"/>
      <color rgb="FF000000"/>
      <name val="Symbol"/>
      <charset val="2"/>
    </font>
    <font>
      <vertAlign val="superscript"/>
      <sz val="14"/>
      <color theme="1"/>
      <name val="Arial"/>
      <family val="2"/>
    </font>
    <font>
      <b/>
      <sz val="14"/>
      <color theme="1"/>
      <name val="Arial"/>
    </font>
    <font>
      <sz val="14"/>
      <color theme="1"/>
      <name val="Arial"/>
    </font>
    <font>
      <i/>
      <sz val="14"/>
      <color theme="1"/>
      <name val="Arial"/>
    </font>
    <font>
      <b/>
      <i/>
      <u/>
      <sz val="14"/>
      <color theme="1"/>
      <name val="Arial"/>
    </font>
    <font>
      <u/>
      <sz val="14"/>
      <color theme="1"/>
      <name val="Arial"/>
      <family val="2"/>
    </font>
    <font>
      <sz val="14"/>
      <color theme="1"/>
      <name val="Symbol"/>
    </font>
    <font>
      <u/>
      <sz val="14"/>
      <color theme="1"/>
      <name val="Symbol"/>
      <charset val="2"/>
    </font>
    <font>
      <b/>
      <i/>
      <u/>
      <sz val="14"/>
      <color theme="1"/>
      <name val="Arial"/>
      <family val="2"/>
    </font>
    <font>
      <vertAlign val="superscript"/>
      <sz val="14"/>
      <color theme="1"/>
      <name val="Arial"/>
    </font>
  </fonts>
  <fills count="3">
    <fill>
      <patternFill patternType="none"/>
    </fill>
    <fill>
      <patternFill patternType="gray125"/>
    </fill>
    <fill>
      <patternFill patternType="solid">
        <fgColor theme="8" tint="0.59999389629810485"/>
        <bgColor indexed="64"/>
      </patternFill>
    </fill>
  </fills>
  <borders count="2">
    <border>
      <left/>
      <right/>
      <top/>
      <bottom/>
      <diagonal/>
    </border>
    <border>
      <left/>
      <right/>
      <top style="thin">
        <color auto="1"/>
      </top>
      <bottom style="medium">
        <color auto="1"/>
      </bottom>
      <diagonal/>
    </border>
  </borders>
  <cellStyleXfs count="1">
    <xf numFmtId="0" fontId="0" fillId="0" borderId="0"/>
  </cellStyleXfs>
  <cellXfs count="30">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vertical="center" wrapText="1"/>
    </xf>
    <xf numFmtId="0" fontId="2" fillId="2" borderId="0" xfId="0" applyFont="1" applyFill="1" applyAlignment="1">
      <alignment horizontal="left" vertical="center"/>
    </xf>
    <xf numFmtId="0" fontId="1" fillId="0" borderId="0" xfId="0" applyFont="1" applyAlignment="1">
      <alignment vertical="center"/>
    </xf>
    <xf numFmtId="0" fontId="2" fillId="0" borderId="0" xfId="0" applyFont="1" applyAlignment="1">
      <alignment vertical="center"/>
    </xf>
    <xf numFmtId="0" fontId="1" fillId="0" borderId="0" xfId="0" quotePrefix="1" applyFont="1" applyAlignment="1">
      <alignment horizontal="left" vertical="center"/>
    </xf>
    <xf numFmtId="0" fontId="1" fillId="0" borderId="0" xfId="0" quotePrefix="1" applyFont="1" applyAlignment="1">
      <alignment vertical="center"/>
    </xf>
    <xf numFmtId="0" fontId="1" fillId="0" borderId="0" xfId="0" applyFont="1" applyAlignment="1">
      <alignment horizontal="left" vertical="center" wrapText="1"/>
    </xf>
    <xf numFmtId="0" fontId="9"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0" xfId="0" applyFont="1" applyAlignment="1">
      <alignment vertical="center" wrapText="1"/>
    </xf>
    <xf numFmtId="0" fontId="11" fillId="0" borderId="0" xfId="0" applyFont="1" applyAlignment="1">
      <alignment horizontal="left" wrapText="1"/>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left" vertical="center" wrapText="1"/>
    </xf>
    <xf numFmtId="0" fontId="16" fillId="0" borderId="0" xfId="0" applyFont="1" applyAlignment="1">
      <alignment horizontal="left" wrapText="1"/>
    </xf>
    <xf numFmtId="0" fontId="12" fillId="0" borderId="0" xfId="0" applyFont="1" applyAlignment="1">
      <alignment horizontal="left" wrapText="1"/>
    </xf>
    <xf numFmtId="0" fontId="10" fillId="0" borderId="0" xfId="0" applyFont="1" applyAlignment="1">
      <alignment wrapText="1"/>
    </xf>
    <xf numFmtId="0" fontId="11" fillId="0" borderId="0" xfId="0" applyFont="1" applyAlignment="1">
      <alignment horizontal="left" vertical="center" wrapText="1"/>
    </xf>
    <xf numFmtId="0" fontId="11" fillId="0" borderId="0" xfId="0" applyFont="1" applyAlignment="1">
      <alignment vertical="center" wrapText="1"/>
    </xf>
    <xf numFmtId="0" fontId="9" fillId="0" borderId="1" xfId="0" applyFont="1" applyBorder="1" applyAlignment="1">
      <alignment horizontal="left" vertical="center" wrapText="1"/>
    </xf>
    <xf numFmtId="0" fontId="1" fillId="0" borderId="0" xfId="0" applyFont="1" applyAlignment="1">
      <alignment vertical="center" wrapText="1"/>
    </xf>
    <xf numFmtId="0" fontId="1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379B3-2D85-4C4D-891F-75C484654C45}">
  <dimension ref="A2:B35"/>
  <sheetViews>
    <sheetView tabSelected="1" workbookViewId="0">
      <selection activeCell="A12" sqref="A12"/>
    </sheetView>
  </sheetViews>
  <sheetFormatPr baseColWidth="10" defaultRowHeight="19" customHeight="1" x14ac:dyDescent="0.2"/>
  <cols>
    <col min="1" max="1" width="6.1640625" style="8" customWidth="1"/>
    <col min="2" max="16384" width="10.83203125" style="8"/>
  </cols>
  <sheetData>
    <row r="2" spans="1:2" ht="19" customHeight="1" x14ac:dyDescent="0.2">
      <c r="A2" s="1" t="s">
        <v>160</v>
      </c>
    </row>
    <row r="3" spans="1:2" ht="19" customHeight="1" x14ac:dyDescent="0.2">
      <c r="A3" s="1" t="s">
        <v>161</v>
      </c>
    </row>
    <row r="4" spans="1:2" ht="19" customHeight="1" x14ac:dyDescent="0.2">
      <c r="A4" s="1"/>
    </row>
    <row r="5" spans="1:2" ht="19" customHeight="1" x14ac:dyDescent="0.2">
      <c r="A5" s="9" t="s">
        <v>153</v>
      </c>
    </row>
    <row r="6" spans="1:2" ht="19" customHeight="1" x14ac:dyDescent="0.2">
      <c r="B6" s="10" t="s">
        <v>163</v>
      </c>
    </row>
    <row r="7" spans="1:2" ht="19" customHeight="1" x14ac:dyDescent="0.2">
      <c r="B7" s="1" t="s">
        <v>162</v>
      </c>
    </row>
    <row r="8" spans="1:2" ht="19" customHeight="1" x14ac:dyDescent="0.2">
      <c r="B8" s="10" t="s">
        <v>164</v>
      </c>
    </row>
    <row r="9" spans="1:2" ht="19" customHeight="1" x14ac:dyDescent="0.2">
      <c r="B9" s="1" t="s">
        <v>165</v>
      </c>
    </row>
    <row r="10" spans="1:2" ht="19" customHeight="1" x14ac:dyDescent="0.2">
      <c r="B10" s="11" t="s">
        <v>166</v>
      </c>
    </row>
    <row r="11" spans="1:2" ht="19" customHeight="1" x14ac:dyDescent="0.2">
      <c r="A11" s="1" t="s">
        <v>345</v>
      </c>
    </row>
    <row r="13" spans="1:2" ht="19" customHeight="1" x14ac:dyDescent="0.2">
      <c r="A13" s="9" t="s">
        <v>154</v>
      </c>
    </row>
    <row r="14" spans="1:2" ht="19" customHeight="1" x14ac:dyDescent="0.2">
      <c r="A14" s="8" t="s">
        <v>140</v>
      </c>
    </row>
    <row r="15" spans="1:2" ht="19" customHeight="1" x14ac:dyDescent="0.2">
      <c r="A15" s="8" t="s">
        <v>141</v>
      </c>
    </row>
    <row r="16" spans="1:2" ht="19" customHeight="1" x14ac:dyDescent="0.2">
      <c r="A16" s="8" t="s">
        <v>142</v>
      </c>
    </row>
    <row r="17" spans="1:1" ht="19" customHeight="1" x14ac:dyDescent="0.2">
      <c r="A17" s="8" t="s">
        <v>143</v>
      </c>
    </row>
    <row r="18" spans="1:1" ht="19" customHeight="1" x14ac:dyDescent="0.2">
      <c r="A18" s="8" t="s">
        <v>144</v>
      </c>
    </row>
    <row r="19" spans="1:1" ht="19" customHeight="1" x14ac:dyDescent="0.2">
      <c r="A19" s="8" t="s">
        <v>145</v>
      </c>
    </row>
    <row r="20" spans="1:1" ht="19" customHeight="1" x14ac:dyDescent="0.2">
      <c r="A20" s="1" t="s">
        <v>146</v>
      </c>
    </row>
    <row r="22" spans="1:1" ht="19" customHeight="1" x14ac:dyDescent="0.2">
      <c r="A22" s="9" t="s">
        <v>155</v>
      </c>
    </row>
    <row r="23" spans="1:1" ht="19" customHeight="1" x14ac:dyDescent="0.2">
      <c r="A23" s="8" t="s">
        <v>156</v>
      </c>
    </row>
    <row r="24" spans="1:1" ht="19" customHeight="1" x14ac:dyDescent="0.2">
      <c r="A24" s="8" t="s">
        <v>344</v>
      </c>
    </row>
    <row r="25" spans="1:1" ht="19" customHeight="1" x14ac:dyDescent="0.2">
      <c r="A25" s="8" t="s">
        <v>147</v>
      </c>
    </row>
    <row r="26" spans="1:1" ht="19" customHeight="1" x14ac:dyDescent="0.2">
      <c r="A26" s="8" t="s">
        <v>148</v>
      </c>
    </row>
    <row r="28" spans="1:1" ht="19" customHeight="1" x14ac:dyDescent="0.2">
      <c r="A28" s="9" t="s">
        <v>157</v>
      </c>
    </row>
    <row r="29" spans="1:1" ht="19" customHeight="1" x14ac:dyDescent="0.2">
      <c r="A29" s="8" t="s">
        <v>158</v>
      </c>
    </row>
    <row r="30" spans="1:1" ht="19" customHeight="1" x14ac:dyDescent="0.2">
      <c r="A30" s="8" t="s">
        <v>149</v>
      </c>
    </row>
    <row r="31" spans="1:1" ht="19" customHeight="1" x14ac:dyDescent="0.2">
      <c r="A31" s="8" t="s">
        <v>159</v>
      </c>
    </row>
    <row r="32" spans="1:1" ht="19" customHeight="1" x14ac:dyDescent="0.2">
      <c r="A32" s="8" t="s">
        <v>150</v>
      </c>
    </row>
    <row r="33" spans="1:1" ht="19" customHeight="1" x14ac:dyDescent="0.2">
      <c r="A33" s="8" t="s">
        <v>151</v>
      </c>
    </row>
    <row r="34" spans="1:1" ht="19" customHeight="1" x14ac:dyDescent="0.2">
      <c r="A34" s="8" t="s">
        <v>167</v>
      </c>
    </row>
    <row r="35" spans="1:1" ht="19" customHeight="1" x14ac:dyDescent="0.2">
      <c r="A35" s="8" t="s">
        <v>152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CD905-539E-004D-82A9-B08DBB6D6C93}">
  <dimension ref="A1:G43"/>
  <sheetViews>
    <sheetView workbookViewId="0">
      <selection activeCell="B33" sqref="B33"/>
    </sheetView>
  </sheetViews>
  <sheetFormatPr baseColWidth="10" defaultRowHeight="22" customHeight="1" x14ac:dyDescent="0.2"/>
  <cols>
    <col min="1" max="1" width="38.5" style="1" customWidth="1"/>
    <col min="2" max="2" width="27" style="1" customWidth="1"/>
    <col min="3" max="3" width="22.6640625" style="1" customWidth="1"/>
    <col min="4" max="4" width="10.83203125" style="1"/>
    <col min="5" max="5" width="25.1640625" style="1" customWidth="1"/>
    <col min="6" max="6" width="33.33203125" style="1" customWidth="1"/>
    <col min="7" max="7" width="56.83203125" style="1" customWidth="1"/>
    <col min="8" max="16384" width="10.83203125" style="1"/>
  </cols>
  <sheetData>
    <row r="1" spans="1:7" s="2" customFormat="1" ht="28" customHeight="1" x14ac:dyDescent="0.2">
      <c r="A1" s="7" t="s">
        <v>0</v>
      </c>
      <c r="B1" s="7" t="s">
        <v>1</v>
      </c>
      <c r="C1" s="7" t="s">
        <v>2</v>
      </c>
      <c r="E1" s="7" t="s">
        <v>104</v>
      </c>
      <c r="F1" s="7" t="s">
        <v>102</v>
      </c>
      <c r="G1" s="7" t="s">
        <v>103</v>
      </c>
    </row>
    <row r="2" spans="1:7" ht="22" customHeight="1" x14ac:dyDescent="0.2">
      <c r="A2" s="3" t="s">
        <v>3</v>
      </c>
      <c r="E2" s="1" t="s">
        <v>105</v>
      </c>
      <c r="F2" s="1" t="s">
        <v>106</v>
      </c>
      <c r="G2" s="1" t="s">
        <v>108</v>
      </c>
    </row>
    <row r="3" spans="1:7" ht="22" customHeight="1" x14ac:dyDescent="0.2">
      <c r="A3" s="1" t="s">
        <v>4</v>
      </c>
      <c r="B3" s="1" t="s">
        <v>6</v>
      </c>
      <c r="C3" s="1" t="s">
        <v>5</v>
      </c>
      <c r="F3" s="1" t="s">
        <v>109</v>
      </c>
    </row>
    <row r="4" spans="1:7" ht="22" customHeight="1" x14ac:dyDescent="0.2">
      <c r="A4" s="1" t="s">
        <v>7</v>
      </c>
      <c r="B4" s="1" t="s">
        <v>8</v>
      </c>
      <c r="C4" s="1" t="s">
        <v>9</v>
      </c>
      <c r="F4" s="1" t="s">
        <v>107</v>
      </c>
    </row>
    <row r="5" spans="1:7" ht="22" customHeight="1" x14ac:dyDescent="0.2">
      <c r="A5" s="1" t="s">
        <v>10</v>
      </c>
      <c r="B5" s="1" t="s">
        <v>11</v>
      </c>
      <c r="C5" s="1" t="s">
        <v>12</v>
      </c>
    </row>
    <row r="6" spans="1:7" ht="22" customHeight="1" x14ac:dyDescent="0.2">
      <c r="A6" s="1" t="s">
        <v>13</v>
      </c>
      <c r="B6" s="1" t="s">
        <v>11</v>
      </c>
      <c r="C6" s="1" t="s">
        <v>14</v>
      </c>
      <c r="E6" s="1" t="s">
        <v>110</v>
      </c>
      <c r="F6" s="1" t="s">
        <v>111</v>
      </c>
      <c r="G6" s="1" t="s">
        <v>112</v>
      </c>
    </row>
    <row r="7" spans="1:7" ht="22" customHeight="1" x14ac:dyDescent="0.2">
      <c r="A7" s="1" t="s">
        <v>15</v>
      </c>
      <c r="B7" s="1" t="s">
        <v>16</v>
      </c>
      <c r="C7" s="1" t="s">
        <v>17</v>
      </c>
    </row>
    <row r="8" spans="1:7" ht="22" customHeight="1" x14ac:dyDescent="0.2">
      <c r="A8" s="1" t="s">
        <v>18</v>
      </c>
      <c r="B8" s="4" t="s">
        <v>20</v>
      </c>
      <c r="C8" s="1" t="s">
        <v>21</v>
      </c>
      <c r="E8" s="1" t="s">
        <v>113</v>
      </c>
      <c r="F8" s="1" t="s">
        <v>114</v>
      </c>
      <c r="G8" s="1" t="s">
        <v>115</v>
      </c>
    </row>
    <row r="9" spans="1:7" ht="22" customHeight="1" x14ac:dyDescent="0.2">
      <c r="A9" s="1" t="s">
        <v>22</v>
      </c>
      <c r="B9" s="4" t="s">
        <v>23</v>
      </c>
      <c r="C9" s="1" t="s">
        <v>24</v>
      </c>
    </row>
    <row r="10" spans="1:7" ht="22" customHeight="1" x14ac:dyDescent="0.2">
      <c r="A10" s="1" t="s">
        <v>25</v>
      </c>
      <c r="B10" s="4" t="s">
        <v>26</v>
      </c>
      <c r="C10" s="1" t="s">
        <v>27</v>
      </c>
      <c r="E10" s="1" t="s">
        <v>116</v>
      </c>
      <c r="F10" s="1" t="s">
        <v>117</v>
      </c>
    </row>
    <row r="11" spans="1:7" ht="22" customHeight="1" x14ac:dyDescent="0.2">
      <c r="A11" s="1" t="s">
        <v>31</v>
      </c>
      <c r="B11" s="4" t="s">
        <v>26</v>
      </c>
      <c r="C11" s="1" t="s">
        <v>28</v>
      </c>
    </row>
    <row r="12" spans="1:7" ht="22" customHeight="1" x14ac:dyDescent="0.2">
      <c r="A12" s="1" t="s">
        <v>32</v>
      </c>
      <c r="B12" s="1" t="s">
        <v>30</v>
      </c>
      <c r="C12" s="1" t="s">
        <v>29</v>
      </c>
      <c r="E12" s="1" t="s">
        <v>118</v>
      </c>
      <c r="F12" s="1" t="s">
        <v>119</v>
      </c>
    </row>
    <row r="14" spans="1:7" ht="22" customHeight="1" x14ac:dyDescent="0.2">
      <c r="A14" s="3" t="s">
        <v>33</v>
      </c>
      <c r="E14" s="1" t="s">
        <v>120</v>
      </c>
      <c r="F14" s="1" t="s">
        <v>136</v>
      </c>
      <c r="G14" s="1" t="s">
        <v>123</v>
      </c>
    </row>
    <row r="15" spans="1:7" ht="22" customHeight="1" x14ac:dyDescent="0.2">
      <c r="A15" s="1" t="s">
        <v>34</v>
      </c>
      <c r="B15" s="4" t="s">
        <v>23</v>
      </c>
      <c r="C15" s="1" t="s">
        <v>35</v>
      </c>
    </row>
    <row r="16" spans="1:7" ht="22" customHeight="1" x14ac:dyDescent="0.2">
      <c r="A16" s="1" t="s">
        <v>36</v>
      </c>
      <c r="B16" s="1" t="s">
        <v>11</v>
      </c>
      <c r="C16" s="1" t="s">
        <v>37</v>
      </c>
      <c r="E16" s="1" t="s">
        <v>121</v>
      </c>
      <c r="F16" s="1" t="s">
        <v>137</v>
      </c>
      <c r="G16" s="1" t="s">
        <v>122</v>
      </c>
    </row>
    <row r="17" spans="1:7" ht="22" customHeight="1" x14ac:dyDescent="0.2">
      <c r="A17" s="1" t="s">
        <v>39</v>
      </c>
      <c r="B17" s="1" t="s">
        <v>11</v>
      </c>
      <c r="C17" s="1" t="s">
        <v>38</v>
      </c>
      <c r="F17" s="1" t="s">
        <v>138</v>
      </c>
    </row>
    <row r="18" spans="1:7" ht="22" customHeight="1" x14ac:dyDescent="0.2">
      <c r="A18" s="1" t="s">
        <v>40</v>
      </c>
      <c r="B18" s="1" t="s">
        <v>41</v>
      </c>
      <c r="C18" s="1" t="s">
        <v>42</v>
      </c>
    </row>
    <row r="19" spans="1:7" ht="22" customHeight="1" x14ac:dyDescent="0.2">
      <c r="A19" s="1" t="s">
        <v>47</v>
      </c>
      <c r="B19" s="4" t="s">
        <v>48</v>
      </c>
      <c r="C19" s="1" t="s">
        <v>43</v>
      </c>
      <c r="E19" s="1" t="s">
        <v>124</v>
      </c>
      <c r="F19" s="12" t="s">
        <v>125</v>
      </c>
      <c r="G19" s="1" t="s">
        <v>126</v>
      </c>
    </row>
    <row r="20" spans="1:7" ht="22" customHeight="1" x14ac:dyDescent="0.2">
      <c r="A20" s="1" t="s">
        <v>50</v>
      </c>
      <c r="B20" s="1" t="s">
        <v>49</v>
      </c>
      <c r="C20" s="1" t="s">
        <v>44</v>
      </c>
      <c r="F20" s="12"/>
    </row>
    <row r="21" spans="1:7" ht="22" customHeight="1" x14ac:dyDescent="0.2">
      <c r="A21" s="1" t="s">
        <v>51</v>
      </c>
      <c r="B21" s="4" t="s">
        <v>54</v>
      </c>
      <c r="C21" s="1" t="s">
        <v>45</v>
      </c>
    </row>
    <row r="22" spans="1:7" ht="22" customHeight="1" x14ac:dyDescent="0.2">
      <c r="A22" s="1" t="s">
        <v>52</v>
      </c>
      <c r="B22" s="1" t="s">
        <v>53</v>
      </c>
      <c r="C22" s="1" t="s">
        <v>46</v>
      </c>
      <c r="E22" s="1" t="s">
        <v>129</v>
      </c>
      <c r="F22" s="1" t="s">
        <v>128</v>
      </c>
      <c r="G22" s="12" t="s">
        <v>127</v>
      </c>
    </row>
    <row r="23" spans="1:7" ht="22" customHeight="1" x14ac:dyDescent="0.2">
      <c r="A23" s="1" t="s">
        <v>55</v>
      </c>
      <c r="B23" s="4" t="s">
        <v>23</v>
      </c>
      <c r="C23" s="1" t="s">
        <v>56</v>
      </c>
      <c r="G23" s="12"/>
    </row>
    <row r="24" spans="1:7" ht="22" customHeight="1" x14ac:dyDescent="0.2">
      <c r="A24" s="1" t="s">
        <v>57</v>
      </c>
      <c r="B24" s="4" t="s">
        <v>58</v>
      </c>
      <c r="C24" s="1" t="s">
        <v>59</v>
      </c>
    </row>
    <row r="25" spans="1:7" ht="22" customHeight="1" x14ac:dyDescent="0.2">
      <c r="A25" s="1" t="s">
        <v>60</v>
      </c>
      <c r="B25" s="4" t="s">
        <v>61</v>
      </c>
      <c r="C25" s="1" t="s">
        <v>62</v>
      </c>
      <c r="E25" s="12" t="s">
        <v>130</v>
      </c>
      <c r="F25" s="1" t="s">
        <v>131</v>
      </c>
      <c r="G25" s="1" t="s">
        <v>134</v>
      </c>
    </row>
    <row r="26" spans="1:7" ht="22" customHeight="1" x14ac:dyDescent="0.2">
      <c r="A26" s="6" t="s">
        <v>67</v>
      </c>
      <c r="B26" s="4" t="s">
        <v>54</v>
      </c>
      <c r="C26" s="1" t="s">
        <v>63</v>
      </c>
      <c r="E26" s="12"/>
      <c r="F26" s="1" t="s">
        <v>132</v>
      </c>
      <c r="G26" s="1" t="s">
        <v>135</v>
      </c>
    </row>
    <row r="27" spans="1:7" ht="22" customHeight="1" x14ac:dyDescent="0.2">
      <c r="A27" s="1" t="s">
        <v>68</v>
      </c>
      <c r="B27" s="4" t="s">
        <v>83</v>
      </c>
      <c r="C27" s="1" t="s">
        <v>64</v>
      </c>
      <c r="E27" s="12"/>
      <c r="F27" s="1" t="s">
        <v>133</v>
      </c>
      <c r="G27" s="1" t="s">
        <v>139</v>
      </c>
    </row>
    <row r="28" spans="1:7" ht="22" customHeight="1" x14ac:dyDescent="0.2">
      <c r="A28" s="1" t="s">
        <v>69</v>
      </c>
      <c r="B28" s="4" t="s">
        <v>19</v>
      </c>
      <c r="C28" s="1" t="s">
        <v>65</v>
      </c>
    </row>
    <row r="29" spans="1:7" ht="22" customHeight="1" x14ac:dyDescent="0.2">
      <c r="A29" s="12" t="s">
        <v>70</v>
      </c>
      <c r="B29" s="4" t="s">
        <v>82</v>
      </c>
      <c r="C29" s="1" t="s">
        <v>66</v>
      </c>
    </row>
    <row r="30" spans="1:7" ht="22" customHeight="1" x14ac:dyDescent="0.2">
      <c r="A30" s="12"/>
    </row>
    <row r="31" spans="1:7" ht="22" customHeight="1" x14ac:dyDescent="0.2">
      <c r="A31" s="1" t="s">
        <v>71</v>
      </c>
      <c r="B31" s="4" t="s">
        <v>58</v>
      </c>
      <c r="C31" s="1" t="s">
        <v>84</v>
      </c>
    </row>
    <row r="32" spans="1:7" ht="22" customHeight="1" x14ac:dyDescent="0.2">
      <c r="A32" s="1" t="s">
        <v>72</v>
      </c>
      <c r="B32" s="1" t="s">
        <v>81</v>
      </c>
      <c r="C32" s="1" t="s">
        <v>85</v>
      </c>
    </row>
    <row r="33" spans="1:3" ht="22" customHeight="1" x14ac:dyDescent="0.2">
      <c r="A33" s="1" t="s">
        <v>73</v>
      </c>
      <c r="B33" s="4" t="s">
        <v>26</v>
      </c>
      <c r="C33" s="1" t="s">
        <v>86</v>
      </c>
    </row>
    <row r="34" spans="1:3" ht="22" customHeight="1" x14ac:dyDescent="0.2">
      <c r="A34" s="1" t="s">
        <v>74</v>
      </c>
      <c r="B34" s="4" t="s">
        <v>61</v>
      </c>
      <c r="C34" s="1" t="s">
        <v>87</v>
      </c>
    </row>
    <row r="35" spans="1:3" ht="22" customHeight="1" x14ac:dyDescent="0.2">
      <c r="A35" s="1" t="s">
        <v>75</v>
      </c>
      <c r="B35" s="4" t="s">
        <v>80</v>
      </c>
      <c r="C35" s="1" t="s">
        <v>88</v>
      </c>
    </row>
    <row r="36" spans="1:3" ht="22" customHeight="1" x14ac:dyDescent="0.2">
      <c r="A36" s="1" t="s">
        <v>76</v>
      </c>
      <c r="B36" s="4" t="s">
        <v>58</v>
      </c>
      <c r="C36" s="1" t="s">
        <v>89</v>
      </c>
    </row>
    <row r="37" spans="1:3" ht="22" customHeight="1" x14ac:dyDescent="0.2">
      <c r="A37" s="1" t="s">
        <v>77</v>
      </c>
      <c r="B37" s="4" t="s">
        <v>54</v>
      </c>
      <c r="C37" s="1" t="s">
        <v>90</v>
      </c>
    </row>
    <row r="38" spans="1:3" ht="22" customHeight="1" x14ac:dyDescent="0.2">
      <c r="A38" s="1" t="s">
        <v>78</v>
      </c>
      <c r="B38" s="1" t="s">
        <v>79</v>
      </c>
      <c r="C38" s="1" t="s">
        <v>91</v>
      </c>
    </row>
    <row r="40" spans="1:3" ht="22" customHeight="1" x14ac:dyDescent="0.2">
      <c r="A40" s="3" t="s">
        <v>92</v>
      </c>
    </row>
    <row r="41" spans="1:3" ht="22" customHeight="1" x14ac:dyDescent="0.2">
      <c r="A41" s="1" t="s">
        <v>93</v>
      </c>
      <c r="B41" s="1" t="s">
        <v>96</v>
      </c>
      <c r="C41" s="1" t="s">
        <v>99</v>
      </c>
    </row>
    <row r="42" spans="1:3" ht="22" customHeight="1" x14ac:dyDescent="0.2">
      <c r="A42" s="1" t="s">
        <v>94</v>
      </c>
      <c r="B42" s="4" t="s">
        <v>97</v>
      </c>
      <c r="C42" s="1" t="s">
        <v>100</v>
      </c>
    </row>
    <row r="43" spans="1:3" ht="22" customHeight="1" x14ac:dyDescent="0.2">
      <c r="A43" s="1" t="s">
        <v>95</v>
      </c>
      <c r="B43" s="4" t="s">
        <v>98</v>
      </c>
      <c r="C43" s="1" t="s">
        <v>101</v>
      </c>
    </row>
  </sheetData>
  <mergeCells count="4">
    <mergeCell ref="A29:A30"/>
    <mergeCell ref="F19:F20"/>
    <mergeCell ref="G22:G23"/>
    <mergeCell ref="E25:E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F80B8-951C-E748-A3F3-78539A8F4872}">
  <dimension ref="A1:H82"/>
  <sheetViews>
    <sheetView zoomScale="80" zoomScaleNormal="80" workbookViewId="0">
      <selection activeCell="C14" sqref="C14:D14"/>
    </sheetView>
  </sheetViews>
  <sheetFormatPr baseColWidth="10" defaultRowHeight="18" x14ac:dyDescent="0.2"/>
  <cols>
    <col min="1" max="1" width="25.6640625" style="19" customWidth="1"/>
    <col min="2" max="2" width="67.33203125" style="21" customWidth="1"/>
    <col min="3" max="3" width="42.6640625" style="19" customWidth="1"/>
    <col min="4" max="4" width="17.1640625" style="21" customWidth="1"/>
    <col min="5" max="5" width="27.5" style="21" customWidth="1"/>
    <col min="6" max="6" width="28.33203125" style="19" customWidth="1"/>
    <col min="7" max="7" width="43" style="19" customWidth="1"/>
    <col min="8" max="8" width="54.83203125" style="19" customWidth="1"/>
    <col min="9" max="16384" width="10.83203125" style="19"/>
  </cols>
  <sheetData>
    <row r="1" spans="1:8" s="17" customFormat="1" ht="91" customHeight="1" thickBot="1" x14ac:dyDescent="0.25">
      <c r="A1" s="13" t="s">
        <v>168</v>
      </c>
      <c r="B1" s="14" t="s">
        <v>169</v>
      </c>
      <c r="C1" s="15" t="s">
        <v>170</v>
      </c>
      <c r="D1" s="16"/>
      <c r="E1" s="14" t="s">
        <v>171</v>
      </c>
      <c r="F1" s="13" t="s">
        <v>172</v>
      </c>
      <c r="G1" s="16" t="s">
        <v>173</v>
      </c>
      <c r="H1" s="16"/>
    </row>
    <row r="2" spans="1:8" s="17" customFormat="1" ht="45" customHeight="1" x14ac:dyDescent="0.2">
      <c r="A2" s="18" t="s">
        <v>174</v>
      </c>
      <c r="B2" s="18"/>
      <c r="C2" s="18"/>
      <c r="D2" s="18"/>
      <c r="E2" s="18"/>
      <c r="F2" s="18"/>
      <c r="G2" s="18"/>
      <c r="H2" s="18"/>
    </row>
    <row r="3" spans="1:8" ht="96" customHeight="1" x14ac:dyDescent="0.2">
      <c r="A3" s="19" t="s">
        <v>175</v>
      </c>
      <c r="B3" s="12" t="s">
        <v>176</v>
      </c>
      <c r="C3" s="20" t="s">
        <v>177</v>
      </c>
      <c r="D3" s="20"/>
      <c r="E3" s="21">
        <v>180</v>
      </c>
      <c r="F3" s="19" t="s">
        <v>178</v>
      </c>
      <c r="G3" s="19" t="s">
        <v>179</v>
      </c>
      <c r="H3" s="6" t="s">
        <v>180</v>
      </c>
    </row>
    <row r="4" spans="1:8" ht="41" customHeight="1" x14ac:dyDescent="0.2">
      <c r="A4" s="19" t="s">
        <v>181</v>
      </c>
      <c r="B4" s="20"/>
      <c r="C4" s="20"/>
      <c r="D4" s="20"/>
      <c r="E4" s="21">
        <v>120</v>
      </c>
      <c r="F4" s="19" t="s">
        <v>182</v>
      </c>
      <c r="G4" s="19" t="s">
        <v>183</v>
      </c>
      <c r="H4" s="6" t="s">
        <v>184</v>
      </c>
    </row>
    <row r="5" spans="1:8" ht="54" customHeight="1" x14ac:dyDescent="0.2">
      <c r="A5" s="19" t="s">
        <v>185</v>
      </c>
      <c r="B5" s="20"/>
      <c r="C5" s="20" t="s">
        <v>186</v>
      </c>
      <c r="D5" s="20"/>
      <c r="E5" s="21" t="s">
        <v>187</v>
      </c>
      <c r="F5" s="19" t="s">
        <v>188</v>
      </c>
      <c r="G5" s="19" t="s">
        <v>189</v>
      </c>
      <c r="H5" s="6" t="s">
        <v>190</v>
      </c>
    </row>
    <row r="6" spans="1:8" ht="50" customHeight="1" x14ac:dyDescent="0.2">
      <c r="A6" s="19" t="s">
        <v>25</v>
      </c>
      <c r="B6" s="20"/>
      <c r="C6" s="20" t="s">
        <v>191</v>
      </c>
      <c r="D6" s="20"/>
      <c r="E6" s="21">
        <v>40</v>
      </c>
      <c r="F6" s="19" t="s">
        <v>192</v>
      </c>
      <c r="G6" s="19" t="s">
        <v>189</v>
      </c>
      <c r="H6" s="6" t="s">
        <v>193</v>
      </c>
    </row>
    <row r="7" spans="1:8" ht="41" customHeight="1" x14ac:dyDescent="0.2">
      <c r="A7" s="19" t="s">
        <v>22</v>
      </c>
      <c r="B7" s="20"/>
      <c r="C7" s="20"/>
      <c r="D7" s="20"/>
      <c r="E7" s="21">
        <v>40</v>
      </c>
      <c r="F7" s="19" t="s">
        <v>194</v>
      </c>
      <c r="G7" s="19" t="s">
        <v>189</v>
      </c>
      <c r="H7" s="19" t="s">
        <v>195</v>
      </c>
    </row>
    <row r="8" spans="1:8" ht="48" customHeight="1" x14ac:dyDescent="0.2">
      <c r="A8" s="19" t="s">
        <v>196</v>
      </c>
      <c r="B8" s="12" t="s">
        <v>197</v>
      </c>
      <c r="C8" s="20" t="s">
        <v>198</v>
      </c>
      <c r="D8" s="20"/>
      <c r="E8" s="21">
        <f>30+89</f>
        <v>119</v>
      </c>
      <c r="F8" s="19" t="s">
        <v>199</v>
      </c>
      <c r="G8" s="19" t="s">
        <v>189</v>
      </c>
      <c r="H8" s="6" t="s">
        <v>200</v>
      </c>
    </row>
    <row r="9" spans="1:8" ht="42" customHeight="1" x14ac:dyDescent="0.2">
      <c r="A9" s="19" t="s">
        <v>4</v>
      </c>
      <c r="B9" s="20"/>
      <c r="C9" s="20" t="s">
        <v>201</v>
      </c>
      <c r="D9" s="20"/>
      <c r="E9" s="21">
        <v>100</v>
      </c>
      <c r="F9" s="19" t="s">
        <v>202</v>
      </c>
      <c r="G9" s="19" t="s">
        <v>189</v>
      </c>
      <c r="H9" s="6" t="s">
        <v>203</v>
      </c>
    </row>
    <row r="10" spans="1:8" ht="38" customHeight="1" x14ac:dyDescent="0.2">
      <c r="A10" s="19" t="s">
        <v>10</v>
      </c>
      <c r="B10" s="20"/>
      <c r="C10" s="20" t="s">
        <v>204</v>
      </c>
      <c r="D10" s="20"/>
      <c r="E10" s="21">
        <v>200</v>
      </c>
      <c r="F10" s="19" t="s">
        <v>205</v>
      </c>
      <c r="G10" s="19" t="s">
        <v>189</v>
      </c>
      <c r="H10" s="6" t="s">
        <v>206</v>
      </c>
    </row>
    <row r="11" spans="1:8" ht="59" customHeight="1" x14ac:dyDescent="0.2">
      <c r="A11" s="19" t="s">
        <v>207</v>
      </c>
      <c r="B11" s="5" t="s">
        <v>208</v>
      </c>
      <c r="C11" s="20" t="s">
        <v>209</v>
      </c>
      <c r="D11" s="20"/>
      <c r="E11" s="21">
        <v>50</v>
      </c>
      <c r="F11" s="19" t="s">
        <v>210</v>
      </c>
      <c r="G11" s="19" t="s">
        <v>211</v>
      </c>
      <c r="H11" s="6" t="s">
        <v>212</v>
      </c>
    </row>
    <row r="12" spans="1:8" ht="46" customHeight="1" x14ac:dyDescent="0.2">
      <c r="A12" s="19" t="s">
        <v>13</v>
      </c>
      <c r="B12" s="12" t="s">
        <v>213</v>
      </c>
      <c r="C12" s="12" t="s">
        <v>214</v>
      </c>
      <c r="D12" s="20"/>
      <c r="E12" s="21">
        <v>60</v>
      </c>
      <c r="F12" s="19" t="s">
        <v>202</v>
      </c>
      <c r="G12" s="19" t="s">
        <v>215</v>
      </c>
      <c r="H12" s="6" t="s">
        <v>216</v>
      </c>
    </row>
    <row r="13" spans="1:8" ht="55" customHeight="1" x14ac:dyDescent="0.2">
      <c r="A13" s="19" t="s">
        <v>217</v>
      </c>
      <c r="B13" s="20"/>
      <c r="C13" s="12" t="s">
        <v>218</v>
      </c>
      <c r="D13" s="20"/>
      <c r="E13" s="21">
        <v>20</v>
      </c>
      <c r="F13" s="19" t="s">
        <v>219</v>
      </c>
      <c r="G13" s="6" t="s">
        <v>220</v>
      </c>
      <c r="H13" s="6" t="s">
        <v>221</v>
      </c>
    </row>
    <row r="14" spans="1:8" ht="76" x14ac:dyDescent="0.2">
      <c r="A14" s="19" t="s">
        <v>34</v>
      </c>
      <c r="B14" s="20"/>
      <c r="C14" s="12" t="s">
        <v>222</v>
      </c>
      <c r="D14" s="20"/>
      <c r="E14" s="21">
        <v>40</v>
      </c>
      <c r="F14" s="19" t="s">
        <v>219</v>
      </c>
      <c r="G14" s="19" t="s">
        <v>189</v>
      </c>
      <c r="H14" s="6" t="s">
        <v>223</v>
      </c>
    </row>
    <row r="15" spans="1:8" ht="45" customHeight="1" x14ac:dyDescent="0.2">
      <c r="A15" s="19" t="s">
        <v>224</v>
      </c>
      <c r="B15" s="12" t="s">
        <v>225</v>
      </c>
      <c r="C15" s="20" t="s">
        <v>226</v>
      </c>
      <c r="D15" s="20"/>
      <c r="E15" s="21">
        <v>40</v>
      </c>
      <c r="F15" s="19" t="s">
        <v>30</v>
      </c>
      <c r="G15" s="19" t="s">
        <v>189</v>
      </c>
      <c r="H15" s="6" t="s">
        <v>227</v>
      </c>
    </row>
    <row r="16" spans="1:8" ht="40" customHeight="1" x14ac:dyDescent="0.2">
      <c r="A16" s="19" t="s">
        <v>228</v>
      </c>
      <c r="B16" s="20"/>
      <c r="C16" s="20" t="s">
        <v>229</v>
      </c>
      <c r="D16" s="20"/>
      <c r="E16" s="21">
        <v>20</v>
      </c>
      <c r="F16" s="19" t="s">
        <v>230</v>
      </c>
      <c r="G16" s="19" t="s">
        <v>189</v>
      </c>
      <c r="H16" s="6" t="s">
        <v>231</v>
      </c>
    </row>
    <row r="17" spans="1:8" ht="68" customHeight="1" x14ac:dyDescent="0.2">
      <c r="A17" s="19" t="s">
        <v>31</v>
      </c>
      <c r="B17" s="5" t="s">
        <v>232</v>
      </c>
      <c r="C17" s="20" t="s">
        <v>233</v>
      </c>
      <c r="D17" s="20"/>
      <c r="E17" s="21">
        <v>40</v>
      </c>
      <c r="F17" s="19" t="s">
        <v>192</v>
      </c>
      <c r="G17" s="19" t="s">
        <v>189</v>
      </c>
      <c r="H17" s="6" t="s">
        <v>234</v>
      </c>
    </row>
    <row r="18" spans="1:8" s="24" customFormat="1" ht="46" customHeight="1" x14ac:dyDescent="0.2">
      <c r="A18" s="22" t="s">
        <v>235</v>
      </c>
      <c r="B18" s="22"/>
      <c r="C18" s="23"/>
      <c r="D18" s="23"/>
      <c r="E18" s="23"/>
      <c r="F18" s="23"/>
      <c r="G18" s="23"/>
      <c r="H18" s="23"/>
    </row>
    <row r="19" spans="1:8" ht="44" customHeight="1" x14ac:dyDescent="0.2">
      <c r="A19" s="19" t="s">
        <v>36</v>
      </c>
      <c r="B19" s="12" t="s">
        <v>236</v>
      </c>
      <c r="C19" s="20" t="s">
        <v>237</v>
      </c>
      <c r="D19" s="20"/>
      <c r="E19" s="21">
        <v>60</v>
      </c>
      <c r="F19" s="19" t="s">
        <v>238</v>
      </c>
      <c r="G19" s="19" t="s">
        <v>189</v>
      </c>
      <c r="H19" s="6" t="s">
        <v>239</v>
      </c>
    </row>
    <row r="20" spans="1:8" ht="45" customHeight="1" x14ac:dyDescent="0.2">
      <c r="A20" s="19" t="s">
        <v>240</v>
      </c>
      <c r="B20" s="20"/>
      <c r="C20" s="20" t="s">
        <v>241</v>
      </c>
      <c r="D20" s="20"/>
      <c r="E20" s="21">
        <v>60</v>
      </c>
      <c r="F20" s="19" t="s">
        <v>242</v>
      </c>
      <c r="G20" s="19" t="s">
        <v>189</v>
      </c>
      <c r="H20" s="6" t="s">
        <v>243</v>
      </c>
    </row>
    <row r="21" spans="1:8" ht="47" customHeight="1" x14ac:dyDescent="0.2">
      <c r="A21" s="19" t="s">
        <v>40</v>
      </c>
      <c r="B21" s="20"/>
      <c r="C21" s="20" t="s">
        <v>244</v>
      </c>
      <c r="D21" s="20"/>
      <c r="E21" s="21">
        <v>60</v>
      </c>
      <c r="F21" s="19" t="s">
        <v>238</v>
      </c>
      <c r="G21" s="19" t="s">
        <v>245</v>
      </c>
    </row>
    <row r="22" spans="1:8" ht="48" customHeight="1" x14ac:dyDescent="0.2">
      <c r="A22" s="19" t="s">
        <v>246</v>
      </c>
      <c r="B22" s="20"/>
      <c r="C22" s="20" t="s">
        <v>247</v>
      </c>
      <c r="D22" s="20"/>
      <c r="E22" s="21">
        <v>100</v>
      </c>
      <c r="F22" s="19" t="s">
        <v>192</v>
      </c>
      <c r="G22" s="19" t="s">
        <v>189</v>
      </c>
      <c r="H22" s="6" t="s">
        <v>248</v>
      </c>
    </row>
    <row r="23" spans="1:8" ht="57" customHeight="1" x14ac:dyDescent="0.2">
      <c r="A23" s="19" t="s">
        <v>68</v>
      </c>
      <c r="B23" s="12" t="s">
        <v>249</v>
      </c>
      <c r="C23" s="12" t="s">
        <v>250</v>
      </c>
      <c r="D23" s="20"/>
      <c r="E23" s="21">
        <v>80</v>
      </c>
      <c r="F23" s="19" t="s">
        <v>251</v>
      </c>
      <c r="G23" s="19" t="s">
        <v>189</v>
      </c>
      <c r="H23" s="6" t="s">
        <v>252</v>
      </c>
    </row>
    <row r="24" spans="1:8" ht="52" customHeight="1" x14ac:dyDescent="0.2">
      <c r="A24" s="19" t="s">
        <v>253</v>
      </c>
      <c r="B24" s="20"/>
      <c r="C24" s="20" t="s">
        <v>254</v>
      </c>
      <c r="D24" s="20"/>
      <c r="E24" s="21">
        <v>60</v>
      </c>
      <c r="F24" s="19" t="s">
        <v>238</v>
      </c>
      <c r="G24" s="19" t="s">
        <v>245</v>
      </c>
    </row>
    <row r="25" spans="1:8" ht="51" customHeight="1" x14ac:dyDescent="0.2">
      <c r="A25" s="19" t="s">
        <v>255</v>
      </c>
      <c r="B25" s="12" t="s">
        <v>256</v>
      </c>
      <c r="C25" s="20" t="s">
        <v>257</v>
      </c>
      <c r="D25" s="20"/>
      <c r="E25" s="21">
        <v>111</v>
      </c>
      <c r="F25" s="19" t="s">
        <v>258</v>
      </c>
      <c r="G25" s="19" t="s">
        <v>245</v>
      </c>
    </row>
    <row r="26" spans="1:8" ht="68" customHeight="1" x14ac:dyDescent="0.2">
      <c r="A26" s="19" t="s">
        <v>259</v>
      </c>
      <c r="B26" s="20"/>
      <c r="C26" s="20" t="s">
        <v>260</v>
      </c>
      <c r="D26" s="20"/>
      <c r="E26" s="21">
        <v>110</v>
      </c>
      <c r="F26" s="19" t="s">
        <v>261</v>
      </c>
      <c r="G26" s="19" t="s">
        <v>245</v>
      </c>
    </row>
    <row r="27" spans="1:8" ht="68" customHeight="1" x14ac:dyDescent="0.2">
      <c r="A27" s="19" t="s">
        <v>262</v>
      </c>
      <c r="B27" s="20"/>
      <c r="C27" s="20" t="s">
        <v>263</v>
      </c>
      <c r="D27" s="20"/>
      <c r="E27" s="21">
        <v>30</v>
      </c>
      <c r="F27" s="19" t="s">
        <v>264</v>
      </c>
      <c r="G27" s="19" t="s">
        <v>245</v>
      </c>
    </row>
    <row r="28" spans="1:8" ht="57" x14ac:dyDescent="0.2">
      <c r="A28" s="19" t="s">
        <v>55</v>
      </c>
      <c r="B28" s="20"/>
      <c r="C28" s="20" t="s">
        <v>265</v>
      </c>
      <c r="D28" s="20"/>
      <c r="E28" s="21">
        <v>126</v>
      </c>
      <c r="F28" s="19" t="s">
        <v>266</v>
      </c>
      <c r="G28" s="19" t="s">
        <v>189</v>
      </c>
      <c r="H28" s="6" t="s">
        <v>267</v>
      </c>
    </row>
    <row r="29" spans="1:8" ht="51" customHeight="1" x14ac:dyDescent="0.2">
      <c r="A29" s="19" t="s">
        <v>268</v>
      </c>
      <c r="B29" s="20"/>
      <c r="C29" s="20" t="s">
        <v>269</v>
      </c>
      <c r="D29" s="20"/>
      <c r="E29" s="21">
        <v>80</v>
      </c>
      <c r="F29" s="19" t="s">
        <v>264</v>
      </c>
      <c r="G29" s="19" t="s">
        <v>245</v>
      </c>
    </row>
    <row r="30" spans="1:8" ht="42" customHeight="1" x14ac:dyDescent="0.2">
      <c r="A30" s="19" t="s">
        <v>57</v>
      </c>
      <c r="B30" s="20"/>
      <c r="C30" s="20" t="s">
        <v>270</v>
      </c>
      <c r="D30" s="20"/>
      <c r="E30" s="21">
        <v>60</v>
      </c>
      <c r="F30" s="19" t="s">
        <v>271</v>
      </c>
      <c r="G30" s="19" t="s">
        <v>272</v>
      </c>
      <c r="H30" s="6" t="s">
        <v>273</v>
      </c>
    </row>
    <row r="31" spans="1:8" ht="43" customHeight="1" x14ac:dyDescent="0.2">
      <c r="A31" s="19" t="s">
        <v>274</v>
      </c>
      <c r="B31" s="20"/>
      <c r="C31" s="20" t="s">
        <v>275</v>
      </c>
      <c r="D31" s="20"/>
      <c r="E31" s="21" t="s">
        <v>187</v>
      </c>
      <c r="F31" s="19" t="s">
        <v>276</v>
      </c>
      <c r="G31" s="19" t="s">
        <v>277</v>
      </c>
    </row>
    <row r="32" spans="1:8" ht="57" customHeight="1" x14ac:dyDescent="0.2">
      <c r="A32" s="19" t="s">
        <v>278</v>
      </c>
      <c r="B32" s="20"/>
      <c r="C32" s="20" t="s">
        <v>279</v>
      </c>
      <c r="D32" s="20"/>
      <c r="E32" s="21" t="s">
        <v>280</v>
      </c>
      <c r="F32" s="19" t="s">
        <v>281</v>
      </c>
      <c r="G32" s="6" t="s">
        <v>245</v>
      </c>
    </row>
    <row r="33" spans="1:8" ht="40" customHeight="1" x14ac:dyDescent="0.2">
      <c r="A33" s="18" t="s">
        <v>282</v>
      </c>
      <c r="B33" s="18"/>
      <c r="C33" s="18"/>
      <c r="D33" s="18"/>
      <c r="E33" s="18"/>
      <c r="F33" s="18"/>
      <c r="G33" s="18"/>
      <c r="H33" s="18"/>
    </row>
    <row r="34" spans="1:8" ht="86" customHeight="1" x14ac:dyDescent="0.2">
      <c r="A34" s="19" t="s">
        <v>283</v>
      </c>
      <c r="B34" s="5" t="s">
        <v>284</v>
      </c>
      <c r="C34" s="12" t="s">
        <v>285</v>
      </c>
      <c r="D34" s="20"/>
      <c r="E34" s="21">
        <v>30</v>
      </c>
      <c r="F34" s="19" t="s">
        <v>286</v>
      </c>
      <c r="G34" s="19" t="s">
        <v>287</v>
      </c>
      <c r="H34" s="6" t="s">
        <v>288</v>
      </c>
    </row>
    <row r="35" spans="1:8" ht="92" customHeight="1" x14ac:dyDescent="0.2">
      <c r="A35" s="19" t="s">
        <v>95</v>
      </c>
      <c r="B35" s="5" t="s">
        <v>289</v>
      </c>
      <c r="C35" s="12" t="s">
        <v>290</v>
      </c>
      <c r="D35" s="20"/>
      <c r="E35" s="21">
        <v>18</v>
      </c>
      <c r="F35" s="19" t="s">
        <v>291</v>
      </c>
      <c r="G35" s="19" t="s">
        <v>292</v>
      </c>
      <c r="H35" s="6" t="s">
        <v>293</v>
      </c>
    </row>
    <row r="36" spans="1:8" ht="66" customHeight="1" x14ac:dyDescent="0.2">
      <c r="A36" s="19" t="s">
        <v>93</v>
      </c>
      <c r="B36" s="5" t="s">
        <v>294</v>
      </c>
      <c r="C36" s="20"/>
      <c r="D36" s="20"/>
      <c r="E36" s="21" t="s">
        <v>295</v>
      </c>
      <c r="F36" s="19" t="s">
        <v>96</v>
      </c>
      <c r="G36" s="19" t="s">
        <v>296</v>
      </c>
    </row>
    <row r="37" spans="1:8" ht="57" customHeight="1" x14ac:dyDescent="0.2">
      <c r="A37" s="19" t="s">
        <v>297</v>
      </c>
      <c r="B37" s="5" t="s">
        <v>298</v>
      </c>
      <c r="C37" s="20"/>
      <c r="D37" s="20"/>
      <c r="E37" s="21" t="s">
        <v>187</v>
      </c>
      <c r="F37" s="19" t="s">
        <v>299</v>
      </c>
      <c r="G37" s="19" t="s">
        <v>300</v>
      </c>
    </row>
    <row r="38" spans="1:8" ht="47" customHeight="1" x14ac:dyDescent="0.2">
      <c r="A38" s="19" t="s">
        <v>301</v>
      </c>
      <c r="B38" s="5" t="s">
        <v>302</v>
      </c>
      <c r="C38" s="20"/>
      <c r="D38" s="20"/>
      <c r="E38" s="21" t="s">
        <v>295</v>
      </c>
      <c r="F38" s="19" t="s">
        <v>299</v>
      </c>
      <c r="G38" s="19" t="s">
        <v>300</v>
      </c>
    </row>
    <row r="39" spans="1:8" ht="54" customHeight="1" x14ac:dyDescent="0.2">
      <c r="A39" s="25" t="s">
        <v>303</v>
      </c>
      <c r="B39" s="25"/>
      <c r="C39" s="25"/>
      <c r="D39" s="25"/>
      <c r="E39" s="25"/>
      <c r="F39" s="26"/>
      <c r="G39" s="26"/>
      <c r="H39" s="26"/>
    </row>
    <row r="40" spans="1:8" ht="54" customHeight="1" thickBot="1" x14ac:dyDescent="0.25">
      <c r="A40" s="14" t="s">
        <v>168</v>
      </c>
      <c r="B40" s="14" t="s">
        <v>169</v>
      </c>
      <c r="C40" s="16" t="s">
        <v>103</v>
      </c>
      <c r="D40" s="16"/>
      <c r="E40" s="27" t="s">
        <v>304</v>
      </c>
      <c r="F40" s="15" t="s">
        <v>305</v>
      </c>
      <c r="G40" s="15"/>
      <c r="H40" s="15"/>
    </row>
    <row r="41" spans="1:8" ht="110" customHeight="1" x14ac:dyDescent="0.2">
      <c r="A41" s="19" t="s">
        <v>113</v>
      </c>
      <c r="B41" s="12" t="s">
        <v>306</v>
      </c>
      <c r="C41" s="20" t="s">
        <v>307</v>
      </c>
      <c r="D41" s="20"/>
      <c r="E41" s="21" t="s">
        <v>308</v>
      </c>
      <c r="F41" s="12" t="s">
        <v>309</v>
      </c>
      <c r="G41" s="12"/>
      <c r="H41" s="12"/>
    </row>
    <row r="42" spans="1:8" ht="155" customHeight="1" x14ac:dyDescent="0.2">
      <c r="A42" s="6" t="s">
        <v>310</v>
      </c>
      <c r="B42" s="12"/>
      <c r="C42" s="12" t="s">
        <v>311</v>
      </c>
      <c r="D42" s="20"/>
      <c r="E42" s="21" t="s">
        <v>312</v>
      </c>
      <c r="F42" s="12"/>
      <c r="G42" s="12"/>
      <c r="H42" s="12"/>
    </row>
    <row r="43" spans="1:8" ht="92" customHeight="1" x14ac:dyDescent="0.2">
      <c r="A43" s="19" t="s">
        <v>130</v>
      </c>
      <c r="B43" s="12"/>
      <c r="C43" s="20" t="s">
        <v>313</v>
      </c>
      <c r="D43" s="20"/>
      <c r="E43" s="21" t="s">
        <v>280</v>
      </c>
      <c r="F43" s="12" t="s">
        <v>314</v>
      </c>
      <c r="G43" s="12"/>
      <c r="H43" s="12"/>
    </row>
    <row r="44" spans="1:8" ht="81" customHeight="1" x14ac:dyDescent="0.2">
      <c r="A44" s="19" t="s">
        <v>315</v>
      </c>
      <c r="B44" s="12"/>
      <c r="C44" s="12" t="s">
        <v>316</v>
      </c>
      <c r="D44" s="20"/>
      <c r="E44" s="21" t="s">
        <v>187</v>
      </c>
      <c r="F44" s="28" t="s">
        <v>317</v>
      </c>
      <c r="G44" s="28"/>
      <c r="H44" s="28"/>
    </row>
    <row r="45" spans="1:8" ht="131" customHeight="1" x14ac:dyDescent="0.2">
      <c r="A45" s="19" t="s">
        <v>318</v>
      </c>
      <c r="B45" s="12"/>
      <c r="C45" s="20" t="s">
        <v>319</v>
      </c>
      <c r="D45" s="20"/>
      <c r="E45" s="21" t="s">
        <v>308</v>
      </c>
      <c r="F45" s="12" t="s">
        <v>320</v>
      </c>
      <c r="G45" s="12"/>
      <c r="H45" s="12"/>
    </row>
    <row r="46" spans="1:8" ht="103" customHeight="1" x14ac:dyDescent="0.2">
      <c r="A46" s="19" t="s">
        <v>321</v>
      </c>
      <c r="B46" s="5" t="s">
        <v>322</v>
      </c>
      <c r="C46" s="20" t="s">
        <v>323</v>
      </c>
      <c r="D46" s="20"/>
      <c r="E46" s="21" t="s">
        <v>308</v>
      </c>
      <c r="F46" s="12" t="s">
        <v>324</v>
      </c>
      <c r="G46" s="20"/>
      <c r="H46" s="20"/>
    </row>
    <row r="47" spans="1:8" ht="133" customHeight="1" x14ac:dyDescent="0.2">
      <c r="A47" s="19" t="s">
        <v>325</v>
      </c>
      <c r="B47" s="5" t="s">
        <v>326</v>
      </c>
      <c r="C47" s="12" t="s">
        <v>327</v>
      </c>
      <c r="D47" s="20"/>
      <c r="E47" s="21" t="s">
        <v>328</v>
      </c>
      <c r="F47" s="28" t="s">
        <v>329</v>
      </c>
      <c r="G47" s="28"/>
      <c r="H47" s="28"/>
    </row>
    <row r="48" spans="1:8" ht="81" customHeight="1" x14ac:dyDescent="0.2">
      <c r="A48" s="19" t="s">
        <v>120</v>
      </c>
      <c r="B48" s="12" t="s">
        <v>330</v>
      </c>
      <c r="C48" s="20" t="s">
        <v>331</v>
      </c>
      <c r="D48" s="20"/>
      <c r="E48" s="21" t="s">
        <v>332</v>
      </c>
      <c r="F48" s="12" t="s">
        <v>333</v>
      </c>
      <c r="G48" s="12"/>
      <c r="H48" s="12"/>
    </row>
    <row r="49" spans="1:8" ht="98" customHeight="1" x14ac:dyDescent="0.2">
      <c r="A49" s="19" t="s">
        <v>334</v>
      </c>
      <c r="B49" s="12"/>
      <c r="C49" s="20" t="s">
        <v>335</v>
      </c>
      <c r="D49" s="20"/>
      <c r="E49" s="21">
        <f>80+27+28+25+30</f>
        <v>190</v>
      </c>
      <c r="F49" s="20" t="s">
        <v>336</v>
      </c>
      <c r="G49" s="20"/>
      <c r="H49" s="20"/>
    </row>
    <row r="50" spans="1:8" ht="102" customHeight="1" x14ac:dyDescent="0.2">
      <c r="A50" s="19" t="s">
        <v>124</v>
      </c>
      <c r="B50" s="5" t="s">
        <v>337</v>
      </c>
      <c r="C50" s="12" t="s">
        <v>338</v>
      </c>
      <c r="D50" s="20"/>
      <c r="E50" s="21">
        <v>59</v>
      </c>
      <c r="F50" s="28" t="s">
        <v>317</v>
      </c>
      <c r="G50" s="28"/>
      <c r="H50" s="28"/>
    </row>
    <row r="51" spans="1:8" ht="92" customHeight="1" x14ac:dyDescent="0.2">
      <c r="A51" s="19" t="s">
        <v>339</v>
      </c>
      <c r="B51" s="5" t="s">
        <v>340</v>
      </c>
      <c r="C51" s="12" t="s">
        <v>341</v>
      </c>
      <c r="D51" s="20"/>
      <c r="E51" s="21" t="s">
        <v>342</v>
      </c>
      <c r="F51" s="12" t="s">
        <v>343</v>
      </c>
      <c r="G51" s="12"/>
      <c r="H51" s="12"/>
    </row>
    <row r="59" spans="1:8" x14ac:dyDescent="0.2">
      <c r="A59" s="26"/>
      <c r="B59" s="29"/>
    </row>
    <row r="82" ht="18" customHeight="1" x14ac:dyDescent="0.2"/>
  </sheetData>
  <mergeCells count="70">
    <mergeCell ref="C50:D50"/>
    <mergeCell ref="F50:H50"/>
    <mergeCell ref="C51:D51"/>
    <mergeCell ref="F51:H51"/>
    <mergeCell ref="C47:D47"/>
    <mergeCell ref="F47:H47"/>
    <mergeCell ref="B48:B49"/>
    <mergeCell ref="C48:D48"/>
    <mergeCell ref="F48:H48"/>
    <mergeCell ref="C49:D49"/>
    <mergeCell ref="F49:H49"/>
    <mergeCell ref="F43:H43"/>
    <mergeCell ref="C44:D44"/>
    <mergeCell ref="F44:H44"/>
    <mergeCell ref="C45:D45"/>
    <mergeCell ref="F45:H45"/>
    <mergeCell ref="C46:D46"/>
    <mergeCell ref="F46:H46"/>
    <mergeCell ref="C37:D37"/>
    <mergeCell ref="C38:D38"/>
    <mergeCell ref="A39:E39"/>
    <mergeCell ref="C40:D40"/>
    <mergeCell ref="F40:H40"/>
    <mergeCell ref="B41:B45"/>
    <mergeCell ref="C41:D41"/>
    <mergeCell ref="F41:H42"/>
    <mergeCell ref="C42:D42"/>
    <mergeCell ref="C43:D43"/>
    <mergeCell ref="C31:D31"/>
    <mergeCell ref="C32:D32"/>
    <mergeCell ref="A33:H33"/>
    <mergeCell ref="C34:D34"/>
    <mergeCell ref="C35:D35"/>
    <mergeCell ref="C36:D36"/>
    <mergeCell ref="B23:B24"/>
    <mergeCell ref="C23:D23"/>
    <mergeCell ref="C24:D24"/>
    <mergeCell ref="B25:B32"/>
    <mergeCell ref="C25:D25"/>
    <mergeCell ref="C26:D26"/>
    <mergeCell ref="C27:D27"/>
    <mergeCell ref="C28:D28"/>
    <mergeCell ref="C29:D29"/>
    <mergeCell ref="C30:D30"/>
    <mergeCell ref="B15:B16"/>
    <mergeCell ref="C15:D15"/>
    <mergeCell ref="C16:D16"/>
    <mergeCell ref="C17:D17"/>
    <mergeCell ref="A18:H18"/>
    <mergeCell ref="B19:B22"/>
    <mergeCell ref="C19:D19"/>
    <mergeCell ref="C20:D20"/>
    <mergeCell ref="C21:D21"/>
    <mergeCell ref="C22:D22"/>
    <mergeCell ref="B8:B10"/>
    <mergeCell ref="C8:D8"/>
    <mergeCell ref="C9:D9"/>
    <mergeCell ref="C10:D10"/>
    <mergeCell ref="C11:D11"/>
    <mergeCell ref="B12:B14"/>
    <mergeCell ref="C12:D12"/>
    <mergeCell ref="C13:D13"/>
    <mergeCell ref="C14:D14"/>
    <mergeCell ref="C1:D1"/>
    <mergeCell ref="G1:H1"/>
    <mergeCell ref="A2:H2"/>
    <mergeCell ref="B3:B7"/>
    <mergeCell ref="C3:D4"/>
    <mergeCell ref="C5:D5"/>
    <mergeCell ref="C6:D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Screen design</vt:lpstr>
      <vt:lpstr>Factors tested</vt:lpstr>
      <vt:lpstr>Screen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2022-01-04T21:08:33Z</dcterms:created>
  <dcterms:modified xsi:type="dcterms:W3CDTF">2022-01-05T22:59:27Z</dcterms:modified>
</cp:coreProperties>
</file>