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8AE63625-4907-A348-956A-3A19EB467CA1}" xr6:coauthVersionLast="45" xr6:coauthVersionMax="45" xr10:uidLastSave="{00000000-0000-0000-0000-000000000000}"/>
  <bookViews>
    <workbookView xWindow="16060" yWindow="460" windowWidth="19700" windowHeight="21280" xr2:uid="{AE2977D3-29C9-5748-9CA1-99371BA7F9BC}"/>
  </bookViews>
  <sheets>
    <sheet name="Figure 3F - source data" sheetId="1" r:id="rId1"/>
    <sheet name="Figure 3H -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N10" i="2"/>
  <c r="O10" i="2" s="1"/>
  <c r="P10" i="2" s="1"/>
  <c r="G11" i="2"/>
  <c r="H11" i="2"/>
  <c r="N11" i="2"/>
  <c r="O11" i="2" s="1"/>
  <c r="P11" i="2" s="1"/>
  <c r="G12" i="2"/>
  <c r="H12" i="2" s="1"/>
  <c r="N12" i="2"/>
  <c r="O12" i="2" s="1"/>
  <c r="P12" i="2" s="1"/>
  <c r="G13" i="2"/>
  <c r="H13" i="2" s="1"/>
  <c r="N13" i="2"/>
  <c r="O13" i="2" s="1"/>
  <c r="P13" i="2" s="1"/>
  <c r="G14" i="2"/>
  <c r="H14" i="2" s="1"/>
  <c r="N14" i="2"/>
  <c r="O14" i="2" s="1"/>
  <c r="P14" i="2" s="1"/>
  <c r="G15" i="2"/>
  <c r="H15" i="2" s="1"/>
  <c r="N15" i="2"/>
  <c r="O15" i="2" s="1"/>
  <c r="P15" i="2" s="1"/>
  <c r="G16" i="2"/>
  <c r="H16" i="2" s="1"/>
  <c r="N16" i="2"/>
  <c r="O16" i="2" s="1"/>
  <c r="P16" i="2" s="1"/>
  <c r="G17" i="2"/>
  <c r="H17" i="2"/>
  <c r="N17" i="2"/>
  <c r="O17" i="2" s="1"/>
  <c r="P17" i="2" s="1"/>
  <c r="G18" i="2"/>
  <c r="H18" i="2"/>
  <c r="N18" i="2"/>
  <c r="O18" i="2" s="1"/>
  <c r="P18" i="2" s="1"/>
  <c r="G19" i="2"/>
  <c r="H19" i="2"/>
  <c r="N19" i="2"/>
  <c r="O19" i="2" s="1"/>
  <c r="P19" i="2" s="1"/>
  <c r="G20" i="2"/>
  <c r="H20" i="2" s="1"/>
  <c r="N20" i="2"/>
  <c r="O20" i="2" s="1"/>
  <c r="P20" i="2" s="1"/>
  <c r="G21" i="2"/>
  <c r="H21" i="2"/>
  <c r="N21" i="2"/>
  <c r="O21" i="2" s="1"/>
  <c r="P21" i="2" s="1"/>
  <c r="G22" i="2"/>
  <c r="H22" i="2"/>
  <c r="N22" i="2"/>
  <c r="O22" i="2"/>
  <c r="P22" i="2" s="1"/>
  <c r="G23" i="2"/>
  <c r="H23" i="2"/>
  <c r="N23" i="2"/>
  <c r="O23" i="2"/>
  <c r="P23" i="2" s="1"/>
  <c r="G24" i="2"/>
  <c r="H24" i="2"/>
  <c r="N24" i="2"/>
  <c r="O24" i="2"/>
  <c r="P24" i="2" s="1"/>
  <c r="G25" i="2"/>
  <c r="H25" i="2"/>
  <c r="N25" i="2"/>
  <c r="O25" i="2"/>
  <c r="P25" i="2"/>
  <c r="G26" i="2"/>
  <c r="H26" i="2"/>
  <c r="N26" i="2"/>
  <c r="O26" i="2" s="1"/>
  <c r="P26" i="2" s="1"/>
  <c r="G27" i="2"/>
  <c r="H27" i="2"/>
  <c r="N27" i="2"/>
  <c r="O27" i="2"/>
  <c r="P27" i="2"/>
  <c r="G28" i="2"/>
  <c r="H28" i="2" s="1"/>
  <c r="N28" i="2"/>
  <c r="O28" i="2"/>
  <c r="P28" i="2"/>
  <c r="G29" i="2"/>
  <c r="H29" i="2" s="1"/>
  <c r="N29" i="2"/>
  <c r="O29" i="2"/>
  <c r="P29" i="2" s="1"/>
  <c r="G30" i="2"/>
  <c r="H30" i="2" s="1"/>
  <c r="N30" i="2"/>
  <c r="O30" i="2"/>
  <c r="P30" i="2"/>
  <c r="G31" i="2"/>
  <c r="H31" i="2"/>
  <c r="N31" i="2"/>
  <c r="O31" i="2"/>
  <c r="P31" i="2"/>
  <c r="G32" i="2"/>
  <c r="H32" i="2"/>
  <c r="N32" i="2"/>
  <c r="O32" i="2"/>
  <c r="P32" i="2"/>
  <c r="G33" i="2"/>
  <c r="H33" i="2"/>
  <c r="N33" i="2"/>
  <c r="O33" i="2"/>
  <c r="P33" i="2"/>
  <c r="G34" i="2"/>
  <c r="H34" i="2"/>
  <c r="N34" i="2"/>
  <c r="O34" i="2" s="1"/>
  <c r="P34" i="2" s="1"/>
  <c r="G35" i="2"/>
  <c r="H35" i="2"/>
  <c r="N35" i="2"/>
  <c r="O35" i="2" s="1"/>
  <c r="P35" i="2" s="1"/>
  <c r="G36" i="2"/>
  <c r="H36" i="2" s="1"/>
  <c r="N36" i="2"/>
  <c r="O36" i="2" s="1"/>
  <c r="P36" i="2" s="1"/>
  <c r="G37" i="2"/>
  <c r="H37" i="2"/>
  <c r="N37" i="2"/>
  <c r="O37" i="2"/>
  <c r="P37" i="2" s="1"/>
  <c r="G38" i="2"/>
  <c r="H38" i="2"/>
  <c r="N38" i="2"/>
  <c r="O38" i="2"/>
  <c r="P38" i="2" s="1"/>
  <c r="G39" i="2"/>
  <c r="H39" i="2"/>
  <c r="N39" i="2"/>
  <c r="O39" i="2"/>
  <c r="P39" i="2" s="1"/>
  <c r="G40" i="2"/>
  <c r="H40" i="2"/>
  <c r="N40" i="2"/>
  <c r="O40" i="2"/>
  <c r="P40" i="2"/>
  <c r="G41" i="2"/>
  <c r="H41" i="2"/>
  <c r="N41" i="2"/>
  <c r="O41" i="2"/>
  <c r="P41" i="2"/>
  <c r="G42" i="2"/>
  <c r="H42" i="2"/>
  <c r="N42" i="2"/>
  <c r="O42" i="2" s="1"/>
  <c r="P42" i="2" s="1"/>
  <c r="G43" i="2"/>
  <c r="H43" i="2"/>
  <c r="N43" i="2"/>
  <c r="O43" i="2"/>
  <c r="P43" i="2"/>
  <c r="G44" i="2"/>
  <c r="H44" i="2" s="1"/>
  <c r="N44" i="2"/>
  <c r="O44" i="2"/>
  <c r="P44" i="2"/>
  <c r="G45" i="2"/>
  <c r="H45" i="2" s="1"/>
  <c r="N45" i="2"/>
  <c r="O45" i="2"/>
  <c r="P45" i="2" s="1"/>
  <c r="G46" i="2"/>
  <c r="H46" i="2" s="1"/>
  <c r="N46" i="2"/>
  <c r="O46" i="2"/>
  <c r="P46" i="2"/>
  <c r="G47" i="2"/>
  <c r="H47" i="2"/>
  <c r="N47" i="2"/>
  <c r="O47" i="2"/>
  <c r="P47" i="2"/>
  <c r="G48" i="2"/>
  <c r="H48" i="2"/>
  <c r="N48" i="2"/>
  <c r="O48" i="2"/>
  <c r="P48" i="2"/>
  <c r="G54" i="2"/>
  <c r="H54" i="2"/>
  <c r="N54" i="2"/>
  <c r="O54" i="2"/>
  <c r="P54" i="2"/>
  <c r="G55" i="2"/>
  <c r="H55" i="2"/>
  <c r="N55" i="2"/>
  <c r="O55" i="2" s="1"/>
  <c r="P55" i="2" s="1"/>
  <c r="G56" i="2"/>
  <c r="H56" i="2"/>
  <c r="N56" i="2"/>
  <c r="O56" i="2" s="1"/>
  <c r="P56" i="2" s="1"/>
  <c r="G57" i="2"/>
  <c r="H57" i="2" s="1"/>
  <c r="N57" i="2"/>
  <c r="O57" i="2" s="1"/>
  <c r="P57" i="2" s="1"/>
  <c r="G58" i="2"/>
  <c r="H58" i="2"/>
  <c r="N58" i="2"/>
  <c r="O58" i="2"/>
  <c r="P58" i="2" s="1"/>
  <c r="G59" i="2"/>
  <c r="H59" i="2"/>
  <c r="N59" i="2"/>
  <c r="O59" i="2"/>
  <c r="P59" i="2" s="1"/>
  <c r="G60" i="2"/>
  <c r="H60" i="2"/>
  <c r="N60" i="2"/>
  <c r="O60" i="2"/>
  <c r="P60" i="2" s="1"/>
  <c r="G61" i="2"/>
  <c r="H61" i="2"/>
  <c r="N61" i="2"/>
  <c r="O61" i="2"/>
  <c r="P61" i="2"/>
  <c r="G62" i="2"/>
  <c r="H62" i="2"/>
  <c r="N62" i="2"/>
  <c r="O62" i="2"/>
  <c r="P62" i="2"/>
  <c r="G63" i="2"/>
  <c r="H63" i="2"/>
  <c r="N63" i="2"/>
  <c r="O63" i="2" s="1"/>
  <c r="P63" i="2" s="1"/>
  <c r="G64" i="2"/>
  <c r="H64" i="2"/>
  <c r="N64" i="2"/>
  <c r="O64" i="2"/>
  <c r="P64" i="2"/>
  <c r="G65" i="2"/>
  <c r="H65" i="2" s="1"/>
  <c r="N65" i="2"/>
  <c r="O65" i="2"/>
  <c r="P65" i="2"/>
  <c r="G66" i="2"/>
  <c r="H66" i="2" s="1"/>
  <c r="N66" i="2"/>
  <c r="O66" i="2"/>
  <c r="P66" i="2" s="1"/>
  <c r="G67" i="2"/>
  <c r="H67" i="2" s="1"/>
  <c r="N67" i="2"/>
  <c r="O67" i="2"/>
  <c r="P67" i="2"/>
  <c r="G68" i="2"/>
  <c r="H68" i="2"/>
  <c r="N68" i="2"/>
  <c r="O68" i="2"/>
  <c r="P68" i="2"/>
  <c r="G69" i="2"/>
  <c r="H69" i="2"/>
  <c r="N69" i="2"/>
  <c r="O69" i="2"/>
  <c r="P69" i="2"/>
  <c r="G70" i="2"/>
  <c r="H70" i="2"/>
  <c r="N70" i="2"/>
  <c r="O70" i="2"/>
  <c r="P70" i="2"/>
  <c r="G71" i="2"/>
  <c r="H71" i="2"/>
  <c r="N71" i="2"/>
  <c r="O71" i="2" s="1"/>
  <c r="P71" i="2" s="1"/>
  <c r="G72" i="2"/>
  <c r="H72" i="2"/>
  <c r="N72" i="2"/>
  <c r="O72" i="2" s="1"/>
  <c r="P72" i="2" s="1"/>
  <c r="G73" i="2"/>
  <c r="H73" i="2" s="1"/>
  <c r="N73" i="2"/>
  <c r="O73" i="2" s="1"/>
  <c r="P73" i="2" s="1"/>
  <c r="G74" i="2"/>
  <c r="H74" i="2"/>
  <c r="N74" i="2"/>
  <c r="O74" i="2"/>
  <c r="P74" i="2" s="1"/>
  <c r="G75" i="2"/>
  <c r="H75" i="2"/>
  <c r="N75" i="2"/>
  <c r="O75" i="2"/>
  <c r="P75" i="2" s="1"/>
  <c r="G76" i="2"/>
  <c r="H76" i="2"/>
  <c r="N76" i="2"/>
  <c r="O76" i="2"/>
  <c r="P76" i="2" s="1"/>
  <c r="G77" i="2"/>
  <c r="H77" i="2"/>
  <c r="N77" i="2"/>
  <c r="O77" i="2"/>
  <c r="P77" i="2"/>
  <c r="G78" i="2"/>
  <c r="H78" i="2"/>
  <c r="N78" i="2"/>
  <c r="O78" i="2"/>
  <c r="P78" i="2"/>
  <c r="G79" i="2"/>
  <c r="H79" i="2"/>
  <c r="N79" i="2"/>
  <c r="O79" i="2" s="1"/>
  <c r="P79" i="2" s="1"/>
  <c r="G80" i="2"/>
  <c r="H80" i="2"/>
  <c r="N80" i="2"/>
  <c r="O80" i="2"/>
  <c r="P80" i="2"/>
  <c r="G81" i="2"/>
  <c r="H81" i="2" s="1"/>
  <c r="N81" i="2"/>
  <c r="O81" i="2"/>
  <c r="P81" i="2"/>
  <c r="G82" i="2"/>
  <c r="H82" i="2" s="1"/>
  <c r="N82" i="2"/>
  <c r="O82" i="2"/>
  <c r="P82" i="2" s="1"/>
  <c r="G83" i="2"/>
  <c r="H83" i="2" s="1"/>
  <c r="N83" i="2"/>
  <c r="O83" i="2"/>
  <c r="P83" i="2"/>
  <c r="G84" i="2"/>
  <c r="H84" i="2"/>
  <c r="N84" i="2"/>
  <c r="O84" i="2"/>
  <c r="P84" i="2"/>
  <c r="G85" i="2"/>
  <c r="H85" i="2"/>
  <c r="N85" i="2"/>
  <c r="O85" i="2"/>
  <c r="P85" i="2"/>
  <c r="G86" i="2"/>
  <c r="H86" i="2"/>
  <c r="N86" i="2"/>
  <c r="O86" i="2"/>
  <c r="P86" i="2"/>
  <c r="G87" i="2"/>
  <c r="H87" i="2"/>
  <c r="N87" i="2"/>
  <c r="O87" i="2" s="1"/>
  <c r="P87" i="2" s="1"/>
  <c r="G88" i="2"/>
  <c r="H88" i="2"/>
  <c r="N88" i="2"/>
  <c r="O88" i="2" s="1"/>
  <c r="P88" i="2" s="1"/>
  <c r="G89" i="2"/>
  <c r="H89" i="2" s="1"/>
  <c r="N89" i="2"/>
  <c r="O89" i="2" s="1"/>
  <c r="P89" i="2" s="1"/>
  <c r="G90" i="2"/>
  <c r="H90" i="2"/>
  <c r="N90" i="2"/>
  <c r="O90" i="2"/>
  <c r="P90" i="2" s="1"/>
  <c r="G91" i="2"/>
  <c r="H91" i="2"/>
  <c r="N91" i="2"/>
  <c r="O91" i="2"/>
  <c r="P91" i="2" s="1"/>
  <c r="G92" i="2"/>
  <c r="H92" i="2"/>
  <c r="N92" i="2"/>
  <c r="O92" i="2"/>
  <c r="P92" i="2" s="1"/>
  <c r="G98" i="2"/>
  <c r="H98" i="2"/>
  <c r="N98" i="2"/>
  <c r="O98" i="2"/>
  <c r="P98" i="2"/>
  <c r="G99" i="2"/>
  <c r="H99" i="2"/>
  <c r="N99" i="2"/>
  <c r="O99" i="2"/>
  <c r="P99" i="2"/>
  <c r="G100" i="2"/>
  <c r="H100" i="2"/>
  <c r="N100" i="2"/>
  <c r="O100" i="2" s="1"/>
  <c r="P100" i="2" s="1"/>
  <c r="G101" i="2"/>
  <c r="H101" i="2"/>
  <c r="N101" i="2"/>
  <c r="O101" i="2"/>
  <c r="P101" i="2"/>
  <c r="G102" i="2"/>
  <c r="H102" i="2" s="1"/>
  <c r="N102" i="2"/>
  <c r="O102" i="2"/>
  <c r="P102" i="2"/>
  <c r="G103" i="2"/>
  <c r="H103" i="2" s="1"/>
  <c r="N103" i="2"/>
  <c r="O103" i="2"/>
  <c r="P103" i="2" s="1"/>
  <c r="G104" i="2"/>
  <c r="H104" i="2" s="1"/>
  <c r="N104" i="2"/>
  <c r="O104" i="2"/>
  <c r="P104" i="2"/>
  <c r="G105" i="2"/>
  <c r="H105" i="2"/>
  <c r="N105" i="2"/>
  <c r="O105" i="2"/>
  <c r="P105" i="2"/>
  <c r="G106" i="2"/>
  <c r="H106" i="2"/>
  <c r="N106" i="2"/>
  <c r="O106" i="2"/>
  <c r="P106" i="2"/>
  <c r="G107" i="2"/>
  <c r="H107" i="2"/>
  <c r="N107" i="2"/>
  <c r="O107" i="2"/>
  <c r="P107" i="2"/>
  <c r="G108" i="2"/>
  <c r="H108" i="2"/>
  <c r="N108" i="2"/>
  <c r="O108" i="2" s="1"/>
  <c r="P108" i="2" s="1"/>
  <c r="G109" i="2"/>
  <c r="H109" i="2"/>
  <c r="N109" i="2"/>
  <c r="O109" i="2" s="1"/>
  <c r="P109" i="2" s="1"/>
  <c r="G110" i="2"/>
  <c r="H110" i="2" s="1"/>
  <c r="N110" i="2"/>
  <c r="O110" i="2" s="1"/>
  <c r="P110" i="2" s="1"/>
  <c r="G111" i="2"/>
  <c r="H111" i="2"/>
  <c r="N111" i="2"/>
  <c r="O111" i="2"/>
  <c r="P111" i="2" s="1"/>
  <c r="G112" i="2"/>
  <c r="H112" i="2"/>
  <c r="N112" i="2"/>
  <c r="O112" i="2"/>
  <c r="P112" i="2" s="1"/>
  <c r="G113" i="2"/>
  <c r="H113" i="2"/>
  <c r="N113" i="2"/>
  <c r="O113" i="2"/>
  <c r="P113" i="2" s="1"/>
  <c r="G114" i="2"/>
  <c r="H114" i="2"/>
  <c r="N114" i="2"/>
  <c r="O114" i="2"/>
  <c r="P114" i="2"/>
  <c r="G115" i="2"/>
  <c r="H115" i="2"/>
  <c r="N115" i="2"/>
  <c r="O115" i="2"/>
  <c r="P115" i="2"/>
  <c r="G116" i="2"/>
  <c r="H116" i="2"/>
  <c r="N116" i="2"/>
  <c r="O116" i="2" s="1"/>
  <c r="P116" i="2" s="1"/>
  <c r="G117" i="2"/>
  <c r="H117" i="2"/>
  <c r="N117" i="2"/>
  <c r="O117" i="2"/>
  <c r="P117" i="2"/>
  <c r="G118" i="2"/>
  <c r="H118" i="2" s="1"/>
  <c r="N118" i="2"/>
  <c r="O118" i="2"/>
  <c r="P118" i="2"/>
  <c r="G119" i="2"/>
  <c r="H119" i="2" s="1"/>
  <c r="N119" i="2"/>
  <c r="O119" i="2"/>
  <c r="P119" i="2" s="1"/>
  <c r="G120" i="2"/>
  <c r="H120" i="2" s="1"/>
  <c r="N120" i="2"/>
  <c r="O120" i="2"/>
  <c r="P120" i="2"/>
  <c r="G121" i="2"/>
  <c r="H121" i="2"/>
  <c r="N121" i="2"/>
  <c r="O121" i="2"/>
  <c r="P121" i="2"/>
  <c r="G122" i="2"/>
  <c r="H122" i="2"/>
  <c r="N122" i="2"/>
  <c r="O122" i="2"/>
  <c r="P122" i="2"/>
  <c r="G123" i="2"/>
  <c r="H123" i="2"/>
  <c r="N123" i="2"/>
  <c r="O123" i="2"/>
  <c r="P123" i="2"/>
  <c r="G124" i="2"/>
  <c r="H124" i="2"/>
  <c r="N124" i="2"/>
  <c r="O124" i="2" s="1"/>
  <c r="P124" i="2" s="1"/>
  <c r="G125" i="2"/>
  <c r="H125" i="2"/>
  <c r="N125" i="2"/>
  <c r="O125" i="2" s="1"/>
  <c r="P125" i="2" s="1"/>
  <c r="G126" i="2"/>
  <c r="H126" i="2" s="1"/>
  <c r="N126" i="2"/>
  <c r="O126" i="2" s="1"/>
  <c r="P126" i="2" s="1"/>
  <c r="G127" i="2"/>
  <c r="H127" i="2"/>
  <c r="N127" i="2"/>
  <c r="O127" i="2"/>
  <c r="P127" i="2" s="1"/>
  <c r="G128" i="2"/>
  <c r="H128" i="2"/>
  <c r="N128" i="2"/>
  <c r="O128" i="2"/>
  <c r="P128" i="2" s="1"/>
  <c r="G129" i="2"/>
  <c r="H129" i="2"/>
  <c r="N129" i="2"/>
  <c r="O129" i="2"/>
  <c r="P129" i="2" s="1"/>
  <c r="G130" i="2"/>
  <c r="H130" i="2"/>
  <c r="N130" i="2"/>
  <c r="O130" i="2"/>
  <c r="P130" i="2"/>
  <c r="G131" i="2"/>
  <c r="H131" i="2"/>
  <c r="N131" i="2"/>
  <c r="O131" i="2"/>
  <c r="P131" i="2"/>
  <c r="G132" i="2"/>
  <c r="H132" i="2"/>
  <c r="N132" i="2"/>
  <c r="O132" i="2" s="1"/>
  <c r="P132" i="2" s="1"/>
  <c r="G133" i="2"/>
  <c r="H133" i="2"/>
  <c r="N133" i="2"/>
  <c r="O133" i="2"/>
  <c r="P133" i="2"/>
  <c r="G134" i="2"/>
  <c r="H134" i="2" s="1"/>
  <c r="N134" i="2"/>
  <c r="O134" i="2"/>
  <c r="P134" i="2"/>
  <c r="G135" i="2"/>
  <c r="H135" i="2" s="1"/>
  <c r="N135" i="2"/>
  <c r="O135" i="2"/>
  <c r="P135" i="2" s="1"/>
  <c r="G136" i="2"/>
  <c r="H136" i="2" s="1"/>
  <c r="N136" i="2"/>
  <c r="O136" i="2"/>
  <c r="P136" i="2"/>
  <c r="G142" i="2"/>
  <c r="H142" i="2"/>
  <c r="N142" i="2"/>
  <c r="O142" i="2"/>
  <c r="P142" i="2"/>
  <c r="G143" i="2"/>
  <c r="H143" i="2"/>
  <c r="N143" i="2"/>
  <c r="O143" i="2"/>
  <c r="P143" i="2"/>
  <c r="G144" i="2"/>
  <c r="H144" i="2"/>
  <c r="N144" i="2"/>
  <c r="O144" i="2"/>
  <c r="P144" i="2"/>
  <c r="G145" i="2"/>
  <c r="H145" i="2"/>
  <c r="N145" i="2"/>
  <c r="O145" i="2" s="1"/>
  <c r="P145" i="2" s="1"/>
  <c r="G146" i="2"/>
  <c r="H146" i="2"/>
  <c r="N146" i="2"/>
  <c r="O146" i="2" s="1"/>
  <c r="P146" i="2" s="1"/>
  <c r="G147" i="2"/>
  <c r="H147" i="2" s="1"/>
  <c r="N147" i="2"/>
  <c r="O147" i="2" s="1"/>
  <c r="P147" i="2" s="1"/>
  <c r="G148" i="2"/>
  <c r="H148" i="2"/>
  <c r="N148" i="2"/>
  <c r="O148" i="2"/>
  <c r="P148" i="2" s="1"/>
  <c r="G149" i="2"/>
  <c r="H149" i="2"/>
  <c r="N149" i="2"/>
  <c r="O149" i="2"/>
  <c r="P149" i="2" s="1"/>
  <c r="G150" i="2"/>
  <c r="H150" i="2"/>
  <c r="N150" i="2"/>
  <c r="O150" i="2"/>
  <c r="P150" i="2" s="1"/>
  <c r="G151" i="2"/>
  <c r="H151" i="2"/>
  <c r="N151" i="2"/>
  <c r="O151" i="2"/>
  <c r="P151" i="2"/>
  <c r="G152" i="2"/>
  <c r="H152" i="2"/>
  <c r="N152" i="2"/>
  <c r="O152" i="2"/>
  <c r="P152" i="2"/>
  <c r="G153" i="2"/>
  <c r="H153" i="2"/>
  <c r="N153" i="2"/>
  <c r="O153" i="2" s="1"/>
  <c r="P153" i="2" s="1"/>
  <c r="G154" i="2"/>
  <c r="H154" i="2"/>
  <c r="N154" i="2"/>
  <c r="O154" i="2"/>
  <c r="P154" i="2"/>
  <c r="G155" i="2"/>
  <c r="H155" i="2" s="1"/>
  <c r="N155" i="2"/>
  <c r="O155" i="2"/>
  <c r="P155" i="2"/>
  <c r="G156" i="2"/>
  <c r="H156" i="2" s="1"/>
  <c r="N156" i="2"/>
  <c r="O156" i="2"/>
  <c r="P156" i="2" s="1"/>
  <c r="G157" i="2"/>
  <c r="H157" i="2" s="1"/>
  <c r="N157" i="2"/>
  <c r="O157" i="2"/>
  <c r="P157" i="2"/>
  <c r="G158" i="2"/>
  <c r="H158" i="2"/>
  <c r="N158" i="2"/>
  <c r="O158" i="2"/>
  <c r="P158" i="2"/>
  <c r="G159" i="2"/>
  <c r="H159" i="2"/>
  <c r="N159" i="2"/>
  <c r="O159" i="2"/>
  <c r="P159" i="2"/>
  <c r="G160" i="2"/>
  <c r="H160" i="2"/>
  <c r="N160" i="2"/>
  <c r="O160" i="2"/>
  <c r="P160" i="2"/>
  <c r="G161" i="2"/>
  <c r="H161" i="2"/>
  <c r="N161" i="2"/>
  <c r="O161" i="2" s="1"/>
  <c r="P161" i="2" s="1"/>
  <c r="G162" i="2"/>
  <c r="H162" i="2"/>
  <c r="N162" i="2"/>
  <c r="O162" i="2" s="1"/>
  <c r="P162" i="2" s="1"/>
  <c r="G163" i="2"/>
  <c r="H163" i="2" s="1"/>
  <c r="N163" i="2"/>
  <c r="O163" i="2" s="1"/>
  <c r="P163" i="2" s="1"/>
  <c r="G164" i="2"/>
  <c r="H164" i="2"/>
  <c r="N164" i="2"/>
  <c r="O164" i="2"/>
  <c r="P164" i="2" s="1"/>
  <c r="G165" i="2"/>
  <c r="H165" i="2"/>
  <c r="N165" i="2"/>
  <c r="O165" i="2"/>
  <c r="P165" i="2" s="1"/>
  <c r="G166" i="2"/>
  <c r="H166" i="2"/>
  <c r="N166" i="2"/>
  <c r="O166" i="2"/>
  <c r="P166" i="2" s="1"/>
  <c r="G167" i="2"/>
  <c r="H167" i="2"/>
  <c r="N167" i="2"/>
  <c r="O167" i="2"/>
  <c r="P167" i="2"/>
  <c r="G168" i="2"/>
  <c r="H168" i="2"/>
  <c r="N168" i="2"/>
  <c r="O168" i="2"/>
  <c r="P168" i="2"/>
  <c r="G169" i="2"/>
  <c r="H169" i="2"/>
  <c r="N169" i="2"/>
  <c r="O169" i="2" s="1"/>
  <c r="P169" i="2" s="1"/>
  <c r="G170" i="2"/>
  <c r="H170" i="2"/>
  <c r="N170" i="2"/>
  <c r="O170" i="2"/>
  <c r="P170" i="2"/>
  <c r="G171" i="2"/>
  <c r="H171" i="2" s="1"/>
  <c r="N171" i="2"/>
  <c r="O171" i="2"/>
  <c r="P171" i="2"/>
  <c r="G172" i="2"/>
  <c r="H172" i="2" s="1"/>
  <c r="N172" i="2"/>
  <c r="O172" i="2"/>
  <c r="P172" i="2" s="1"/>
  <c r="G173" i="2"/>
  <c r="H173" i="2" s="1"/>
  <c r="N173" i="2"/>
  <c r="O173" i="2"/>
  <c r="P173" i="2"/>
  <c r="G174" i="2"/>
  <c r="H174" i="2"/>
  <c r="N174" i="2"/>
  <c r="O174" i="2"/>
  <c r="P174" i="2"/>
  <c r="G175" i="2"/>
  <c r="H175" i="2"/>
  <c r="N175" i="2"/>
  <c r="O175" i="2"/>
  <c r="P175" i="2"/>
  <c r="G176" i="2"/>
  <c r="H176" i="2"/>
  <c r="N176" i="2"/>
  <c r="O176" i="2"/>
  <c r="P176" i="2"/>
  <c r="G177" i="2"/>
  <c r="H177" i="2"/>
  <c r="N177" i="2"/>
  <c r="O177" i="2" s="1"/>
  <c r="P177" i="2" s="1"/>
  <c r="G178" i="2"/>
  <c r="H178" i="2"/>
  <c r="N178" i="2"/>
  <c r="O178" i="2" s="1"/>
  <c r="P178" i="2" s="1"/>
  <c r="G179" i="2"/>
  <c r="H179" i="2" s="1"/>
  <c r="N179" i="2"/>
  <c r="O179" i="2" s="1"/>
  <c r="P179" i="2" s="1"/>
  <c r="G180" i="2"/>
  <c r="H180" i="2"/>
  <c r="N180" i="2"/>
  <c r="O180" i="2"/>
  <c r="P180" i="2" s="1"/>
  <c r="G186" i="2"/>
  <c r="H186" i="2"/>
  <c r="N186" i="2"/>
  <c r="O186" i="2"/>
  <c r="P186" i="2" s="1"/>
  <c r="G187" i="2"/>
  <c r="H187" i="2"/>
  <c r="N187" i="2"/>
  <c r="O187" i="2"/>
  <c r="P187" i="2" s="1"/>
  <c r="G188" i="2"/>
  <c r="H188" i="2"/>
  <c r="N188" i="2"/>
  <c r="O188" i="2"/>
  <c r="P188" i="2"/>
  <c r="G189" i="2"/>
  <c r="H189" i="2"/>
  <c r="N189" i="2"/>
  <c r="O189" i="2"/>
  <c r="P189" i="2"/>
  <c r="G190" i="2"/>
  <c r="H190" i="2"/>
  <c r="N190" i="2"/>
  <c r="O190" i="2" s="1"/>
  <c r="P190" i="2" s="1"/>
  <c r="G191" i="2"/>
  <c r="H191" i="2"/>
  <c r="N191" i="2"/>
  <c r="O191" i="2"/>
  <c r="P191" i="2"/>
  <c r="G192" i="2"/>
  <c r="H192" i="2" s="1"/>
  <c r="N192" i="2"/>
  <c r="O192" i="2"/>
  <c r="P192" i="2"/>
  <c r="G193" i="2"/>
  <c r="H193" i="2" s="1"/>
  <c r="N193" i="2"/>
  <c r="O193" i="2"/>
  <c r="P193" i="2" s="1"/>
  <c r="G194" i="2"/>
  <c r="H194" i="2" s="1"/>
  <c r="N194" i="2"/>
  <c r="O194" i="2"/>
  <c r="P194" i="2"/>
  <c r="G195" i="2"/>
  <c r="H195" i="2"/>
  <c r="N195" i="2"/>
  <c r="O195" i="2"/>
  <c r="P195" i="2"/>
  <c r="G196" i="2"/>
  <c r="H196" i="2"/>
  <c r="N196" i="2"/>
  <c r="O196" i="2"/>
  <c r="P196" i="2"/>
  <c r="G197" i="2"/>
  <c r="H197" i="2"/>
  <c r="N197" i="2"/>
  <c r="O197" i="2"/>
  <c r="P197" i="2"/>
  <c r="G198" i="2"/>
  <c r="H198" i="2"/>
  <c r="N198" i="2"/>
  <c r="O198" i="2" s="1"/>
  <c r="P198" i="2" s="1"/>
  <c r="G199" i="2"/>
  <c r="H199" i="2"/>
  <c r="N199" i="2"/>
  <c r="O199" i="2" s="1"/>
  <c r="P199" i="2" s="1"/>
  <c r="G200" i="2"/>
  <c r="H200" i="2" s="1"/>
  <c r="N200" i="2"/>
  <c r="O200" i="2" s="1"/>
  <c r="P200" i="2" s="1"/>
  <c r="G201" i="2"/>
  <c r="H201" i="2"/>
  <c r="N201" i="2"/>
  <c r="O201" i="2"/>
  <c r="P201" i="2" s="1"/>
  <c r="G202" i="2"/>
  <c r="H202" i="2"/>
  <c r="N202" i="2"/>
  <c r="O202" i="2"/>
  <c r="P202" i="2" s="1"/>
  <c r="G203" i="2"/>
  <c r="H203" i="2"/>
  <c r="N203" i="2"/>
  <c r="O203" i="2"/>
  <c r="P203" i="2" s="1"/>
  <c r="G204" i="2"/>
  <c r="H204" i="2"/>
  <c r="N204" i="2"/>
  <c r="O204" i="2"/>
  <c r="P204" i="2"/>
  <c r="G205" i="2"/>
  <c r="H205" i="2"/>
  <c r="N205" i="2"/>
  <c r="O205" i="2"/>
  <c r="P205" i="2"/>
  <c r="G206" i="2"/>
  <c r="H206" i="2"/>
  <c r="N206" i="2"/>
  <c r="O206" i="2" s="1"/>
  <c r="P206" i="2" s="1"/>
  <c r="G207" i="2"/>
  <c r="H207" i="2"/>
  <c r="N207" i="2"/>
  <c r="O207" i="2"/>
  <c r="P207" i="2"/>
  <c r="G208" i="2"/>
  <c r="H208" i="2" s="1"/>
  <c r="N208" i="2"/>
  <c r="O208" i="2"/>
  <c r="P208" i="2"/>
  <c r="G209" i="2"/>
  <c r="H209" i="2" s="1"/>
  <c r="N209" i="2"/>
  <c r="O209" i="2"/>
  <c r="P209" i="2" s="1"/>
  <c r="G210" i="2"/>
  <c r="H210" i="2" s="1"/>
  <c r="N210" i="2"/>
  <c r="O210" i="2"/>
  <c r="P210" i="2"/>
  <c r="G211" i="2"/>
  <c r="H211" i="2"/>
  <c r="N211" i="2"/>
  <c r="O211" i="2"/>
  <c r="P211" i="2"/>
  <c r="G212" i="2"/>
  <c r="H212" i="2"/>
  <c r="N212" i="2"/>
  <c r="O212" i="2"/>
  <c r="P212" i="2"/>
  <c r="G213" i="2"/>
  <c r="H213" i="2"/>
  <c r="N213" i="2"/>
  <c r="O213" i="2"/>
  <c r="P213" i="2"/>
  <c r="G214" i="2"/>
  <c r="H214" i="2"/>
  <c r="N214" i="2"/>
  <c r="O214" i="2" s="1"/>
  <c r="P214" i="2" s="1"/>
  <c r="G215" i="2"/>
  <c r="H215" i="2"/>
  <c r="N215" i="2"/>
  <c r="O215" i="2" s="1"/>
  <c r="P215" i="2" s="1"/>
  <c r="G216" i="2"/>
  <c r="H216" i="2" s="1"/>
  <c r="N216" i="2"/>
  <c r="O216" i="2" s="1"/>
  <c r="P216" i="2" s="1"/>
  <c r="G217" i="2"/>
  <c r="H217" i="2"/>
  <c r="N217" i="2"/>
  <c r="O217" i="2"/>
  <c r="P217" i="2" s="1"/>
  <c r="G218" i="2"/>
  <c r="H218" i="2"/>
  <c r="N218" i="2"/>
  <c r="O218" i="2"/>
  <c r="P218" i="2" s="1"/>
  <c r="G219" i="2"/>
  <c r="H219" i="2"/>
  <c r="N219" i="2"/>
  <c r="O219" i="2"/>
  <c r="P219" i="2" s="1"/>
  <c r="G220" i="2"/>
  <c r="H220" i="2"/>
  <c r="N220" i="2"/>
  <c r="O220" i="2"/>
  <c r="P220" i="2"/>
  <c r="G221" i="2"/>
  <c r="H221" i="2"/>
  <c r="N221" i="2"/>
  <c r="O221" i="2"/>
  <c r="P221" i="2"/>
  <c r="G222" i="2"/>
  <c r="H222" i="2"/>
  <c r="N222" i="2"/>
  <c r="O222" i="2" s="1"/>
  <c r="P222" i="2" s="1"/>
  <c r="G223" i="2"/>
  <c r="H223" i="2"/>
  <c r="N223" i="2"/>
  <c r="O223" i="2"/>
  <c r="P223" i="2"/>
  <c r="G224" i="2"/>
  <c r="H224" i="2" s="1"/>
  <c r="N224" i="2"/>
  <c r="O224" i="2"/>
  <c r="P224" i="2"/>
  <c r="H202" i="1" l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0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53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05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5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9" i="1"/>
  <c r="I208" i="1"/>
  <c r="I202" i="1" l="1"/>
  <c r="I203" i="1"/>
  <c r="I204" i="1"/>
  <c r="I205" i="1"/>
  <c r="I206" i="1"/>
  <c r="I207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0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53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05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5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9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01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53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05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5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9" i="1"/>
  <c r="G24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O243" i="1" l="1"/>
  <c r="G243" i="1"/>
  <c r="O242" i="1"/>
  <c r="G242" i="1"/>
  <c r="O241" i="1"/>
  <c r="G241" i="1"/>
  <c r="O240" i="1"/>
  <c r="G240" i="1"/>
  <c r="O239" i="1"/>
  <c r="G239" i="1"/>
  <c r="O238" i="1"/>
  <c r="G238" i="1"/>
  <c r="O237" i="1"/>
  <c r="G237" i="1"/>
  <c r="O236" i="1"/>
  <c r="G236" i="1"/>
  <c r="O235" i="1"/>
  <c r="G235" i="1"/>
  <c r="O234" i="1"/>
  <c r="G234" i="1"/>
  <c r="O233" i="1"/>
  <c r="G233" i="1"/>
  <c r="O232" i="1"/>
  <c r="G232" i="1"/>
  <c r="O231" i="1"/>
  <c r="G231" i="1"/>
  <c r="O230" i="1"/>
  <c r="G230" i="1"/>
  <c r="O229" i="1"/>
  <c r="G229" i="1"/>
  <c r="O228" i="1"/>
  <c r="G228" i="1"/>
  <c r="O227" i="1"/>
  <c r="G227" i="1"/>
  <c r="O226" i="1"/>
  <c r="G226" i="1"/>
  <c r="O225" i="1"/>
  <c r="G225" i="1"/>
  <c r="O224" i="1"/>
  <c r="G224" i="1"/>
  <c r="O223" i="1"/>
  <c r="G223" i="1"/>
  <c r="O222" i="1"/>
  <c r="G222" i="1"/>
  <c r="O221" i="1"/>
  <c r="G221" i="1"/>
  <c r="O220" i="1"/>
  <c r="G220" i="1"/>
  <c r="O219" i="1"/>
  <c r="G219" i="1"/>
  <c r="O218" i="1"/>
  <c r="G218" i="1"/>
  <c r="O217" i="1"/>
  <c r="G217" i="1"/>
  <c r="O216" i="1"/>
  <c r="G216" i="1"/>
  <c r="O215" i="1"/>
  <c r="G215" i="1"/>
  <c r="O214" i="1"/>
  <c r="G214" i="1"/>
  <c r="O213" i="1"/>
  <c r="G213" i="1"/>
  <c r="O212" i="1"/>
  <c r="G212" i="1"/>
  <c r="O211" i="1"/>
  <c r="G211" i="1"/>
  <c r="O210" i="1"/>
  <c r="G210" i="1"/>
  <c r="O209" i="1"/>
  <c r="G209" i="1"/>
  <c r="O208" i="1"/>
  <c r="G208" i="1"/>
  <c r="O207" i="1"/>
  <c r="G207" i="1"/>
  <c r="O206" i="1"/>
  <c r="G206" i="1"/>
  <c r="O205" i="1"/>
  <c r="G205" i="1"/>
  <c r="O204" i="1"/>
  <c r="G204" i="1"/>
  <c r="O203" i="1"/>
  <c r="G203" i="1"/>
  <c r="O202" i="1"/>
  <c r="G202" i="1"/>
  <c r="O201" i="1"/>
  <c r="G201" i="1"/>
  <c r="O195" i="1"/>
  <c r="G195" i="1"/>
  <c r="O194" i="1"/>
  <c r="G194" i="1"/>
  <c r="O193" i="1"/>
  <c r="G193" i="1"/>
  <c r="O192" i="1"/>
  <c r="G192" i="1"/>
  <c r="O191" i="1"/>
  <c r="G191" i="1"/>
  <c r="O190" i="1"/>
  <c r="G190" i="1"/>
  <c r="O189" i="1"/>
  <c r="G189" i="1"/>
  <c r="O188" i="1"/>
  <c r="G188" i="1"/>
  <c r="O187" i="1"/>
  <c r="G187" i="1"/>
  <c r="O186" i="1"/>
  <c r="G186" i="1"/>
  <c r="O185" i="1"/>
  <c r="G185" i="1"/>
  <c r="O184" i="1"/>
  <c r="G184" i="1"/>
  <c r="O183" i="1"/>
  <c r="G183" i="1"/>
  <c r="O182" i="1"/>
  <c r="G182" i="1"/>
  <c r="O181" i="1"/>
  <c r="G181" i="1"/>
  <c r="O180" i="1"/>
  <c r="G180" i="1"/>
  <c r="O179" i="1"/>
  <c r="G179" i="1"/>
  <c r="O178" i="1"/>
  <c r="G178" i="1"/>
  <c r="O177" i="1"/>
  <c r="G177" i="1"/>
  <c r="O176" i="1"/>
  <c r="G176" i="1"/>
  <c r="O175" i="1"/>
  <c r="G175" i="1"/>
  <c r="O174" i="1"/>
  <c r="G174" i="1"/>
  <c r="O173" i="1"/>
  <c r="G173" i="1"/>
  <c r="O172" i="1"/>
  <c r="G172" i="1"/>
  <c r="O171" i="1"/>
  <c r="G171" i="1"/>
  <c r="O170" i="1"/>
  <c r="G170" i="1"/>
  <c r="O169" i="1"/>
  <c r="G169" i="1"/>
  <c r="O168" i="1"/>
  <c r="G168" i="1"/>
  <c r="O167" i="1"/>
  <c r="G167" i="1"/>
  <c r="O166" i="1"/>
  <c r="G166" i="1"/>
  <c r="O165" i="1"/>
  <c r="G165" i="1"/>
  <c r="O164" i="1"/>
  <c r="G164" i="1"/>
  <c r="O163" i="1"/>
  <c r="G163" i="1"/>
  <c r="O162" i="1"/>
  <c r="G162" i="1"/>
  <c r="O161" i="1"/>
  <c r="G161" i="1"/>
  <c r="O160" i="1"/>
  <c r="G160" i="1"/>
  <c r="O159" i="1"/>
  <c r="G159" i="1"/>
  <c r="O158" i="1"/>
  <c r="G158" i="1"/>
  <c r="O157" i="1"/>
  <c r="G157" i="1"/>
  <c r="O156" i="1"/>
  <c r="G156" i="1"/>
  <c r="O155" i="1"/>
  <c r="G155" i="1"/>
  <c r="O154" i="1"/>
  <c r="G154" i="1"/>
  <c r="O153" i="1"/>
  <c r="G153" i="1"/>
  <c r="O147" i="1"/>
  <c r="G147" i="1"/>
  <c r="O146" i="1"/>
  <c r="G146" i="1"/>
  <c r="O145" i="1"/>
  <c r="G145" i="1"/>
  <c r="O144" i="1"/>
  <c r="G144" i="1"/>
  <c r="O143" i="1"/>
  <c r="G143" i="1"/>
  <c r="O142" i="1"/>
  <c r="G142" i="1"/>
  <c r="O141" i="1"/>
  <c r="G141" i="1"/>
  <c r="O140" i="1"/>
  <c r="G140" i="1"/>
  <c r="O139" i="1"/>
  <c r="G139" i="1"/>
  <c r="O138" i="1"/>
  <c r="G138" i="1"/>
  <c r="O137" i="1"/>
  <c r="G137" i="1"/>
  <c r="O136" i="1"/>
  <c r="G136" i="1"/>
  <c r="O135" i="1"/>
  <c r="G135" i="1"/>
  <c r="O134" i="1"/>
  <c r="G134" i="1"/>
  <c r="O133" i="1"/>
  <c r="G133" i="1"/>
  <c r="O132" i="1"/>
  <c r="G132" i="1"/>
  <c r="O131" i="1"/>
  <c r="G131" i="1"/>
  <c r="O130" i="1"/>
  <c r="G130" i="1"/>
  <c r="O129" i="1"/>
  <c r="G129" i="1"/>
  <c r="O128" i="1"/>
  <c r="G128" i="1"/>
  <c r="O127" i="1"/>
  <c r="G127" i="1"/>
  <c r="O126" i="1"/>
  <c r="G126" i="1"/>
  <c r="O125" i="1"/>
  <c r="G125" i="1"/>
  <c r="O124" i="1"/>
  <c r="G124" i="1"/>
  <c r="O123" i="1"/>
  <c r="G123" i="1"/>
  <c r="O122" i="1"/>
  <c r="G122" i="1"/>
  <c r="O121" i="1"/>
  <c r="G121" i="1"/>
  <c r="O120" i="1"/>
  <c r="G120" i="1"/>
  <c r="O119" i="1"/>
  <c r="G119" i="1"/>
  <c r="O118" i="1"/>
  <c r="G118" i="1"/>
  <c r="O117" i="1"/>
  <c r="G117" i="1"/>
  <c r="O116" i="1"/>
  <c r="G116" i="1"/>
  <c r="O115" i="1"/>
  <c r="G115" i="1"/>
  <c r="O114" i="1"/>
  <c r="G114" i="1"/>
  <c r="O113" i="1"/>
  <c r="G113" i="1"/>
  <c r="O112" i="1"/>
  <c r="G112" i="1"/>
  <c r="O111" i="1"/>
  <c r="G111" i="1"/>
  <c r="O110" i="1"/>
  <c r="G110" i="1"/>
  <c r="O109" i="1"/>
  <c r="G109" i="1"/>
  <c r="O108" i="1"/>
  <c r="G108" i="1"/>
  <c r="O107" i="1"/>
  <c r="G107" i="1"/>
  <c r="O106" i="1"/>
  <c r="G106" i="1"/>
  <c r="O105" i="1"/>
  <c r="G105" i="1"/>
  <c r="O99" i="1"/>
  <c r="G99" i="1"/>
  <c r="O98" i="1"/>
  <c r="G98" i="1"/>
  <c r="O97" i="1"/>
  <c r="G97" i="1"/>
  <c r="O96" i="1"/>
  <c r="G96" i="1"/>
  <c r="O95" i="1"/>
  <c r="G95" i="1"/>
  <c r="O94" i="1"/>
  <c r="G94" i="1"/>
  <c r="O93" i="1"/>
  <c r="G93" i="1"/>
  <c r="O92" i="1"/>
  <c r="G92" i="1"/>
  <c r="O91" i="1"/>
  <c r="G91" i="1"/>
  <c r="O90" i="1"/>
  <c r="G90" i="1"/>
  <c r="O89" i="1"/>
  <c r="G89" i="1"/>
  <c r="O88" i="1"/>
  <c r="G88" i="1"/>
  <c r="O87" i="1"/>
  <c r="G87" i="1"/>
  <c r="O86" i="1"/>
  <c r="G86" i="1"/>
  <c r="O85" i="1"/>
  <c r="G85" i="1"/>
  <c r="O84" i="1"/>
  <c r="G84" i="1"/>
  <c r="O83" i="1"/>
  <c r="G83" i="1"/>
  <c r="O82" i="1"/>
  <c r="G82" i="1"/>
  <c r="O81" i="1"/>
  <c r="G81" i="1"/>
  <c r="O80" i="1"/>
  <c r="G80" i="1"/>
  <c r="O79" i="1"/>
  <c r="G79" i="1"/>
  <c r="O78" i="1"/>
  <c r="G78" i="1"/>
  <c r="O77" i="1"/>
  <c r="G77" i="1"/>
  <c r="O76" i="1"/>
  <c r="G76" i="1"/>
  <c r="O75" i="1"/>
  <c r="G75" i="1"/>
  <c r="O74" i="1"/>
  <c r="G74" i="1"/>
  <c r="O73" i="1"/>
  <c r="G73" i="1"/>
  <c r="O72" i="1"/>
  <c r="G72" i="1"/>
  <c r="O71" i="1"/>
  <c r="G71" i="1"/>
  <c r="O70" i="1"/>
  <c r="G70" i="1"/>
  <c r="O69" i="1"/>
  <c r="G69" i="1"/>
  <c r="O68" i="1"/>
  <c r="G68" i="1"/>
  <c r="O67" i="1"/>
  <c r="G67" i="1"/>
  <c r="O66" i="1"/>
  <c r="G66" i="1"/>
  <c r="O65" i="1"/>
  <c r="G65" i="1"/>
  <c r="O64" i="1"/>
  <c r="G64" i="1"/>
  <c r="O63" i="1"/>
  <c r="G63" i="1"/>
  <c r="O62" i="1"/>
  <c r="G62" i="1"/>
  <c r="O61" i="1"/>
  <c r="G61" i="1"/>
  <c r="O60" i="1"/>
  <c r="G60" i="1"/>
  <c r="O59" i="1"/>
  <c r="G59" i="1"/>
  <c r="O58" i="1"/>
  <c r="G58" i="1"/>
  <c r="O57" i="1"/>
  <c r="G57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<sst xmlns="http://schemas.openxmlformats.org/spreadsheetml/2006/main" count="204" uniqueCount="29">
  <si>
    <t>image006</t>
  </si>
  <si>
    <t>red channel (par-3-mCh)</t>
  </si>
  <si>
    <t>distance (microns)</t>
  </si>
  <si>
    <t>avg</t>
  </si>
  <si>
    <t>image013</t>
  </si>
  <si>
    <t xml:space="preserve">measurements </t>
  </si>
  <si>
    <t>multiply to fit to y-axis</t>
  </si>
  <si>
    <r>
      <t>m</t>
    </r>
    <r>
      <rPr>
        <u/>
        <vertAlign val="superscript"/>
        <sz val="12"/>
        <color theme="1"/>
        <rFont val="Calibri (Body)"/>
      </rPr>
      <t>1</t>
    </r>
  </si>
  <si>
    <r>
      <t>m</t>
    </r>
    <r>
      <rPr>
        <u/>
        <vertAlign val="superscript"/>
        <sz val="12"/>
        <color theme="1"/>
        <rFont val="Calibri (Body)"/>
      </rPr>
      <t>2</t>
    </r>
  </si>
  <si>
    <r>
      <t>m</t>
    </r>
    <r>
      <rPr>
        <u/>
        <vertAlign val="superscript"/>
        <sz val="12"/>
        <color theme="1"/>
        <rFont val="Calibri (Body)"/>
      </rPr>
      <t>3</t>
    </r>
  </si>
  <si>
    <t>yellow channel (par-6-zf1-yfp)</t>
  </si>
  <si>
    <t>image004</t>
  </si>
  <si>
    <t>image008</t>
  </si>
  <si>
    <t>image002</t>
  </si>
  <si>
    <t>*40</t>
  </si>
  <si>
    <r>
      <rPr>
        <b/>
        <i/>
        <sz val="12"/>
        <color theme="1"/>
        <rFont val="Calibri"/>
        <family val="2"/>
        <scheme val="minor"/>
      </rPr>
      <t>par-6(xn60); par-3(it301); xnEx496[t28h11.8p::CFP, pRF4]</t>
    </r>
    <r>
      <rPr>
        <b/>
        <sz val="12"/>
        <color theme="1"/>
        <rFont val="Calibri"/>
        <family val="2"/>
        <scheme val="minor"/>
      </rPr>
      <t xml:space="preserve">  replicate2 070120</t>
    </r>
  </si>
  <si>
    <t>normalized to mCh</t>
  </si>
  <si>
    <t>x30</t>
  </si>
  <si>
    <t xml:space="preserve">normalized to red </t>
  </si>
  <si>
    <t>yellow channel (zf1-yfp-cdc-42)</t>
  </si>
  <si>
    <t>red channel (par-6-mkate)</t>
  </si>
  <si>
    <t>larvae013</t>
  </si>
  <si>
    <t>larvae016</t>
  </si>
  <si>
    <t>larvae009</t>
  </si>
  <si>
    <t>larvae020</t>
  </si>
  <si>
    <t>larvae019</t>
  </si>
  <si>
    <r>
      <t xml:space="preserve">cdc-42(xn65); par-6(cp60) </t>
    </r>
    <r>
      <rPr>
        <b/>
        <sz val="12"/>
        <color theme="1"/>
        <rFont val="Calibri"/>
        <family val="2"/>
        <scheme val="minor"/>
      </rPr>
      <t>replicate3 072220</t>
    </r>
  </si>
  <si>
    <t>Figure 3F - source data. Fluorescent intensity values for line trace measurements of PAR-6::ZF1::YFP; PAR-3::mCherry and ZF1::YFP::CDC-42; PAR-6::mKate.</t>
  </si>
  <si>
    <t>Figure 3H - source data. Fluorescent intensity values for line trace measurements of PAR-6::ZF1::YFP; PAR-3::mCherry and ZF1::YFP::CDC-42; PAR-6::mKate.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</si>
</sst>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vertAlign val="superscript"/>
      <sz val="12"/>
      <color theme="1"/>
      <name val="Calibri (Body)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164" fontId="0" fillId="0" borderId="3" xfId="0" applyNumberFormat="1" applyBorder="1" applyAlignment="1">
      <alignment horizontal="center"/>
    </xf>
    <xf numFmtId="0" fontId="1" fillId="0" borderId="4" xfId="0" applyFont="1" applyBorder="1"/>
    <xf numFmtId="164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2" fontId="0" fillId="0" borderId="0" xfId="0" applyNumberFormat="1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3" fillId="0" borderId="0" xfId="0" applyFont="1" applyBorder="1"/>
    <xf numFmtId="164" fontId="0" fillId="0" borderId="5" xfId="0" applyNumberFormat="1" applyBorder="1" applyAlignment="1">
      <alignment horizontal="center"/>
    </xf>
    <xf numFmtId="2" fontId="0" fillId="0" borderId="4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1" fillId="0" borderId="0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3" fillId="0" borderId="0" xfId="0" applyNumberFormat="1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/>
    <xf numFmtId="2" fontId="1" fillId="0" borderId="0" xfId="0" applyNumberFormat="1" applyFont="1"/>
    <xf numFmtId="2" fontId="1" fillId="0" borderId="4" xfId="0" applyNumberFormat="1" applyFont="1" applyBorder="1"/>
    <xf numFmtId="2" fontId="0" fillId="0" borderId="3" xfId="0" applyNumberFormat="1" applyBorder="1" applyAlignment="1">
      <alignment horizontal="center"/>
    </xf>
    <xf numFmtId="2" fontId="2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02FC-DBC0-2B48-9245-D291F178CACE}">
  <dimension ref="A2:AE243"/>
  <sheetViews>
    <sheetView tabSelected="1" topLeftCell="B1" zoomScale="69" zoomScaleNormal="69" workbookViewId="0">
      <selection activeCell="C3" sqref="C3"/>
    </sheetView>
  </sheetViews>
  <sheetFormatPr baseColWidth="10" defaultRowHeight="16" x14ac:dyDescent="0.2"/>
  <cols>
    <col min="3" max="3" width="25" customWidth="1"/>
    <col min="5" max="6" width="10.83203125" style="1"/>
    <col min="8" max="8" width="16.5" customWidth="1"/>
    <col min="9" max="9" width="20.6640625" style="5" customWidth="1"/>
    <col min="10" max="10" width="10.33203125" customWidth="1"/>
    <col min="11" max="11" width="21.5" customWidth="1"/>
    <col min="12" max="12" width="11.83203125" customWidth="1"/>
    <col min="13" max="13" width="12" style="1" customWidth="1"/>
    <col min="14" max="14" width="12.83203125" style="1" customWidth="1"/>
    <col min="15" max="15" width="10.83203125" style="1"/>
    <col min="16" max="16" width="23.33203125" style="5" customWidth="1"/>
    <col min="17" max="17" width="16" customWidth="1"/>
  </cols>
  <sheetData>
    <row r="2" spans="2:31" x14ac:dyDescent="0.2">
      <c r="C2" s="3" t="s">
        <v>27</v>
      </c>
    </row>
    <row r="4" spans="2:31" x14ac:dyDescent="0.2">
      <c r="C4" s="42" t="s">
        <v>15</v>
      </c>
      <c r="D4" s="42"/>
      <c r="E4" s="42"/>
      <c r="F4" s="42"/>
      <c r="G4" s="42"/>
      <c r="H4" s="42"/>
      <c r="I4" s="42"/>
      <c r="J4" s="42"/>
      <c r="M4" s="43"/>
      <c r="N4" s="43"/>
      <c r="O4" s="43"/>
      <c r="P4" s="43"/>
      <c r="Q4" s="43"/>
      <c r="R4" s="43"/>
      <c r="S4" s="43"/>
    </row>
    <row r="5" spans="2:31" ht="17" thickBot="1" x14ac:dyDescent="0.25">
      <c r="P5" s="7"/>
      <c r="Q5" s="2"/>
      <c r="R5" s="2"/>
      <c r="T5" s="2"/>
      <c r="U5" s="2"/>
      <c r="V5" s="2"/>
    </row>
    <row r="6" spans="2:31" x14ac:dyDescent="0.2">
      <c r="C6" s="9" t="s">
        <v>11</v>
      </c>
      <c r="D6" s="10"/>
      <c r="E6" s="12"/>
      <c r="F6" s="12"/>
      <c r="G6" s="10"/>
      <c r="H6" s="10"/>
      <c r="I6" s="11"/>
      <c r="J6" s="10"/>
      <c r="K6" s="10"/>
      <c r="L6" s="10"/>
      <c r="M6" s="12"/>
      <c r="N6" s="12"/>
      <c r="O6" s="12"/>
      <c r="P6" s="13"/>
      <c r="Q6" s="2"/>
      <c r="T6" s="2"/>
      <c r="U6" s="2"/>
      <c r="V6" s="2"/>
    </row>
    <row r="7" spans="2:31" x14ac:dyDescent="0.2">
      <c r="C7" s="14" t="s">
        <v>10</v>
      </c>
      <c r="D7" s="44" t="s">
        <v>5</v>
      </c>
      <c r="E7" s="44"/>
      <c r="F7" s="44"/>
      <c r="G7" s="15"/>
      <c r="H7" s="16"/>
      <c r="I7" s="30" t="s">
        <v>6</v>
      </c>
      <c r="J7" s="16"/>
      <c r="K7" s="17" t="s">
        <v>1</v>
      </c>
      <c r="L7" s="44" t="s">
        <v>5</v>
      </c>
      <c r="M7" s="44"/>
      <c r="N7" s="44"/>
      <c r="O7" s="18"/>
      <c r="P7" s="19" t="s">
        <v>6</v>
      </c>
      <c r="Q7" s="2"/>
      <c r="R7" s="2"/>
      <c r="T7" s="2"/>
      <c r="U7" s="2"/>
      <c r="V7" s="2"/>
      <c r="W7" s="3"/>
    </row>
    <row r="8" spans="2:31" ht="19" x14ac:dyDescent="0.2">
      <c r="C8" s="20" t="s">
        <v>2</v>
      </c>
      <c r="D8" s="21" t="s">
        <v>7</v>
      </c>
      <c r="E8" s="29" t="s">
        <v>8</v>
      </c>
      <c r="F8" s="29" t="s">
        <v>9</v>
      </c>
      <c r="G8" s="15" t="s">
        <v>3</v>
      </c>
      <c r="H8" s="15" t="s">
        <v>16</v>
      </c>
      <c r="I8" s="31" t="s">
        <v>14</v>
      </c>
      <c r="J8" s="16"/>
      <c r="K8" s="16" t="s">
        <v>2</v>
      </c>
      <c r="L8" s="21" t="s">
        <v>7</v>
      </c>
      <c r="M8" s="29" t="s">
        <v>8</v>
      </c>
      <c r="N8" s="29" t="s">
        <v>9</v>
      </c>
      <c r="O8" s="18" t="s">
        <v>3</v>
      </c>
      <c r="P8" s="22" t="s">
        <v>14</v>
      </c>
      <c r="Q8" s="2"/>
      <c r="R8" s="2"/>
      <c r="T8" s="2"/>
      <c r="U8" s="2"/>
    </row>
    <row r="9" spans="2:31" x14ac:dyDescent="0.2">
      <c r="B9" s="2"/>
      <c r="C9" s="23">
        <v>0</v>
      </c>
      <c r="D9" s="18">
        <v>0.19575000000000001</v>
      </c>
      <c r="E9" s="18">
        <v>0.33504</v>
      </c>
      <c r="F9" s="18">
        <v>0.10641</v>
      </c>
      <c r="G9" s="18">
        <f t="shared" ref="G9:G51" si="0">AVERAGE(D9:F9)</f>
        <v>0.21240000000000001</v>
      </c>
      <c r="H9" s="18">
        <f>G9/2</f>
        <v>0.1062</v>
      </c>
      <c r="I9" s="26">
        <f>H9*40</f>
        <v>4.2480000000000002</v>
      </c>
      <c r="J9" s="18"/>
      <c r="K9" s="18">
        <v>0</v>
      </c>
      <c r="L9" s="18">
        <v>0.15761</v>
      </c>
      <c r="M9" s="18">
        <v>0.1211</v>
      </c>
      <c r="N9" s="18">
        <v>9.1689999999999994E-2</v>
      </c>
      <c r="O9" s="18">
        <f t="shared" ref="O9:O51" si="1">AVERAGE(L9:N9)</f>
        <v>0.12346666666666667</v>
      </c>
      <c r="P9" s="32">
        <f>O9*40</f>
        <v>4.9386666666666663</v>
      </c>
      <c r="Q9" s="1"/>
      <c r="R9" s="1"/>
      <c r="U9" s="2"/>
      <c r="W9" s="1"/>
      <c r="X9" s="1"/>
      <c r="Y9" s="1"/>
      <c r="Z9" s="1"/>
      <c r="AA9" s="1"/>
      <c r="AB9" s="1"/>
      <c r="AC9" s="1"/>
      <c r="AD9" s="1"/>
      <c r="AE9" s="1"/>
    </row>
    <row r="10" spans="2:31" x14ac:dyDescent="0.2">
      <c r="B10" s="2"/>
      <c r="C10" s="23">
        <v>6.6019999999999995E-2</v>
      </c>
      <c r="D10" s="18">
        <v>0.36098000000000002</v>
      </c>
      <c r="E10" s="18">
        <v>0.41106999999999999</v>
      </c>
      <c r="F10" s="18">
        <v>0.28928999999999999</v>
      </c>
      <c r="G10" s="18">
        <f t="shared" si="0"/>
        <v>0.35377999999999998</v>
      </c>
      <c r="H10" s="18">
        <f t="shared" ref="H10:H51" si="2">G10/2</f>
        <v>0.17688999999999999</v>
      </c>
      <c r="I10" s="26">
        <f t="shared" ref="I10:I51" si="3">H10*40</f>
        <v>7.0755999999999997</v>
      </c>
      <c r="J10" s="18"/>
      <c r="K10" s="18">
        <v>6.6019999999999995E-2</v>
      </c>
      <c r="L10" s="18">
        <v>0.29046</v>
      </c>
      <c r="M10" s="18">
        <v>0.21883</v>
      </c>
      <c r="N10" s="18">
        <v>2.5870000000000001E-2</v>
      </c>
      <c r="O10" s="18">
        <f t="shared" si="1"/>
        <v>0.17838666666666667</v>
      </c>
      <c r="P10" s="32">
        <f t="shared" ref="P10:P51" si="4">O10*40</f>
        <v>7.1354666666666668</v>
      </c>
      <c r="Q10" s="1"/>
      <c r="R10" s="1"/>
      <c r="W10" s="1"/>
      <c r="X10" s="1"/>
      <c r="Y10" s="1"/>
      <c r="Z10" s="1"/>
      <c r="AA10" s="1"/>
      <c r="AB10" s="1"/>
      <c r="AC10" s="1"/>
      <c r="AD10" s="1"/>
      <c r="AE10" s="1"/>
    </row>
    <row r="11" spans="2:31" x14ac:dyDescent="0.2">
      <c r="B11" s="2"/>
      <c r="C11" s="23">
        <v>0.13203999999999999</v>
      </c>
      <c r="D11" s="18">
        <v>0.67269000000000001</v>
      </c>
      <c r="E11" s="18">
        <v>0.59011000000000002</v>
      </c>
      <c r="F11" s="18">
        <v>0.40721000000000002</v>
      </c>
      <c r="G11" s="18">
        <f t="shared" si="0"/>
        <v>0.55667</v>
      </c>
      <c r="H11" s="18">
        <f t="shared" si="2"/>
        <v>0.278335</v>
      </c>
      <c r="I11" s="26">
        <f t="shared" si="3"/>
        <v>11.1334</v>
      </c>
      <c r="J11" s="18"/>
      <c r="K11" s="18">
        <v>0.13203999999999999</v>
      </c>
      <c r="L11" s="18">
        <v>0.19111</v>
      </c>
      <c r="M11" s="18">
        <v>0.11279</v>
      </c>
      <c r="N11" s="18">
        <v>5.1540000000000002E-2</v>
      </c>
      <c r="O11" s="18">
        <f t="shared" si="1"/>
        <v>0.11847999999999999</v>
      </c>
      <c r="P11" s="32">
        <f t="shared" si="4"/>
        <v>4.7391999999999994</v>
      </c>
      <c r="Q11" s="1"/>
      <c r="R11" s="1"/>
      <c r="W11" s="1"/>
      <c r="X11" s="1"/>
      <c r="Y11" s="1"/>
      <c r="Z11" s="1"/>
      <c r="AA11" s="1"/>
      <c r="AB11" s="1"/>
      <c r="AC11" s="1"/>
      <c r="AD11" s="1"/>
      <c r="AE11" s="1"/>
    </row>
    <row r="12" spans="2:31" x14ac:dyDescent="0.2">
      <c r="B12" s="2"/>
      <c r="C12" s="23">
        <v>0.19806000000000001</v>
      </c>
      <c r="D12" s="18">
        <v>0.82557999999999998</v>
      </c>
      <c r="E12" s="18">
        <v>0.59272999999999998</v>
      </c>
      <c r="F12" s="18">
        <v>0.49271999999999999</v>
      </c>
      <c r="G12" s="18">
        <f t="shared" si="0"/>
        <v>0.63700999999999997</v>
      </c>
      <c r="H12" s="18">
        <f t="shared" si="2"/>
        <v>0.31850499999999998</v>
      </c>
      <c r="I12" s="26">
        <f t="shared" si="3"/>
        <v>12.7402</v>
      </c>
      <c r="J12" s="18"/>
      <c r="K12" s="18">
        <v>0.19806000000000001</v>
      </c>
      <c r="L12" s="18">
        <v>0.37745000000000001</v>
      </c>
      <c r="M12" s="18">
        <v>0.19241</v>
      </c>
      <c r="N12" s="18">
        <v>1.8159999999999999E-2</v>
      </c>
      <c r="O12" s="18">
        <f t="shared" si="1"/>
        <v>0.19600666666666666</v>
      </c>
      <c r="P12" s="32">
        <f t="shared" si="4"/>
        <v>7.8402666666666665</v>
      </c>
      <c r="Q12" s="1"/>
      <c r="R12" s="1"/>
      <c r="W12" s="1"/>
      <c r="X12" s="1"/>
      <c r="Y12" s="1"/>
      <c r="Z12" s="1"/>
      <c r="AA12" s="1"/>
      <c r="AB12" s="1"/>
      <c r="AC12" s="1"/>
      <c r="AD12" s="1"/>
      <c r="AE12" s="1"/>
    </row>
    <row r="13" spans="2:31" x14ac:dyDescent="0.2">
      <c r="B13" s="2"/>
      <c r="C13" s="23">
        <v>0.26407999999999998</v>
      </c>
      <c r="D13" s="18">
        <v>0.77180000000000004</v>
      </c>
      <c r="E13" s="18">
        <v>0.69438999999999995</v>
      </c>
      <c r="F13" s="18">
        <v>0.54593999999999998</v>
      </c>
      <c r="G13" s="18">
        <f t="shared" si="0"/>
        <v>0.67071000000000003</v>
      </c>
      <c r="H13" s="18">
        <f t="shared" si="2"/>
        <v>0.33535500000000001</v>
      </c>
      <c r="I13" s="26">
        <f t="shared" si="3"/>
        <v>13.414200000000001</v>
      </c>
      <c r="J13" s="18"/>
      <c r="K13" s="18">
        <v>0.26407999999999998</v>
      </c>
      <c r="L13" s="18">
        <v>0.33837</v>
      </c>
      <c r="M13" s="18">
        <v>0.28460000000000002</v>
      </c>
      <c r="N13" s="18">
        <v>5.9619999999999999E-2</v>
      </c>
      <c r="O13" s="18">
        <f t="shared" si="1"/>
        <v>0.22753000000000001</v>
      </c>
      <c r="P13" s="32">
        <f t="shared" si="4"/>
        <v>9.1012000000000004</v>
      </c>
      <c r="Q13" s="1"/>
      <c r="R13" s="1"/>
      <c r="W13" s="1"/>
      <c r="X13" s="1"/>
      <c r="Y13" s="1"/>
      <c r="Z13" s="1"/>
      <c r="AA13" s="1"/>
      <c r="AB13" s="1"/>
      <c r="AC13" s="1"/>
      <c r="AD13" s="1"/>
      <c r="AE13" s="1"/>
    </row>
    <row r="14" spans="2:31" x14ac:dyDescent="0.2">
      <c r="B14" s="2"/>
      <c r="C14" s="23">
        <v>0.3301</v>
      </c>
      <c r="D14" s="18">
        <v>1.05664</v>
      </c>
      <c r="E14" s="18">
        <v>1.0561400000000001</v>
      </c>
      <c r="F14" s="18">
        <v>0.70125999999999999</v>
      </c>
      <c r="G14" s="18">
        <f t="shared" si="0"/>
        <v>0.93801333333333325</v>
      </c>
      <c r="H14" s="18">
        <f t="shared" si="2"/>
        <v>0.46900666666666663</v>
      </c>
      <c r="I14" s="26">
        <f t="shared" si="3"/>
        <v>18.760266666666666</v>
      </c>
      <c r="J14" s="18"/>
      <c r="K14" s="18">
        <v>0.3301</v>
      </c>
      <c r="L14" s="18">
        <v>0.29733999999999999</v>
      </c>
      <c r="M14" s="18">
        <v>0.30159000000000002</v>
      </c>
      <c r="N14" s="18">
        <v>0.1159</v>
      </c>
      <c r="O14" s="18">
        <f t="shared" si="1"/>
        <v>0.23827666666666666</v>
      </c>
      <c r="P14" s="32">
        <f t="shared" si="4"/>
        <v>9.5310666666666659</v>
      </c>
      <c r="Q14" s="1"/>
      <c r="R14" s="1"/>
      <c r="W14" s="1"/>
      <c r="X14" s="1"/>
      <c r="Y14" s="1"/>
      <c r="Z14" s="1"/>
      <c r="AA14" s="1"/>
      <c r="AB14" s="1"/>
      <c r="AC14" s="1"/>
      <c r="AD14" s="1"/>
      <c r="AE14" s="1"/>
    </row>
    <row r="15" spans="2:31" x14ac:dyDescent="0.2">
      <c r="B15" s="2"/>
      <c r="C15" s="23">
        <v>0.39611000000000002</v>
      </c>
      <c r="D15" s="18">
        <v>1.2353499999999999</v>
      </c>
      <c r="E15" s="18">
        <v>1.0986899999999999</v>
      </c>
      <c r="F15" s="18">
        <v>0.71714</v>
      </c>
      <c r="G15" s="18">
        <f t="shared" si="0"/>
        <v>1.0170600000000001</v>
      </c>
      <c r="H15" s="18">
        <f t="shared" si="2"/>
        <v>0.50853000000000004</v>
      </c>
      <c r="I15" s="26">
        <f t="shared" si="3"/>
        <v>20.341200000000001</v>
      </c>
      <c r="J15" s="18"/>
      <c r="K15" s="18">
        <v>0.39611000000000002</v>
      </c>
      <c r="L15" s="18">
        <v>0.33217999999999998</v>
      </c>
      <c r="M15" s="18">
        <v>0.27481</v>
      </c>
      <c r="N15" s="18">
        <v>9.0299999999999998E-3</v>
      </c>
      <c r="O15" s="18">
        <f t="shared" si="1"/>
        <v>0.20533999999999997</v>
      </c>
      <c r="P15" s="32">
        <f t="shared" si="4"/>
        <v>8.2135999999999996</v>
      </c>
      <c r="Q15" s="1"/>
      <c r="R15" s="1"/>
      <c r="W15" s="1"/>
      <c r="X15" s="1"/>
      <c r="Y15" s="1"/>
      <c r="Z15" s="1"/>
      <c r="AA15" s="1"/>
      <c r="AB15" s="1"/>
      <c r="AC15" s="1"/>
      <c r="AD15" s="1"/>
      <c r="AE15" s="1"/>
    </row>
    <row r="16" spans="2:31" x14ac:dyDescent="0.2">
      <c r="B16" s="2"/>
      <c r="C16" s="23">
        <v>0.46212999999999999</v>
      </c>
      <c r="D16" s="18">
        <v>1.38235</v>
      </c>
      <c r="E16" s="18">
        <v>1.24041</v>
      </c>
      <c r="F16" s="18">
        <v>0.95523999999999998</v>
      </c>
      <c r="G16" s="18">
        <f t="shared" si="0"/>
        <v>1.1926666666666665</v>
      </c>
      <c r="H16" s="18">
        <f t="shared" si="2"/>
        <v>0.59633333333333327</v>
      </c>
      <c r="I16" s="26">
        <f t="shared" si="3"/>
        <v>23.853333333333332</v>
      </c>
      <c r="J16" s="18"/>
      <c r="K16" s="18">
        <v>0.46212999999999999</v>
      </c>
      <c r="L16" s="18">
        <v>0.25723000000000001</v>
      </c>
      <c r="M16" s="18">
        <v>0.27589999999999998</v>
      </c>
      <c r="N16" s="18">
        <v>0</v>
      </c>
      <c r="O16" s="18">
        <f t="shared" si="1"/>
        <v>0.17771000000000001</v>
      </c>
      <c r="P16" s="32">
        <f t="shared" si="4"/>
        <v>7.1084000000000005</v>
      </c>
      <c r="Q16" s="1"/>
      <c r="R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x14ac:dyDescent="0.2">
      <c r="B17" s="2"/>
      <c r="C17" s="23">
        <v>0.52815000000000001</v>
      </c>
      <c r="D17" s="18">
        <v>1.65472</v>
      </c>
      <c r="E17" s="18">
        <v>1.5566599999999999</v>
      </c>
      <c r="F17" s="18">
        <v>1.2376799999999999</v>
      </c>
      <c r="G17" s="18">
        <f t="shared" si="0"/>
        <v>1.48302</v>
      </c>
      <c r="H17" s="18">
        <f t="shared" si="2"/>
        <v>0.74151</v>
      </c>
      <c r="I17" s="26">
        <f t="shared" si="3"/>
        <v>29.660399999999999</v>
      </c>
      <c r="J17" s="18"/>
      <c r="K17" s="18">
        <v>0.52815000000000001</v>
      </c>
      <c r="L17" s="18">
        <v>0.39402999999999999</v>
      </c>
      <c r="M17" s="18">
        <v>0.23174</v>
      </c>
      <c r="N17" s="18">
        <v>0</v>
      </c>
      <c r="O17" s="18">
        <f t="shared" si="1"/>
        <v>0.20858999999999997</v>
      </c>
      <c r="P17" s="32">
        <f t="shared" si="4"/>
        <v>8.3435999999999986</v>
      </c>
      <c r="Q17" s="1"/>
      <c r="R17" s="1"/>
      <c r="W17" s="1"/>
      <c r="X17" s="1"/>
      <c r="Y17" s="1"/>
      <c r="Z17" s="1"/>
      <c r="AA17" s="1"/>
      <c r="AB17" s="1"/>
      <c r="AC17" s="1"/>
      <c r="AD17" s="1"/>
      <c r="AE17" s="1"/>
    </row>
    <row r="18" spans="2:31" x14ac:dyDescent="0.2">
      <c r="B18" s="2"/>
      <c r="C18" s="23">
        <v>0.59416999999999998</v>
      </c>
      <c r="D18" s="18">
        <v>1.94862</v>
      </c>
      <c r="E18" s="18">
        <v>1.80149</v>
      </c>
      <c r="F18" s="18">
        <v>1.5132000000000001</v>
      </c>
      <c r="G18" s="18">
        <f t="shared" si="0"/>
        <v>1.7544366666666669</v>
      </c>
      <c r="H18" s="18">
        <f t="shared" si="2"/>
        <v>0.87721833333333343</v>
      </c>
      <c r="I18" s="26">
        <f t="shared" si="3"/>
        <v>35.088733333333337</v>
      </c>
      <c r="J18" s="18"/>
      <c r="K18" s="18">
        <v>0.59416999999999998</v>
      </c>
      <c r="L18" s="18">
        <v>0.29027999999999998</v>
      </c>
      <c r="M18" s="18">
        <v>0.34792000000000001</v>
      </c>
      <c r="N18" s="18">
        <v>2.563E-2</v>
      </c>
      <c r="O18" s="18">
        <f t="shared" si="1"/>
        <v>0.22127666666666668</v>
      </c>
      <c r="P18" s="32">
        <f t="shared" si="4"/>
        <v>8.851066666666668</v>
      </c>
      <c r="Q18" s="1"/>
      <c r="R18" s="1"/>
      <c r="W18" s="1"/>
      <c r="X18" s="1"/>
      <c r="Y18" s="1"/>
      <c r="Z18" s="1"/>
      <c r="AA18" s="1"/>
      <c r="AB18" s="1"/>
      <c r="AC18" s="1"/>
      <c r="AD18" s="1"/>
      <c r="AE18" s="1"/>
    </row>
    <row r="19" spans="2:31" x14ac:dyDescent="0.2">
      <c r="B19" s="2"/>
      <c r="C19" s="23">
        <v>0.66019000000000005</v>
      </c>
      <c r="D19" s="18">
        <v>2.2097899999999999</v>
      </c>
      <c r="E19" s="18">
        <v>2.1488900000000002</v>
      </c>
      <c r="F19" s="18">
        <v>1.6608700000000001</v>
      </c>
      <c r="G19" s="18">
        <f t="shared" si="0"/>
        <v>2.0065166666666667</v>
      </c>
      <c r="H19" s="18">
        <f t="shared" si="2"/>
        <v>1.0032583333333334</v>
      </c>
      <c r="I19" s="26">
        <f t="shared" si="3"/>
        <v>40.130333333333333</v>
      </c>
      <c r="J19" s="18"/>
      <c r="K19" s="18">
        <v>0.66019000000000005</v>
      </c>
      <c r="L19" s="18">
        <v>0.28983999999999999</v>
      </c>
      <c r="M19" s="18">
        <v>0.34916000000000003</v>
      </c>
      <c r="N19" s="18">
        <v>4.2599999999999999E-2</v>
      </c>
      <c r="O19" s="18">
        <f t="shared" si="1"/>
        <v>0.22719999999999999</v>
      </c>
      <c r="P19" s="32">
        <f t="shared" si="4"/>
        <v>9.0879999999999992</v>
      </c>
      <c r="Q19" s="1"/>
      <c r="R19" s="1"/>
      <c r="W19" s="1"/>
      <c r="X19" s="1"/>
      <c r="Y19" s="1"/>
      <c r="Z19" s="1"/>
      <c r="AA19" s="1"/>
      <c r="AB19" s="1"/>
      <c r="AC19" s="1"/>
      <c r="AD19" s="1"/>
      <c r="AE19" s="1"/>
    </row>
    <row r="20" spans="2:31" x14ac:dyDescent="0.2">
      <c r="B20" s="2"/>
      <c r="C20" s="23">
        <v>0.72621000000000002</v>
      </c>
      <c r="D20" s="18">
        <v>2.7887599999999999</v>
      </c>
      <c r="E20" s="18">
        <v>2.6190500000000001</v>
      </c>
      <c r="F20" s="18">
        <v>2.26335</v>
      </c>
      <c r="G20" s="18">
        <f t="shared" si="0"/>
        <v>2.5570533333333332</v>
      </c>
      <c r="H20" s="18">
        <f t="shared" si="2"/>
        <v>1.2785266666666666</v>
      </c>
      <c r="I20" s="26">
        <f t="shared" si="3"/>
        <v>51.14106666666666</v>
      </c>
      <c r="J20" s="18"/>
      <c r="K20" s="18">
        <v>0.72621000000000002</v>
      </c>
      <c r="L20" s="18">
        <v>0.42975000000000002</v>
      </c>
      <c r="M20" s="18">
        <v>0.55140999999999996</v>
      </c>
      <c r="N20" s="18">
        <v>0.14316999999999999</v>
      </c>
      <c r="O20" s="18">
        <f t="shared" si="1"/>
        <v>0.3747766666666667</v>
      </c>
      <c r="P20" s="32">
        <f t="shared" si="4"/>
        <v>14.991066666666669</v>
      </c>
      <c r="Q20" s="1"/>
      <c r="R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x14ac:dyDescent="0.2">
      <c r="C21" s="23">
        <v>0.79222999999999999</v>
      </c>
      <c r="D21" s="18">
        <v>3.28627</v>
      </c>
      <c r="E21" s="18">
        <v>3.2256</v>
      </c>
      <c r="F21" s="18">
        <v>3.0749</v>
      </c>
      <c r="G21" s="18">
        <f t="shared" si="0"/>
        <v>3.1955899999999997</v>
      </c>
      <c r="H21" s="18">
        <f t="shared" si="2"/>
        <v>1.5977949999999999</v>
      </c>
      <c r="I21" s="26">
        <f t="shared" si="3"/>
        <v>63.911799999999992</v>
      </c>
      <c r="J21" s="18"/>
      <c r="K21" s="18">
        <v>0.79222999999999999</v>
      </c>
      <c r="L21" s="18">
        <v>0.68633</v>
      </c>
      <c r="M21" s="18">
        <v>0.80583000000000005</v>
      </c>
      <c r="N21" s="18">
        <v>0.38030999999999998</v>
      </c>
      <c r="O21" s="18">
        <f t="shared" si="1"/>
        <v>0.62415666666666669</v>
      </c>
      <c r="P21" s="32">
        <f t="shared" si="4"/>
        <v>24.966266666666669</v>
      </c>
      <c r="Q21" s="1"/>
      <c r="R21" s="1"/>
      <c r="W21" s="1"/>
      <c r="X21" s="1"/>
      <c r="Y21" s="1"/>
      <c r="Z21" s="1"/>
      <c r="AA21" s="1"/>
      <c r="AB21" s="1"/>
      <c r="AC21" s="1"/>
      <c r="AD21" s="1"/>
      <c r="AE21" s="1"/>
    </row>
    <row r="22" spans="2:31" x14ac:dyDescent="0.2">
      <c r="C22" s="23">
        <v>0.85824999999999996</v>
      </c>
      <c r="D22" s="18">
        <v>3.8671099999999998</v>
      </c>
      <c r="E22" s="18">
        <v>3.8431299999999999</v>
      </c>
      <c r="F22" s="18">
        <v>4.0095900000000002</v>
      </c>
      <c r="G22" s="18">
        <f t="shared" si="0"/>
        <v>3.9066100000000001</v>
      </c>
      <c r="H22" s="18">
        <f t="shared" si="2"/>
        <v>1.9533050000000001</v>
      </c>
      <c r="I22" s="26">
        <f t="shared" si="3"/>
        <v>78.132199999999997</v>
      </c>
      <c r="J22" s="18"/>
      <c r="K22" s="18">
        <v>0.85824999999999996</v>
      </c>
      <c r="L22" s="18">
        <v>1.0948599999999999</v>
      </c>
      <c r="M22" s="18">
        <v>1.5362100000000001</v>
      </c>
      <c r="N22" s="18">
        <v>0.84713000000000005</v>
      </c>
      <c r="O22" s="18">
        <f t="shared" si="1"/>
        <v>1.1594</v>
      </c>
      <c r="P22" s="32">
        <f t="shared" si="4"/>
        <v>46.375999999999998</v>
      </c>
      <c r="Q22" s="1"/>
      <c r="R22" s="1"/>
      <c r="W22" s="1"/>
      <c r="X22" s="1"/>
      <c r="Y22" s="1"/>
      <c r="Z22" s="1"/>
      <c r="AA22" s="1"/>
      <c r="AB22" s="1"/>
      <c r="AC22" s="1"/>
      <c r="AD22" s="1"/>
      <c r="AE22" s="1"/>
    </row>
    <row r="23" spans="2:31" x14ac:dyDescent="0.2">
      <c r="B23" s="2"/>
      <c r="C23" s="23">
        <v>0.92427000000000004</v>
      </c>
      <c r="D23" s="18">
        <v>4.1974400000000003</v>
      </c>
      <c r="E23" s="18">
        <v>4.32742</v>
      </c>
      <c r="F23" s="18">
        <v>4.9401799999999998</v>
      </c>
      <c r="G23" s="18">
        <f t="shared" si="0"/>
        <v>4.4883466666666667</v>
      </c>
      <c r="H23" s="18">
        <f t="shared" si="2"/>
        <v>2.2441733333333334</v>
      </c>
      <c r="I23" s="26">
        <f t="shared" si="3"/>
        <v>89.766933333333327</v>
      </c>
      <c r="J23" s="18"/>
      <c r="K23" s="18">
        <v>0.92427000000000004</v>
      </c>
      <c r="L23" s="18">
        <v>1.5855399999999999</v>
      </c>
      <c r="M23" s="18">
        <v>2.0567700000000002</v>
      </c>
      <c r="N23" s="18">
        <v>1.28857</v>
      </c>
      <c r="O23" s="18">
        <f t="shared" si="1"/>
        <v>1.6436266666666668</v>
      </c>
      <c r="P23" s="32">
        <f t="shared" si="4"/>
        <v>65.745066666666673</v>
      </c>
      <c r="Q23" s="1"/>
      <c r="R23" s="1"/>
      <c r="W23" s="1"/>
      <c r="X23" s="1"/>
      <c r="Y23" s="1"/>
      <c r="Z23" s="1"/>
      <c r="AA23" s="1"/>
      <c r="AB23" s="1"/>
      <c r="AC23" s="1"/>
      <c r="AD23" s="1"/>
      <c r="AE23" s="1"/>
    </row>
    <row r="24" spans="2:31" x14ac:dyDescent="0.2">
      <c r="B24" s="2"/>
      <c r="C24" s="23">
        <v>0.99029</v>
      </c>
      <c r="D24" s="18">
        <v>4.44808</v>
      </c>
      <c r="E24" s="18">
        <v>4.6670600000000002</v>
      </c>
      <c r="F24" s="18">
        <v>5.4412099999999999</v>
      </c>
      <c r="G24" s="18">
        <f t="shared" si="0"/>
        <v>4.8521166666666664</v>
      </c>
      <c r="H24" s="18">
        <f t="shared" si="2"/>
        <v>2.4260583333333332</v>
      </c>
      <c r="I24" s="26">
        <f t="shared" si="3"/>
        <v>97.042333333333332</v>
      </c>
      <c r="J24" s="18"/>
      <c r="K24" s="18">
        <v>0.99029</v>
      </c>
      <c r="L24" s="18">
        <v>1.91215</v>
      </c>
      <c r="M24" s="18">
        <v>2.50989</v>
      </c>
      <c r="N24" s="18">
        <v>1.7107000000000001</v>
      </c>
      <c r="O24" s="18">
        <f t="shared" si="1"/>
        <v>2.0442466666666665</v>
      </c>
      <c r="P24" s="32">
        <f t="shared" si="4"/>
        <v>81.769866666666658</v>
      </c>
      <c r="Q24" s="1"/>
      <c r="R24" s="1"/>
      <c r="W24" s="1"/>
      <c r="X24" s="1"/>
      <c r="Y24" s="1"/>
      <c r="Z24" s="1"/>
      <c r="AA24" s="1"/>
      <c r="AB24" s="1"/>
      <c r="AC24" s="1"/>
      <c r="AD24" s="1"/>
      <c r="AE24" s="1"/>
    </row>
    <row r="25" spans="2:31" x14ac:dyDescent="0.2">
      <c r="B25" s="2"/>
      <c r="C25" s="23">
        <v>1.0563100000000001</v>
      </c>
      <c r="D25" s="18">
        <v>4.2795100000000001</v>
      </c>
      <c r="E25" s="18">
        <v>4.4570999999999996</v>
      </c>
      <c r="F25" s="18">
        <v>5.2815000000000003</v>
      </c>
      <c r="G25" s="18">
        <f t="shared" si="0"/>
        <v>4.6727033333333337</v>
      </c>
      <c r="H25" s="18">
        <f t="shared" si="2"/>
        <v>2.3363516666666668</v>
      </c>
      <c r="I25" s="26">
        <f t="shared" si="3"/>
        <v>93.454066666666677</v>
      </c>
      <c r="J25" s="18"/>
      <c r="K25" s="18">
        <v>1.0563100000000001</v>
      </c>
      <c r="L25" s="18">
        <v>2.1389900000000002</v>
      </c>
      <c r="M25" s="18">
        <v>2.7135199999999999</v>
      </c>
      <c r="N25" s="18">
        <v>2.25942</v>
      </c>
      <c r="O25" s="18">
        <f t="shared" si="1"/>
        <v>2.3706433333333337</v>
      </c>
      <c r="P25" s="32">
        <f t="shared" si="4"/>
        <v>94.825733333333346</v>
      </c>
      <c r="Q25" s="1"/>
      <c r="R25" s="1"/>
      <c r="W25" s="1"/>
      <c r="X25" s="1"/>
      <c r="Y25" s="1"/>
      <c r="Z25" s="1"/>
      <c r="AA25" s="1"/>
      <c r="AB25" s="1"/>
      <c r="AC25" s="1"/>
      <c r="AD25" s="1"/>
      <c r="AE25" s="1"/>
    </row>
    <row r="26" spans="2:31" x14ac:dyDescent="0.2">
      <c r="B26" s="2"/>
      <c r="C26" s="23">
        <v>1.12232</v>
      </c>
      <c r="D26" s="18">
        <v>4.0064799999999998</v>
      </c>
      <c r="E26" s="18">
        <v>3.57307</v>
      </c>
      <c r="F26" s="18">
        <v>4.0614299999999997</v>
      </c>
      <c r="G26" s="18">
        <f t="shared" si="0"/>
        <v>3.8803266666666665</v>
      </c>
      <c r="H26" s="18">
        <f t="shared" si="2"/>
        <v>1.9401633333333332</v>
      </c>
      <c r="I26" s="26">
        <f t="shared" si="3"/>
        <v>77.606533333333331</v>
      </c>
      <c r="J26" s="18"/>
      <c r="K26" s="18">
        <v>1.12232</v>
      </c>
      <c r="L26" s="18">
        <v>1.85182</v>
      </c>
      <c r="M26" s="18">
        <v>2.36327</v>
      </c>
      <c r="N26" s="18">
        <v>2.07193</v>
      </c>
      <c r="O26" s="18">
        <f t="shared" si="1"/>
        <v>2.0956733333333335</v>
      </c>
      <c r="P26" s="32">
        <f t="shared" si="4"/>
        <v>83.826933333333344</v>
      </c>
      <c r="Q26" s="1"/>
      <c r="R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 x14ac:dyDescent="0.2">
      <c r="B27" s="2"/>
      <c r="C27" s="23">
        <v>1.18834</v>
      </c>
      <c r="D27" s="18">
        <v>3.5309900000000001</v>
      </c>
      <c r="E27" s="18">
        <v>3.1216900000000001</v>
      </c>
      <c r="F27" s="18">
        <v>3.66709</v>
      </c>
      <c r="G27" s="18">
        <f t="shared" si="0"/>
        <v>3.4399233333333332</v>
      </c>
      <c r="H27" s="18">
        <f t="shared" si="2"/>
        <v>1.7199616666666666</v>
      </c>
      <c r="I27" s="26">
        <f t="shared" si="3"/>
        <v>68.79846666666667</v>
      </c>
      <c r="J27" s="18"/>
      <c r="K27" s="18">
        <v>1.18834</v>
      </c>
      <c r="L27" s="18">
        <v>1.6092900000000001</v>
      </c>
      <c r="M27" s="18">
        <v>1.9889699999999999</v>
      </c>
      <c r="N27" s="18">
        <v>1.78284</v>
      </c>
      <c r="O27" s="18">
        <f t="shared" si="1"/>
        <v>1.7937000000000001</v>
      </c>
      <c r="P27" s="32">
        <f t="shared" si="4"/>
        <v>71.748000000000005</v>
      </c>
      <c r="Q27" s="1"/>
      <c r="R27" s="1"/>
      <c r="W27" s="1"/>
      <c r="X27" s="1"/>
      <c r="Y27" s="1"/>
      <c r="Z27" s="1"/>
      <c r="AA27" s="1"/>
      <c r="AB27" s="1"/>
      <c r="AC27" s="1"/>
      <c r="AD27" s="1"/>
      <c r="AE27" s="1"/>
    </row>
    <row r="28" spans="2:31" x14ac:dyDescent="0.2">
      <c r="C28" s="23">
        <v>1.2543599999999999</v>
      </c>
      <c r="D28" s="18">
        <v>2.8675799999999998</v>
      </c>
      <c r="E28" s="18">
        <v>2.65299</v>
      </c>
      <c r="F28" s="18">
        <v>3.09267</v>
      </c>
      <c r="G28" s="18">
        <f t="shared" si="0"/>
        <v>2.8710799999999996</v>
      </c>
      <c r="H28" s="18">
        <f t="shared" si="2"/>
        <v>1.4355399999999998</v>
      </c>
      <c r="I28" s="26">
        <f t="shared" si="3"/>
        <v>57.421599999999991</v>
      </c>
      <c r="J28" s="18"/>
      <c r="K28" s="18">
        <v>1.2543599999999999</v>
      </c>
      <c r="L28" s="18">
        <v>1.45764</v>
      </c>
      <c r="M28" s="18">
        <v>1.74169</v>
      </c>
      <c r="N28" s="18">
        <v>1.5806100000000001</v>
      </c>
      <c r="O28" s="18">
        <f t="shared" si="1"/>
        <v>1.5933133333333334</v>
      </c>
      <c r="P28" s="32">
        <f t="shared" si="4"/>
        <v>63.732533333333336</v>
      </c>
      <c r="Q28" s="1"/>
      <c r="R28" s="1"/>
      <c r="W28" s="1"/>
      <c r="X28" s="1"/>
      <c r="Y28" s="1"/>
      <c r="Z28" s="1"/>
      <c r="AA28" s="1"/>
      <c r="AB28" s="1"/>
      <c r="AC28" s="1"/>
      <c r="AD28" s="1"/>
      <c r="AE28" s="1"/>
    </row>
    <row r="29" spans="2:31" x14ac:dyDescent="0.2">
      <c r="B29" s="2"/>
      <c r="C29" s="23">
        <v>1.3203800000000001</v>
      </c>
      <c r="D29" s="18">
        <v>2.8612199999999999</v>
      </c>
      <c r="E29" s="18">
        <v>2.3918699999999999</v>
      </c>
      <c r="F29" s="18">
        <v>2.7658499999999999</v>
      </c>
      <c r="G29" s="18">
        <f t="shared" si="0"/>
        <v>2.6729800000000004</v>
      </c>
      <c r="H29" s="18">
        <f t="shared" si="2"/>
        <v>1.3364900000000002</v>
      </c>
      <c r="I29" s="26">
        <f t="shared" si="3"/>
        <v>53.459600000000009</v>
      </c>
      <c r="J29" s="18"/>
      <c r="K29" s="18">
        <v>1.3203800000000001</v>
      </c>
      <c r="L29" s="18">
        <v>1.4658599999999999</v>
      </c>
      <c r="M29" s="18">
        <v>1.7305299999999999</v>
      </c>
      <c r="N29" s="18">
        <v>1.4293400000000001</v>
      </c>
      <c r="O29" s="18">
        <f t="shared" si="1"/>
        <v>1.5419099999999999</v>
      </c>
      <c r="P29" s="32">
        <f t="shared" si="4"/>
        <v>61.676399999999994</v>
      </c>
      <c r="Q29" s="1"/>
      <c r="R29" s="1"/>
      <c r="W29" s="1"/>
      <c r="X29" s="1"/>
      <c r="Y29" s="1"/>
      <c r="Z29" s="1"/>
      <c r="AA29" s="1"/>
      <c r="AB29" s="1"/>
      <c r="AC29" s="1"/>
      <c r="AD29" s="1"/>
      <c r="AE29" s="1"/>
    </row>
    <row r="30" spans="2:31" x14ac:dyDescent="0.2">
      <c r="C30" s="23">
        <v>1.3864000000000001</v>
      </c>
      <c r="D30" s="18">
        <v>2.6090599999999999</v>
      </c>
      <c r="E30" s="18">
        <v>2.29372</v>
      </c>
      <c r="F30" s="18">
        <v>2.5689000000000002</v>
      </c>
      <c r="G30" s="18">
        <f t="shared" si="0"/>
        <v>2.4905599999999999</v>
      </c>
      <c r="H30" s="18">
        <f t="shared" si="2"/>
        <v>1.2452799999999999</v>
      </c>
      <c r="I30" s="26">
        <f t="shared" si="3"/>
        <v>49.811199999999999</v>
      </c>
      <c r="J30" s="18"/>
      <c r="K30" s="18">
        <v>1.3864000000000001</v>
      </c>
      <c r="L30" s="18">
        <v>1.4914400000000001</v>
      </c>
      <c r="M30" s="18">
        <v>1.58826</v>
      </c>
      <c r="N30" s="18">
        <v>1.3434999999999999</v>
      </c>
      <c r="O30" s="18">
        <f t="shared" si="1"/>
        <v>1.4743999999999999</v>
      </c>
      <c r="P30" s="32">
        <f t="shared" si="4"/>
        <v>58.975999999999999</v>
      </c>
      <c r="Q30" s="1"/>
      <c r="R30" s="1"/>
      <c r="W30" s="1"/>
      <c r="X30" s="1"/>
      <c r="Y30" s="1"/>
      <c r="Z30" s="1"/>
      <c r="AA30" s="1"/>
      <c r="AB30" s="1"/>
      <c r="AC30" s="1"/>
      <c r="AD30" s="1"/>
      <c r="AE30" s="1"/>
    </row>
    <row r="31" spans="2:31" x14ac:dyDescent="0.2">
      <c r="B31" s="2"/>
      <c r="C31" s="23">
        <v>1.45242</v>
      </c>
      <c r="D31" s="18">
        <v>2.3590200000000001</v>
      </c>
      <c r="E31" s="18">
        <v>2.5389499999999998</v>
      </c>
      <c r="F31" s="18">
        <v>2.8613900000000001</v>
      </c>
      <c r="G31" s="18">
        <f t="shared" si="0"/>
        <v>2.5864533333333335</v>
      </c>
      <c r="H31" s="18">
        <f t="shared" si="2"/>
        <v>1.2932266666666667</v>
      </c>
      <c r="I31" s="26">
        <f t="shared" si="3"/>
        <v>51.729066666666668</v>
      </c>
      <c r="J31" s="18"/>
      <c r="K31" s="18">
        <v>1.45242</v>
      </c>
      <c r="L31" s="18">
        <v>1.18</v>
      </c>
      <c r="M31" s="18">
        <v>1.82256</v>
      </c>
      <c r="N31" s="18">
        <v>1.41133</v>
      </c>
      <c r="O31" s="18">
        <f t="shared" si="1"/>
        <v>1.4712966666666667</v>
      </c>
      <c r="P31" s="32">
        <f t="shared" si="4"/>
        <v>58.851866666666666</v>
      </c>
      <c r="Q31" s="1"/>
      <c r="R31" s="1"/>
      <c r="W31" s="1"/>
      <c r="X31" s="1"/>
      <c r="Y31" s="1"/>
      <c r="Z31" s="1"/>
      <c r="AA31" s="1"/>
      <c r="AB31" s="1"/>
      <c r="AC31" s="1"/>
      <c r="AD31" s="1"/>
      <c r="AE31" s="1"/>
    </row>
    <row r="32" spans="2:31" x14ac:dyDescent="0.2">
      <c r="B32" s="2"/>
      <c r="C32" s="23">
        <v>1.51844</v>
      </c>
      <c r="D32" s="18">
        <v>2.8196300000000001</v>
      </c>
      <c r="E32" s="18">
        <v>2.7853300000000001</v>
      </c>
      <c r="F32" s="18">
        <v>3.0827900000000001</v>
      </c>
      <c r="G32" s="18">
        <f t="shared" si="0"/>
        <v>2.8959166666666669</v>
      </c>
      <c r="H32" s="18">
        <f t="shared" si="2"/>
        <v>1.4479583333333335</v>
      </c>
      <c r="I32" s="26">
        <f t="shared" si="3"/>
        <v>57.918333333333337</v>
      </c>
      <c r="J32" s="18"/>
      <c r="K32" s="18">
        <v>1.51844</v>
      </c>
      <c r="L32" s="18">
        <v>1.4100699999999999</v>
      </c>
      <c r="M32" s="18">
        <v>1.7359599999999999</v>
      </c>
      <c r="N32" s="18">
        <v>1.6073500000000001</v>
      </c>
      <c r="O32" s="18">
        <f t="shared" si="1"/>
        <v>1.58446</v>
      </c>
      <c r="P32" s="32">
        <f t="shared" si="4"/>
        <v>63.378399999999999</v>
      </c>
      <c r="Q32" s="1"/>
      <c r="R32" s="1"/>
      <c r="W32" s="1"/>
      <c r="X32" s="1"/>
      <c r="Y32" s="1"/>
      <c r="Z32" s="1"/>
      <c r="AA32" s="1"/>
      <c r="AB32" s="1"/>
      <c r="AC32" s="1"/>
      <c r="AD32" s="1"/>
      <c r="AE32" s="1"/>
    </row>
    <row r="33" spans="2:31" x14ac:dyDescent="0.2">
      <c r="B33" s="2"/>
      <c r="C33" s="23">
        <v>1.58446</v>
      </c>
      <c r="D33" s="18">
        <v>3.5590000000000002</v>
      </c>
      <c r="E33" s="18">
        <v>3.0079199999999999</v>
      </c>
      <c r="F33" s="18">
        <v>3.5024299999999999</v>
      </c>
      <c r="G33" s="18">
        <f t="shared" si="0"/>
        <v>3.3564500000000002</v>
      </c>
      <c r="H33" s="18">
        <f t="shared" si="2"/>
        <v>1.6782250000000001</v>
      </c>
      <c r="I33" s="26">
        <f t="shared" si="3"/>
        <v>67.129000000000005</v>
      </c>
      <c r="J33" s="18"/>
      <c r="K33" s="18">
        <v>1.58446</v>
      </c>
      <c r="L33" s="18">
        <v>1.3843700000000001</v>
      </c>
      <c r="M33" s="18">
        <v>1.8610199999999999</v>
      </c>
      <c r="N33" s="18">
        <v>1.56237</v>
      </c>
      <c r="O33" s="18">
        <f t="shared" si="1"/>
        <v>1.6025866666666666</v>
      </c>
      <c r="P33" s="32">
        <f t="shared" si="4"/>
        <v>64.103466666666662</v>
      </c>
      <c r="Q33" s="1"/>
      <c r="R33" s="1"/>
      <c r="W33" s="1"/>
      <c r="X33" s="1"/>
      <c r="Y33" s="1"/>
      <c r="Z33" s="1"/>
      <c r="AA33" s="1"/>
      <c r="AB33" s="1"/>
      <c r="AC33" s="1"/>
      <c r="AD33" s="1"/>
      <c r="AE33" s="1"/>
    </row>
    <row r="34" spans="2:31" x14ac:dyDescent="0.2">
      <c r="B34" s="2"/>
      <c r="C34" s="23">
        <v>1.6504799999999999</v>
      </c>
      <c r="D34" s="18">
        <v>4.57538</v>
      </c>
      <c r="E34" s="18">
        <v>3.3668800000000001</v>
      </c>
      <c r="F34" s="18">
        <v>4.3485100000000001</v>
      </c>
      <c r="G34" s="18">
        <f t="shared" si="0"/>
        <v>4.0969233333333337</v>
      </c>
      <c r="H34" s="18">
        <f t="shared" si="2"/>
        <v>2.0484616666666668</v>
      </c>
      <c r="I34" s="26">
        <f t="shared" si="3"/>
        <v>81.93846666666667</v>
      </c>
      <c r="J34" s="18"/>
      <c r="K34" s="18">
        <v>1.6504799999999999</v>
      </c>
      <c r="L34" s="18">
        <v>1.53034</v>
      </c>
      <c r="M34" s="18">
        <v>2.4426299999999999</v>
      </c>
      <c r="N34" s="18">
        <v>2.0266299999999999</v>
      </c>
      <c r="O34" s="18">
        <f t="shared" si="1"/>
        <v>1.9998666666666667</v>
      </c>
      <c r="P34" s="32">
        <f t="shared" si="4"/>
        <v>79.99466666666666</v>
      </c>
      <c r="Q34" s="1"/>
      <c r="R34" s="1"/>
      <c r="W34" s="1"/>
      <c r="X34" s="1"/>
      <c r="Y34" s="1"/>
      <c r="Z34" s="1"/>
      <c r="AA34" s="1"/>
      <c r="AB34" s="1"/>
      <c r="AC34" s="1"/>
      <c r="AD34" s="1"/>
      <c r="AE34" s="1"/>
    </row>
    <row r="35" spans="2:31" x14ac:dyDescent="0.2">
      <c r="B35" s="2"/>
      <c r="C35" s="23">
        <v>1.7164999999999999</v>
      </c>
      <c r="D35" s="18">
        <v>5.1858500000000003</v>
      </c>
      <c r="E35" s="18">
        <v>4.1762600000000001</v>
      </c>
      <c r="F35" s="18">
        <v>4.9870000000000001</v>
      </c>
      <c r="G35" s="18">
        <f t="shared" si="0"/>
        <v>4.7830366666666668</v>
      </c>
      <c r="H35" s="18">
        <f t="shared" si="2"/>
        <v>2.3915183333333334</v>
      </c>
      <c r="I35" s="26">
        <f t="shared" si="3"/>
        <v>95.66073333333334</v>
      </c>
      <c r="J35" s="18"/>
      <c r="K35" s="18">
        <v>1.7164999999999999</v>
      </c>
      <c r="L35" s="18">
        <v>2.1645599999999998</v>
      </c>
      <c r="M35" s="18">
        <v>2.81907</v>
      </c>
      <c r="N35" s="18">
        <v>2.0652400000000002</v>
      </c>
      <c r="O35" s="18">
        <f t="shared" si="1"/>
        <v>2.3496233333333332</v>
      </c>
      <c r="P35" s="32">
        <f t="shared" si="4"/>
        <v>93.984933333333331</v>
      </c>
      <c r="Q35" s="1"/>
      <c r="R35" s="1"/>
      <c r="W35" s="1"/>
      <c r="X35" s="1"/>
      <c r="Y35" s="1"/>
      <c r="Z35" s="1"/>
      <c r="AA35" s="1"/>
      <c r="AB35" s="1"/>
      <c r="AC35" s="1"/>
      <c r="AD35" s="1"/>
      <c r="AE35" s="1"/>
    </row>
    <row r="36" spans="2:31" x14ac:dyDescent="0.2">
      <c r="C36" s="23">
        <v>1.7825200000000001</v>
      </c>
      <c r="D36" s="18">
        <v>5.7238800000000003</v>
      </c>
      <c r="E36" s="18">
        <v>4.8891799999999996</v>
      </c>
      <c r="F36" s="18">
        <v>5.3194800000000004</v>
      </c>
      <c r="G36" s="18">
        <f t="shared" si="0"/>
        <v>5.3108466666666674</v>
      </c>
      <c r="H36" s="18">
        <f t="shared" si="2"/>
        <v>2.6554233333333337</v>
      </c>
      <c r="I36" s="26">
        <f t="shared" si="3"/>
        <v>106.21693333333334</v>
      </c>
      <c r="J36" s="18"/>
      <c r="K36" s="18">
        <v>1.7825200000000001</v>
      </c>
      <c r="L36" s="18">
        <v>2.47207</v>
      </c>
      <c r="M36" s="18">
        <v>2.8635600000000001</v>
      </c>
      <c r="N36" s="18">
        <v>2.14269</v>
      </c>
      <c r="O36" s="18">
        <f t="shared" si="1"/>
        <v>2.4927733333333335</v>
      </c>
      <c r="P36" s="32">
        <f t="shared" si="4"/>
        <v>99.710933333333344</v>
      </c>
      <c r="Q36" s="1"/>
      <c r="R36" s="1"/>
      <c r="W36" s="1"/>
      <c r="X36" s="1"/>
      <c r="Y36" s="1"/>
      <c r="Z36" s="1"/>
      <c r="AA36" s="1"/>
      <c r="AB36" s="1"/>
      <c r="AC36" s="1"/>
      <c r="AD36" s="1"/>
      <c r="AE36" s="1"/>
    </row>
    <row r="37" spans="2:31" x14ac:dyDescent="0.2">
      <c r="C37" s="23">
        <v>1.84853</v>
      </c>
      <c r="D37" s="18">
        <v>5.6769100000000003</v>
      </c>
      <c r="E37" s="18">
        <v>5.5139399999999998</v>
      </c>
      <c r="F37" s="18">
        <v>5.4847400000000004</v>
      </c>
      <c r="G37" s="18">
        <f t="shared" si="0"/>
        <v>5.5585300000000002</v>
      </c>
      <c r="H37" s="18">
        <f t="shared" si="2"/>
        <v>2.7792650000000001</v>
      </c>
      <c r="I37" s="26">
        <f t="shared" si="3"/>
        <v>111.17060000000001</v>
      </c>
      <c r="J37" s="18"/>
      <c r="K37" s="18">
        <v>1.84853</v>
      </c>
      <c r="L37" s="18">
        <v>2.6190000000000002</v>
      </c>
      <c r="M37" s="18">
        <v>3.1234099999999998</v>
      </c>
      <c r="N37" s="18">
        <v>2.13626</v>
      </c>
      <c r="O37" s="18">
        <f t="shared" si="1"/>
        <v>2.6262233333333334</v>
      </c>
      <c r="P37" s="32">
        <f t="shared" si="4"/>
        <v>105.04893333333334</v>
      </c>
      <c r="Q37" s="1"/>
      <c r="R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x14ac:dyDescent="0.2">
      <c r="B38" s="2"/>
      <c r="C38" s="23">
        <v>1.91455</v>
      </c>
      <c r="D38" s="18">
        <v>5.3710199999999997</v>
      </c>
      <c r="E38" s="18">
        <v>5.5709900000000001</v>
      </c>
      <c r="F38" s="18">
        <v>4.61754</v>
      </c>
      <c r="G38" s="18">
        <f t="shared" si="0"/>
        <v>5.1865166666666669</v>
      </c>
      <c r="H38" s="18">
        <f t="shared" si="2"/>
        <v>2.5932583333333334</v>
      </c>
      <c r="I38" s="26">
        <f t="shared" si="3"/>
        <v>103.73033333333333</v>
      </c>
      <c r="J38" s="18"/>
      <c r="K38" s="18">
        <v>1.91455</v>
      </c>
      <c r="L38" s="18">
        <v>2.4047900000000002</v>
      </c>
      <c r="M38" s="18">
        <v>3.1699700000000002</v>
      </c>
      <c r="N38" s="18">
        <v>1.7373400000000001</v>
      </c>
      <c r="O38" s="18">
        <f t="shared" si="1"/>
        <v>2.4373666666666671</v>
      </c>
      <c r="P38" s="32">
        <f t="shared" si="4"/>
        <v>97.494666666666689</v>
      </c>
      <c r="Q38" s="1"/>
      <c r="R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x14ac:dyDescent="0.2">
      <c r="B39" s="2"/>
      <c r="C39" s="23">
        <v>1.9805699999999999</v>
      </c>
      <c r="D39" s="18">
        <v>4.3177199999999996</v>
      </c>
      <c r="E39" s="18">
        <v>5.27956</v>
      </c>
      <c r="F39" s="18">
        <v>3.8161700000000001</v>
      </c>
      <c r="G39" s="18">
        <f t="shared" si="0"/>
        <v>4.4711499999999997</v>
      </c>
      <c r="H39" s="18">
        <f t="shared" si="2"/>
        <v>2.2355749999999999</v>
      </c>
      <c r="I39" s="26">
        <f t="shared" si="3"/>
        <v>89.423000000000002</v>
      </c>
      <c r="J39" s="18"/>
      <c r="K39" s="18">
        <v>1.9805699999999999</v>
      </c>
      <c r="L39" s="18">
        <v>1.8740699999999999</v>
      </c>
      <c r="M39" s="18">
        <v>2.7803900000000001</v>
      </c>
      <c r="N39" s="18">
        <v>1.1206499999999999</v>
      </c>
      <c r="O39" s="18">
        <f t="shared" si="1"/>
        <v>1.9250366666666665</v>
      </c>
      <c r="P39" s="32">
        <f t="shared" si="4"/>
        <v>77.001466666666659</v>
      </c>
      <c r="Q39" s="1"/>
      <c r="R39" s="1"/>
      <c r="W39" s="1"/>
      <c r="X39" s="1"/>
      <c r="Y39" s="1"/>
      <c r="Z39" s="1"/>
      <c r="AA39" s="1"/>
      <c r="AB39" s="1"/>
      <c r="AC39" s="1"/>
      <c r="AD39" s="1"/>
      <c r="AE39" s="1"/>
    </row>
    <row r="40" spans="2:31" x14ac:dyDescent="0.2">
      <c r="B40" s="2"/>
      <c r="C40" s="23">
        <v>2.0465900000000001</v>
      </c>
      <c r="D40" s="18">
        <v>3.0345499999999999</v>
      </c>
      <c r="E40" s="18">
        <v>4.98116</v>
      </c>
      <c r="F40" s="18">
        <v>3.00962</v>
      </c>
      <c r="G40" s="18">
        <f t="shared" si="0"/>
        <v>3.6751100000000001</v>
      </c>
      <c r="H40" s="18">
        <f t="shared" si="2"/>
        <v>1.837555</v>
      </c>
      <c r="I40" s="26">
        <f t="shared" si="3"/>
        <v>73.502200000000002</v>
      </c>
      <c r="J40" s="18"/>
      <c r="K40" s="18">
        <v>2.0465900000000001</v>
      </c>
      <c r="L40" s="18">
        <v>1.3035699999999999</v>
      </c>
      <c r="M40" s="18">
        <v>2.3294000000000001</v>
      </c>
      <c r="N40" s="18">
        <v>0.66483999999999999</v>
      </c>
      <c r="O40" s="18">
        <f t="shared" si="1"/>
        <v>1.4326033333333335</v>
      </c>
      <c r="P40" s="32">
        <f t="shared" si="4"/>
        <v>57.30413333333334</v>
      </c>
      <c r="Q40" s="1"/>
      <c r="R40" s="1"/>
      <c r="W40" s="1"/>
      <c r="X40" s="1"/>
      <c r="Y40" s="1"/>
      <c r="Z40" s="1"/>
      <c r="AA40" s="1"/>
      <c r="AB40" s="1"/>
      <c r="AC40" s="1"/>
      <c r="AD40" s="1"/>
      <c r="AE40" s="1"/>
    </row>
    <row r="41" spans="2:31" x14ac:dyDescent="0.2">
      <c r="B41" s="2"/>
      <c r="C41" s="23">
        <v>2.1126100000000001</v>
      </c>
      <c r="D41" s="18">
        <v>2.36069</v>
      </c>
      <c r="E41" s="18">
        <v>4.0826200000000004</v>
      </c>
      <c r="F41" s="18">
        <v>2.6143999999999998</v>
      </c>
      <c r="G41" s="18">
        <f t="shared" si="0"/>
        <v>3.0192366666666666</v>
      </c>
      <c r="H41" s="18">
        <f t="shared" si="2"/>
        <v>1.5096183333333333</v>
      </c>
      <c r="I41" s="26">
        <f t="shared" si="3"/>
        <v>60.38473333333333</v>
      </c>
      <c r="J41" s="18"/>
      <c r="K41" s="18">
        <v>2.1126100000000001</v>
      </c>
      <c r="L41" s="18">
        <v>0.69133999999999995</v>
      </c>
      <c r="M41" s="18">
        <v>1.9208400000000001</v>
      </c>
      <c r="N41" s="18">
        <v>0.30037000000000003</v>
      </c>
      <c r="O41" s="18">
        <f t="shared" si="1"/>
        <v>0.97084999999999999</v>
      </c>
      <c r="P41" s="32">
        <f t="shared" si="4"/>
        <v>38.834000000000003</v>
      </c>
      <c r="Q41" s="1"/>
      <c r="R41" s="1"/>
      <c r="W41" s="1"/>
      <c r="X41" s="1"/>
      <c r="Y41" s="1"/>
      <c r="Z41" s="1"/>
      <c r="AA41" s="1"/>
      <c r="AB41" s="1"/>
      <c r="AC41" s="1"/>
      <c r="AD41" s="1"/>
      <c r="AE41" s="1"/>
    </row>
    <row r="42" spans="2:31" x14ac:dyDescent="0.2">
      <c r="B42" s="2"/>
      <c r="C42" s="23">
        <v>2.1786300000000001</v>
      </c>
      <c r="D42" s="18">
        <v>2.3267500000000001</v>
      </c>
      <c r="E42" s="18">
        <v>3.4019200000000001</v>
      </c>
      <c r="F42" s="18">
        <v>2.0316900000000002</v>
      </c>
      <c r="G42" s="18">
        <f t="shared" si="0"/>
        <v>2.5867866666666668</v>
      </c>
      <c r="H42" s="18">
        <f t="shared" si="2"/>
        <v>1.2933933333333334</v>
      </c>
      <c r="I42" s="26">
        <f t="shared" si="3"/>
        <v>51.735733333333336</v>
      </c>
      <c r="J42" s="18"/>
      <c r="K42" s="18">
        <v>2.1786300000000001</v>
      </c>
      <c r="L42" s="18">
        <v>0.48951</v>
      </c>
      <c r="M42" s="18">
        <v>1.50116</v>
      </c>
      <c r="N42" s="18">
        <v>0.19658</v>
      </c>
      <c r="O42" s="18">
        <f t="shared" si="1"/>
        <v>0.72908333333333342</v>
      </c>
      <c r="P42" s="32">
        <f t="shared" si="4"/>
        <v>29.163333333333338</v>
      </c>
      <c r="Q42" s="1"/>
      <c r="R42" s="1"/>
      <c r="W42" s="1"/>
      <c r="X42" s="1"/>
      <c r="Y42" s="1"/>
      <c r="Z42" s="1"/>
      <c r="AA42" s="1"/>
      <c r="AB42" s="1"/>
      <c r="AC42" s="1"/>
      <c r="AD42" s="1"/>
      <c r="AE42" s="1"/>
    </row>
    <row r="43" spans="2:31" x14ac:dyDescent="0.2">
      <c r="B43" s="2"/>
      <c r="C43" s="23">
        <v>2.24465</v>
      </c>
      <c r="D43" s="18">
        <v>1.8052900000000001</v>
      </c>
      <c r="E43" s="18">
        <v>2.9724699999999999</v>
      </c>
      <c r="F43" s="18">
        <v>1.73306</v>
      </c>
      <c r="G43" s="18">
        <f t="shared" si="0"/>
        <v>2.1702733333333333</v>
      </c>
      <c r="H43" s="18">
        <f t="shared" si="2"/>
        <v>1.0851366666666666</v>
      </c>
      <c r="I43" s="26">
        <f t="shared" si="3"/>
        <v>43.405466666666669</v>
      </c>
      <c r="J43" s="18"/>
      <c r="K43" s="18">
        <v>2.24465</v>
      </c>
      <c r="L43" s="18">
        <v>0.18265999999999999</v>
      </c>
      <c r="M43" s="18">
        <v>1.05514</v>
      </c>
      <c r="N43" s="18">
        <v>0.14990999999999999</v>
      </c>
      <c r="O43" s="18">
        <f t="shared" si="1"/>
        <v>0.46256999999999998</v>
      </c>
      <c r="P43" s="32">
        <f t="shared" si="4"/>
        <v>18.502800000000001</v>
      </c>
      <c r="Q43" s="1"/>
      <c r="R43" s="1"/>
      <c r="W43" s="1"/>
      <c r="X43" s="1"/>
      <c r="Y43" s="1"/>
      <c r="Z43" s="1"/>
      <c r="AA43" s="1"/>
      <c r="AB43" s="1"/>
      <c r="AC43" s="1"/>
      <c r="AD43" s="1"/>
      <c r="AE43" s="1"/>
    </row>
    <row r="44" spans="2:31" x14ac:dyDescent="0.2">
      <c r="B44" s="2"/>
      <c r="C44" s="23">
        <v>2.31067</v>
      </c>
      <c r="D44" s="18">
        <v>1.4349000000000001</v>
      </c>
      <c r="E44" s="18">
        <v>2.4459</v>
      </c>
      <c r="F44" s="18">
        <v>1.5478000000000001</v>
      </c>
      <c r="G44" s="18">
        <f t="shared" si="0"/>
        <v>1.8095333333333332</v>
      </c>
      <c r="H44" s="18">
        <f t="shared" si="2"/>
        <v>0.90476666666666661</v>
      </c>
      <c r="I44" s="26">
        <f t="shared" si="3"/>
        <v>36.190666666666665</v>
      </c>
      <c r="J44" s="18"/>
      <c r="K44" s="18">
        <v>2.31067</v>
      </c>
      <c r="L44" s="18">
        <v>0.251</v>
      </c>
      <c r="M44" s="18">
        <v>0.85421999999999998</v>
      </c>
      <c r="N44" s="18">
        <v>0.1285</v>
      </c>
      <c r="O44" s="18">
        <f t="shared" si="1"/>
        <v>0.41124000000000005</v>
      </c>
      <c r="P44" s="32">
        <f t="shared" si="4"/>
        <v>16.449600000000004</v>
      </c>
      <c r="Q44" s="1"/>
      <c r="R44" s="1"/>
      <c r="W44" s="1"/>
      <c r="X44" s="1"/>
      <c r="Y44" s="1"/>
      <c r="Z44" s="1"/>
      <c r="AA44" s="1"/>
      <c r="AB44" s="1"/>
      <c r="AC44" s="1"/>
      <c r="AD44" s="1"/>
      <c r="AE44" s="1"/>
    </row>
    <row r="45" spans="2:31" x14ac:dyDescent="0.2">
      <c r="B45" s="2"/>
      <c r="C45" s="23">
        <v>2.37669</v>
      </c>
      <c r="D45" s="18">
        <v>1.1797500000000001</v>
      </c>
      <c r="E45" s="18">
        <v>2.1994400000000001</v>
      </c>
      <c r="F45" s="18">
        <v>0.98262000000000005</v>
      </c>
      <c r="G45" s="18">
        <f t="shared" si="0"/>
        <v>1.4539366666666667</v>
      </c>
      <c r="H45" s="18">
        <f t="shared" si="2"/>
        <v>0.72696833333333333</v>
      </c>
      <c r="I45" s="26">
        <f t="shared" si="3"/>
        <v>29.078733333333332</v>
      </c>
      <c r="J45" s="18"/>
      <c r="K45" s="18">
        <v>2.37669</v>
      </c>
      <c r="L45" s="18">
        <v>0.27868999999999999</v>
      </c>
      <c r="M45" s="18">
        <v>0.54817000000000005</v>
      </c>
      <c r="N45" s="18">
        <v>0.15512999999999999</v>
      </c>
      <c r="O45" s="18">
        <f t="shared" si="1"/>
        <v>0.32733000000000001</v>
      </c>
      <c r="P45" s="32">
        <f t="shared" si="4"/>
        <v>13.0932</v>
      </c>
      <c r="Q45" s="1"/>
      <c r="R45" s="1"/>
      <c r="W45" s="1"/>
      <c r="X45" s="1"/>
      <c r="Y45" s="1"/>
      <c r="Z45" s="1"/>
      <c r="AA45" s="1"/>
      <c r="AB45" s="1"/>
      <c r="AC45" s="1"/>
      <c r="AD45" s="1"/>
      <c r="AE45" s="1"/>
    </row>
    <row r="46" spans="2:31" x14ac:dyDescent="0.2">
      <c r="B46" s="2"/>
      <c r="C46" s="23">
        <v>2.4427099999999999</v>
      </c>
      <c r="D46" s="18">
        <v>0.99017999999999995</v>
      </c>
      <c r="E46" s="18">
        <v>1.77711</v>
      </c>
      <c r="F46" s="18">
        <v>0.83728999999999998</v>
      </c>
      <c r="G46" s="18">
        <f t="shared" si="0"/>
        <v>1.2015266666666666</v>
      </c>
      <c r="H46" s="18">
        <f t="shared" si="2"/>
        <v>0.60076333333333332</v>
      </c>
      <c r="I46" s="26">
        <f t="shared" si="3"/>
        <v>24.030533333333331</v>
      </c>
      <c r="J46" s="18"/>
      <c r="K46" s="18">
        <v>2.4427099999999999</v>
      </c>
      <c r="L46" s="18">
        <v>0.23744000000000001</v>
      </c>
      <c r="M46" s="18">
        <v>0.47649000000000002</v>
      </c>
      <c r="N46" s="18">
        <v>0.15089</v>
      </c>
      <c r="O46" s="18">
        <f t="shared" si="1"/>
        <v>0.28827333333333333</v>
      </c>
      <c r="P46" s="32">
        <f t="shared" si="4"/>
        <v>11.530933333333333</v>
      </c>
      <c r="Q46" s="1"/>
      <c r="R46" s="1"/>
      <c r="W46" s="1"/>
      <c r="X46" s="1"/>
      <c r="Y46" s="1"/>
      <c r="Z46" s="1"/>
      <c r="AA46" s="1"/>
      <c r="AB46" s="1"/>
      <c r="AC46" s="1"/>
      <c r="AD46" s="1"/>
      <c r="AE46" s="1"/>
    </row>
    <row r="47" spans="2:31" x14ac:dyDescent="0.2">
      <c r="B47" s="2"/>
      <c r="C47" s="23">
        <v>2.5087299999999999</v>
      </c>
      <c r="D47" s="18">
        <v>0.78078000000000003</v>
      </c>
      <c r="E47" s="18">
        <v>1.4695400000000001</v>
      </c>
      <c r="F47" s="18">
        <v>0.86416000000000004</v>
      </c>
      <c r="G47" s="18">
        <f t="shared" si="0"/>
        <v>1.0381600000000002</v>
      </c>
      <c r="H47" s="18">
        <f t="shared" si="2"/>
        <v>0.5190800000000001</v>
      </c>
      <c r="I47" s="26">
        <f t="shared" si="3"/>
        <v>20.763200000000005</v>
      </c>
      <c r="J47" s="18"/>
      <c r="K47" s="18">
        <v>2.5087299999999999</v>
      </c>
      <c r="L47" s="18">
        <v>0.16514000000000001</v>
      </c>
      <c r="M47" s="18">
        <v>0.25431999999999999</v>
      </c>
      <c r="N47" s="18">
        <v>0.16928000000000001</v>
      </c>
      <c r="O47" s="18">
        <f t="shared" si="1"/>
        <v>0.19624666666666668</v>
      </c>
      <c r="P47" s="32">
        <f t="shared" si="4"/>
        <v>7.8498666666666672</v>
      </c>
      <c r="Q47" s="1"/>
      <c r="R47" s="1"/>
      <c r="W47" s="1"/>
      <c r="X47" s="1"/>
      <c r="Y47" s="1"/>
      <c r="Z47" s="1"/>
      <c r="AA47" s="1"/>
      <c r="AB47" s="1"/>
      <c r="AC47" s="1"/>
      <c r="AD47" s="1"/>
      <c r="AE47" s="1"/>
    </row>
    <row r="48" spans="2:31" x14ac:dyDescent="0.2">
      <c r="B48" s="2"/>
      <c r="C48" s="23">
        <v>2.5747399999999998</v>
      </c>
      <c r="D48" s="18">
        <v>0.77478000000000002</v>
      </c>
      <c r="E48" s="18">
        <v>1.2890299999999999</v>
      </c>
      <c r="F48" s="18">
        <v>0.64070000000000005</v>
      </c>
      <c r="G48" s="18">
        <f t="shared" si="0"/>
        <v>0.90150333333333332</v>
      </c>
      <c r="H48" s="18">
        <f t="shared" si="2"/>
        <v>0.45075166666666666</v>
      </c>
      <c r="I48" s="26">
        <f t="shared" si="3"/>
        <v>18.030066666666666</v>
      </c>
      <c r="J48" s="18"/>
      <c r="K48" s="18">
        <v>2.5747399999999998</v>
      </c>
      <c r="L48" s="18">
        <v>6.7739999999999995E-2</v>
      </c>
      <c r="M48" s="18">
        <v>0.20619999999999999</v>
      </c>
      <c r="N48" s="18">
        <v>0.22212999999999999</v>
      </c>
      <c r="O48" s="18">
        <f t="shared" si="1"/>
        <v>0.16535666666666665</v>
      </c>
      <c r="P48" s="32">
        <f t="shared" si="4"/>
        <v>6.6142666666666656</v>
      </c>
      <c r="Q48" s="1"/>
      <c r="R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x14ac:dyDescent="0.2">
      <c r="B49" s="2"/>
      <c r="C49" s="23">
        <v>2.6407600000000002</v>
      </c>
      <c r="D49" s="18">
        <v>0.60082999999999998</v>
      </c>
      <c r="E49" s="18">
        <v>1.1485099999999999</v>
      </c>
      <c r="F49" s="18">
        <v>0.30731999999999998</v>
      </c>
      <c r="G49" s="18">
        <f t="shared" si="0"/>
        <v>0.68555333333333335</v>
      </c>
      <c r="H49" s="18">
        <f t="shared" si="2"/>
        <v>0.34277666666666667</v>
      </c>
      <c r="I49" s="26">
        <f t="shared" si="3"/>
        <v>13.711066666666667</v>
      </c>
      <c r="J49" s="18"/>
      <c r="K49" s="18">
        <v>2.6407600000000002</v>
      </c>
      <c r="L49" s="18">
        <v>0.21182000000000001</v>
      </c>
      <c r="M49" s="18">
        <v>0.29105999999999999</v>
      </c>
      <c r="N49" s="18">
        <v>0.25490000000000002</v>
      </c>
      <c r="O49" s="18">
        <f t="shared" si="1"/>
        <v>0.25259333333333334</v>
      </c>
      <c r="P49" s="32">
        <f t="shared" si="4"/>
        <v>10.103733333333334</v>
      </c>
      <c r="Q49" s="1"/>
      <c r="R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x14ac:dyDescent="0.2">
      <c r="B50" s="2"/>
      <c r="C50" s="23">
        <v>2.7067800000000002</v>
      </c>
      <c r="D50" s="18">
        <v>0.58492</v>
      </c>
      <c r="E50" s="18">
        <v>0.77766000000000002</v>
      </c>
      <c r="F50" s="18">
        <v>0.34133000000000002</v>
      </c>
      <c r="G50" s="18">
        <f t="shared" si="0"/>
        <v>0.56796999999999997</v>
      </c>
      <c r="H50" s="18">
        <f t="shared" si="2"/>
        <v>0.28398499999999999</v>
      </c>
      <c r="I50" s="26">
        <f t="shared" si="3"/>
        <v>11.359399999999999</v>
      </c>
      <c r="J50" s="18"/>
      <c r="K50" s="18">
        <v>2.7067800000000002</v>
      </c>
      <c r="L50" s="18">
        <v>0.22756000000000001</v>
      </c>
      <c r="M50" s="18">
        <v>0.22425</v>
      </c>
      <c r="N50" s="18">
        <v>0.17732000000000001</v>
      </c>
      <c r="O50" s="18">
        <f t="shared" si="1"/>
        <v>0.20971000000000004</v>
      </c>
      <c r="P50" s="32">
        <f t="shared" si="4"/>
        <v>8.3884000000000007</v>
      </c>
      <c r="Q50" s="1"/>
      <c r="R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7" thickBot="1" x14ac:dyDescent="0.25">
      <c r="B51" s="2"/>
      <c r="C51" s="24">
        <v>2.7728000000000002</v>
      </c>
      <c r="D51" s="25">
        <v>0.33699000000000001</v>
      </c>
      <c r="E51" s="25">
        <v>0.49919000000000002</v>
      </c>
      <c r="F51" s="25">
        <v>0.34811999999999999</v>
      </c>
      <c r="G51" s="25">
        <f t="shared" si="0"/>
        <v>0.39476666666666665</v>
      </c>
      <c r="H51" s="25">
        <f t="shared" si="2"/>
        <v>0.19738333333333333</v>
      </c>
      <c r="I51" s="33">
        <f t="shared" si="3"/>
        <v>7.8953333333333333</v>
      </c>
      <c r="J51" s="25"/>
      <c r="K51" s="25">
        <v>2.7728000000000002</v>
      </c>
      <c r="L51" s="25">
        <v>0.31312000000000001</v>
      </c>
      <c r="M51" s="25">
        <v>0.15986</v>
      </c>
      <c r="N51" s="25">
        <v>0.21637000000000001</v>
      </c>
      <c r="O51" s="25">
        <f t="shared" si="1"/>
        <v>0.22978333333333334</v>
      </c>
      <c r="P51" s="34">
        <f t="shared" si="4"/>
        <v>9.1913333333333327</v>
      </c>
      <c r="Q51" s="1"/>
      <c r="R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x14ac:dyDescent="0.2">
      <c r="B52" s="2"/>
      <c r="C52" s="2"/>
      <c r="D52" s="2"/>
      <c r="G52" s="1"/>
      <c r="H52" s="1"/>
      <c r="I52" s="6"/>
      <c r="J52" s="1"/>
      <c r="K52" s="2"/>
      <c r="L52" s="2"/>
      <c r="P52" s="8"/>
      <c r="Q52" s="1"/>
      <c r="R52" s="1"/>
      <c r="T52" s="2"/>
      <c r="W52" s="1"/>
      <c r="X52" s="1"/>
      <c r="Y52" s="1"/>
      <c r="Z52" s="1"/>
      <c r="AA52" s="1"/>
      <c r="AB52" s="1"/>
      <c r="AC52" s="1"/>
      <c r="AD52" s="1"/>
      <c r="AE52" s="1"/>
    </row>
    <row r="53" spans="2:31" ht="17" thickBot="1" x14ac:dyDescent="0.25">
      <c r="B53" s="2"/>
      <c r="C53" s="2"/>
      <c r="D53" s="2"/>
      <c r="G53" s="1"/>
      <c r="H53" s="1"/>
      <c r="I53" s="6"/>
      <c r="J53" s="1"/>
      <c r="K53" s="2"/>
      <c r="L53" s="2"/>
      <c r="P53" s="8"/>
      <c r="Q53" s="1"/>
      <c r="R53" s="1"/>
      <c r="T53" s="2"/>
      <c r="U53" s="2"/>
    </row>
    <row r="54" spans="2:31" x14ac:dyDescent="0.2">
      <c r="C54" s="9" t="s">
        <v>0</v>
      </c>
      <c r="D54" s="10"/>
      <c r="E54" s="12"/>
      <c r="F54" s="12"/>
      <c r="G54" s="12"/>
      <c r="H54" s="12"/>
      <c r="I54" s="27"/>
      <c r="J54" s="12"/>
      <c r="K54" s="10"/>
      <c r="L54" s="10"/>
      <c r="M54" s="12"/>
      <c r="N54" s="12"/>
      <c r="O54" s="12"/>
      <c r="P54" s="28"/>
      <c r="Q54" s="1"/>
      <c r="R54" s="1"/>
      <c r="T54" s="2"/>
      <c r="U54" s="2"/>
    </row>
    <row r="55" spans="2:31" x14ac:dyDescent="0.2">
      <c r="C55" s="14" t="s">
        <v>10</v>
      </c>
      <c r="D55" s="44" t="s">
        <v>5</v>
      </c>
      <c r="E55" s="44"/>
      <c r="F55" s="44"/>
      <c r="G55" s="15"/>
      <c r="H55" s="16"/>
      <c r="I55" s="30" t="s">
        <v>6</v>
      </c>
      <c r="J55" s="18"/>
      <c r="K55" s="17" t="s">
        <v>1</v>
      </c>
      <c r="L55" s="44" t="s">
        <v>5</v>
      </c>
      <c r="M55" s="44"/>
      <c r="N55" s="44"/>
      <c r="O55" s="18"/>
      <c r="P55" s="19" t="s">
        <v>6</v>
      </c>
      <c r="Q55" s="1"/>
      <c r="R55" s="1"/>
      <c r="T55" s="2"/>
      <c r="U55" s="2"/>
    </row>
    <row r="56" spans="2:31" ht="19" x14ac:dyDescent="0.2">
      <c r="C56" s="20" t="s">
        <v>2</v>
      </c>
      <c r="D56" s="21" t="s">
        <v>7</v>
      </c>
      <c r="E56" s="29" t="s">
        <v>8</v>
      </c>
      <c r="F56" s="29" t="s">
        <v>9</v>
      </c>
      <c r="G56" s="15" t="s">
        <v>3</v>
      </c>
      <c r="H56" s="15" t="s">
        <v>16</v>
      </c>
      <c r="I56" s="31" t="s">
        <v>14</v>
      </c>
      <c r="J56" s="18"/>
      <c r="K56" s="16" t="s">
        <v>2</v>
      </c>
      <c r="L56" s="21" t="s">
        <v>7</v>
      </c>
      <c r="M56" s="29" t="s">
        <v>8</v>
      </c>
      <c r="N56" s="29" t="s">
        <v>9</v>
      </c>
      <c r="O56" s="18" t="s">
        <v>3</v>
      </c>
      <c r="P56" s="22" t="s">
        <v>14</v>
      </c>
      <c r="Q56" s="1"/>
      <c r="R56" s="1"/>
      <c r="T56" s="2"/>
      <c r="U56" s="2"/>
    </row>
    <row r="57" spans="2:31" x14ac:dyDescent="0.2">
      <c r="B57" s="2"/>
      <c r="C57" s="23">
        <v>0</v>
      </c>
      <c r="D57" s="18">
        <v>3.116E-2</v>
      </c>
      <c r="E57" s="18">
        <v>0.16775000000000001</v>
      </c>
      <c r="F57" s="18">
        <v>1.1800000000000001E-3</v>
      </c>
      <c r="G57" s="18">
        <f t="shared" ref="G57:G99" si="5">AVERAGE(D57:F57)</f>
        <v>6.6696666666666668E-2</v>
      </c>
      <c r="H57" s="18">
        <f t="shared" ref="H57:H99" si="6">G57/2</f>
        <v>3.3348333333333334E-2</v>
      </c>
      <c r="I57" s="26">
        <f t="shared" ref="I57:I99" si="7">H57*40</f>
        <v>1.3339333333333334</v>
      </c>
      <c r="J57" s="18"/>
      <c r="K57" s="18">
        <v>0</v>
      </c>
      <c r="L57" s="18">
        <v>4.6030000000000001E-2</v>
      </c>
      <c r="M57" s="18">
        <v>5.552E-2</v>
      </c>
      <c r="N57" s="18">
        <v>0.19298000000000001</v>
      </c>
      <c r="O57" s="18">
        <f t="shared" ref="O57:O99" si="8">AVERAGE(L57:N57)</f>
        <v>9.8176666666666676E-2</v>
      </c>
      <c r="P57" s="32">
        <f t="shared" ref="P57:P99" si="9">O57*40</f>
        <v>3.9270666666666671</v>
      </c>
      <c r="Q57" s="1"/>
      <c r="R57" s="1"/>
      <c r="U57" s="2"/>
    </row>
    <row r="58" spans="2:31" x14ac:dyDescent="0.2">
      <c r="B58" s="2"/>
      <c r="C58" s="23">
        <v>6.6019999999999995E-2</v>
      </c>
      <c r="D58" s="18">
        <v>4.1820000000000003E-2</v>
      </c>
      <c r="E58" s="18">
        <v>6.318E-2</v>
      </c>
      <c r="F58" s="18">
        <v>0.11966</v>
      </c>
      <c r="G58" s="18">
        <f t="shared" si="5"/>
        <v>7.4886666666666671E-2</v>
      </c>
      <c r="H58" s="18">
        <f t="shared" si="6"/>
        <v>3.7443333333333335E-2</v>
      </c>
      <c r="I58" s="26">
        <f t="shared" si="7"/>
        <v>1.4977333333333334</v>
      </c>
      <c r="J58" s="18"/>
      <c r="K58" s="18">
        <v>6.6019999999999995E-2</v>
      </c>
      <c r="L58" s="18">
        <v>1.1999999999999999E-3</v>
      </c>
      <c r="M58" s="18">
        <v>0.12642</v>
      </c>
      <c r="N58" s="18">
        <v>0.14876</v>
      </c>
      <c r="O58" s="18">
        <f t="shared" si="8"/>
        <v>9.2126666666666676E-2</v>
      </c>
      <c r="P58" s="32">
        <f t="shared" si="9"/>
        <v>3.6850666666666672</v>
      </c>
      <c r="Q58" s="1"/>
      <c r="R58" s="1"/>
      <c r="U58" s="2"/>
    </row>
    <row r="59" spans="2:31" x14ac:dyDescent="0.2">
      <c r="B59" s="2"/>
      <c r="C59" s="23">
        <v>0.13203999999999999</v>
      </c>
      <c r="D59" s="18">
        <v>8.4540000000000004E-2</v>
      </c>
      <c r="E59" s="18">
        <v>0.20780999999999999</v>
      </c>
      <c r="F59" s="18">
        <v>0.18825</v>
      </c>
      <c r="G59" s="18">
        <f t="shared" si="5"/>
        <v>0.16020000000000001</v>
      </c>
      <c r="H59" s="18">
        <f t="shared" si="6"/>
        <v>8.0100000000000005E-2</v>
      </c>
      <c r="I59" s="26">
        <f t="shared" si="7"/>
        <v>3.2040000000000002</v>
      </c>
      <c r="J59" s="18"/>
      <c r="K59" s="18">
        <v>0.13203999999999999</v>
      </c>
      <c r="L59" s="18">
        <v>3.3649999999999999E-2</v>
      </c>
      <c r="M59" s="18">
        <v>0.21734999999999999</v>
      </c>
      <c r="N59" s="18">
        <v>7.775E-2</v>
      </c>
      <c r="O59" s="18">
        <f t="shared" si="8"/>
        <v>0.10958333333333332</v>
      </c>
      <c r="P59" s="32">
        <f t="shared" si="9"/>
        <v>4.3833333333333329</v>
      </c>
      <c r="Q59" s="1"/>
      <c r="R59" s="1"/>
      <c r="U59" s="2"/>
    </row>
    <row r="60" spans="2:31" x14ac:dyDescent="0.2">
      <c r="B60" s="2"/>
      <c r="C60" s="23">
        <v>0.19806000000000001</v>
      </c>
      <c r="D60" s="18">
        <v>0.10346</v>
      </c>
      <c r="E60" s="18">
        <v>0.26874999999999999</v>
      </c>
      <c r="F60" s="18">
        <v>0.13733000000000001</v>
      </c>
      <c r="G60" s="18">
        <f t="shared" si="5"/>
        <v>0.16984666666666667</v>
      </c>
      <c r="H60" s="18">
        <f t="shared" si="6"/>
        <v>8.4923333333333337E-2</v>
      </c>
      <c r="I60" s="26">
        <f t="shared" si="7"/>
        <v>3.3969333333333336</v>
      </c>
      <c r="J60" s="18"/>
      <c r="K60" s="18">
        <v>0.19806000000000001</v>
      </c>
      <c r="L60" s="18">
        <v>7.6770000000000005E-2</v>
      </c>
      <c r="M60" s="18">
        <v>9.0050000000000005E-2</v>
      </c>
      <c r="N60" s="18">
        <v>5.0090000000000003E-2</v>
      </c>
      <c r="O60" s="18">
        <f t="shared" si="8"/>
        <v>7.2303333333333344E-2</v>
      </c>
      <c r="P60" s="32">
        <f t="shared" si="9"/>
        <v>2.8921333333333337</v>
      </c>
      <c r="Q60" s="1"/>
      <c r="R60" s="1"/>
      <c r="U60" s="2"/>
    </row>
    <row r="61" spans="2:31" x14ac:dyDescent="0.2">
      <c r="B61" s="2"/>
      <c r="C61" s="23">
        <v>0.26407999999999998</v>
      </c>
      <c r="D61" s="18">
        <v>0.26512000000000002</v>
      </c>
      <c r="E61" s="18">
        <v>0.37441000000000002</v>
      </c>
      <c r="F61" s="18">
        <v>0.31897999999999999</v>
      </c>
      <c r="G61" s="18">
        <f t="shared" si="5"/>
        <v>0.31950333333333331</v>
      </c>
      <c r="H61" s="18">
        <f t="shared" si="6"/>
        <v>0.15975166666666665</v>
      </c>
      <c r="I61" s="26">
        <f t="shared" si="7"/>
        <v>6.3900666666666659</v>
      </c>
      <c r="J61" s="18"/>
      <c r="K61" s="18">
        <v>0.26407999999999998</v>
      </c>
      <c r="L61" s="18">
        <v>9.6699999999999998E-3</v>
      </c>
      <c r="M61" s="18">
        <v>3.823E-2</v>
      </c>
      <c r="N61" s="18">
        <v>9.962E-2</v>
      </c>
      <c r="O61" s="18">
        <f t="shared" si="8"/>
        <v>4.9173333333333326E-2</v>
      </c>
      <c r="P61" s="32">
        <f t="shared" si="9"/>
        <v>1.966933333333333</v>
      </c>
      <c r="Q61" s="1"/>
      <c r="R61" s="1"/>
      <c r="U61" s="2"/>
    </row>
    <row r="62" spans="2:31" x14ac:dyDescent="0.2">
      <c r="B62" s="2"/>
      <c r="C62" s="23">
        <v>0.3301</v>
      </c>
      <c r="D62" s="18">
        <v>0.48431000000000002</v>
      </c>
      <c r="E62" s="18">
        <v>0.62129000000000001</v>
      </c>
      <c r="F62" s="18">
        <v>0.35135</v>
      </c>
      <c r="G62" s="18">
        <f t="shared" si="5"/>
        <v>0.48564999999999997</v>
      </c>
      <c r="H62" s="18">
        <f t="shared" si="6"/>
        <v>0.24282499999999999</v>
      </c>
      <c r="I62" s="26">
        <f t="shared" si="7"/>
        <v>9.7129999999999992</v>
      </c>
      <c r="J62" s="18"/>
      <c r="K62" s="18">
        <v>0.3301</v>
      </c>
      <c r="L62" s="18">
        <v>0</v>
      </c>
      <c r="M62" s="18">
        <v>3.1660000000000001E-2</v>
      </c>
      <c r="N62" s="18">
        <v>0.12848000000000001</v>
      </c>
      <c r="O62" s="18">
        <f t="shared" si="8"/>
        <v>5.3380000000000004E-2</v>
      </c>
      <c r="P62" s="32">
        <f t="shared" si="9"/>
        <v>2.1352000000000002</v>
      </c>
      <c r="Q62" s="1"/>
      <c r="R62" s="1"/>
    </row>
    <row r="63" spans="2:31" x14ac:dyDescent="0.2">
      <c r="B63" s="2"/>
      <c r="C63" s="23">
        <v>0.39611000000000002</v>
      </c>
      <c r="D63" s="18">
        <v>0.53888999999999998</v>
      </c>
      <c r="E63" s="18">
        <v>0.90354999999999996</v>
      </c>
      <c r="F63" s="18">
        <v>0.30837999999999999</v>
      </c>
      <c r="G63" s="18">
        <f t="shared" si="5"/>
        <v>0.58360666666666672</v>
      </c>
      <c r="H63" s="18">
        <f t="shared" si="6"/>
        <v>0.29180333333333336</v>
      </c>
      <c r="I63" s="26">
        <f t="shared" si="7"/>
        <v>11.672133333333335</v>
      </c>
      <c r="J63" s="18"/>
      <c r="K63" s="18">
        <v>0.39611000000000002</v>
      </c>
      <c r="L63" s="18">
        <v>0</v>
      </c>
      <c r="M63" s="18">
        <v>3.8010000000000002E-2</v>
      </c>
      <c r="N63" s="18">
        <v>4.122E-2</v>
      </c>
      <c r="O63" s="18">
        <f t="shared" si="8"/>
        <v>2.6409999999999999E-2</v>
      </c>
      <c r="P63" s="32">
        <f t="shared" si="9"/>
        <v>1.0564</v>
      </c>
      <c r="Q63" s="1"/>
      <c r="R63" s="1"/>
    </row>
    <row r="64" spans="2:31" x14ac:dyDescent="0.2">
      <c r="B64" s="2"/>
      <c r="C64" s="23">
        <v>0.46212999999999999</v>
      </c>
      <c r="D64" s="18">
        <v>0.84867000000000004</v>
      </c>
      <c r="E64" s="18">
        <v>1.00668</v>
      </c>
      <c r="F64" s="18">
        <v>0.66241000000000005</v>
      </c>
      <c r="G64" s="18">
        <f t="shared" si="5"/>
        <v>0.8392533333333333</v>
      </c>
      <c r="H64" s="18">
        <f t="shared" si="6"/>
        <v>0.41962666666666665</v>
      </c>
      <c r="I64" s="26">
        <f t="shared" si="7"/>
        <v>16.785066666666665</v>
      </c>
      <c r="J64" s="18"/>
      <c r="K64" s="18">
        <v>0.46212999999999999</v>
      </c>
      <c r="L64" s="18">
        <v>1.362E-2</v>
      </c>
      <c r="M64" s="18">
        <v>3.9379999999999998E-2</v>
      </c>
      <c r="N64" s="18">
        <v>3.159E-2</v>
      </c>
      <c r="O64" s="18">
        <f t="shared" si="8"/>
        <v>2.8196666666666665E-2</v>
      </c>
      <c r="P64" s="32">
        <f t="shared" si="9"/>
        <v>1.1278666666666666</v>
      </c>
      <c r="Q64" s="1"/>
      <c r="R64" s="1"/>
    </row>
    <row r="65" spans="2:18" x14ac:dyDescent="0.2">
      <c r="B65" s="2"/>
      <c r="C65" s="23">
        <v>0.52815000000000001</v>
      </c>
      <c r="D65" s="18">
        <v>0.91476999999999997</v>
      </c>
      <c r="E65" s="18">
        <v>1.23708</v>
      </c>
      <c r="F65" s="18">
        <v>0.82823999999999998</v>
      </c>
      <c r="G65" s="18">
        <f t="shared" si="5"/>
        <v>0.99336333333333338</v>
      </c>
      <c r="H65" s="18">
        <f t="shared" si="6"/>
        <v>0.49668166666666669</v>
      </c>
      <c r="I65" s="26">
        <f t="shared" si="7"/>
        <v>19.867266666666666</v>
      </c>
      <c r="J65" s="18"/>
      <c r="K65" s="18">
        <v>0.52815000000000001</v>
      </c>
      <c r="L65" s="18">
        <v>2.478E-2</v>
      </c>
      <c r="M65" s="18">
        <v>1.1900000000000001E-2</v>
      </c>
      <c r="N65" s="18">
        <v>2.96E-3</v>
      </c>
      <c r="O65" s="18">
        <f t="shared" si="8"/>
        <v>1.3213333333333334E-2</v>
      </c>
      <c r="P65" s="32">
        <f t="shared" si="9"/>
        <v>0.5285333333333333</v>
      </c>
      <c r="Q65" s="1"/>
      <c r="R65" s="1"/>
    </row>
    <row r="66" spans="2:18" x14ac:dyDescent="0.2">
      <c r="B66" s="2"/>
      <c r="C66" s="23">
        <v>0.59416999999999998</v>
      </c>
      <c r="D66" s="18">
        <v>1.23115</v>
      </c>
      <c r="E66" s="18">
        <v>1.7484500000000001</v>
      </c>
      <c r="F66" s="18">
        <v>1.0344899999999999</v>
      </c>
      <c r="G66" s="18">
        <f t="shared" si="5"/>
        <v>1.3380299999999998</v>
      </c>
      <c r="H66" s="18">
        <f t="shared" si="6"/>
        <v>0.66901499999999992</v>
      </c>
      <c r="I66" s="26">
        <f t="shared" si="7"/>
        <v>26.760599999999997</v>
      </c>
      <c r="J66" s="18"/>
      <c r="K66" s="18">
        <v>0.59416999999999998</v>
      </c>
      <c r="L66" s="18">
        <v>0.10687000000000001</v>
      </c>
      <c r="M66" s="18">
        <v>3.124E-2</v>
      </c>
      <c r="N66" s="18">
        <v>0</v>
      </c>
      <c r="O66" s="18">
        <f t="shared" si="8"/>
        <v>4.603666666666667E-2</v>
      </c>
      <c r="P66" s="32">
        <f t="shared" si="9"/>
        <v>1.8414666666666668</v>
      </c>
      <c r="Q66" s="1"/>
      <c r="R66" s="1"/>
    </row>
    <row r="67" spans="2:18" x14ac:dyDescent="0.2">
      <c r="B67" s="2"/>
      <c r="C67" s="23">
        <v>0.66019000000000005</v>
      </c>
      <c r="D67" s="18">
        <v>1.6057600000000001</v>
      </c>
      <c r="E67" s="18">
        <v>2.24485</v>
      </c>
      <c r="F67" s="18">
        <v>1.37425</v>
      </c>
      <c r="G67" s="18">
        <f t="shared" si="5"/>
        <v>1.7416199999999999</v>
      </c>
      <c r="H67" s="18">
        <f t="shared" si="6"/>
        <v>0.87080999999999997</v>
      </c>
      <c r="I67" s="26">
        <f t="shared" si="7"/>
        <v>34.8324</v>
      </c>
      <c r="J67" s="18"/>
      <c r="K67" s="18">
        <v>0.66019000000000005</v>
      </c>
      <c r="L67" s="18">
        <v>0.12479999999999999</v>
      </c>
      <c r="M67" s="18">
        <v>8.8940000000000005E-2</v>
      </c>
      <c r="N67" s="18">
        <v>4.7469999999999998E-2</v>
      </c>
      <c r="O67" s="18">
        <f t="shared" si="8"/>
        <v>8.7069999999999995E-2</v>
      </c>
      <c r="P67" s="32">
        <f t="shared" si="9"/>
        <v>3.4827999999999997</v>
      </c>
      <c r="Q67" s="1"/>
      <c r="R67" s="1"/>
    </row>
    <row r="68" spans="2:18" x14ac:dyDescent="0.2">
      <c r="B68" s="2"/>
      <c r="C68" s="23">
        <v>0.72621000000000002</v>
      </c>
      <c r="D68" s="18">
        <v>2.0680700000000001</v>
      </c>
      <c r="E68" s="18">
        <v>2.66038</v>
      </c>
      <c r="F68" s="18">
        <v>1.95282</v>
      </c>
      <c r="G68" s="18">
        <f t="shared" si="5"/>
        <v>2.22709</v>
      </c>
      <c r="H68" s="18">
        <f t="shared" si="6"/>
        <v>1.113545</v>
      </c>
      <c r="I68" s="26">
        <f t="shared" si="7"/>
        <v>44.541800000000002</v>
      </c>
      <c r="J68" s="18"/>
      <c r="K68" s="18">
        <v>0.72621000000000002</v>
      </c>
      <c r="L68" s="18">
        <v>0.29511999999999999</v>
      </c>
      <c r="M68" s="18">
        <v>0.41021000000000002</v>
      </c>
      <c r="N68" s="18">
        <v>0.22811999999999999</v>
      </c>
      <c r="O68" s="18">
        <f t="shared" si="8"/>
        <v>0.31114999999999998</v>
      </c>
      <c r="P68" s="32">
        <f t="shared" si="9"/>
        <v>12.446</v>
      </c>
      <c r="Q68" s="1"/>
      <c r="R68" s="1"/>
    </row>
    <row r="69" spans="2:18" x14ac:dyDescent="0.2">
      <c r="C69" s="23">
        <v>0.79222999999999999</v>
      </c>
      <c r="D69" s="18">
        <v>2.5268899999999999</v>
      </c>
      <c r="E69" s="18">
        <v>2.5634299999999999</v>
      </c>
      <c r="F69" s="18">
        <v>2.8157100000000002</v>
      </c>
      <c r="G69" s="18">
        <f t="shared" si="5"/>
        <v>2.6353433333333336</v>
      </c>
      <c r="H69" s="18">
        <f t="shared" si="6"/>
        <v>1.3176716666666668</v>
      </c>
      <c r="I69" s="26">
        <f t="shared" si="7"/>
        <v>52.70686666666667</v>
      </c>
      <c r="J69" s="18"/>
      <c r="K69" s="18">
        <v>0.79222999999999999</v>
      </c>
      <c r="L69" s="18">
        <v>0.82411999999999996</v>
      </c>
      <c r="M69" s="18">
        <v>0.78142999999999996</v>
      </c>
      <c r="N69" s="18">
        <v>0.76483000000000001</v>
      </c>
      <c r="O69" s="18">
        <f t="shared" si="8"/>
        <v>0.79012666666666664</v>
      </c>
      <c r="P69" s="32">
        <f t="shared" si="9"/>
        <v>31.605066666666666</v>
      </c>
      <c r="Q69" s="1"/>
      <c r="R69" s="1"/>
    </row>
    <row r="70" spans="2:18" x14ac:dyDescent="0.2">
      <c r="B70" s="2"/>
      <c r="C70" s="23">
        <v>0.85824999999999996</v>
      </c>
      <c r="D70" s="18">
        <v>2.75379</v>
      </c>
      <c r="E70" s="18">
        <v>2.8112300000000001</v>
      </c>
      <c r="F70" s="18">
        <v>3.2692399999999999</v>
      </c>
      <c r="G70" s="18">
        <f t="shared" si="5"/>
        <v>2.9447533333333333</v>
      </c>
      <c r="H70" s="18">
        <f t="shared" si="6"/>
        <v>1.4723766666666667</v>
      </c>
      <c r="I70" s="26">
        <f t="shared" si="7"/>
        <v>58.895066666666665</v>
      </c>
      <c r="J70" s="18"/>
      <c r="K70" s="18">
        <v>0.85824999999999996</v>
      </c>
      <c r="L70" s="18">
        <v>1.06846</v>
      </c>
      <c r="M70" s="18">
        <v>1.1227199999999999</v>
      </c>
      <c r="N70" s="18">
        <v>1.06084</v>
      </c>
      <c r="O70" s="18">
        <f t="shared" si="8"/>
        <v>1.0840066666666666</v>
      </c>
      <c r="P70" s="32">
        <f t="shared" si="9"/>
        <v>43.360266666666661</v>
      </c>
      <c r="Q70" s="1"/>
      <c r="R70" s="1"/>
    </row>
    <row r="71" spans="2:18" x14ac:dyDescent="0.2">
      <c r="B71" s="2"/>
      <c r="C71" s="23">
        <v>0.92427000000000004</v>
      </c>
      <c r="D71" s="18">
        <v>2.5510000000000002</v>
      </c>
      <c r="E71" s="18">
        <v>2.8999199999999998</v>
      </c>
      <c r="F71" s="18">
        <v>2.8256899999999998</v>
      </c>
      <c r="G71" s="18">
        <f t="shared" si="5"/>
        <v>2.7588699999999999</v>
      </c>
      <c r="H71" s="18">
        <f t="shared" si="6"/>
        <v>1.379435</v>
      </c>
      <c r="I71" s="26">
        <f t="shared" si="7"/>
        <v>55.177399999999999</v>
      </c>
      <c r="J71" s="18"/>
      <c r="K71" s="18">
        <v>0.92427000000000004</v>
      </c>
      <c r="L71" s="18">
        <v>0.96094000000000002</v>
      </c>
      <c r="M71" s="18">
        <v>1.44737</v>
      </c>
      <c r="N71" s="18">
        <v>1.3262400000000001</v>
      </c>
      <c r="O71" s="18">
        <f t="shared" si="8"/>
        <v>1.2448500000000002</v>
      </c>
      <c r="P71" s="32">
        <f t="shared" si="9"/>
        <v>49.794000000000011</v>
      </c>
      <c r="Q71" s="1"/>
      <c r="R71" s="1"/>
    </row>
    <row r="72" spans="2:18" x14ac:dyDescent="0.2">
      <c r="B72" s="2"/>
      <c r="C72" s="23">
        <v>0.99029</v>
      </c>
      <c r="D72" s="18">
        <v>2.07944</v>
      </c>
      <c r="E72" s="18">
        <v>2.3041999999999998</v>
      </c>
      <c r="F72" s="18">
        <v>2.3318400000000001</v>
      </c>
      <c r="G72" s="18">
        <f t="shared" si="5"/>
        <v>2.238493333333333</v>
      </c>
      <c r="H72" s="18">
        <f t="shared" si="6"/>
        <v>1.1192466666666665</v>
      </c>
      <c r="I72" s="26">
        <f t="shared" si="7"/>
        <v>44.769866666666658</v>
      </c>
      <c r="J72" s="18"/>
      <c r="K72" s="18">
        <v>0.99029</v>
      </c>
      <c r="L72" s="18">
        <v>0.79871999999999999</v>
      </c>
      <c r="M72" s="18">
        <v>1.4053199999999999</v>
      </c>
      <c r="N72" s="18">
        <v>1.43906</v>
      </c>
      <c r="O72" s="18">
        <f t="shared" si="8"/>
        <v>1.2143666666666666</v>
      </c>
      <c r="P72" s="32">
        <f t="shared" si="9"/>
        <v>48.574666666666666</v>
      </c>
      <c r="Q72" s="1"/>
      <c r="R72" s="1"/>
    </row>
    <row r="73" spans="2:18" x14ac:dyDescent="0.2">
      <c r="B73" s="2"/>
      <c r="C73" s="23">
        <v>1.0563100000000001</v>
      </c>
      <c r="D73" s="18">
        <v>1.6128</v>
      </c>
      <c r="E73" s="18">
        <v>1.90482</v>
      </c>
      <c r="F73" s="18">
        <v>1.96644</v>
      </c>
      <c r="G73" s="18">
        <f t="shared" si="5"/>
        <v>1.8280199999999998</v>
      </c>
      <c r="H73" s="18">
        <f t="shared" si="6"/>
        <v>0.91400999999999988</v>
      </c>
      <c r="I73" s="26">
        <f t="shared" si="7"/>
        <v>36.560399999999994</v>
      </c>
      <c r="J73" s="18"/>
      <c r="K73" s="18">
        <v>1.0563100000000001</v>
      </c>
      <c r="L73" s="18">
        <v>0.67415999999999998</v>
      </c>
      <c r="M73" s="18">
        <v>0.93596000000000001</v>
      </c>
      <c r="N73" s="18">
        <v>0.98663000000000001</v>
      </c>
      <c r="O73" s="18">
        <f t="shared" si="8"/>
        <v>0.86558333333333337</v>
      </c>
      <c r="P73" s="32">
        <f t="shared" si="9"/>
        <v>34.623333333333335</v>
      </c>
      <c r="Q73" s="1"/>
      <c r="R73" s="1"/>
    </row>
    <row r="74" spans="2:18" x14ac:dyDescent="0.2">
      <c r="B74" s="2"/>
      <c r="C74" s="23">
        <v>1.12232</v>
      </c>
      <c r="D74" s="18">
        <v>1.38931</v>
      </c>
      <c r="E74" s="18">
        <v>1.6019699999999999</v>
      </c>
      <c r="F74" s="18">
        <v>1.4833000000000001</v>
      </c>
      <c r="G74" s="18">
        <f t="shared" si="5"/>
        <v>1.4915266666666664</v>
      </c>
      <c r="H74" s="18">
        <f t="shared" si="6"/>
        <v>0.74576333333333322</v>
      </c>
      <c r="I74" s="26">
        <f t="shared" si="7"/>
        <v>29.830533333333328</v>
      </c>
      <c r="J74" s="18"/>
      <c r="K74" s="18">
        <v>1.12232</v>
      </c>
      <c r="L74" s="18">
        <v>0.64985000000000004</v>
      </c>
      <c r="M74" s="18">
        <v>0.73824000000000001</v>
      </c>
      <c r="N74" s="18">
        <v>0.58294999999999997</v>
      </c>
      <c r="O74" s="18">
        <f t="shared" si="8"/>
        <v>0.65701333333333334</v>
      </c>
      <c r="P74" s="32">
        <f t="shared" si="9"/>
        <v>26.280533333333334</v>
      </c>
      <c r="Q74" s="1"/>
      <c r="R74" s="1"/>
    </row>
    <row r="75" spans="2:18" x14ac:dyDescent="0.2">
      <c r="B75" s="2"/>
      <c r="C75" s="23">
        <v>1.18834</v>
      </c>
      <c r="D75" s="18">
        <v>1.2993399999999999</v>
      </c>
      <c r="E75" s="18">
        <v>1.1830700000000001</v>
      </c>
      <c r="F75" s="18">
        <v>1.1614199999999999</v>
      </c>
      <c r="G75" s="18">
        <f t="shared" si="5"/>
        <v>1.2146099999999997</v>
      </c>
      <c r="H75" s="18">
        <f t="shared" si="6"/>
        <v>0.60730499999999987</v>
      </c>
      <c r="I75" s="26">
        <f t="shared" si="7"/>
        <v>24.292199999999994</v>
      </c>
      <c r="J75" s="18"/>
      <c r="K75" s="18">
        <v>1.18834</v>
      </c>
      <c r="L75" s="18">
        <v>0.65036000000000005</v>
      </c>
      <c r="M75" s="18">
        <v>0.5151</v>
      </c>
      <c r="N75" s="18">
        <v>0.40168999999999999</v>
      </c>
      <c r="O75" s="18">
        <f t="shared" si="8"/>
        <v>0.52238333333333331</v>
      </c>
      <c r="P75" s="32">
        <f t="shared" si="9"/>
        <v>20.895333333333333</v>
      </c>
      <c r="Q75" s="1"/>
      <c r="R75" s="1"/>
    </row>
    <row r="76" spans="2:18" x14ac:dyDescent="0.2">
      <c r="C76" s="23">
        <v>1.2543599999999999</v>
      </c>
      <c r="D76" s="18">
        <v>1.01603</v>
      </c>
      <c r="E76" s="18">
        <v>1.0947800000000001</v>
      </c>
      <c r="F76" s="18">
        <v>1.2542</v>
      </c>
      <c r="G76" s="18">
        <f t="shared" si="5"/>
        <v>1.1216699999999999</v>
      </c>
      <c r="H76" s="18">
        <f t="shared" si="6"/>
        <v>0.56083499999999997</v>
      </c>
      <c r="I76" s="26">
        <f t="shared" si="7"/>
        <v>22.433399999999999</v>
      </c>
      <c r="J76" s="18"/>
      <c r="K76" s="18">
        <v>1.2543599999999999</v>
      </c>
      <c r="L76" s="18">
        <v>0.47916999999999998</v>
      </c>
      <c r="M76" s="18">
        <v>0.39873999999999998</v>
      </c>
      <c r="N76" s="18">
        <v>0.43448999999999999</v>
      </c>
      <c r="O76" s="18">
        <f t="shared" si="8"/>
        <v>0.43746666666666667</v>
      </c>
      <c r="P76" s="32">
        <f t="shared" si="9"/>
        <v>17.498666666666665</v>
      </c>
      <c r="Q76" s="1"/>
      <c r="R76" s="1"/>
    </row>
    <row r="77" spans="2:18" x14ac:dyDescent="0.2">
      <c r="B77" s="2"/>
      <c r="C77" s="23">
        <v>1.3203800000000001</v>
      </c>
      <c r="D77" s="18">
        <v>1.0576700000000001</v>
      </c>
      <c r="E77" s="18">
        <v>0.88817999999999997</v>
      </c>
      <c r="F77" s="18">
        <v>1.0762799999999999</v>
      </c>
      <c r="G77" s="18">
        <f t="shared" si="5"/>
        <v>1.0073766666666666</v>
      </c>
      <c r="H77" s="18">
        <f t="shared" si="6"/>
        <v>0.50368833333333329</v>
      </c>
      <c r="I77" s="26">
        <f t="shared" si="7"/>
        <v>20.147533333333332</v>
      </c>
      <c r="J77" s="18"/>
      <c r="K77" s="18">
        <v>1.3203800000000001</v>
      </c>
      <c r="L77" s="18">
        <v>0.51066</v>
      </c>
      <c r="M77" s="18">
        <v>0.42576999999999998</v>
      </c>
      <c r="N77" s="18">
        <v>0.59394000000000002</v>
      </c>
      <c r="O77" s="18">
        <f t="shared" si="8"/>
        <v>0.51012333333333337</v>
      </c>
      <c r="P77" s="32">
        <f t="shared" si="9"/>
        <v>20.404933333333336</v>
      </c>
      <c r="Q77" s="1"/>
      <c r="R77" s="1"/>
    </row>
    <row r="78" spans="2:18" x14ac:dyDescent="0.2">
      <c r="B78" s="2"/>
      <c r="C78" s="23">
        <v>1.3864000000000001</v>
      </c>
      <c r="D78" s="18">
        <v>1.0775600000000001</v>
      </c>
      <c r="E78" s="18">
        <v>0.96560999999999997</v>
      </c>
      <c r="F78" s="18">
        <v>1.00105</v>
      </c>
      <c r="G78" s="18">
        <f t="shared" si="5"/>
        <v>1.01474</v>
      </c>
      <c r="H78" s="18">
        <f t="shared" si="6"/>
        <v>0.50736999999999999</v>
      </c>
      <c r="I78" s="26">
        <f t="shared" si="7"/>
        <v>20.294799999999999</v>
      </c>
      <c r="J78" s="18"/>
      <c r="K78" s="18">
        <v>1.3864000000000001</v>
      </c>
      <c r="L78" s="18">
        <v>0.47212999999999999</v>
      </c>
      <c r="M78" s="18">
        <v>0.42975000000000002</v>
      </c>
      <c r="N78" s="18">
        <v>0.38958999999999999</v>
      </c>
      <c r="O78" s="18">
        <f t="shared" si="8"/>
        <v>0.43048999999999998</v>
      </c>
      <c r="P78" s="32">
        <f t="shared" si="9"/>
        <v>17.2196</v>
      </c>
      <c r="Q78" s="1"/>
      <c r="R78" s="1"/>
    </row>
    <row r="79" spans="2:18" x14ac:dyDescent="0.2">
      <c r="C79" s="23">
        <v>1.45242</v>
      </c>
      <c r="D79" s="18">
        <v>1.2782</v>
      </c>
      <c r="E79" s="18">
        <v>0.91181000000000001</v>
      </c>
      <c r="F79" s="18">
        <v>1.0080100000000001</v>
      </c>
      <c r="G79" s="18">
        <f t="shared" si="5"/>
        <v>1.0660066666666668</v>
      </c>
      <c r="H79" s="18">
        <f t="shared" si="6"/>
        <v>0.53300333333333338</v>
      </c>
      <c r="I79" s="26">
        <f t="shared" si="7"/>
        <v>21.320133333333334</v>
      </c>
      <c r="J79" s="18"/>
      <c r="K79" s="18">
        <v>1.45242</v>
      </c>
      <c r="L79" s="18">
        <v>0.36570999999999998</v>
      </c>
      <c r="M79" s="18">
        <v>0.65536000000000005</v>
      </c>
      <c r="N79" s="18">
        <v>0.47131000000000001</v>
      </c>
      <c r="O79" s="18">
        <f t="shared" si="8"/>
        <v>0.49745999999999996</v>
      </c>
      <c r="P79" s="32">
        <f t="shared" si="9"/>
        <v>19.898399999999999</v>
      </c>
      <c r="Q79" s="1"/>
      <c r="R79" s="1"/>
    </row>
    <row r="80" spans="2:18" x14ac:dyDescent="0.2">
      <c r="B80" s="2"/>
      <c r="C80" s="23">
        <v>1.51844</v>
      </c>
      <c r="D80" s="18">
        <v>1.25932</v>
      </c>
      <c r="E80" s="18">
        <v>1.04132</v>
      </c>
      <c r="F80" s="18">
        <v>1.06159</v>
      </c>
      <c r="G80" s="18">
        <f t="shared" si="5"/>
        <v>1.1207433333333334</v>
      </c>
      <c r="H80" s="18">
        <f t="shared" si="6"/>
        <v>0.56037166666666671</v>
      </c>
      <c r="I80" s="26">
        <f t="shared" si="7"/>
        <v>22.414866666666668</v>
      </c>
      <c r="J80" s="18"/>
      <c r="K80" s="18">
        <v>1.51844</v>
      </c>
      <c r="L80" s="18">
        <v>0.53332000000000002</v>
      </c>
      <c r="M80" s="18">
        <v>0.88475000000000004</v>
      </c>
      <c r="N80" s="18">
        <v>0.60141999999999995</v>
      </c>
      <c r="O80" s="18">
        <f t="shared" si="8"/>
        <v>0.67316333333333345</v>
      </c>
      <c r="P80" s="32">
        <f t="shared" si="9"/>
        <v>26.926533333333339</v>
      </c>
      <c r="Q80" s="1"/>
      <c r="R80" s="1"/>
    </row>
    <row r="81" spans="2:18" x14ac:dyDescent="0.2">
      <c r="B81" s="2"/>
      <c r="C81" s="23">
        <v>1.58446</v>
      </c>
      <c r="D81" s="18">
        <v>1.2664500000000001</v>
      </c>
      <c r="E81" s="18">
        <v>1.5522199999999999</v>
      </c>
      <c r="F81" s="18">
        <v>1.38653</v>
      </c>
      <c r="G81" s="18">
        <f t="shared" si="5"/>
        <v>1.4017333333333333</v>
      </c>
      <c r="H81" s="18">
        <f t="shared" si="6"/>
        <v>0.70086666666666664</v>
      </c>
      <c r="I81" s="26">
        <f t="shared" si="7"/>
        <v>28.034666666666666</v>
      </c>
      <c r="J81" s="18"/>
      <c r="K81" s="18">
        <v>1.58446</v>
      </c>
      <c r="L81" s="18">
        <v>0.65615999999999997</v>
      </c>
      <c r="M81" s="18">
        <v>0.98467000000000005</v>
      </c>
      <c r="N81" s="18">
        <v>0.84004000000000001</v>
      </c>
      <c r="O81" s="18">
        <f t="shared" si="8"/>
        <v>0.82695666666666667</v>
      </c>
      <c r="P81" s="32">
        <f t="shared" si="9"/>
        <v>33.078266666666664</v>
      </c>
      <c r="Q81" s="1"/>
      <c r="R81" s="1"/>
    </row>
    <row r="82" spans="2:18" x14ac:dyDescent="0.2">
      <c r="B82" s="2"/>
      <c r="C82" s="23">
        <v>1.6504799999999999</v>
      </c>
      <c r="D82" s="18">
        <v>1.48021</v>
      </c>
      <c r="E82" s="18">
        <v>1.84283</v>
      </c>
      <c r="F82" s="18">
        <v>1.5116099999999999</v>
      </c>
      <c r="G82" s="18">
        <f t="shared" si="5"/>
        <v>1.61155</v>
      </c>
      <c r="H82" s="18">
        <f t="shared" si="6"/>
        <v>0.80577500000000002</v>
      </c>
      <c r="I82" s="26">
        <f t="shared" si="7"/>
        <v>32.231000000000002</v>
      </c>
      <c r="J82" s="18"/>
      <c r="K82" s="18">
        <v>1.6504799999999999</v>
      </c>
      <c r="L82" s="18">
        <v>0.73768</v>
      </c>
      <c r="M82" s="18">
        <v>0.98253000000000001</v>
      </c>
      <c r="N82" s="18">
        <v>0.9698</v>
      </c>
      <c r="O82" s="18">
        <f t="shared" si="8"/>
        <v>0.89666999999999997</v>
      </c>
      <c r="P82" s="32">
        <f t="shared" si="9"/>
        <v>35.866799999999998</v>
      </c>
      <c r="Q82" s="1"/>
      <c r="R82" s="1"/>
    </row>
    <row r="83" spans="2:18" x14ac:dyDescent="0.2">
      <c r="B83" s="2"/>
      <c r="C83" s="23">
        <v>1.7164999999999999</v>
      </c>
      <c r="D83" s="18">
        <v>2.3551500000000001</v>
      </c>
      <c r="E83" s="18">
        <v>2.7800500000000001</v>
      </c>
      <c r="F83" s="18">
        <v>1.7700800000000001</v>
      </c>
      <c r="G83" s="18">
        <f t="shared" si="5"/>
        <v>2.3017600000000003</v>
      </c>
      <c r="H83" s="18">
        <f t="shared" si="6"/>
        <v>1.1508800000000001</v>
      </c>
      <c r="I83" s="26">
        <f t="shared" si="7"/>
        <v>46.035200000000003</v>
      </c>
      <c r="J83" s="18"/>
      <c r="K83" s="18">
        <v>1.7164999999999999</v>
      </c>
      <c r="L83" s="18">
        <v>0.92112000000000005</v>
      </c>
      <c r="M83" s="18">
        <v>1.13801</v>
      </c>
      <c r="N83" s="18">
        <v>1.1756599999999999</v>
      </c>
      <c r="O83" s="18">
        <f t="shared" si="8"/>
        <v>1.0782633333333334</v>
      </c>
      <c r="P83" s="32">
        <f t="shared" si="9"/>
        <v>43.130533333333332</v>
      </c>
      <c r="Q83" s="1"/>
      <c r="R83" s="1"/>
    </row>
    <row r="84" spans="2:18" x14ac:dyDescent="0.2">
      <c r="C84" s="23">
        <v>1.7825200000000001</v>
      </c>
      <c r="D84" s="18">
        <v>2.7366600000000001</v>
      </c>
      <c r="E84" s="18">
        <v>2.7345700000000002</v>
      </c>
      <c r="F84" s="18">
        <v>2.49316</v>
      </c>
      <c r="G84" s="18">
        <f t="shared" si="5"/>
        <v>2.6547966666666665</v>
      </c>
      <c r="H84" s="18">
        <f t="shared" si="6"/>
        <v>1.3273983333333332</v>
      </c>
      <c r="I84" s="26">
        <f t="shared" si="7"/>
        <v>53.095933333333328</v>
      </c>
      <c r="J84" s="18"/>
      <c r="K84" s="18">
        <v>1.7825200000000001</v>
      </c>
      <c r="L84" s="18">
        <v>1.09188</v>
      </c>
      <c r="M84" s="18">
        <v>1.3968100000000001</v>
      </c>
      <c r="N84" s="18">
        <v>1.29959</v>
      </c>
      <c r="O84" s="18">
        <f t="shared" si="8"/>
        <v>1.2627600000000001</v>
      </c>
      <c r="P84" s="32">
        <f t="shared" si="9"/>
        <v>50.510400000000004</v>
      </c>
      <c r="Q84" s="1"/>
      <c r="R84" s="1"/>
    </row>
    <row r="85" spans="2:18" x14ac:dyDescent="0.2">
      <c r="C85" s="23">
        <v>1.84853</v>
      </c>
      <c r="D85" s="18">
        <v>2.7735400000000001</v>
      </c>
      <c r="E85" s="18">
        <v>2.5303599999999999</v>
      </c>
      <c r="F85" s="18">
        <v>3.00441</v>
      </c>
      <c r="G85" s="18">
        <f t="shared" si="5"/>
        <v>2.769436666666667</v>
      </c>
      <c r="H85" s="18">
        <f t="shared" si="6"/>
        <v>1.3847183333333335</v>
      </c>
      <c r="I85" s="26">
        <f t="shared" si="7"/>
        <v>55.388733333333342</v>
      </c>
      <c r="J85" s="18"/>
      <c r="K85" s="18">
        <v>1.84853</v>
      </c>
      <c r="L85" s="18">
        <v>0.87295</v>
      </c>
      <c r="M85" s="18">
        <v>1.468</v>
      </c>
      <c r="N85" s="18">
        <v>1.60727</v>
      </c>
      <c r="O85" s="18">
        <f t="shared" si="8"/>
        <v>1.3160733333333334</v>
      </c>
      <c r="P85" s="32">
        <f t="shared" si="9"/>
        <v>52.642933333333339</v>
      </c>
      <c r="Q85" s="1"/>
      <c r="R85" s="1"/>
    </row>
    <row r="86" spans="2:18" x14ac:dyDescent="0.2">
      <c r="C86" s="23">
        <v>1.91455</v>
      </c>
      <c r="D86" s="18">
        <v>2.5013800000000002</v>
      </c>
      <c r="E86" s="18">
        <v>2.1902900000000001</v>
      </c>
      <c r="F86" s="18">
        <v>3.1033200000000001</v>
      </c>
      <c r="G86" s="18">
        <f t="shared" si="5"/>
        <v>2.5983300000000003</v>
      </c>
      <c r="H86" s="18">
        <f t="shared" si="6"/>
        <v>1.2991650000000001</v>
      </c>
      <c r="I86" s="26">
        <f t="shared" si="7"/>
        <v>51.966600000000007</v>
      </c>
      <c r="J86" s="18"/>
      <c r="K86" s="18">
        <v>1.91455</v>
      </c>
      <c r="L86" s="18">
        <v>0.55359999999999998</v>
      </c>
      <c r="M86" s="18">
        <v>0.98067000000000004</v>
      </c>
      <c r="N86" s="18">
        <v>1.8004500000000001</v>
      </c>
      <c r="O86" s="18">
        <f t="shared" si="8"/>
        <v>1.1115733333333333</v>
      </c>
      <c r="P86" s="32">
        <f t="shared" si="9"/>
        <v>44.462933333333332</v>
      </c>
      <c r="Q86" s="1"/>
      <c r="R86" s="1"/>
    </row>
    <row r="87" spans="2:18" x14ac:dyDescent="0.2">
      <c r="B87" s="2"/>
      <c r="C87" s="23">
        <v>1.9805699999999999</v>
      </c>
      <c r="D87" s="18">
        <v>2.0615100000000002</v>
      </c>
      <c r="E87" s="18">
        <v>1.71695</v>
      </c>
      <c r="F87" s="18">
        <v>2.9802</v>
      </c>
      <c r="G87" s="18">
        <f t="shared" si="5"/>
        <v>2.2528866666666665</v>
      </c>
      <c r="H87" s="18">
        <f t="shared" si="6"/>
        <v>1.1264433333333332</v>
      </c>
      <c r="I87" s="26">
        <f t="shared" si="7"/>
        <v>45.057733333333331</v>
      </c>
      <c r="J87" s="18"/>
      <c r="K87" s="18">
        <v>1.9805699999999999</v>
      </c>
      <c r="L87" s="18">
        <v>0.31528</v>
      </c>
      <c r="M87" s="18">
        <v>0.54298999999999997</v>
      </c>
      <c r="N87" s="18">
        <v>1.5610299999999999</v>
      </c>
      <c r="O87" s="18">
        <f t="shared" si="8"/>
        <v>0.80643333333333322</v>
      </c>
      <c r="P87" s="32">
        <f t="shared" si="9"/>
        <v>32.257333333333328</v>
      </c>
      <c r="Q87" s="1"/>
      <c r="R87" s="1"/>
    </row>
    <row r="88" spans="2:18" x14ac:dyDescent="0.2">
      <c r="B88" s="2"/>
      <c r="C88" s="23">
        <v>2.0465900000000001</v>
      </c>
      <c r="D88" s="18">
        <v>1.53044</v>
      </c>
      <c r="E88" s="18">
        <v>1.36754</v>
      </c>
      <c r="F88" s="18">
        <v>2.4175499999999999</v>
      </c>
      <c r="G88" s="18">
        <f t="shared" si="5"/>
        <v>1.7718433333333332</v>
      </c>
      <c r="H88" s="18">
        <f t="shared" si="6"/>
        <v>0.88592166666666661</v>
      </c>
      <c r="I88" s="26">
        <f t="shared" si="7"/>
        <v>35.436866666666667</v>
      </c>
      <c r="J88" s="18"/>
      <c r="K88" s="18">
        <v>2.0465900000000001</v>
      </c>
      <c r="L88" s="18">
        <v>0.15276999999999999</v>
      </c>
      <c r="M88" s="18">
        <v>0.23241999999999999</v>
      </c>
      <c r="N88" s="18">
        <v>1.0537300000000001</v>
      </c>
      <c r="O88" s="18">
        <f t="shared" si="8"/>
        <v>0.47964000000000001</v>
      </c>
      <c r="P88" s="32">
        <f t="shared" si="9"/>
        <v>19.185600000000001</v>
      </c>
      <c r="Q88" s="1"/>
      <c r="R88" s="1"/>
    </row>
    <row r="89" spans="2:18" x14ac:dyDescent="0.2">
      <c r="B89" s="2"/>
      <c r="C89" s="23">
        <v>2.1126100000000001</v>
      </c>
      <c r="D89" s="18">
        <v>1.1041700000000001</v>
      </c>
      <c r="E89" s="18">
        <v>1.0871599999999999</v>
      </c>
      <c r="F89" s="18">
        <v>1.9422200000000001</v>
      </c>
      <c r="G89" s="18">
        <f t="shared" si="5"/>
        <v>1.3778499999999998</v>
      </c>
      <c r="H89" s="18">
        <f t="shared" si="6"/>
        <v>0.6889249999999999</v>
      </c>
      <c r="I89" s="26">
        <f t="shared" si="7"/>
        <v>27.556999999999995</v>
      </c>
      <c r="J89" s="18"/>
      <c r="K89" s="18">
        <v>2.1126100000000001</v>
      </c>
      <c r="L89" s="18">
        <v>9.4839999999999994E-2</v>
      </c>
      <c r="M89" s="18">
        <v>0.21814</v>
      </c>
      <c r="N89" s="18">
        <v>0.58509999999999995</v>
      </c>
      <c r="O89" s="18">
        <f t="shared" si="8"/>
        <v>0.29936000000000001</v>
      </c>
      <c r="P89" s="32">
        <f t="shared" si="9"/>
        <v>11.974400000000001</v>
      </c>
      <c r="Q89" s="1"/>
      <c r="R89" s="1"/>
    </row>
    <row r="90" spans="2:18" x14ac:dyDescent="0.2">
      <c r="B90" s="2"/>
      <c r="C90" s="23">
        <v>2.1786300000000001</v>
      </c>
      <c r="D90" s="18">
        <v>0.80083000000000004</v>
      </c>
      <c r="E90" s="18">
        <v>0.81691999999999998</v>
      </c>
      <c r="F90" s="18">
        <v>1.4491099999999999</v>
      </c>
      <c r="G90" s="18">
        <f t="shared" si="5"/>
        <v>1.0222866666666668</v>
      </c>
      <c r="H90" s="18">
        <f t="shared" si="6"/>
        <v>0.51114333333333339</v>
      </c>
      <c r="I90" s="26">
        <f t="shared" si="7"/>
        <v>20.445733333333337</v>
      </c>
      <c r="J90" s="18"/>
      <c r="K90" s="18">
        <v>2.1786300000000001</v>
      </c>
      <c r="L90" s="18">
        <v>7.5499999999999998E-2</v>
      </c>
      <c r="M90" s="18">
        <v>6.8879999999999997E-2</v>
      </c>
      <c r="N90" s="18">
        <v>0.21201</v>
      </c>
      <c r="O90" s="18">
        <f t="shared" si="8"/>
        <v>0.11879666666666666</v>
      </c>
      <c r="P90" s="32">
        <f t="shared" si="9"/>
        <v>4.7518666666666665</v>
      </c>
      <c r="Q90" s="1"/>
      <c r="R90" s="1"/>
    </row>
    <row r="91" spans="2:18" x14ac:dyDescent="0.2">
      <c r="B91" s="2"/>
      <c r="C91" s="23">
        <v>2.24465</v>
      </c>
      <c r="D91" s="18">
        <v>0.62253000000000003</v>
      </c>
      <c r="E91" s="18">
        <v>0.52034000000000002</v>
      </c>
      <c r="F91" s="18">
        <v>0.93781000000000003</v>
      </c>
      <c r="G91" s="18">
        <f t="shared" si="5"/>
        <v>0.69356000000000007</v>
      </c>
      <c r="H91" s="18">
        <f t="shared" si="6"/>
        <v>0.34678000000000003</v>
      </c>
      <c r="I91" s="26">
        <f t="shared" si="7"/>
        <v>13.871200000000002</v>
      </c>
      <c r="J91" s="18"/>
      <c r="K91" s="18">
        <v>2.24465</v>
      </c>
      <c r="L91" s="18">
        <v>7.5660000000000005E-2</v>
      </c>
      <c r="M91" s="18">
        <v>7.1419999999999997E-2</v>
      </c>
      <c r="N91" s="18">
        <v>0.12565000000000001</v>
      </c>
      <c r="O91" s="18">
        <f t="shared" si="8"/>
        <v>9.0910000000000005E-2</v>
      </c>
      <c r="P91" s="32">
        <f t="shared" si="9"/>
        <v>3.6364000000000001</v>
      </c>
      <c r="Q91" s="1"/>
      <c r="R91" s="1"/>
    </row>
    <row r="92" spans="2:18" x14ac:dyDescent="0.2">
      <c r="B92" s="2"/>
      <c r="C92" s="23">
        <v>2.31067</v>
      </c>
      <c r="D92" s="18">
        <v>0.34895999999999999</v>
      </c>
      <c r="E92" s="18">
        <v>0.54918</v>
      </c>
      <c r="F92" s="18">
        <v>0.65978999999999999</v>
      </c>
      <c r="G92" s="18">
        <f t="shared" si="5"/>
        <v>0.51930999999999994</v>
      </c>
      <c r="H92" s="18">
        <f t="shared" si="6"/>
        <v>0.25965499999999997</v>
      </c>
      <c r="I92" s="26">
        <f t="shared" si="7"/>
        <v>10.386199999999999</v>
      </c>
      <c r="J92" s="18"/>
      <c r="K92" s="18">
        <v>2.31067</v>
      </c>
      <c r="L92" s="18">
        <v>7.9020000000000007E-2</v>
      </c>
      <c r="M92" s="18">
        <v>6.3170000000000004E-2</v>
      </c>
      <c r="N92" s="18">
        <v>0.22406999999999999</v>
      </c>
      <c r="O92" s="18">
        <f t="shared" si="8"/>
        <v>0.12208666666666668</v>
      </c>
      <c r="P92" s="32">
        <f t="shared" si="9"/>
        <v>4.8834666666666671</v>
      </c>
      <c r="Q92" s="1"/>
      <c r="R92" s="1"/>
    </row>
    <row r="93" spans="2:18" x14ac:dyDescent="0.2">
      <c r="B93" s="2"/>
      <c r="C93" s="23">
        <v>2.37669</v>
      </c>
      <c r="D93" s="18">
        <v>0.22409000000000001</v>
      </c>
      <c r="E93" s="18">
        <v>0.52522999999999997</v>
      </c>
      <c r="F93" s="18">
        <v>0.39482</v>
      </c>
      <c r="G93" s="18">
        <f t="shared" si="5"/>
        <v>0.38138</v>
      </c>
      <c r="H93" s="18">
        <f t="shared" si="6"/>
        <v>0.19069</v>
      </c>
      <c r="I93" s="26">
        <f t="shared" si="7"/>
        <v>7.6276000000000002</v>
      </c>
      <c r="J93" s="18"/>
      <c r="K93" s="18">
        <v>2.37669</v>
      </c>
      <c r="L93" s="18">
        <v>3.7190000000000001E-2</v>
      </c>
      <c r="M93" s="18">
        <v>5.176E-2</v>
      </c>
      <c r="N93" s="18">
        <v>0.36010999999999999</v>
      </c>
      <c r="O93" s="18">
        <f t="shared" si="8"/>
        <v>0.14968666666666666</v>
      </c>
      <c r="P93" s="32">
        <f t="shared" si="9"/>
        <v>5.9874666666666663</v>
      </c>
      <c r="Q93" s="1"/>
      <c r="R93" s="1"/>
    </row>
    <row r="94" spans="2:18" x14ac:dyDescent="0.2">
      <c r="B94" s="2"/>
      <c r="C94" s="23">
        <v>2.4427099999999999</v>
      </c>
      <c r="D94" s="18">
        <v>0.13542999999999999</v>
      </c>
      <c r="E94" s="18">
        <v>0.36349999999999999</v>
      </c>
      <c r="F94" s="18">
        <v>0.33633000000000002</v>
      </c>
      <c r="G94" s="18">
        <f t="shared" si="5"/>
        <v>0.27842</v>
      </c>
      <c r="H94" s="18">
        <f t="shared" si="6"/>
        <v>0.13921</v>
      </c>
      <c r="I94" s="26">
        <f t="shared" si="7"/>
        <v>5.5684000000000005</v>
      </c>
      <c r="J94" s="18"/>
      <c r="K94" s="18">
        <v>2.4427099999999999</v>
      </c>
      <c r="L94" s="18">
        <v>2.9860000000000001E-2</v>
      </c>
      <c r="M94" s="18">
        <v>0.16583999999999999</v>
      </c>
      <c r="N94" s="18">
        <v>0.32172000000000001</v>
      </c>
      <c r="O94" s="18">
        <f t="shared" si="8"/>
        <v>0.17247333333333334</v>
      </c>
      <c r="P94" s="32">
        <f t="shared" si="9"/>
        <v>6.8989333333333338</v>
      </c>
      <c r="Q94" s="1"/>
      <c r="R94" s="1"/>
    </row>
    <row r="95" spans="2:18" x14ac:dyDescent="0.2">
      <c r="B95" s="2"/>
      <c r="C95" s="23">
        <v>2.5087299999999999</v>
      </c>
      <c r="D95" s="18">
        <v>7.8280000000000002E-2</v>
      </c>
      <c r="E95" s="18">
        <v>0.15204999999999999</v>
      </c>
      <c r="F95" s="18">
        <v>0.32299</v>
      </c>
      <c r="G95" s="18">
        <f t="shared" si="5"/>
        <v>0.18444000000000002</v>
      </c>
      <c r="H95" s="18">
        <f t="shared" si="6"/>
        <v>9.222000000000001E-2</v>
      </c>
      <c r="I95" s="26">
        <f t="shared" si="7"/>
        <v>3.6888000000000005</v>
      </c>
      <c r="J95" s="18"/>
      <c r="K95" s="18">
        <v>2.5087299999999999</v>
      </c>
      <c r="L95" s="18">
        <v>0</v>
      </c>
      <c r="M95" s="18">
        <v>0.22964000000000001</v>
      </c>
      <c r="N95" s="18">
        <v>0.33875</v>
      </c>
      <c r="O95" s="18">
        <f t="shared" si="8"/>
        <v>0.18946333333333332</v>
      </c>
      <c r="P95" s="32">
        <f t="shared" si="9"/>
        <v>7.5785333333333327</v>
      </c>
      <c r="Q95" s="1"/>
      <c r="R95" s="1"/>
    </row>
    <row r="96" spans="2:18" x14ac:dyDescent="0.2">
      <c r="B96" s="2"/>
      <c r="C96" s="23">
        <v>2.5747399999999998</v>
      </c>
      <c r="D96" s="18">
        <v>2.7210000000000002E-2</v>
      </c>
      <c r="E96" s="18">
        <v>5.0029999999999998E-2</v>
      </c>
      <c r="F96" s="18">
        <v>0.16585</v>
      </c>
      <c r="G96" s="18">
        <f t="shared" si="5"/>
        <v>8.1030000000000005E-2</v>
      </c>
      <c r="H96" s="18">
        <f t="shared" si="6"/>
        <v>4.0515000000000002E-2</v>
      </c>
      <c r="I96" s="26">
        <f t="shared" si="7"/>
        <v>1.6206</v>
      </c>
      <c r="J96" s="18"/>
      <c r="K96" s="18">
        <v>2.5747399999999998</v>
      </c>
      <c r="L96" s="18">
        <v>7.9000000000000001E-4</v>
      </c>
      <c r="M96" s="18">
        <v>0.34088000000000002</v>
      </c>
      <c r="N96" s="18">
        <v>0.18154999999999999</v>
      </c>
      <c r="O96" s="18">
        <f t="shared" si="8"/>
        <v>0.17440666666666668</v>
      </c>
      <c r="P96" s="32">
        <f t="shared" si="9"/>
        <v>6.9762666666666675</v>
      </c>
      <c r="Q96" s="1"/>
      <c r="R96" s="1"/>
    </row>
    <row r="97" spans="2:18" x14ac:dyDescent="0.2">
      <c r="B97" s="2"/>
      <c r="C97" s="23">
        <v>2.6407600000000002</v>
      </c>
      <c r="D97" s="18">
        <v>1.5769999999999999E-2</v>
      </c>
      <c r="E97" s="18">
        <v>8.0329999999999999E-2</v>
      </c>
      <c r="F97" s="18">
        <v>6.5579999999999999E-2</v>
      </c>
      <c r="G97" s="18">
        <f t="shared" si="5"/>
        <v>5.3893333333333328E-2</v>
      </c>
      <c r="H97" s="18">
        <f t="shared" si="6"/>
        <v>2.6946666666666664E-2</v>
      </c>
      <c r="I97" s="26">
        <f t="shared" si="7"/>
        <v>1.0778666666666665</v>
      </c>
      <c r="J97" s="18"/>
      <c r="K97" s="18">
        <v>2.6407600000000002</v>
      </c>
      <c r="L97" s="18">
        <v>2.8379999999999999E-2</v>
      </c>
      <c r="M97" s="18">
        <v>0.34340999999999999</v>
      </c>
      <c r="N97" s="18">
        <v>0.17147999999999999</v>
      </c>
      <c r="O97" s="18">
        <f t="shared" si="8"/>
        <v>0.18109</v>
      </c>
      <c r="P97" s="32">
        <f t="shared" si="9"/>
        <v>7.2435999999999998</v>
      </c>
      <c r="Q97" s="1"/>
      <c r="R97" s="1"/>
    </row>
    <row r="98" spans="2:18" x14ac:dyDescent="0.2">
      <c r="B98" s="2"/>
      <c r="C98" s="23">
        <v>2.7067800000000002</v>
      </c>
      <c r="D98" s="18">
        <v>3.2129999999999999E-2</v>
      </c>
      <c r="E98" s="18">
        <v>3.8649999999999997E-2</v>
      </c>
      <c r="F98" s="18">
        <v>0.11910999999999999</v>
      </c>
      <c r="G98" s="18">
        <f t="shared" si="5"/>
        <v>6.3296666666666668E-2</v>
      </c>
      <c r="H98" s="18">
        <f t="shared" si="6"/>
        <v>3.1648333333333334E-2</v>
      </c>
      <c r="I98" s="26">
        <f t="shared" si="7"/>
        <v>1.2659333333333334</v>
      </c>
      <c r="J98" s="18"/>
      <c r="K98" s="18">
        <v>2.7067800000000002</v>
      </c>
      <c r="L98" s="18">
        <v>2.4119999999999999E-2</v>
      </c>
      <c r="M98" s="18">
        <v>0.33037</v>
      </c>
      <c r="N98" s="18">
        <v>0.17496999999999999</v>
      </c>
      <c r="O98" s="18">
        <f t="shared" si="8"/>
        <v>0.17648666666666665</v>
      </c>
      <c r="P98" s="32">
        <f t="shared" si="9"/>
        <v>7.0594666666666663</v>
      </c>
      <c r="Q98" s="1"/>
      <c r="R98" s="1"/>
    </row>
    <row r="99" spans="2:18" ht="17" thickBot="1" x14ac:dyDescent="0.25">
      <c r="B99" s="2"/>
      <c r="C99" s="24">
        <v>2.7728000000000002</v>
      </c>
      <c r="D99" s="25">
        <v>2.2329999999999999E-2</v>
      </c>
      <c r="E99" s="25">
        <v>8.9969999999999994E-2</v>
      </c>
      <c r="F99" s="25">
        <v>0.19188</v>
      </c>
      <c r="G99" s="25">
        <f t="shared" si="5"/>
        <v>0.10139333333333334</v>
      </c>
      <c r="H99" s="25">
        <f t="shared" si="6"/>
        <v>5.0696666666666668E-2</v>
      </c>
      <c r="I99" s="33">
        <f t="shared" si="7"/>
        <v>2.0278666666666667</v>
      </c>
      <c r="J99" s="25"/>
      <c r="K99" s="25">
        <v>2.7728000000000002</v>
      </c>
      <c r="L99" s="25">
        <v>1.089E-2</v>
      </c>
      <c r="M99" s="25">
        <v>0.50875999999999999</v>
      </c>
      <c r="N99" s="25">
        <v>0.27340999999999999</v>
      </c>
      <c r="O99" s="25">
        <f t="shared" si="8"/>
        <v>0.26435333333333327</v>
      </c>
      <c r="P99" s="34">
        <f t="shared" si="9"/>
        <v>10.57413333333333</v>
      </c>
      <c r="Q99" s="1"/>
      <c r="R99" s="1"/>
    </row>
    <row r="100" spans="2:18" x14ac:dyDescent="0.2">
      <c r="B100" s="2"/>
      <c r="C100" s="1"/>
      <c r="D100" s="1"/>
      <c r="G100" s="1"/>
      <c r="H100" s="1"/>
      <c r="I100" s="6"/>
      <c r="J100" s="1"/>
      <c r="K100" s="1"/>
      <c r="L100" s="4"/>
      <c r="P100" s="8"/>
      <c r="Q100" s="1"/>
      <c r="R100" s="1"/>
    </row>
    <row r="101" spans="2:18" ht="17" thickBot="1" x14ac:dyDescent="0.25">
      <c r="G101" s="1"/>
      <c r="H101" s="1"/>
      <c r="I101" s="6"/>
      <c r="J101" s="1"/>
      <c r="P101" s="8"/>
      <c r="Q101" s="1"/>
      <c r="R101" s="1"/>
    </row>
    <row r="102" spans="2:18" x14ac:dyDescent="0.2">
      <c r="C102" s="9" t="s">
        <v>12</v>
      </c>
      <c r="D102" s="10"/>
      <c r="E102" s="12"/>
      <c r="F102" s="12"/>
      <c r="G102" s="12"/>
      <c r="H102" s="12"/>
      <c r="I102" s="27"/>
      <c r="J102" s="12"/>
      <c r="K102" s="10"/>
      <c r="L102" s="10"/>
      <c r="M102" s="12"/>
      <c r="N102" s="12"/>
      <c r="O102" s="12"/>
      <c r="P102" s="28"/>
      <c r="Q102" s="1"/>
      <c r="R102" s="1"/>
    </row>
    <row r="103" spans="2:18" x14ac:dyDescent="0.2">
      <c r="C103" s="14" t="s">
        <v>10</v>
      </c>
      <c r="D103" s="44" t="s">
        <v>5</v>
      </c>
      <c r="E103" s="44"/>
      <c r="F103" s="44"/>
      <c r="G103" s="15"/>
      <c r="H103" s="16"/>
      <c r="I103" s="30" t="s">
        <v>6</v>
      </c>
      <c r="J103" s="18"/>
      <c r="K103" s="17" t="s">
        <v>1</v>
      </c>
      <c r="L103" s="44" t="s">
        <v>5</v>
      </c>
      <c r="M103" s="44"/>
      <c r="N103" s="44"/>
      <c r="O103" s="18"/>
      <c r="P103" s="19" t="s">
        <v>6</v>
      </c>
      <c r="Q103" s="1"/>
      <c r="R103" s="1"/>
    </row>
    <row r="104" spans="2:18" ht="19" x14ac:dyDescent="0.2">
      <c r="C104" s="20" t="s">
        <v>2</v>
      </c>
      <c r="D104" s="21" t="s">
        <v>7</v>
      </c>
      <c r="E104" s="29" t="s">
        <v>8</v>
      </c>
      <c r="F104" s="29" t="s">
        <v>9</v>
      </c>
      <c r="G104" s="15" t="s">
        <v>3</v>
      </c>
      <c r="H104" s="15" t="s">
        <v>16</v>
      </c>
      <c r="I104" s="31" t="s">
        <v>14</v>
      </c>
      <c r="J104" s="18"/>
      <c r="K104" s="16" t="s">
        <v>2</v>
      </c>
      <c r="L104" s="21" t="s">
        <v>7</v>
      </c>
      <c r="M104" s="29" t="s">
        <v>8</v>
      </c>
      <c r="N104" s="29" t="s">
        <v>9</v>
      </c>
      <c r="O104" s="18" t="s">
        <v>3</v>
      </c>
      <c r="P104" s="22" t="s">
        <v>14</v>
      </c>
      <c r="Q104" s="1"/>
      <c r="R104" s="1"/>
    </row>
    <row r="105" spans="2:18" x14ac:dyDescent="0.2">
      <c r="B105" s="2"/>
      <c r="C105" s="23">
        <v>0</v>
      </c>
      <c r="D105" s="18">
        <v>0.99365000000000003</v>
      </c>
      <c r="E105" s="18">
        <v>0.22835</v>
      </c>
      <c r="F105" s="18">
        <v>5.3629999999999997E-2</v>
      </c>
      <c r="G105" s="18">
        <f>AVERAGE(D105:F105)</f>
        <v>0.42521000000000003</v>
      </c>
      <c r="H105" s="18">
        <f t="shared" ref="H105:H147" si="10">G105/2</f>
        <v>0.21260500000000002</v>
      </c>
      <c r="I105" s="26">
        <f t="shared" ref="I105:I147" si="11">H105*40</f>
        <v>8.5042000000000009</v>
      </c>
      <c r="J105" s="18"/>
      <c r="K105" s="18">
        <v>0</v>
      </c>
      <c r="L105" s="18">
        <v>4.1230000000000003E-2</v>
      </c>
      <c r="M105" s="18">
        <v>0</v>
      </c>
      <c r="N105" s="18">
        <v>5.2639999999999999E-2</v>
      </c>
      <c r="O105" s="18">
        <f t="shared" ref="O105:O147" si="12">AVERAGE(L105:N105)</f>
        <v>3.1290000000000005E-2</v>
      </c>
      <c r="P105" s="32">
        <f t="shared" ref="P105:P147" si="13">O105*40</f>
        <v>1.2516000000000003</v>
      </c>
      <c r="Q105" s="1"/>
      <c r="R105" s="1"/>
    </row>
    <row r="106" spans="2:18" x14ac:dyDescent="0.2">
      <c r="B106" s="2"/>
      <c r="C106" s="23">
        <v>6.6019999999999995E-2</v>
      </c>
      <c r="D106" s="18">
        <v>1.0173399999999999</v>
      </c>
      <c r="E106" s="18">
        <v>0.57199</v>
      </c>
      <c r="F106" s="18">
        <v>9.9059999999999995E-2</v>
      </c>
      <c r="G106" s="18">
        <f t="shared" ref="G106:G146" si="14">AVERAGE(D106:F106)</f>
        <v>0.56279666666666661</v>
      </c>
      <c r="H106" s="18">
        <f t="shared" si="10"/>
        <v>0.28139833333333331</v>
      </c>
      <c r="I106" s="26">
        <f t="shared" si="11"/>
        <v>11.255933333333331</v>
      </c>
      <c r="J106" s="18"/>
      <c r="K106" s="18">
        <v>6.6019999999999995E-2</v>
      </c>
      <c r="L106" s="18">
        <v>3.7409999999999999E-2</v>
      </c>
      <c r="M106" s="18">
        <v>2.7E-4</v>
      </c>
      <c r="N106" s="18">
        <v>5.8599999999999998E-3</v>
      </c>
      <c r="O106" s="18">
        <f t="shared" si="12"/>
        <v>1.4513333333333331E-2</v>
      </c>
      <c r="P106" s="32">
        <f t="shared" si="13"/>
        <v>0.58053333333333323</v>
      </c>
      <c r="Q106" s="1"/>
      <c r="R106" s="1"/>
    </row>
    <row r="107" spans="2:18" x14ac:dyDescent="0.2">
      <c r="B107" s="2"/>
      <c r="C107" s="23">
        <v>0.13203999999999999</v>
      </c>
      <c r="D107" s="18">
        <v>0.87451000000000001</v>
      </c>
      <c r="E107" s="18">
        <v>0.65303</v>
      </c>
      <c r="F107" s="18">
        <v>0.22456000000000001</v>
      </c>
      <c r="G107" s="18">
        <f t="shared" si="14"/>
        <v>0.5840333333333334</v>
      </c>
      <c r="H107" s="18">
        <f t="shared" si="10"/>
        <v>0.2920166666666667</v>
      </c>
      <c r="I107" s="26">
        <f t="shared" si="11"/>
        <v>11.680666666666667</v>
      </c>
      <c r="J107" s="18"/>
      <c r="K107" s="18">
        <v>0.13203999999999999</v>
      </c>
      <c r="L107" s="18">
        <v>2.1149999999999999E-2</v>
      </c>
      <c r="M107" s="18">
        <v>5.6899999999999999E-2</v>
      </c>
      <c r="N107" s="18">
        <v>6.4350000000000004E-2</v>
      </c>
      <c r="O107" s="18">
        <f t="shared" si="12"/>
        <v>4.7466666666666664E-2</v>
      </c>
      <c r="P107" s="32">
        <f t="shared" si="13"/>
        <v>1.8986666666666665</v>
      </c>
      <c r="Q107" s="1"/>
      <c r="R107" s="1"/>
    </row>
    <row r="108" spans="2:18" x14ac:dyDescent="0.2">
      <c r="B108" s="2"/>
      <c r="C108" s="23">
        <v>0.19806000000000001</v>
      </c>
      <c r="D108" s="18">
        <v>0.92505000000000004</v>
      </c>
      <c r="E108" s="18">
        <v>0.63797999999999999</v>
      </c>
      <c r="F108" s="18">
        <v>0.30242999999999998</v>
      </c>
      <c r="G108" s="18">
        <f t="shared" si="14"/>
        <v>0.62181999999999993</v>
      </c>
      <c r="H108" s="18">
        <f t="shared" si="10"/>
        <v>0.31090999999999996</v>
      </c>
      <c r="I108" s="26">
        <f t="shared" si="11"/>
        <v>12.436399999999999</v>
      </c>
      <c r="J108" s="18"/>
      <c r="K108" s="18">
        <v>0.19806000000000001</v>
      </c>
      <c r="L108" s="18">
        <v>4.4970000000000003E-2</v>
      </c>
      <c r="M108" s="18">
        <v>1.6910000000000001E-2</v>
      </c>
      <c r="N108" s="18">
        <v>2.938E-2</v>
      </c>
      <c r="O108" s="18">
        <f t="shared" si="12"/>
        <v>3.0420000000000003E-2</v>
      </c>
      <c r="P108" s="32">
        <f t="shared" si="13"/>
        <v>1.2168000000000001</v>
      </c>
      <c r="Q108" s="1"/>
      <c r="R108" s="1"/>
    </row>
    <row r="109" spans="2:18" x14ac:dyDescent="0.2">
      <c r="B109" s="2"/>
      <c r="C109" s="23">
        <v>0.26407999999999998</v>
      </c>
      <c r="D109" s="18">
        <v>0.90332000000000001</v>
      </c>
      <c r="E109" s="18">
        <v>0.80350999999999995</v>
      </c>
      <c r="F109" s="18">
        <v>0.39726</v>
      </c>
      <c r="G109" s="18">
        <f t="shared" si="14"/>
        <v>0.70136333333333345</v>
      </c>
      <c r="H109" s="18">
        <f t="shared" si="10"/>
        <v>0.35068166666666672</v>
      </c>
      <c r="I109" s="26">
        <f t="shared" si="11"/>
        <v>14.027266666666669</v>
      </c>
      <c r="J109" s="18"/>
      <c r="K109" s="18">
        <v>0.26407999999999998</v>
      </c>
      <c r="L109" s="18">
        <v>0.12475</v>
      </c>
      <c r="M109" s="18">
        <v>0.121</v>
      </c>
      <c r="N109" s="18">
        <v>0</v>
      </c>
      <c r="O109" s="18">
        <f t="shared" si="12"/>
        <v>8.1916666666666665E-2</v>
      </c>
      <c r="P109" s="32">
        <f t="shared" si="13"/>
        <v>3.2766666666666664</v>
      </c>
      <c r="Q109" s="1"/>
      <c r="R109" s="1"/>
    </row>
    <row r="110" spans="2:18" x14ac:dyDescent="0.2">
      <c r="B110" s="2"/>
      <c r="C110" s="23">
        <v>0.3301</v>
      </c>
      <c r="D110" s="18">
        <v>1.1971000000000001</v>
      </c>
      <c r="E110" s="18">
        <v>0.87034</v>
      </c>
      <c r="F110" s="18">
        <v>0.62136999999999998</v>
      </c>
      <c r="G110" s="18">
        <f t="shared" si="14"/>
        <v>0.89627000000000001</v>
      </c>
      <c r="H110" s="18">
        <f t="shared" si="10"/>
        <v>0.44813500000000001</v>
      </c>
      <c r="I110" s="26">
        <f t="shared" si="11"/>
        <v>17.9254</v>
      </c>
      <c r="J110" s="18"/>
      <c r="K110" s="18">
        <v>0.3301</v>
      </c>
      <c r="L110" s="18">
        <v>6.7680000000000004E-2</v>
      </c>
      <c r="M110" s="18">
        <v>7.7909999999999993E-2</v>
      </c>
      <c r="N110" s="18">
        <v>1.014E-2</v>
      </c>
      <c r="O110" s="18">
        <f t="shared" si="12"/>
        <v>5.1910000000000005E-2</v>
      </c>
      <c r="P110" s="32">
        <f t="shared" si="13"/>
        <v>2.0764</v>
      </c>
      <c r="Q110" s="1"/>
      <c r="R110" s="1"/>
    </row>
    <row r="111" spans="2:18" x14ac:dyDescent="0.2">
      <c r="B111" s="2"/>
      <c r="C111" s="23">
        <v>0.39611000000000002</v>
      </c>
      <c r="D111" s="18">
        <v>1.38581</v>
      </c>
      <c r="E111" s="18">
        <v>0.84806999999999999</v>
      </c>
      <c r="F111" s="18">
        <v>0.72790999999999995</v>
      </c>
      <c r="G111" s="18">
        <f t="shared" si="14"/>
        <v>0.98726333333333338</v>
      </c>
      <c r="H111" s="18">
        <f t="shared" si="10"/>
        <v>0.49363166666666669</v>
      </c>
      <c r="I111" s="26">
        <f t="shared" si="11"/>
        <v>19.745266666666666</v>
      </c>
      <c r="J111" s="18"/>
      <c r="K111" s="18">
        <v>0.39611000000000002</v>
      </c>
      <c r="L111" s="18">
        <v>0.17265</v>
      </c>
      <c r="M111" s="18">
        <v>6.1249999999999999E-2</v>
      </c>
      <c r="N111" s="18">
        <v>3.7620000000000001E-2</v>
      </c>
      <c r="O111" s="18">
        <f t="shared" si="12"/>
        <v>9.0506666666666666E-2</v>
      </c>
      <c r="P111" s="32">
        <f t="shared" si="13"/>
        <v>3.6202666666666667</v>
      </c>
      <c r="Q111" s="1"/>
      <c r="R111" s="1"/>
    </row>
    <row r="112" spans="2:18" x14ac:dyDescent="0.2">
      <c r="B112" s="2"/>
      <c r="C112" s="23">
        <v>0.46212999999999999</v>
      </c>
      <c r="D112" s="18">
        <v>1.41015</v>
      </c>
      <c r="E112" s="18">
        <v>0.94784000000000002</v>
      </c>
      <c r="F112" s="18">
        <v>0.83775999999999995</v>
      </c>
      <c r="G112" s="18">
        <f t="shared" si="14"/>
        <v>1.06525</v>
      </c>
      <c r="H112" s="18">
        <f t="shared" si="10"/>
        <v>0.53262500000000002</v>
      </c>
      <c r="I112" s="26">
        <f t="shared" si="11"/>
        <v>21.305</v>
      </c>
      <c r="J112" s="18"/>
      <c r="K112" s="18">
        <v>0.46212999999999999</v>
      </c>
      <c r="L112" s="18">
        <v>0.18926999999999999</v>
      </c>
      <c r="M112" s="18">
        <v>9.9529999999999993E-2</v>
      </c>
      <c r="N112" s="18">
        <v>0.11125</v>
      </c>
      <c r="O112" s="18">
        <f t="shared" si="12"/>
        <v>0.13335</v>
      </c>
      <c r="P112" s="32">
        <f t="shared" si="13"/>
        <v>5.3339999999999996</v>
      </c>
      <c r="Q112" s="1"/>
      <c r="R112" s="1"/>
    </row>
    <row r="113" spans="1:18" x14ac:dyDescent="0.2">
      <c r="B113" s="2"/>
      <c r="C113" s="23">
        <v>0.52815000000000001</v>
      </c>
      <c r="D113" s="18">
        <v>1.7174100000000001</v>
      </c>
      <c r="E113" s="18">
        <v>1.1407400000000001</v>
      </c>
      <c r="F113" s="18">
        <v>1.2640100000000001</v>
      </c>
      <c r="G113" s="18">
        <f t="shared" si="14"/>
        <v>1.3740533333333333</v>
      </c>
      <c r="H113" s="18">
        <f t="shared" si="10"/>
        <v>0.68702666666666667</v>
      </c>
      <c r="I113" s="26">
        <f t="shared" si="11"/>
        <v>27.481066666666667</v>
      </c>
      <c r="J113" s="18"/>
      <c r="K113" s="18">
        <v>0.52815000000000001</v>
      </c>
      <c r="L113" s="18">
        <v>0.30214000000000002</v>
      </c>
      <c r="M113" s="18">
        <v>7.5969999999999996E-2</v>
      </c>
      <c r="N113" s="18">
        <v>0.29093000000000002</v>
      </c>
      <c r="O113" s="18">
        <f t="shared" si="12"/>
        <v>0.22301333333333337</v>
      </c>
      <c r="P113" s="32">
        <f t="shared" si="13"/>
        <v>8.920533333333335</v>
      </c>
      <c r="Q113" s="1"/>
      <c r="R113" s="1"/>
    </row>
    <row r="114" spans="1:18" x14ac:dyDescent="0.2">
      <c r="B114" s="2"/>
      <c r="C114" s="23">
        <v>0.59416999999999998</v>
      </c>
      <c r="D114" s="18">
        <v>1.8628400000000001</v>
      </c>
      <c r="E114" s="18">
        <v>1.28521</v>
      </c>
      <c r="F114" s="18">
        <v>1.6038399999999999</v>
      </c>
      <c r="G114" s="18">
        <f t="shared" si="14"/>
        <v>1.5839633333333332</v>
      </c>
      <c r="H114" s="18">
        <f t="shared" si="10"/>
        <v>0.79198166666666658</v>
      </c>
      <c r="I114" s="26">
        <f t="shared" si="11"/>
        <v>31.679266666666663</v>
      </c>
      <c r="J114" s="18"/>
      <c r="K114" s="18">
        <v>0.59416999999999998</v>
      </c>
      <c r="L114" s="18">
        <v>0.62373000000000001</v>
      </c>
      <c r="M114" s="18">
        <v>0.17172000000000001</v>
      </c>
      <c r="N114" s="18">
        <v>0.56908999999999998</v>
      </c>
      <c r="O114" s="18">
        <f t="shared" si="12"/>
        <v>0.45484666666666662</v>
      </c>
      <c r="P114" s="32">
        <f t="shared" si="13"/>
        <v>18.193866666666665</v>
      </c>
      <c r="Q114" s="1"/>
      <c r="R114" s="1"/>
    </row>
    <row r="115" spans="1:18" x14ac:dyDescent="0.2">
      <c r="A115">
        <v>1.71</v>
      </c>
      <c r="B115" s="2"/>
      <c r="C115" s="23">
        <v>0.66019000000000005</v>
      </c>
      <c r="D115" s="18">
        <v>1.7948500000000001</v>
      </c>
      <c r="E115" s="18">
        <v>1.4932000000000001</v>
      </c>
      <c r="F115" s="18">
        <v>1.8288599999999999</v>
      </c>
      <c r="G115" s="18">
        <f t="shared" si="14"/>
        <v>1.7056366666666667</v>
      </c>
      <c r="H115" s="18">
        <f t="shared" si="10"/>
        <v>0.85281833333333334</v>
      </c>
      <c r="I115" s="26">
        <f t="shared" si="11"/>
        <v>34.112733333333331</v>
      </c>
      <c r="J115" s="18"/>
      <c r="K115" s="18">
        <v>0.66019000000000005</v>
      </c>
      <c r="L115" s="18">
        <v>0.73133999999999999</v>
      </c>
      <c r="M115" s="18">
        <v>0.54449999999999998</v>
      </c>
      <c r="N115" s="18">
        <v>0.90088000000000001</v>
      </c>
      <c r="O115" s="18">
        <f t="shared" si="12"/>
        <v>0.72557333333333329</v>
      </c>
      <c r="P115" s="32">
        <f t="shared" si="13"/>
        <v>29.022933333333331</v>
      </c>
      <c r="Q115" s="1"/>
      <c r="R115" s="1"/>
    </row>
    <row r="116" spans="1:18" x14ac:dyDescent="0.2">
      <c r="B116" s="2"/>
      <c r="C116" s="23">
        <v>0.72621000000000002</v>
      </c>
      <c r="D116" s="18">
        <v>1.8749899999999999</v>
      </c>
      <c r="E116" s="18">
        <v>1.4339299999999999</v>
      </c>
      <c r="F116" s="18">
        <v>1.6507000000000001</v>
      </c>
      <c r="G116" s="18">
        <f t="shared" si="14"/>
        <v>1.6532066666666665</v>
      </c>
      <c r="H116" s="18">
        <f t="shared" si="10"/>
        <v>0.82660333333333325</v>
      </c>
      <c r="I116" s="26">
        <f t="shared" si="11"/>
        <v>33.064133333333331</v>
      </c>
      <c r="J116" s="18"/>
      <c r="K116" s="18">
        <v>0.72621000000000002</v>
      </c>
      <c r="L116" s="18">
        <v>0.71675999999999995</v>
      </c>
      <c r="M116" s="18">
        <v>0.98262000000000005</v>
      </c>
      <c r="N116" s="18">
        <v>1.0166599999999999</v>
      </c>
      <c r="O116" s="18">
        <f t="shared" si="12"/>
        <v>0.90534666666666663</v>
      </c>
      <c r="P116" s="32">
        <f t="shared" si="13"/>
        <v>36.213866666666668</v>
      </c>
      <c r="Q116" s="1"/>
      <c r="R116" s="1"/>
    </row>
    <row r="117" spans="1:18" x14ac:dyDescent="0.2">
      <c r="C117" s="23">
        <v>0.79222999999999999</v>
      </c>
      <c r="D117" s="18">
        <v>2.1556500000000001</v>
      </c>
      <c r="E117" s="18">
        <v>1.4085799999999999</v>
      </c>
      <c r="F117" s="18">
        <v>0.87622</v>
      </c>
      <c r="G117" s="18">
        <f t="shared" si="14"/>
        <v>1.4801500000000001</v>
      </c>
      <c r="H117" s="18">
        <f t="shared" si="10"/>
        <v>0.74007500000000004</v>
      </c>
      <c r="I117" s="26">
        <f t="shared" si="11"/>
        <v>29.603000000000002</v>
      </c>
      <c r="J117" s="18"/>
      <c r="K117" s="18">
        <v>0.79222999999999999</v>
      </c>
      <c r="L117" s="18">
        <v>0.70099</v>
      </c>
      <c r="M117" s="18">
        <v>1.06121</v>
      </c>
      <c r="N117" s="18">
        <v>0.95055999999999996</v>
      </c>
      <c r="O117" s="18">
        <f t="shared" si="12"/>
        <v>0.90425333333333324</v>
      </c>
      <c r="P117" s="32">
        <f t="shared" si="13"/>
        <v>36.170133333333332</v>
      </c>
      <c r="Q117" s="1"/>
      <c r="R117" s="1"/>
    </row>
    <row r="118" spans="1:18" x14ac:dyDescent="0.2">
      <c r="C118" s="23">
        <v>0.85824999999999996</v>
      </c>
      <c r="D118" s="18">
        <v>2.1258400000000002</v>
      </c>
      <c r="E118" s="18">
        <v>1.17388</v>
      </c>
      <c r="F118" s="18">
        <v>0.62480999999999998</v>
      </c>
      <c r="G118" s="18">
        <f t="shared" si="14"/>
        <v>1.3081766666666668</v>
      </c>
      <c r="H118" s="18">
        <f t="shared" si="10"/>
        <v>0.65408833333333338</v>
      </c>
      <c r="I118" s="26">
        <f t="shared" si="11"/>
        <v>26.163533333333334</v>
      </c>
      <c r="J118" s="18"/>
      <c r="K118" s="18">
        <v>0.85824999999999996</v>
      </c>
      <c r="L118" s="18">
        <v>0.99139999999999995</v>
      </c>
      <c r="M118" s="18">
        <v>1.0968500000000001</v>
      </c>
      <c r="N118" s="18">
        <v>0.68169999999999997</v>
      </c>
      <c r="O118" s="18">
        <f t="shared" si="12"/>
        <v>0.92331666666666656</v>
      </c>
      <c r="P118" s="32">
        <f t="shared" si="13"/>
        <v>36.932666666666663</v>
      </c>
      <c r="Q118" s="1"/>
      <c r="R118" s="1"/>
    </row>
    <row r="119" spans="1:18" x14ac:dyDescent="0.2">
      <c r="B119" s="2"/>
      <c r="C119" s="23">
        <v>0.92427000000000004</v>
      </c>
      <c r="D119" s="18">
        <v>1.7243900000000001</v>
      </c>
      <c r="E119" s="18">
        <v>0.96987000000000001</v>
      </c>
      <c r="F119" s="18">
        <v>0.47665999999999997</v>
      </c>
      <c r="G119" s="18">
        <f t="shared" si="14"/>
        <v>1.0569733333333333</v>
      </c>
      <c r="H119" s="18">
        <f t="shared" si="10"/>
        <v>0.52848666666666666</v>
      </c>
      <c r="I119" s="26">
        <f t="shared" si="11"/>
        <v>21.139466666666667</v>
      </c>
      <c r="J119" s="18"/>
      <c r="K119" s="18">
        <v>0.92427000000000004</v>
      </c>
      <c r="L119" s="18">
        <v>0.90544999999999998</v>
      </c>
      <c r="M119" s="18">
        <v>0.93271999999999999</v>
      </c>
      <c r="N119" s="18">
        <v>0.57389999999999997</v>
      </c>
      <c r="O119" s="18">
        <f t="shared" si="12"/>
        <v>0.80402333333333331</v>
      </c>
      <c r="P119" s="32">
        <f t="shared" si="13"/>
        <v>32.160933333333332</v>
      </c>
      <c r="Q119" s="1"/>
      <c r="R119" s="1"/>
    </row>
    <row r="120" spans="1:18" x14ac:dyDescent="0.2">
      <c r="C120" s="23">
        <v>0.99029</v>
      </c>
      <c r="D120" s="18">
        <v>1.3431</v>
      </c>
      <c r="E120" s="18">
        <v>0.66844999999999999</v>
      </c>
      <c r="F120" s="18">
        <v>0.43497000000000002</v>
      </c>
      <c r="G120" s="18">
        <f t="shared" si="14"/>
        <v>0.81550666666666649</v>
      </c>
      <c r="H120" s="18">
        <f t="shared" si="10"/>
        <v>0.40775333333333325</v>
      </c>
      <c r="I120" s="26">
        <f t="shared" si="11"/>
        <v>16.310133333333329</v>
      </c>
      <c r="J120" s="18"/>
      <c r="K120" s="18">
        <v>0.99029</v>
      </c>
      <c r="L120" s="18">
        <v>0.63141000000000003</v>
      </c>
      <c r="M120" s="18">
        <v>0.73894000000000004</v>
      </c>
      <c r="N120" s="18">
        <v>0.21576000000000001</v>
      </c>
      <c r="O120" s="18">
        <f t="shared" si="12"/>
        <v>0.52870333333333341</v>
      </c>
      <c r="P120" s="32">
        <f t="shared" si="13"/>
        <v>21.148133333333337</v>
      </c>
      <c r="Q120" s="1"/>
      <c r="R120" s="1"/>
    </row>
    <row r="121" spans="1:18" x14ac:dyDescent="0.2">
      <c r="C121" s="23">
        <v>1.0563100000000001</v>
      </c>
      <c r="D121" s="18">
        <v>0.99905999999999995</v>
      </c>
      <c r="E121" s="18">
        <v>0.32096000000000002</v>
      </c>
      <c r="F121" s="18">
        <v>0.35369</v>
      </c>
      <c r="G121" s="18">
        <f t="shared" si="14"/>
        <v>0.55790333333333331</v>
      </c>
      <c r="H121" s="18">
        <f t="shared" si="10"/>
        <v>0.27895166666666665</v>
      </c>
      <c r="I121" s="26">
        <f t="shared" si="11"/>
        <v>11.158066666666667</v>
      </c>
      <c r="J121" s="18"/>
      <c r="K121" s="18">
        <v>1.0563100000000001</v>
      </c>
      <c r="L121" s="18">
        <v>0.49691000000000002</v>
      </c>
      <c r="M121" s="18">
        <v>0.55657000000000001</v>
      </c>
      <c r="N121" s="18">
        <v>0.27115</v>
      </c>
      <c r="O121" s="18">
        <f t="shared" si="12"/>
        <v>0.44154333333333334</v>
      </c>
      <c r="P121" s="32">
        <f t="shared" si="13"/>
        <v>17.661733333333334</v>
      </c>
      <c r="Q121" s="1"/>
      <c r="R121" s="1"/>
    </row>
    <row r="122" spans="1:18" x14ac:dyDescent="0.2">
      <c r="B122" s="2"/>
      <c r="C122" s="23">
        <v>1.12232</v>
      </c>
      <c r="D122" s="18">
        <v>0.83767999999999998</v>
      </c>
      <c r="E122" s="18">
        <v>0.16656000000000001</v>
      </c>
      <c r="F122" s="18">
        <v>0.22833000000000001</v>
      </c>
      <c r="G122" s="18">
        <f t="shared" si="14"/>
        <v>0.41085666666666665</v>
      </c>
      <c r="H122" s="18">
        <f t="shared" si="10"/>
        <v>0.20542833333333332</v>
      </c>
      <c r="I122" s="26">
        <f t="shared" si="11"/>
        <v>8.217133333333333</v>
      </c>
      <c r="J122" s="18"/>
      <c r="K122" s="18">
        <v>1.12232</v>
      </c>
      <c r="L122" s="18">
        <v>0.40787000000000001</v>
      </c>
      <c r="M122" s="18">
        <v>0.56555999999999995</v>
      </c>
      <c r="N122" s="18">
        <v>0.24293999999999999</v>
      </c>
      <c r="O122" s="18">
        <f t="shared" si="12"/>
        <v>0.40545666666666663</v>
      </c>
      <c r="P122" s="32">
        <f t="shared" si="13"/>
        <v>16.218266666666665</v>
      </c>
      <c r="Q122" s="1"/>
      <c r="R122" s="1"/>
    </row>
    <row r="123" spans="1:18" x14ac:dyDescent="0.2">
      <c r="B123" s="2"/>
      <c r="C123" s="23">
        <v>1.18834</v>
      </c>
      <c r="D123" s="18">
        <v>0.90437999999999996</v>
      </c>
      <c r="E123" s="18">
        <v>0.28753000000000001</v>
      </c>
      <c r="F123" s="18">
        <v>0.26956999999999998</v>
      </c>
      <c r="G123" s="18">
        <f t="shared" si="14"/>
        <v>0.48715999999999998</v>
      </c>
      <c r="H123" s="18">
        <f t="shared" si="10"/>
        <v>0.24357999999999999</v>
      </c>
      <c r="I123" s="26">
        <f t="shared" si="11"/>
        <v>9.7431999999999999</v>
      </c>
      <c r="J123" s="18"/>
      <c r="K123" s="18">
        <v>1.18834</v>
      </c>
      <c r="L123" s="18">
        <v>0.42910999999999999</v>
      </c>
      <c r="M123" s="18">
        <v>0.67801999999999996</v>
      </c>
      <c r="N123" s="18">
        <v>0.25183</v>
      </c>
      <c r="O123" s="18">
        <f t="shared" si="12"/>
        <v>0.45298666666666665</v>
      </c>
      <c r="P123" s="32">
        <f t="shared" si="13"/>
        <v>18.119466666666668</v>
      </c>
      <c r="Q123" s="1"/>
      <c r="R123" s="1"/>
    </row>
    <row r="124" spans="1:18" x14ac:dyDescent="0.2">
      <c r="C124" s="23">
        <v>1.2543599999999999</v>
      </c>
      <c r="D124" s="18">
        <v>0.81377999999999995</v>
      </c>
      <c r="E124" s="18">
        <v>0.33593000000000001</v>
      </c>
      <c r="F124" s="18">
        <v>0.20793</v>
      </c>
      <c r="G124" s="18">
        <f t="shared" si="14"/>
        <v>0.45254666666666665</v>
      </c>
      <c r="H124" s="18">
        <f t="shared" si="10"/>
        <v>0.22627333333333333</v>
      </c>
      <c r="I124" s="26">
        <f t="shared" si="11"/>
        <v>9.0509333333333331</v>
      </c>
      <c r="J124" s="18"/>
      <c r="K124" s="18">
        <v>1.2543599999999999</v>
      </c>
      <c r="L124" s="18">
        <v>0.31487999999999999</v>
      </c>
      <c r="M124" s="18">
        <v>0.48264000000000001</v>
      </c>
      <c r="N124" s="18">
        <v>0.28155000000000002</v>
      </c>
      <c r="O124" s="18">
        <f t="shared" si="12"/>
        <v>0.35969000000000001</v>
      </c>
      <c r="P124" s="32">
        <f t="shared" si="13"/>
        <v>14.387600000000001</v>
      </c>
      <c r="Q124" s="1"/>
      <c r="R124" s="1"/>
    </row>
    <row r="125" spans="1:18" x14ac:dyDescent="0.2">
      <c r="C125" s="23">
        <v>1.3203800000000001</v>
      </c>
      <c r="D125" s="18">
        <v>0.76365000000000005</v>
      </c>
      <c r="E125" s="18">
        <v>0.31376999999999999</v>
      </c>
      <c r="F125" s="18">
        <v>0.11987</v>
      </c>
      <c r="G125" s="18">
        <f t="shared" si="14"/>
        <v>0.39909666666666666</v>
      </c>
      <c r="H125" s="18">
        <f t="shared" si="10"/>
        <v>0.19954833333333333</v>
      </c>
      <c r="I125" s="26">
        <f t="shared" si="11"/>
        <v>7.9819333333333331</v>
      </c>
      <c r="J125" s="18"/>
      <c r="K125" s="18">
        <v>1.3203800000000001</v>
      </c>
      <c r="L125" s="18">
        <v>0.35370000000000001</v>
      </c>
      <c r="M125" s="18">
        <v>0.33329999999999999</v>
      </c>
      <c r="N125" s="18">
        <v>0.25323000000000001</v>
      </c>
      <c r="O125" s="18">
        <f t="shared" si="12"/>
        <v>0.31341000000000002</v>
      </c>
      <c r="P125" s="32">
        <f t="shared" si="13"/>
        <v>12.5364</v>
      </c>
      <c r="Q125" s="1"/>
      <c r="R125" s="1"/>
    </row>
    <row r="126" spans="1:18" x14ac:dyDescent="0.2">
      <c r="B126" s="2"/>
      <c r="C126" s="23">
        <v>1.3864000000000001</v>
      </c>
      <c r="D126" s="18">
        <v>0.70323000000000002</v>
      </c>
      <c r="E126" s="18">
        <v>0.26584999999999998</v>
      </c>
      <c r="F126" s="18">
        <v>0.23214000000000001</v>
      </c>
      <c r="G126" s="18">
        <f t="shared" si="14"/>
        <v>0.40040666666666663</v>
      </c>
      <c r="H126" s="18">
        <f t="shared" si="10"/>
        <v>0.20020333333333332</v>
      </c>
      <c r="I126" s="26">
        <f t="shared" si="11"/>
        <v>8.0081333333333333</v>
      </c>
      <c r="J126" s="18"/>
      <c r="K126" s="18">
        <v>1.3864000000000001</v>
      </c>
      <c r="L126" s="18">
        <v>0.40955000000000003</v>
      </c>
      <c r="M126" s="18">
        <v>0.21989</v>
      </c>
      <c r="N126" s="18">
        <v>0.33115</v>
      </c>
      <c r="O126" s="18">
        <f t="shared" si="12"/>
        <v>0.32019666666666668</v>
      </c>
      <c r="P126" s="32">
        <f t="shared" si="13"/>
        <v>12.807866666666667</v>
      </c>
      <c r="Q126" s="1"/>
      <c r="R126" s="1"/>
    </row>
    <row r="127" spans="1:18" x14ac:dyDescent="0.2">
      <c r="B127" s="2"/>
      <c r="C127" s="23">
        <v>1.45242</v>
      </c>
      <c r="D127" s="18">
        <v>0.83675999999999995</v>
      </c>
      <c r="E127" s="18">
        <v>0.23796</v>
      </c>
      <c r="F127" s="18">
        <v>0.26467000000000002</v>
      </c>
      <c r="G127" s="18">
        <f t="shared" si="14"/>
        <v>0.44646333333333327</v>
      </c>
      <c r="H127" s="18">
        <f t="shared" si="10"/>
        <v>0.22323166666666663</v>
      </c>
      <c r="I127" s="26">
        <f t="shared" si="11"/>
        <v>8.9292666666666651</v>
      </c>
      <c r="J127" s="18"/>
      <c r="K127" s="18">
        <v>1.45242</v>
      </c>
      <c r="L127" s="18">
        <v>0.23013</v>
      </c>
      <c r="M127" s="18">
        <v>0.23852000000000001</v>
      </c>
      <c r="N127" s="18">
        <v>0.39552999999999999</v>
      </c>
      <c r="O127" s="18">
        <f t="shared" si="12"/>
        <v>0.28805999999999998</v>
      </c>
      <c r="P127" s="32">
        <f t="shared" si="13"/>
        <v>11.522399999999999</v>
      </c>
      <c r="Q127" s="1"/>
      <c r="R127" s="1"/>
    </row>
    <row r="128" spans="1:18" x14ac:dyDescent="0.2">
      <c r="B128" s="2"/>
      <c r="C128" s="23">
        <v>1.51844</v>
      </c>
      <c r="D128" s="18">
        <v>1.0626599999999999</v>
      </c>
      <c r="E128" s="18">
        <v>0.14380999999999999</v>
      </c>
      <c r="F128" s="18">
        <v>0.29781999999999997</v>
      </c>
      <c r="G128" s="18">
        <f t="shared" si="14"/>
        <v>0.50142999999999993</v>
      </c>
      <c r="H128" s="18">
        <f t="shared" si="10"/>
        <v>0.25071499999999997</v>
      </c>
      <c r="I128" s="26">
        <f t="shared" si="11"/>
        <v>10.028599999999999</v>
      </c>
      <c r="J128" s="18"/>
      <c r="K128" s="18">
        <v>1.51844</v>
      </c>
      <c r="L128" s="18">
        <v>0.31072</v>
      </c>
      <c r="M128" s="18">
        <v>0.28543000000000002</v>
      </c>
      <c r="N128" s="18">
        <v>0.40889999999999999</v>
      </c>
      <c r="O128" s="18">
        <f t="shared" si="12"/>
        <v>0.33501666666666668</v>
      </c>
      <c r="P128" s="32">
        <f t="shared" si="13"/>
        <v>13.400666666666668</v>
      </c>
      <c r="Q128" s="1"/>
      <c r="R128" s="1"/>
    </row>
    <row r="129" spans="2:18" x14ac:dyDescent="0.2">
      <c r="C129" s="23">
        <v>1.58446</v>
      </c>
      <c r="D129" s="18">
        <v>1.27965</v>
      </c>
      <c r="E129" s="18">
        <v>0.3246</v>
      </c>
      <c r="F129" s="18">
        <v>0.38719999999999999</v>
      </c>
      <c r="G129" s="18">
        <f t="shared" si="14"/>
        <v>0.66381666666666661</v>
      </c>
      <c r="H129" s="18">
        <f t="shared" si="10"/>
        <v>0.33190833333333331</v>
      </c>
      <c r="I129" s="26">
        <f t="shared" si="11"/>
        <v>13.276333333333332</v>
      </c>
      <c r="J129" s="18"/>
      <c r="K129" s="18">
        <v>1.58446</v>
      </c>
      <c r="L129" s="18">
        <v>0.57225000000000004</v>
      </c>
      <c r="M129" s="18">
        <v>0.35586000000000001</v>
      </c>
      <c r="N129" s="18">
        <v>0.63505</v>
      </c>
      <c r="O129" s="18">
        <f t="shared" si="12"/>
        <v>0.52105333333333326</v>
      </c>
      <c r="P129" s="32">
        <f t="shared" si="13"/>
        <v>20.842133333333329</v>
      </c>
      <c r="Q129" s="1"/>
      <c r="R129" s="1"/>
    </row>
    <row r="130" spans="2:18" x14ac:dyDescent="0.2">
      <c r="B130" s="2"/>
      <c r="C130" s="23">
        <v>1.6504799999999999</v>
      </c>
      <c r="D130" s="18">
        <v>1.4884999999999999</v>
      </c>
      <c r="E130" s="18">
        <v>0.35315000000000002</v>
      </c>
      <c r="F130" s="18">
        <v>0.47350999999999999</v>
      </c>
      <c r="G130" s="18">
        <f t="shared" si="14"/>
        <v>0.77172000000000007</v>
      </c>
      <c r="H130" s="18">
        <f t="shared" si="10"/>
        <v>0.38586000000000004</v>
      </c>
      <c r="I130" s="26">
        <f t="shared" si="11"/>
        <v>15.434400000000002</v>
      </c>
      <c r="J130" s="18"/>
      <c r="K130" s="18">
        <v>1.6504799999999999</v>
      </c>
      <c r="L130" s="18">
        <v>0.82847999999999999</v>
      </c>
      <c r="M130" s="18">
        <v>0.37905</v>
      </c>
      <c r="N130" s="18">
        <v>0.51434000000000002</v>
      </c>
      <c r="O130" s="18">
        <f t="shared" si="12"/>
        <v>0.57395666666666667</v>
      </c>
      <c r="P130" s="32">
        <f t="shared" si="13"/>
        <v>22.958266666666667</v>
      </c>
      <c r="Q130" s="1"/>
      <c r="R130" s="1"/>
    </row>
    <row r="131" spans="2:18" x14ac:dyDescent="0.2">
      <c r="B131" s="2"/>
      <c r="C131" s="23">
        <v>1.7164999999999999</v>
      </c>
      <c r="D131" s="18">
        <v>2.0058400000000001</v>
      </c>
      <c r="E131" s="18">
        <v>0.36126999999999998</v>
      </c>
      <c r="F131" s="18">
        <v>0.7046</v>
      </c>
      <c r="G131" s="18">
        <f t="shared" si="14"/>
        <v>1.0239033333333334</v>
      </c>
      <c r="H131" s="18">
        <f t="shared" si="10"/>
        <v>0.51195166666666669</v>
      </c>
      <c r="I131" s="26">
        <f t="shared" si="11"/>
        <v>20.478066666666667</v>
      </c>
      <c r="J131" s="18"/>
      <c r="K131" s="18">
        <v>1.7164999999999999</v>
      </c>
      <c r="L131" s="18">
        <v>0.98624999999999996</v>
      </c>
      <c r="M131" s="18">
        <v>0.55964999999999998</v>
      </c>
      <c r="N131" s="18">
        <v>0.61119999999999997</v>
      </c>
      <c r="O131" s="18">
        <f t="shared" si="12"/>
        <v>0.7190333333333333</v>
      </c>
      <c r="P131" s="32">
        <f t="shared" si="13"/>
        <v>28.761333333333333</v>
      </c>
      <c r="Q131" s="1"/>
      <c r="R131" s="1"/>
    </row>
    <row r="132" spans="2:18" x14ac:dyDescent="0.2">
      <c r="B132" s="2"/>
      <c r="C132" s="23">
        <v>1.7825200000000001</v>
      </c>
      <c r="D132" s="18">
        <v>2.2262400000000002</v>
      </c>
      <c r="E132" s="18">
        <v>0.68700000000000006</v>
      </c>
      <c r="F132" s="18">
        <v>0.80666000000000004</v>
      </c>
      <c r="G132" s="18">
        <f t="shared" si="14"/>
        <v>1.2399666666666667</v>
      </c>
      <c r="H132" s="18">
        <f t="shared" si="10"/>
        <v>0.61998333333333333</v>
      </c>
      <c r="I132" s="26">
        <f t="shared" si="11"/>
        <v>24.799333333333333</v>
      </c>
      <c r="J132" s="18"/>
      <c r="K132" s="18">
        <v>1.7825200000000001</v>
      </c>
      <c r="L132" s="18">
        <v>0.91591</v>
      </c>
      <c r="M132" s="18">
        <v>0.77007000000000003</v>
      </c>
      <c r="N132" s="18">
        <v>0.70394999999999996</v>
      </c>
      <c r="O132" s="18">
        <f t="shared" si="12"/>
        <v>0.79664333333333337</v>
      </c>
      <c r="P132" s="32">
        <f t="shared" si="13"/>
        <v>31.865733333333335</v>
      </c>
      <c r="Q132" s="1"/>
      <c r="R132" s="1"/>
    </row>
    <row r="133" spans="2:18" x14ac:dyDescent="0.2">
      <c r="C133" s="23">
        <v>1.84853</v>
      </c>
      <c r="D133" s="18">
        <v>2.0232199999999998</v>
      </c>
      <c r="E133" s="18">
        <v>1.04803</v>
      </c>
      <c r="F133" s="18">
        <v>0.96243000000000001</v>
      </c>
      <c r="G133" s="18">
        <f t="shared" si="14"/>
        <v>1.3445600000000002</v>
      </c>
      <c r="H133" s="18">
        <f t="shared" si="10"/>
        <v>0.6722800000000001</v>
      </c>
      <c r="I133" s="26">
        <f t="shared" si="11"/>
        <v>26.891200000000005</v>
      </c>
      <c r="J133" s="18"/>
      <c r="K133" s="18">
        <v>1.84853</v>
      </c>
      <c r="L133" s="18">
        <v>1.0750999999999999</v>
      </c>
      <c r="M133" s="18">
        <v>1.14619</v>
      </c>
      <c r="N133" s="18">
        <v>0.87399000000000004</v>
      </c>
      <c r="O133" s="18">
        <f t="shared" si="12"/>
        <v>1.03176</v>
      </c>
      <c r="P133" s="32">
        <f t="shared" si="13"/>
        <v>41.270400000000002</v>
      </c>
      <c r="Q133" s="1"/>
      <c r="R133" s="1"/>
    </row>
    <row r="134" spans="2:18" x14ac:dyDescent="0.2">
      <c r="B134" s="2"/>
      <c r="C134" s="23">
        <v>1.91455</v>
      </c>
      <c r="D134" s="18">
        <v>1.5957600000000001</v>
      </c>
      <c r="E134" s="18">
        <v>1.2614300000000001</v>
      </c>
      <c r="F134" s="18">
        <v>1.28982</v>
      </c>
      <c r="G134" s="18">
        <f t="shared" si="14"/>
        <v>1.3823366666666665</v>
      </c>
      <c r="H134" s="18">
        <f t="shared" si="10"/>
        <v>0.69116833333333327</v>
      </c>
      <c r="I134" s="26">
        <f t="shared" si="11"/>
        <v>27.64673333333333</v>
      </c>
      <c r="J134" s="18"/>
      <c r="K134" s="18">
        <v>1.91455</v>
      </c>
      <c r="L134" s="18">
        <v>0.89585999999999999</v>
      </c>
      <c r="M134" s="18">
        <v>1.1246400000000001</v>
      </c>
      <c r="N134" s="18">
        <v>1.0114399999999999</v>
      </c>
      <c r="O134" s="18">
        <f t="shared" si="12"/>
        <v>1.0106466666666667</v>
      </c>
      <c r="P134" s="32">
        <f t="shared" si="13"/>
        <v>40.425866666666664</v>
      </c>
      <c r="Q134" s="1"/>
      <c r="R134" s="1"/>
    </row>
    <row r="135" spans="2:18" x14ac:dyDescent="0.2">
      <c r="B135" s="2"/>
      <c r="C135" s="23">
        <v>1.9805699999999999</v>
      </c>
      <c r="D135" s="18">
        <v>1.48306</v>
      </c>
      <c r="E135" s="18">
        <v>1.54864</v>
      </c>
      <c r="F135" s="18">
        <v>1.71411</v>
      </c>
      <c r="G135" s="18">
        <f t="shared" si="14"/>
        <v>1.5819366666666665</v>
      </c>
      <c r="H135" s="18">
        <f t="shared" si="10"/>
        <v>0.79096833333333327</v>
      </c>
      <c r="I135" s="26">
        <f t="shared" si="11"/>
        <v>31.638733333333331</v>
      </c>
      <c r="J135" s="18"/>
      <c r="K135" s="18">
        <v>1.9805699999999999</v>
      </c>
      <c r="L135" s="18">
        <v>0.50671999999999995</v>
      </c>
      <c r="M135" s="18">
        <v>1.15761</v>
      </c>
      <c r="N135" s="18">
        <v>0.99444999999999995</v>
      </c>
      <c r="O135" s="18">
        <f t="shared" si="12"/>
        <v>0.88626000000000005</v>
      </c>
      <c r="P135" s="32">
        <f t="shared" si="13"/>
        <v>35.450400000000002</v>
      </c>
      <c r="Q135" s="1"/>
      <c r="R135" s="1"/>
    </row>
    <row r="136" spans="2:18" x14ac:dyDescent="0.2">
      <c r="B136" s="2"/>
      <c r="C136" s="23">
        <v>2.0465900000000001</v>
      </c>
      <c r="D136" s="18">
        <v>1.13534</v>
      </c>
      <c r="E136" s="18">
        <v>1.77071</v>
      </c>
      <c r="F136" s="18">
        <v>1.4409099999999999</v>
      </c>
      <c r="G136" s="18">
        <f t="shared" si="14"/>
        <v>1.4489866666666666</v>
      </c>
      <c r="H136" s="18">
        <f t="shared" si="10"/>
        <v>0.72449333333333332</v>
      </c>
      <c r="I136" s="26">
        <f t="shared" si="11"/>
        <v>28.979733333333332</v>
      </c>
      <c r="J136" s="18"/>
      <c r="K136" s="18">
        <v>2.0465900000000001</v>
      </c>
      <c r="L136" s="18">
        <v>0.39371</v>
      </c>
      <c r="M136" s="18">
        <v>1.0503100000000001</v>
      </c>
      <c r="N136" s="18">
        <v>0.79030999999999996</v>
      </c>
      <c r="O136" s="18">
        <f t="shared" si="12"/>
        <v>0.74477666666666664</v>
      </c>
      <c r="P136" s="32">
        <f t="shared" si="13"/>
        <v>29.791066666666666</v>
      </c>
      <c r="Q136" s="1"/>
      <c r="R136" s="1"/>
    </row>
    <row r="137" spans="2:18" x14ac:dyDescent="0.2">
      <c r="B137" s="2"/>
      <c r="C137" s="23">
        <v>2.1126100000000001</v>
      </c>
      <c r="D137" s="18">
        <v>1.09484</v>
      </c>
      <c r="E137" s="18">
        <v>1.34212</v>
      </c>
      <c r="F137" s="18">
        <v>1.33775</v>
      </c>
      <c r="G137" s="18">
        <f t="shared" si="14"/>
        <v>1.2582366666666667</v>
      </c>
      <c r="H137" s="18">
        <f t="shared" si="10"/>
        <v>0.62911833333333333</v>
      </c>
      <c r="I137" s="26">
        <f t="shared" si="11"/>
        <v>25.164733333333334</v>
      </c>
      <c r="J137" s="18"/>
      <c r="K137" s="18">
        <v>2.1126100000000001</v>
      </c>
      <c r="L137" s="18">
        <v>0.27462999999999999</v>
      </c>
      <c r="M137" s="18">
        <v>0.95028999999999997</v>
      </c>
      <c r="N137" s="18">
        <v>0.56689999999999996</v>
      </c>
      <c r="O137" s="18">
        <f t="shared" si="12"/>
        <v>0.59727333333333332</v>
      </c>
      <c r="P137" s="32">
        <f t="shared" si="13"/>
        <v>23.890933333333333</v>
      </c>
      <c r="Q137" s="1"/>
      <c r="R137" s="1"/>
    </row>
    <row r="138" spans="2:18" x14ac:dyDescent="0.2">
      <c r="B138" s="2"/>
      <c r="C138" s="23">
        <v>2.1786300000000001</v>
      </c>
      <c r="D138" s="18">
        <v>1.1453899999999999</v>
      </c>
      <c r="E138" s="18">
        <v>0.86909999999999998</v>
      </c>
      <c r="F138" s="18">
        <v>1.1981599999999999</v>
      </c>
      <c r="G138" s="18">
        <f t="shared" si="14"/>
        <v>1.0708833333333334</v>
      </c>
      <c r="H138" s="18">
        <f t="shared" si="10"/>
        <v>0.5354416666666667</v>
      </c>
      <c r="I138" s="26">
        <f t="shared" si="11"/>
        <v>21.417666666666669</v>
      </c>
      <c r="J138" s="18"/>
      <c r="K138" s="18">
        <v>2.1786300000000001</v>
      </c>
      <c r="L138" s="18">
        <v>0.19339999999999999</v>
      </c>
      <c r="M138" s="18">
        <v>0.70431999999999995</v>
      </c>
      <c r="N138" s="18">
        <v>0.51124999999999998</v>
      </c>
      <c r="O138" s="18">
        <f t="shared" si="12"/>
        <v>0.46965666666666667</v>
      </c>
      <c r="P138" s="32">
        <f t="shared" si="13"/>
        <v>18.786266666666666</v>
      </c>
      <c r="Q138" s="1"/>
      <c r="R138" s="1"/>
    </row>
    <row r="139" spans="2:18" x14ac:dyDescent="0.2">
      <c r="B139" s="2"/>
      <c r="C139" s="23">
        <v>2.24465</v>
      </c>
      <c r="D139" s="18">
        <v>1.1564099999999999</v>
      </c>
      <c r="E139" s="18">
        <v>0.84008000000000005</v>
      </c>
      <c r="F139" s="18">
        <v>0.90468999999999999</v>
      </c>
      <c r="G139" s="18">
        <f t="shared" si="14"/>
        <v>0.96706000000000003</v>
      </c>
      <c r="H139" s="18">
        <f t="shared" si="10"/>
        <v>0.48353000000000002</v>
      </c>
      <c r="I139" s="26">
        <f t="shared" si="11"/>
        <v>19.341200000000001</v>
      </c>
      <c r="J139" s="18"/>
      <c r="K139" s="18">
        <v>2.24465</v>
      </c>
      <c r="L139" s="18">
        <v>0.14996000000000001</v>
      </c>
      <c r="M139" s="18">
        <v>0.58184000000000002</v>
      </c>
      <c r="N139" s="18">
        <v>0.35755999999999999</v>
      </c>
      <c r="O139" s="18">
        <f t="shared" si="12"/>
        <v>0.36312000000000005</v>
      </c>
      <c r="P139" s="32">
        <f t="shared" si="13"/>
        <v>14.524800000000003</v>
      </c>
      <c r="Q139" s="1"/>
      <c r="R139" s="1"/>
    </row>
    <row r="140" spans="2:18" x14ac:dyDescent="0.2">
      <c r="B140" s="2"/>
      <c r="C140" s="23">
        <v>2.31067</v>
      </c>
      <c r="D140" s="18">
        <v>1.1245700000000001</v>
      </c>
      <c r="E140" s="18">
        <v>0.61850000000000005</v>
      </c>
      <c r="F140" s="18">
        <v>0.83643000000000001</v>
      </c>
      <c r="G140" s="18">
        <f t="shared" si="14"/>
        <v>0.85983333333333345</v>
      </c>
      <c r="H140" s="18">
        <f t="shared" si="10"/>
        <v>0.42991666666666672</v>
      </c>
      <c r="I140" s="26">
        <f t="shared" si="11"/>
        <v>17.196666666666669</v>
      </c>
      <c r="J140" s="18"/>
      <c r="K140" s="18">
        <v>2.31067</v>
      </c>
      <c r="L140" s="18">
        <v>8.6910000000000001E-2</v>
      </c>
      <c r="M140" s="18">
        <v>0.44935999999999998</v>
      </c>
      <c r="N140" s="18">
        <v>0.19442000000000001</v>
      </c>
      <c r="O140" s="18">
        <f t="shared" si="12"/>
        <v>0.24356333333333335</v>
      </c>
      <c r="P140" s="32">
        <f t="shared" si="13"/>
        <v>9.7425333333333342</v>
      </c>
      <c r="Q140" s="1"/>
      <c r="R140" s="1"/>
    </row>
    <row r="141" spans="2:18" x14ac:dyDescent="0.2">
      <c r="B141" s="2"/>
      <c r="C141" s="23">
        <v>2.37669</v>
      </c>
      <c r="D141" s="18">
        <v>0.93057000000000001</v>
      </c>
      <c r="E141" s="18">
        <v>0.35288000000000003</v>
      </c>
      <c r="F141" s="18">
        <v>0.99450000000000005</v>
      </c>
      <c r="G141" s="18">
        <f t="shared" si="14"/>
        <v>0.75931666666666675</v>
      </c>
      <c r="H141" s="18">
        <f t="shared" si="10"/>
        <v>0.37965833333333338</v>
      </c>
      <c r="I141" s="26">
        <f t="shared" si="11"/>
        <v>15.186333333333335</v>
      </c>
      <c r="J141" s="18"/>
      <c r="K141" s="18">
        <v>2.37669</v>
      </c>
      <c r="L141" s="18">
        <v>3.6650000000000002E-2</v>
      </c>
      <c r="M141" s="18">
        <v>0.24260999999999999</v>
      </c>
      <c r="N141" s="18">
        <v>9.5680000000000001E-2</v>
      </c>
      <c r="O141" s="18">
        <f t="shared" si="12"/>
        <v>0.12497999999999999</v>
      </c>
      <c r="P141" s="32">
        <f t="shared" si="13"/>
        <v>4.9992000000000001</v>
      </c>
      <c r="Q141" s="1"/>
      <c r="R141" s="1"/>
    </row>
    <row r="142" spans="2:18" x14ac:dyDescent="0.2">
      <c r="B142" s="2"/>
      <c r="C142" s="23">
        <v>2.4427099999999999</v>
      </c>
      <c r="D142" s="18">
        <v>0.72872000000000003</v>
      </c>
      <c r="E142" s="18">
        <v>0.34242</v>
      </c>
      <c r="F142" s="18">
        <v>1.1715500000000001</v>
      </c>
      <c r="G142" s="18">
        <f t="shared" si="14"/>
        <v>0.74756333333333336</v>
      </c>
      <c r="H142" s="18">
        <f t="shared" si="10"/>
        <v>0.37378166666666668</v>
      </c>
      <c r="I142" s="26">
        <f t="shared" si="11"/>
        <v>14.951266666666667</v>
      </c>
      <c r="J142" s="18"/>
      <c r="K142" s="18">
        <v>2.4427099999999999</v>
      </c>
      <c r="L142" s="18">
        <v>2.5399999999999999E-2</v>
      </c>
      <c r="M142" s="18">
        <v>0.12334000000000001</v>
      </c>
      <c r="N142" s="18">
        <v>0.10935</v>
      </c>
      <c r="O142" s="18">
        <f t="shared" si="12"/>
        <v>8.6030000000000009E-2</v>
      </c>
      <c r="P142" s="32">
        <f t="shared" si="13"/>
        <v>3.4412000000000003</v>
      </c>
      <c r="Q142" s="1"/>
      <c r="R142" s="1"/>
    </row>
    <row r="143" spans="2:18" x14ac:dyDescent="0.2">
      <c r="B143" s="2"/>
      <c r="C143" s="23">
        <v>2.5087299999999999</v>
      </c>
      <c r="D143" s="18">
        <v>0.63993</v>
      </c>
      <c r="E143" s="18">
        <v>0.16319</v>
      </c>
      <c r="F143" s="18">
        <v>1.12016</v>
      </c>
      <c r="G143" s="18">
        <f t="shared" si="14"/>
        <v>0.6410933333333334</v>
      </c>
      <c r="H143" s="18">
        <f t="shared" si="10"/>
        <v>0.3205466666666667</v>
      </c>
      <c r="I143" s="26">
        <f t="shared" si="11"/>
        <v>12.821866666666669</v>
      </c>
      <c r="J143" s="18"/>
      <c r="K143" s="18">
        <v>2.5087299999999999</v>
      </c>
      <c r="L143" s="18">
        <v>5.5359999999999999E-2</v>
      </c>
      <c r="M143" s="18">
        <v>0.10355</v>
      </c>
      <c r="N143" s="18">
        <v>5.3510000000000002E-2</v>
      </c>
      <c r="O143" s="18">
        <f t="shared" si="12"/>
        <v>7.0806666666666671E-2</v>
      </c>
      <c r="P143" s="32">
        <f t="shared" si="13"/>
        <v>2.8322666666666669</v>
      </c>
      <c r="Q143" s="1"/>
      <c r="R143" s="1"/>
    </row>
    <row r="144" spans="2:18" x14ac:dyDescent="0.2">
      <c r="B144" s="2"/>
      <c r="C144" s="23">
        <v>2.5747399999999998</v>
      </c>
      <c r="D144" s="18">
        <v>0.52722999999999998</v>
      </c>
      <c r="E144" s="18">
        <v>4.0489999999999998E-2</v>
      </c>
      <c r="F144" s="18">
        <v>0.83655999999999997</v>
      </c>
      <c r="G144" s="18">
        <f t="shared" si="14"/>
        <v>0.46809333333333331</v>
      </c>
      <c r="H144" s="18">
        <f t="shared" si="10"/>
        <v>0.23404666666666665</v>
      </c>
      <c r="I144" s="26">
        <f t="shared" si="11"/>
        <v>9.3618666666666659</v>
      </c>
      <c r="J144" s="18"/>
      <c r="K144" s="18">
        <v>2.5747399999999998</v>
      </c>
      <c r="L144" s="18">
        <v>3.2149999999999998E-2</v>
      </c>
      <c r="M144" s="18">
        <v>0.15720999999999999</v>
      </c>
      <c r="N144" s="18">
        <v>1.7559999999999999E-2</v>
      </c>
      <c r="O144" s="18">
        <f t="shared" si="12"/>
        <v>6.8973333333333317E-2</v>
      </c>
      <c r="P144" s="32">
        <f t="shared" si="13"/>
        <v>2.7589333333333328</v>
      </c>
      <c r="Q144" s="1"/>
      <c r="R144" s="1"/>
    </row>
    <row r="145" spans="2:18" x14ac:dyDescent="0.2">
      <c r="B145" s="2"/>
      <c r="C145" s="23">
        <v>2.6407600000000002</v>
      </c>
      <c r="D145" s="18">
        <v>0.31952999999999998</v>
      </c>
      <c r="E145" s="18">
        <v>3.0300000000000001E-3</v>
      </c>
      <c r="F145" s="18">
        <v>0.38961000000000001</v>
      </c>
      <c r="G145" s="18">
        <f t="shared" si="14"/>
        <v>0.23738999999999999</v>
      </c>
      <c r="H145" s="18">
        <f t="shared" si="10"/>
        <v>0.11869499999999999</v>
      </c>
      <c r="I145" s="26">
        <f t="shared" si="11"/>
        <v>4.7477999999999998</v>
      </c>
      <c r="J145" s="18"/>
      <c r="K145" s="18">
        <v>2.6407600000000002</v>
      </c>
      <c r="L145" s="18">
        <v>1.7270000000000001E-2</v>
      </c>
      <c r="M145" s="18">
        <v>7.689E-2</v>
      </c>
      <c r="N145" s="18">
        <v>5.6129999999999999E-2</v>
      </c>
      <c r="O145" s="18">
        <f t="shared" si="12"/>
        <v>5.0096666666666657E-2</v>
      </c>
      <c r="P145" s="32">
        <f t="shared" si="13"/>
        <v>2.0038666666666662</v>
      </c>
      <c r="Q145" s="1"/>
      <c r="R145" s="1"/>
    </row>
    <row r="146" spans="2:18" x14ac:dyDescent="0.2">
      <c r="B146" s="2"/>
      <c r="C146" s="23">
        <v>2.7067800000000002</v>
      </c>
      <c r="D146" s="18">
        <v>0.22897000000000001</v>
      </c>
      <c r="E146" s="18">
        <v>8.4000000000000003E-4</v>
      </c>
      <c r="F146" s="18">
        <v>0.23580000000000001</v>
      </c>
      <c r="G146" s="18">
        <f t="shared" si="14"/>
        <v>0.15520333333333333</v>
      </c>
      <c r="H146" s="18">
        <f t="shared" si="10"/>
        <v>7.7601666666666666E-2</v>
      </c>
      <c r="I146" s="26">
        <f t="shared" si="11"/>
        <v>3.1040666666666668</v>
      </c>
      <c r="J146" s="18"/>
      <c r="K146" s="18">
        <v>2.7067800000000002</v>
      </c>
      <c r="L146" s="18">
        <v>1.6060000000000001E-2</v>
      </c>
      <c r="M146" s="18">
        <v>0.13666</v>
      </c>
      <c r="N146" s="18">
        <v>5.058E-2</v>
      </c>
      <c r="O146" s="18">
        <f t="shared" si="12"/>
        <v>6.7766666666666656E-2</v>
      </c>
      <c r="P146" s="32">
        <f t="shared" si="13"/>
        <v>2.7106666666666661</v>
      </c>
      <c r="Q146" s="1"/>
      <c r="R146" s="1"/>
    </row>
    <row r="147" spans="2:18" ht="17" thickBot="1" x14ac:dyDescent="0.25">
      <c r="B147" s="2"/>
      <c r="C147" s="24">
        <v>2.7728000000000002</v>
      </c>
      <c r="D147" s="25">
        <v>0.13206999999999999</v>
      </c>
      <c r="E147" s="25">
        <v>3.0779999999999998E-2</v>
      </c>
      <c r="F147" s="25">
        <v>8.9289999999999994E-2</v>
      </c>
      <c r="G147" s="25">
        <f>AVERAGE(D147:F147)</f>
        <v>8.4046666666666658E-2</v>
      </c>
      <c r="H147" s="25">
        <f t="shared" si="10"/>
        <v>4.2023333333333329E-2</v>
      </c>
      <c r="I147" s="33">
        <f t="shared" si="11"/>
        <v>1.6809333333333332</v>
      </c>
      <c r="J147" s="25"/>
      <c r="K147" s="25">
        <v>2.7728000000000002</v>
      </c>
      <c r="L147" s="25">
        <v>1.5699999999999999E-2</v>
      </c>
      <c r="M147" s="25">
        <v>0.24279999999999999</v>
      </c>
      <c r="N147" s="25">
        <v>4.6289999999999998E-2</v>
      </c>
      <c r="O147" s="25">
        <f t="shared" si="12"/>
        <v>0.10159666666666667</v>
      </c>
      <c r="P147" s="34">
        <f t="shared" si="13"/>
        <v>4.0638666666666667</v>
      </c>
      <c r="Q147" s="1"/>
      <c r="R147" s="1"/>
    </row>
    <row r="148" spans="2:18" x14ac:dyDescent="0.2">
      <c r="B148" s="2"/>
      <c r="C148" s="2"/>
      <c r="G148" s="1"/>
      <c r="H148" s="1"/>
      <c r="I148" s="6"/>
      <c r="J148" s="1"/>
      <c r="K148" s="1"/>
      <c r="P148" s="8"/>
      <c r="Q148" s="1"/>
      <c r="R148" s="1"/>
    </row>
    <row r="149" spans="2:18" ht="17" thickBot="1" x14ac:dyDescent="0.25">
      <c r="G149" s="1"/>
      <c r="H149" s="1"/>
      <c r="I149" s="6"/>
      <c r="J149" s="1"/>
      <c r="K149" s="1"/>
      <c r="P149" s="8"/>
      <c r="Q149" s="1"/>
      <c r="R149" s="1"/>
    </row>
    <row r="150" spans="2:18" x14ac:dyDescent="0.2">
      <c r="C150" s="9" t="s">
        <v>4</v>
      </c>
      <c r="D150" s="10"/>
      <c r="E150" s="12"/>
      <c r="F150" s="12"/>
      <c r="G150" s="12"/>
      <c r="H150" s="12"/>
      <c r="I150" s="27"/>
      <c r="J150" s="12"/>
      <c r="K150" s="12"/>
      <c r="L150" s="10"/>
      <c r="M150" s="12"/>
      <c r="N150" s="12"/>
      <c r="O150" s="12"/>
      <c r="P150" s="28"/>
      <c r="Q150" s="1"/>
      <c r="R150" s="1"/>
    </row>
    <row r="151" spans="2:18" x14ac:dyDescent="0.2">
      <c r="C151" s="14" t="s">
        <v>10</v>
      </c>
      <c r="D151" s="44" t="s">
        <v>5</v>
      </c>
      <c r="E151" s="44"/>
      <c r="F151" s="44"/>
      <c r="G151" s="15"/>
      <c r="H151" s="16"/>
      <c r="I151" s="30" t="s">
        <v>6</v>
      </c>
      <c r="J151" s="18"/>
      <c r="K151" s="17" t="s">
        <v>1</v>
      </c>
      <c r="L151" s="44" t="s">
        <v>5</v>
      </c>
      <c r="M151" s="44"/>
      <c r="N151" s="44"/>
      <c r="O151" s="18"/>
      <c r="P151" s="19" t="s">
        <v>6</v>
      </c>
      <c r="Q151" s="1"/>
      <c r="R151" s="1"/>
    </row>
    <row r="152" spans="2:18" ht="19" x14ac:dyDescent="0.2">
      <c r="C152" s="20" t="s">
        <v>2</v>
      </c>
      <c r="D152" s="21" t="s">
        <v>7</v>
      </c>
      <c r="E152" s="29" t="s">
        <v>8</v>
      </c>
      <c r="F152" s="29" t="s">
        <v>9</v>
      </c>
      <c r="G152" s="15" t="s">
        <v>3</v>
      </c>
      <c r="H152" s="15" t="s">
        <v>16</v>
      </c>
      <c r="I152" s="31" t="s">
        <v>14</v>
      </c>
      <c r="J152" s="18"/>
      <c r="K152" s="16" t="s">
        <v>2</v>
      </c>
      <c r="L152" s="21" t="s">
        <v>7</v>
      </c>
      <c r="M152" s="29" t="s">
        <v>8</v>
      </c>
      <c r="N152" s="29" t="s">
        <v>9</v>
      </c>
      <c r="O152" s="18" t="s">
        <v>3</v>
      </c>
      <c r="P152" s="22" t="s">
        <v>14</v>
      </c>
      <c r="Q152" s="1"/>
      <c r="R152" s="1"/>
    </row>
    <row r="153" spans="2:18" x14ac:dyDescent="0.2">
      <c r="B153" s="2"/>
      <c r="C153" s="23">
        <v>0</v>
      </c>
      <c r="D153" s="18">
        <v>0.17979999999999999</v>
      </c>
      <c r="E153" s="18">
        <v>0.17943999999999999</v>
      </c>
      <c r="F153" s="18">
        <v>0.14912</v>
      </c>
      <c r="G153" s="18">
        <f t="shared" ref="G153:G195" si="15">AVERAGE(D153:F153)</f>
        <v>0.16945333333333334</v>
      </c>
      <c r="H153" s="18">
        <f t="shared" ref="H153:H195" si="16">G153/2</f>
        <v>8.4726666666666672E-2</v>
      </c>
      <c r="I153" s="26">
        <f t="shared" ref="I153:I195" si="17">H153*40</f>
        <v>3.3890666666666669</v>
      </c>
      <c r="J153" s="18"/>
      <c r="K153" s="18">
        <v>0</v>
      </c>
      <c r="L153" s="18">
        <v>0.12852</v>
      </c>
      <c r="M153" s="18">
        <v>6.7890000000000006E-2</v>
      </c>
      <c r="N153" s="18">
        <v>3.8300000000000001E-2</v>
      </c>
      <c r="O153" s="18">
        <f t="shared" ref="O153:O195" si="18">AVERAGE(L153:N153)</f>
        <v>7.8236666666666663E-2</v>
      </c>
      <c r="P153" s="32">
        <f t="shared" ref="P153:P195" si="19">O153*40</f>
        <v>3.1294666666666666</v>
      </c>
      <c r="Q153" s="1"/>
      <c r="R153" s="1"/>
    </row>
    <row r="154" spans="2:18" x14ac:dyDescent="0.2">
      <c r="B154" s="2"/>
      <c r="C154" s="23">
        <v>6.6019999999999995E-2</v>
      </c>
      <c r="D154" s="18">
        <v>0.16489000000000001</v>
      </c>
      <c r="E154" s="18">
        <v>0.25879000000000002</v>
      </c>
      <c r="F154" s="18">
        <v>0.12490999999999999</v>
      </c>
      <c r="G154" s="18">
        <f t="shared" si="15"/>
        <v>0.18286333333333335</v>
      </c>
      <c r="H154" s="18">
        <f t="shared" si="16"/>
        <v>9.1431666666666675E-2</v>
      </c>
      <c r="I154" s="26">
        <f t="shared" si="17"/>
        <v>3.6572666666666671</v>
      </c>
      <c r="J154" s="18"/>
      <c r="K154" s="18">
        <v>6.6019999999999995E-2</v>
      </c>
      <c r="L154" s="18">
        <v>0.22675000000000001</v>
      </c>
      <c r="M154" s="18">
        <v>9.9809999999999996E-2</v>
      </c>
      <c r="N154" s="18">
        <v>6.0330000000000002E-2</v>
      </c>
      <c r="O154" s="18">
        <f t="shared" si="18"/>
        <v>0.12896333333333335</v>
      </c>
      <c r="P154" s="32">
        <f t="shared" si="19"/>
        <v>5.1585333333333336</v>
      </c>
      <c r="Q154" s="1"/>
      <c r="R154" s="1"/>
    </row>
    <row r="155" spans="2:18" x14ac:dyDescent="0.2">
      <c r="B155" s="2"/>
      <c r="C155" s="23">
        <v>0.13203999999999999</v>
      </c>
      <c r="D155" s="18">
        <v>0.32189000000000001</v>
      </c>
      <c r="E155" s="18">
        <v>0.29699999999999999</v>
      </c>
      <c r="F155" s="18">
        <v>0.25574999999999998</v>
      </c>
      <c r="G155" s="18">
        <f t="shared" si="15"/>
        <v>0.29154666666666662</v>
      </c>
      <c r="H155" s="18">
        <f t="shared" si="16"/>
        <v>0.14577333333333331</v>
      </c>
      <c r="I155" s="26">
        <f t="shared" si="17"/>
        <v>5.8309333333333324</v>
      </c>
      <c r="J155" s="18"/>
      <c r="K155" s="18">
        <v>0.13203999999999999</v>
      </c>
      <c r="L155" s="18">
        <v>0.26229999999999998</v>
      </c>
      <c r="M155" s="18">
        <v>9.9589999999999998E-2</v>
      </c>
      <c r="N155" s="18">
        <v>6.4930000000000002E-2</v>
      </c>
      <c r="O155" s="18">
        <f t="shared" si="18"/>
        <v>0.14227333333333333</v>
      </c>
      <c r="P155" s="32">
        <f t="shared" si="19"/>
        <v>5.6909333333333336</v>
      </c>
      <c r="Q155" s="1"/>
      <c r="R155" s="1"/>
    </row>
    <row r="156" spans="2:18" x14ac:dyDescent="0.2">
      <c r="B156" s="2"/>
      <c r="C156" s="23">
        <v>0.19806000000000001</v>
      </c>
      <c r="D156" s="18">
        <v>0.36637999999999998</v>
      </c>
      <c r="E156" s="18">
        <v>0.45233000000000001</v>
      </c>
      <c r="F156" s="18">
        <v>0.29572999999999999</v>
      </c>
      <c r="G156" s="18">
        <f t="shared" si="15"/>
        <v>0.37148000000000003</v>
      </c>
      <c r="H156" s="18">
        <f t="shared" si="16"/>
        <v>0.18574000000000002</v>
      </c>
      <c r="I156" s="26">
        <f t="shared" si="17"/>
        <v>7.4296000000000006</v>
      </c>
      <c r="J156" s="18"/>
      <c r="K156" s="18">
        <v>0.19806000000000001</v>
      </c>
      <c r="L156" s="18">
        <v>9.3149999999999997E-2</v>
      </c>
      <c r="M156" s="18">
        <v>0.11872000000000001</v>
      </c>
      <c r="N156" s="18">
        <v>7.0080000000000003E-2</v>
      </c>
      <c r="O156" s="18">
        <f t="shared" si="18"/>
        <v>9.3983333333333349E-2</v>
      </c>
      <c r="P156" s="32">
        <f t="shared" si="19"/>
        <v>3.7593333333333341</v>
      </c>
      <c r="Q156" s="1"/>
      <c r="R156" s="1"/>
    </row>
    <row r="157" spans="2:18" x14ac:dyDescent="0.2">
      <c r="B157" s="2"/>
      <c r="C157" s="23">
        <v>0.26407999999999998</v>
      </c>
      <c r="D157" s="18">
        <v>0.44033</v>
      </c>
      <c r="E157" s="18">
        <v>0.47981000000000001</v>
      </c>
      <c r="F157" s="18">
        <v>0.29660999999999998</v>
      </c>
      <c r="G157" s="18">
        <f t="shared" si="15"/>
        <v>0.40558333333333335</v>
      </c>
      <c r="H157" s="18">
        <f t="shared" si="16"/>
        <v>0.20279166666666668</v>
      </c>
      <c r="I157" s="26">
        <f t="shared" si="17"/>
        <v>8.1116666666666664</v>
      </c>
      <c r="J157" s="18"/>
      <c r="K157" s="18">
        <v>0.26407999999999998</v>
      </c>
      <c r="L157" s="18">
        <v>0.16939000000000001</v>
      </c>
      <c r="M157" s="18">
        <v>0.12395</v>
      </c>
      <c r="N157" s="18">
        <v>0.11562</v>
      </c>
      <c r="O157" s="18">
        <f t="shared" si="18"/>
        <v>0.13632000000000002</v>
      </c>
      <c r="P157" s="32">
        <f t="shared" si="19"/>
        <v>5.4528000000000008</v>
      </c>
      <c r="Q157" s="1"/>
      <c r="R157" s="1"/>
    </row>
    <row r="158" spans="2:18" x14ac:dyDescent="0.2">
      <c r="B158" s="2"/>
      <c r="C158" s="23">
        <v>0.3301</v>
      </c>
      <c r="D158" s="18">
        <v>0.37293999999999999</v>
      </c>
      <c r="E158" s="18">
        <v>0.53520999999999996</v>
      </c>
      <c r="F158" s="18">
        <v>0.31701000000000001</v>
      </c>
      <c r="G158" s="18">
        <f t="shared" si="15"/>
        <v>0.40838666666666668</v>
      </c>
      <c r="H158" s="18">
        <f t="shared" si="16"/>
        <v>0.20419333333333334</v>
      </c>
      <c r="I158" s="26">
        <f t="shared" si="17"/>
        <v>8.1677333333333344</v>
      </c>
      <c r="J158" s="18"/>
      <c r="K158" s="18">
        <v>0.3301</v>
      </c>
      <c r="L158" s="18">
        <v>0.1467</v>
      </c>
      <c r="M158" s="18">
        <v>0.13350000000000001</v>
      </c>
      <c r="N158" s="18">
        <v>9.3140000000000001E-2</v>
      </c>
      <c r="O158" s="18">
        <f t="shared" si="18"/>
        <v>0.12444666666666666</v>
      </c>
      <c r="P158" s="32">
        <f t="shared" si="19"/>
        <v>4.9778666666666664</v>
      </c>
      <c r="Q158" s="1"/>
      <c r="R158" s="1"/>
    </row>
    <row r="159" spans="2:18" x14ac:dyDescent="0.2">
      <c r="B159" s="2"/>
      <c r="C159" s="23">
        <v>0.39611000000000002</v>
      </c>
      <c r="D159" s="18">
        <v>0.31402000000000002</v>
      </c>
      <c r="E159" s="18">
        <v>0.43724000000000002</v>
      </c>
      <c r="F159" s="18">
        <v>0.36586000000000002</v>
      </c>
      <c r="G159" s="18">
        <f t="shared" si="15"/>
        <v>0.37237333333333339</v>
      </c>
      <c r="H159" s="18">
        <f t="shared" si="16"/>
        <v>0.18618666666666669</v>
      </c>
      <c r="I159" s="26">
        <f t="shared" si="17"/>
        <v>7.447466666666668</v>
      </c>
      <c r="J159" s="18"/>
      <c r="K159" s="18">
        <v>0.39611000000000002</v>
      </c>
      <c r="L159" s="18">
        <v>0.16092999999999999</v>
      </c>
      <c r="M159" s="18">
        <v>7.0629999999999998E-2</v>
      </c>
      <c r="N159" s="18">
        <v>0.19381999999999999</v>
      </c>
      <c r="O159" s="18">
        <f t="shared" si="18"/>
        <v>0.14179333333333333</v>
      </c>
      <c r="P159" s="32">
        <f t="shared" si="19"/>
        <v>5.6717333333333331</v>
      </c>
      <c r="Q159" s="1"/>
      <c r="R159" s="1"/>
    </row>
    <row r="160" spans="2:18" x14ac:dyDescent="0.2">
      <c r="B160" s="2"/>
      <c r="C160" s="23">
        <v>0.46212999999999999</v>
      </c>
      <c r="D160" s="18">
        <v>0.23707</v>
      </c>
      <c r="E160" s="18">
        <v>0.30853000000000003</v>
      </c>
      <c r="F160" s="18">
        <v>0.55383000000000004</v>
      </c>
      <c r="G160" s="18">
        <f t="shared" si="15"/>
        <v>0.36647666666666673</v>
      </c>
      <c r="H160" s="18">
        <f t="shared" si="16"/>
        <v>0.18323833333333336</v>
      </c>
      <c r="I160" s="26">
        <f t="shared" si="17"/>
        <v>7.3295333333333348</v>
      </c>
      <c r="J160" s="18"/>
      <c r="K160" s="18">
        <v>0.46212999999999999</v>
      </c>
      <c r="L160" s="18">
        <v>0.32302999999999998</v>
      </c>
      <c r="M160" s="18">
        <v>0.16314000000000001</v>
      </c>
      <c r="N160" s="18">
        <v>0.29226999999999997</v>
      </c>
      <c r="O160" s="18">
        <f t="shared" si="18"/>
        <v>0.25947999999999999</v>
      </c>
      <c r="P160" s="32">
        <f t="shared" si="19"/>
        <v>10.379199999999999</v>
      </c>
      <c r="Q160" s="1"/>
      <c r="R160" s="1"/>
    </row>
    <row r="161" spans="2:18" x14ac:dyDescent="0.2">
      <c r="B161" s="2"/>
      <c r="C161" s="23">
        <v>0.52815000000000001</v>
      </c>
      <c r="D161" s="18">
        <v>0.24312</v>
      </c>
      <c r="E161" s="18">
        <v>0.51998</v>
      </c>
      <c r="F161" s="18">
        <v>0.67666999999999999</v>
      </c>
      <c r="G161" s="18">
        <f t="shared" si="15"/>
        <v>0.47992333333333331</v>
      </c>
      <c r="H161" s="18">
        <f t="shared" si="16"/>
        <v>0.23996166666666666</v>
      </c>
      <c r="I161" s="26">
        <f t="shared" si="17"/>
        <v>9.5984666666666669</v>
      </c>
      <c r="J161" s="18"/>
      <c r="K161" s="18">
        <v>0.52815000000000001</v>
      </c>
      <c r="L161" s="18">
        <v>0.20315</v>
      </c>
      <c r="M161" s="18">
        <v>0.18668000000000001</v>
      </c>
      <c r="N161" s="18">
        <v>0.40644999999999998</v>
      </c>
      <c r="O161" s="18">
        <f t="shared" si="18"/>
        <v>0.26542666666666664</v>
      </c>
      <c r="P161" s="32">
        <f t="shared" si="19"/>
        <v>10.617066666666666</v>
      </c>
      <c r="Q161" s="1"/>
      <c r="R161" s="1"/>
    </row>
    <row r="162" spans="2:18" x14ac:dyDescent="0.2">
      <c r="B162" s="2"/>
      <c r="C162" s="23">
        <v>0.59416999999999998</v>
      </c>
      <c r="D162" s="18">
        <v>0.32628000000000001</v>
      </c>
      <c r="E162" s="18">
        <v>0.58050000000000002</v>
      </c>
      <c r="F162" s="18">
        <v>0.82211000000000001</v>
      </c>
      <c r="G162" s="18">
        <f t="shared" si="15"/>
        <v>0.57629666666666668</v>
      </c>
      <c r="H162" s="18">
        <f t="shared" si="16"/>
        <v>0.28814833333333334</v>
      </c>
      <c r="I162" s="26">
        <f t="shared" si="17"/>
        <v>11.525933333333334</v>
      </c>
      <c r="J162" s="18"/>
      <c r="K162" s="18">
        <v>0.59416999999999998</v>
      </c>
      <c r="L162" s="18">
        <v>0.25158999999999998</v>
      </c>
      <c r="M162" s="18">
        <v>0.17193</v>
      </c>
      <c r="N162" s="18">
        <v>0.75090000000000001</v>
      </c>
      <c r="O162" s="18">
        <f t="shared" si="18"/>
        <v>0.39147333333333334</v>
      </c>
      <c r="P162" s="32">
        <f t="shared" si="19"/>
        <v>15.658933333333334</v>
      </c>
      <c r="Q162" s="1"/>
      <c r="R162" s="1"/>
    </row>
    <row r="163" spans="2:18" x14ac:dyDescent="0.2">
      <c r="B163" s="2"/>
      <c r="C163" s="23">
        <v>0.66019000000000005</v>
      </c>
      <c r="D163" s="18">
        <v>0.43654999999999999</v>
      </c>
      <c r="E163" s="18">
        <v>0.74177999999999999</v>
      </c>
      <c r="F163" s="18">
        <v>1.109</v>
      </c>
      <c r="G163" s="18">
        <f t="shared" si="15"/>
        <v>0.76244333333333325</v>
      </c>
      <c r="H163" s="18">
        <f t="shared" si="16"/>
        <v>0.38122166666666663</v>
      </c>
      <c r="I163" s="26">
        <f t="shared" si="17"/>
        <v>15.248866666666665</v>
      </c>
      <c r="J163" s="18"/>
      <c r="K163" s="18">
        <v>0.66019000000000005</v>
      </c>
      <c r="L163" s="18">
        <v>0.33567000000000002</v>
      </c>
      <c r="M163" s="18">
        <v>0.27682000000000001</v>
      </c>
      <c r="N163" s="18">
        <v>1.3179700000000001</v>
      </c>
      <c r="O163" s="18">
        <f t="shared" si="18"/>
        <v>0.64348666666666665</v>
      </c>
      <c r="P163" s="32">
        <f t="shared" si="19"/>
        <v>25.739466666666665</v>
      </c>
      <c r="Q163" s="1"/>
      <c r="R163" s="1"/>
    </row>
    <row r="164" spans="2:18" x14ac:dyDescent="0.2">
      <c r="B164" s="2"/>
      <c r="C164" s="23">
        <v>0.72621000000000002</v>
      </c>
      <c r="D164" s="18">
        <v>0.73060999999999998</v>
      </c>
      <c r="E164" s="18">
        <v>1.01881</v>
      </c>
      <c r="F164" s="18">
        <v>1.09294</v>
      </c>
      <c r="G164" s="18">
        <f t="shared" si="15"/>
        <v>0.94745333333333337</v>
      </c>
      <c r="H164" s="18">
        <f t="shared" si="16"/>
        <v>0.47372666666666668</v>
      </c>
      <c r="I164" s="26">
        <f t="shared" si="17"/>
        <v>18.949066666666667</v>
      </c>
      <c r="J164" s="18"/>
      <c r="K164" s="18">
        <v>0.72621000000000002</v>
      </c>
      <c r="L164" s="18">
        <v>0.46916999999999998</v>
      </c>
      <c r="M164" s="18">
        <v>0.55832000000000004</v>
      </c>
      <c r="N164" s="18">
        <v>1.68272</v>
      </c>
      <c r="O164" s="18">
        <f t="shared" si="18"/>
        <v>0.90340333333333334</v>
      </c>
      <c r="P164" s="32">
        <f t="shared" si="19"/>
        <v>36.136133333333333</v>
      </c>
      <c r="Q164" s="1"/>
      <c r="R164" s="1"/>
    </row>
    <row r="165" spans="2:18" x14ac:dyDescent="0.2">
      <c r="C165" s="23">
        <v>0.79222999999999999</v>
      </c>
      <c r="D165" s="18">
        <v>0.80188999999999999</v>
      </c>
      <c r="E165" s="18">
        <v>1.1740600000000001</v>
      </c>
      <c r="F165" s="18">
        <v>1.27895</v>
      </c>
      <c r="G165" s="18">
        <f t="shared" si="15"/>
        <v>1.0849666666666666</v>
      </c>
      <c r="H165" s="18">
        <f t="shared" si="16"/>
        <v>0.54248333333333332</v>
      </c>
      <c r="I165" s="26">
        <f t="shared" si="17"/>
        <v>21.699333333333332</v>
      </c>
      <c r="J165" s="18"/>
      <c r="K165" s="18">
        <v>0.79222999999999999</v>
      </c>
      <c r="L165" s="18">
        <v>0.85597999999999996</v>
      </c>
      <c r="M165" s="18">
        <v>0.90542999999999996</v>
      </c>
      <c r="N165" s="18">
        <v>1.7799</v>
      </c>
      <c r="O165" s="18">
        <f t="shared" si="18"/>
        <v>1.1804366666666668</v>
      </c>
      <c r="P165" s="32">
        <f t="shared" si="19"/>
        <v>47.217466666666674</v>
      </c>
      <c r="Q165" s="1"/>
      <c r="R165" s="1"/>
    </row>
    <row r="166" spans="2:18" x14ac:dyDescent="0.2">
      <c r="C166" s="23">
        <v>0.85824999999999996</v>
      </c>
      <c r="D166" s="18">
        <v>1.3713900000000001</v>
      </c>
      <c r="E166" s="18">
        <v>1.28548</v>
      </c>
      <c r="F166" s="18">
        <v>1.09375</v>
      </c>
      <c r="G166" s="18">
        <f t="shared" si="15"/>
        <v>1.2502066666666667</v>
      </c>
      <c r="H166" s="18">
        <f t="shared" si="16"/>
        <v>0.62510333333333334</v>
      </c>
      <c r="I166" s="26">
        <f t="shared" si="17"/>
        <v>25.004133333333336</v>
      </c>
      <c r="J166" s="18"/>
      <c r="K166" s="18">
        <v>0.85824999999999996</v>
      </c>
      <c r="L166" s="18">
        <v>1.2925</v>
      </c>
      <c r="M166" s="18">
        <v>1.1679600000000001</v>
      </c>
      <c r="N166" s="18">
        <v>1.9962500000000001</v>
      </c>
      <c r="O166" s="18">
        <f t="shared" si="18"/>
        <v>1.4855700000000001</v>
      </c>
      <c r="P166" s="32">
        <f t="shared" si="19"/>
        <v>59.422800000000002</v>
      </c>
      <c r="Q166" s="1"/>
      <c r="R166" s="1"/>
    </row>
    <row r="167" spans="2:18" x14ac:dyDescent="0.2">
      <c r="B167" s="2"/>
      <c r="C167" s="23">
        <v>0.92427000000000004</v>
      </c>
      <c r="D167" s="18">
        <v>1.3638399999999999</v>
      </c>
      <c r="E167" s="18">
        <v>1.1203799999999999</v>
      </c>
      <c r="F167" s="18">
        <v>1.1397600000000001</v>
      </c>
      <c r="G167" s="18">
        <f t="shared" si="15"/>
        <v>1.2079933333333333</v>
      </c>
      <c r="H167" s="18">
        <f t="shared" si="16"/>
        <v>0.60399666666666663</v>
      </c>
      <c r="I167" s="26">
        <f t="shared" si="17"/>
        <v>24.159866666666666</v>
      </c>
      <c r="J167" s="18"/>
      <c r="K167" s="18">
        <v>0.92427000000000004</v>
      </c>
      <c r="L167" s="18">
        <v>1.7193499999999999</v>
      </c>
      <c r="M167" s="18">
        <v>1.4494199999999999</v>
      </c>
      <c r="N167" s="18">
        <v>1.75528</v>
      </c>
      <c r="O167" s="18">
        <f t="shared" si="18"/>
        <v>1.6413499999999999</v>
      </c>
      <c r="P167" s="32">
        <f t="shared" si="19"/>
        <v>65.653999999999996</v>
      </c>
      <c r="Q167" s="1"/>
      <c r="R167" s="1"/>
    </row>
    <row r="168" spans="2:18" x14ac:dyDescent="0.2">
      <c r="C168" s="23">
        <v>0.99029</v>
      </c>
      <c r="D168" s="18">
        <v>1.0901000000000001</v>
      </c>
      <c r="E168" s="18">
        <v>0.97904000000000002</v>
      </c>
      <c r="F168" s="18">
        <v>0.78671999999999997</v>
      </c>
      <c r="G168" s="18">
        <f t="shared" si="15"/>
        <v>0.95195333333333332</v>
      </c>
      <c r="H168" s="18">
        <f t="shared" si="16"/>
        <v>0.47597666666666666</v>
      </c>
      <c r="I168" s="26">
        <f t="shared" si="17"/>
        <v>19.039066666666667</v>
      </c>
      <c r="J168" s="18"/>
      <c r="K168" s="18">
        <v>0.99029</v>
      </c>
      <c r="L168" s="18">
        <v>2.0494599999999998</v>
      </c>
      <c r="M168" s="18">
        <v>1.4916100000000001</v>
      </c>
      <c r="N168" s="18">
        <v>1.3369</v>
      </c>
      <c r="O168" s="18">
        <f t="shared" si="18"/>
        <v>1.6259899999999998</v>
      </c>
      <c r="P168" s="32">
        <f t="shared" si="19"/>
        <v>65.039599999999993</v>
      </c>
      <c r="Q168" s="1"/>
      <c r="R168" s="1"/>
    </row>
    <row r="169" spans="2:18" x14ac:dyDescent="0.2">
      <c r="B169" s="2"/>
      <c r="C169" s="23">
        <v>1.0563100000000001</v>
      </c>
      <c r="D169" s="18">
        <v>1.0931500000000001</v>
      </c>
      <c r="E169" s="18">
        <v>0.86775000000000002</v>
      </c>
      <c r="F169" s="18">
        <v>0.61268</v>
      </c>
      <c r="G169" s="18">
        <f t="shared" si="15"/>
        <v>0.85786000000000007</v>
      </c>
      <c r="H169" s="18">
        <f t="shared" si="16"/>
        <v>0.42893000000000003</v>
      </c>
      <c r="I169" s="26">
        <f t="shared" si="17"/>
        <v>17.157200000000003</v>
      </c>
      <c r="J169" s="18"/>
      <c r="K169" s="18">
        <v>1.0563100000000001</v>
      </c>
      <c r="L169" s="18">
        <v>1.81697</v>
      </c>
      <c r="M169" s="18">
        <v>1.3729800000000001</v>
      </c>
      <c r="N169" s="18">
        <v>1.23319</v>
      </c>
      <c r="O169" s="18">
        <f t="shared" si="18"/>
        <v>1.47438</v>
      </c>
      <c r="P169" s="32">
        <f t="shared" si="19"/>
        <v>58.975200000000001</v>
      </c>
      <c r="Q169" s="1"/>
      <c r="R169" s="1"/>
    </row>
    <row r="170" spans="2:18" x14ac:dyDescent="0.2">
      <c r="B170" s="2"/>
      <c r="C170" s="23">
        <v>1.12232</v>
      </c>
      <c r="D170" s="18">
        <v>0.83984999999999999</v>
      </c>
      <c r="E170" s="18">
        <v>0.79673000000000005</v>
      </c>
      <c r="F170" s="18">
        <v>0.46717999999999998</v>
      </c>
      <c r="G170" s="18">
        <f t="shared" si="15"/>
        <v>0.70125333333333328</v>
      </c>
      <c r="H170" s="18">
        <f t="shared" si="16"/>
        <v>0.35062666666666664</v>
      </c>
      <c r="I170" s="26">
        <f t="shared" si="17"/>
        <v>14.025066666666666</v>
      </c>
      <c r="J170" s="18"/>
      <c r="K170" s="18">
        <v>1.12232</v>
      </c>
      <c r="L170" s="18">
        <v>1.5633900000000001</v>
      </c>
      <c r="M170" s="18">
        <v>1.04006</v>
      </c>
      <c r="N170" s="18">
        <v>1.1307799999999999</v>
      </c>
      <c r="O170" s="18">
        <f t="shared" si="18"/>
        <v>1.2447433333333333</v>
      </c>
      <c r="P170" s="32">
        <f t="shared" si="19"/>
        <v>49.789733333333331</v>
      </c>
      <c r="Q170" s="1"/>
      <c r="R170" s="1"/>
    </row>
    <row r="171" spans="2:18" x14ac:dyDescent="0.2">
      <c r="B171" s="2"/>
      <c r="C171" s="23">
        <v>1.18834</v>
      </c>
      <c r="D171" s="18">
        <v>0.63361999999999996</v>
      </c>
      <c r="E171" s="18">
        <v>0.61755000000000004</v>
      </c>
      <c r="F171" s="18">
        <v>0.51022999999999996</v>
      </c>
      <c r="G171" s="18">
        <f t="shared" si="15"/>
        <v>0.5871333333333334</v>
      </c>
      <c r="H171" s="18">
        <f t="shared" si="16"/>
        <v>0.2935666666666667</v>
      </c>
      <c r="I171" s="26">
        <f t="shared" si="17"/>
        <v>11.742666666666668</v>
      </c>
      <c r="J171" s="18"/>
      <c r="K171" s="18">
        <v>1.18834</v>
      </c>
      <c r="L171" s="18">
        <v>1.3386899999999999</v>
      </c>
      <c r="M171" s="18">
        <v>0.60011999999999999</v>
      </c>
      <c r="N171" s="18">
        <v>0.93789</v>
      </c>
      <c r="O171" s="18">
        <f t="shared" si="18"/>
        <v>0.95889999999999997</v>
      </c>
      <c r="P171" s="32">
        <f t="shared" si="19"/>
        <v>38.356000000000002</v>
      </c>
      <c r="Q171" s="1"/>
      <c r="R171" s="1"/>
    </row>
    <row r="172" spans="2:18" x14ac:dyDescent="0.2">
      <c r="C172" s="23">
        <v>1.2543599999999999</v>
      </c>
      <c r="D172" s="18">
        <v>0.37441999999999998</v>
      </c>
      <c r="E172" s="18">
        <v>0.55367</v>
      </c>
      <c r="F172" s="18">
        <v>0.48709999999999998</v>
      </c>
      <c r="G172" s="18">
        <f t="shared" si="15"/>
        <v>0.47172999999999998</v>
      </c>
      <c r="H172" s="18">
        <f t="shared" si="16"/>
        <v>0.23586499999999999</v>
      </c>
      <c r="I172" s="26">
        <f t="shared" si="17"/>
        <v>9.4345999999999997</v>
      </c>
      <c r="J172" s="18"/>
      <c r="K172" s="18">
        <v>1.2543599999999999</v>
      </c>
      <c r="L172" s="18">
        <v>0.95818000000000003</v>
      </c>
      <c r="M172" s="18">
        <v>0.72563</v>
      </c>
      <c r="N172" s="18">
        <v>0.95477999999999996</v>
      </c>
      <c r="O172" s="18">
        <f t="shared" si="18"/>
        <v>0.87952999999999992</v>
      </c>
      <c r="P172" s="32">
        <f t="shared" si="19"/>
        <v>35.181199999999997</v>
      </c>
      <c r="Q172" s="1"/>
      <c r="R172" s="1"/>
    </row>
    <row r="173" spans="2:18" x14ac:dyDescent="0.2">
      <c r="C173" s="23">
        <v>1.3203800000000001</v>
      </c>
      <c r="D173" s="18">
        <v>0.49137999999999998</v>
      </c>
      <c r="E173" s="18">
        <v>0.29165000000000002</v>
      </c>
      <c r="F173" s="18">
        <v>0.34794000000000003</v>
      </c>
      <c r="G173" s="18">
        <f t="shared" si="15"/>
        <v>0.37698999999999999</v>
      </c>
      <c r="H173" s="18">
        <f t="shared" si="16"/>
        <v>0.188495</v>
      </c>
      <c r="I173" s="26">
        <f t="shared" si="17"/>
        <v>7.5397999999999996</v>
      </c>
      <c r="J173" s="18"/>
      <c r="K173" s="18">
        <v>1.3203800000000001</v>
      </c>
      <c r="L173" s="18">
        <v>0.73397000000000001</v>
      </c>
      <c r="M173" s="18">
        <v>0.75177000000000005</v>
      </c>
      <c r="N173" s="18">
        <v>1.04196</v>
      </c>
      <c r="O173" s="18">
        <f t="shared" si="18"/>
        <v>0.8425666666666668</v>
      </c>
      <c r="P173" s="32">
        <f t="shared" si="19"/>
        <v>33.702666666666673</v>
      </c>
      <c r="Q173" s="1"/>
      <c r="R173" s="1"/>
    </row>
    <row r="174" spans="2:18" x14ac:dyDescent="0.2">
      <c r="B174" s="2"/>
      <c r="C174" s="23">
        <v>1.3864000000000001</v>
      </c>
      <c r="D174" s="18">
        <v>0.45672000000000001</v>
      </c>
      <c r="E174" s="18">
        <v>0.31374999999999997</v>
      </c>
      <c r="F174" s="18">
        <v>0.33716000000000002</v>
      </c>
      <c r="G174" s="18">
        <f t="shared" si="15"/>
        <v>0.36920999999999998</v>
      </c>
      <c r="H174" s="18">
        <f t="shared" si="16"/>
        <v>0.18460499999999999</v>
      </c>
      <c r="I174" s="26">
        <f t="shared" si="17"/>
        <v>7.3841999999999999</v>
      </c>
      <c r="J174" s="18"/>
      <c r="K174" s="18">
        <v>1.3864000000000001</v>
      </c>
      <c r="L174" s="18">
        <v>0.64876</v>
      </c>
      <c r="M174" s="18">
        <v>0.66044999999999998</v>
      </c>
      <c r="N174" s="18">
        <v>0.84545999999999999</v>
      </c>
      <c r="O174" s="18">
        <f t="shared" si="18"/>
        <v>0.71822333333333332</v>
      </c>
      <c r="P174" s="32">
        <f t="shared" si="19"/>
        <v>28.728933333333334</v>
      </c>
      <c r="Q174" s="1"/>
      <c r="R174" s="1"/>
    </row>
    <row r="175" spans="2:18" x14ac:dyDescent="0.2">
      <c r="C175" s="23">
        <v>1.45242</v>
      </c>
      <c r="D175" s="18">
        <v>0.4783</v>
      </c>
      <c r="E175" s="18">
        <v>0.43580999999999998</v>
      </c>
      <c r="F175" s="18">
        <v>0.27899000000000002</v>
      </c>
      <c r="G175" s="18">
        <f t="shared" si="15"/>
        <v>0.3977</v>
      </c>
      <c r="H175" s="18">
        <f t="shared" si="16"/>
        <v>0.19885</v>
      </c>
      <c r="I175" s="26">
        <f t="shared" si="17"/>
        <v>7.9539999999999997</v>
      </c>
      <c r="J175" s="18"/>
      <c r="K175" s="18">
        <v>1.45242</v>
      </c>
      <c r="L175" s="18">
        <v>0.71135999999999999</v>
      </c>
      <c r="M175" s="18">
        <v>0.65734000000000004</v>
      </c>
      <c r="N175" s="18">
        <v>0.85885999999999996</v>
      </c>
      <c r="O175" s="18">
        <f t="shared" si="18"/>
        <v>0.74251999999999996</v>
      </c>
      <c r="P175" s="32">
        <f t="shared" si="19"/>
        <v>29.700799999999997</v>
      </c>
      <c r="Q175" s="1"/>
      <c r="R175" s="1"/>
    </row>
    <row r="176" spans="2:18" x14ac:dyDescent="0.2">
      <c r="B176" s="2"/>
      <c r="C176" s="23">
        <v>1.51844</v>
      </c>
      <c r="D176" s="18">
        <v>0.55596000000000001</v>
      </c>
      <c r="E176" s="18">
        <v>0.48227999999999999</v>
      </c>
      <c r="F176" s="18">
        <v>0.45054</v>
      </c>
      <c r="G176" s="18">
        <f t="shared" si="15"/>
        <v>0.49625999999999998</v>
      </c>
      <c r="H176" s="18">
        <f t="shared" si="16"/>
        <v>0.24812999999999999</v>
      </c>
      <c r="I176" s="26">
        <f t="shared" si="17"/>
        <v>9.9252000000000002</v>
      </c>
      <c r="J176" s="18"/>
      <c r="K176" s="18">
        <v>1.51844</v>
      </c>
      <c r="L176" s="18">
        <v>0.88785000000000003</v>
      </c>
      <c r="M176" s="18">
        <v>0.69240000000000002</v>
      </c>
      <c r="N176" s="18">
        <v>0.99268999999999996</v>
      </c>
      <c r="O176" s="18">
        <f t="shared" si="18"/>
        <v>0.85764666666666667</v>
      </c>
      <c r="P176" s="32">
        <f t="shared" si="19"/>
        <v>34.305866666666667</v>
      </c>
      <c r="Q176" s="1"/>
      <c r="R176" s="1"/>
    </row>
    <row r="177" spans="2:18" x14ac:dyDescent="0.2">
      <c r="C177" s="23">
        <v>1.58446</v>
      </c>
      <c r="D177" s="18">
        <v>0.75361999999999996</v>
      </c>
      <c r="E177" s="18">
        <v>0.47887000000000002</v>
      </c>
      <c r="F177" s="18">
        <v>0.41954000000000002</v>
      </c>
      <c r="G177" s="18">
        <f t="shared" si="15"/>
        <v>0.55067666666666659</v>
      </c>
      <c r="H177" s="18">
        <f t="shared" si="16"/>
        <v>0.2753383333333333</v>
      </c>
      <c r="I177" s="26">
        <f t="shared" si="17"/>
        <v>11.013533333333331</v>
      </c>
      <c r="J177" s="18"/>
      <c r="K177" s="18">
        <v>1.58446</v>
      </c>
      <c r="L177" s="18">
        <v>1.04118</v>
      </c>
      <c r="M177" s="18">
        <v>0.88902000000000003</v>
      </c>
      <c r="N177" s="18">
        <v>1.07419</v>
      </c>
      <c r="O177" s="18">
        <f t="shared" si="18"/>
        <v>1.0014633333333334</v>
      </c>
      <c r="P177" s="32">
        <f t="shared" si="19"/>
        <v>40.058533333333337</v>
      </c>
      <c r="Q177" s="1"/>
      <c r="R177" s="1"/>
    </row>
    <row r="178" spans="2:18" x14ac:dyDescent="0.2">
      <c r="B178" s="2"/>
      <c r="C178" s="23">
        <v>1.6504799999999999</v>
      </c>
      <c r="D178" s="18">
        <v>0.85145999999999999</v>
      </c>
      <c r="E178" s="18">
        <v>0.63973999999999998</v>
      </c>
      <c r="F178" s="18">
        <v>0.55159000000000002</v>
      </c>
      <c r="G178" s="18">
        <f t="shared" si="15"/>
        <v>0.68093000000000004</v>
      </c>
      <c r="H178" s="18">
        <f t="shared" si="16"/>
        <v>0.34046500000000002</v>
      </c>
      <c r="I178" s="26">
        <f t="shared" si="17"/>
        <v>13.618600000000001</v>
      </c>
      <c r="J178" s="18"/>
      <c r="K178" s="18">
        <v>1.6504799999999999</v>
      </c>
      <c r="L178" s="18">
        <v>1.2795799999999999</v>
      </c>
      <c r="M178" s="18">
        <v>1.0349299999999999</v>
      </c>
      <c r="N178" s="18">
        <v>1.2566200000000001</v>
      </c>
      <c r="O178" s="18">
        <f t="shared" si="18"/>
        <v>1.1903766666666666</v>
      </c>
      <c r="P178" s="32">
        <f t="shared" si="19"/>
        <v>47.615066666666664</v>
      </c>
      <c r="Q178" s="1"/>
      <c r="R178" s="1"/>
    </row>
    <row r="179" spans="2:18" x14ac:dyDescent="0.2">
      <c r="B179" s="2"/>
      <c r="C179" s="23">
        <v>1.7164999999999999</v>
      </c>
      <c r="D179" s="18">
        <v>1.1645099999999999</v>
      </c>
      <c r="E179" s="18">
        <v>0.86584000000000005</v>
      </c>
      <c r="F179" s="18">
        <v>0.75797000000000003</v>
      </c>
      <c r="G179" s="18">
        <f t="shared" si="15"/>
        <v>0.92943999999999993</v>
      </c>
      <c r="H179" s="18">
        <f t="shared" si="16"/>
        <v>0.46471999999999997</v>
      </c>
      <c r="I179" s="26">
        <f t="shared" si="17"/>
        <v>18.588799999999999</v>
      </c>
      <c r="J179" s="18"/>
      <c r="K179" s="18">
        <v>1.7164999999999999</v>
      </c>
      <c r="L179" s="18">
        <v>1.4977499999999999</v>
      </c>
      <c r="M179" s="18">
        <v>1.1979900000000001</v>
      </c>
      <c r="N179" s="18">
        <v>1.4415899999999999</v>
      </c>
      <c r="O179" s="18">
        <f t="shared" si="18"/>
        <v>1.3791099999999998</v>
      </c>
      <c r="P179" s="32">
        <f t="shared" si="19"/>
        <v>55.164399999999993</v>
      </c>
      <c r="Q179" s="1"/>
      <c r="R179" s="1"/>
    </row>
    <row r="180" spans="2:18" x14ac:dyDescent="0.2">
      <c r="C180" s="23">
        <v>1.7825200000000001</v>
      </c>
      <c r="D180" s="18">
        <v>1.0653699999999999</v>
      </c>
      <c r="E180" s="18">
        <v>0.99187000000000003</v>
      </c>
      <c r="F180" s="18">
        <v>0.93469000000000002</v>
      </c>
      <c r="G180" s="18">
        <f t="shared" si="15"/>
        <v>0.99731000000000003</v>
      </c>
      <c r="H180" s="18">
        <f t="shared" si="16"/>
        <v>0.49865500000000001</v>
      </c>
      <c r="I180" s="26">
        <f t="shared" si="17"/>
        <v>19.946200000000001</v>
      </c>
      <c r="J180" s="18"/>
      <c r="K180" s="18">
        <v>1.7825200000000001</v>
      </c>
      <c r="L180" s="18">
        <v>1.53874</v>
      </c>
      <c r="M180" s="18">
        <v>1.4114100000000001</v>
      </c>
      <c r="N180" s="18">
        <v>1.59524</v>
      </c>
      <c r="O180" s="18">
        <f t="shared" si="18"/>
        <v>1.5151299999999999</v>
      </c>
      <c r="P180" s="32">
        <f t="shared" si="19"/>
        <v>60.605199999999996</v>
      </c>
      <c r="Q180" s="1"/>
      <c r="R180" s="1"/>
    </row>
    <row r="181" spans="2:18" x14ac:dyDescent="0.2">
      <c r="C181" s="23">
        <v>1.84853</v>
      </c>
      <c r="D181" s="18">
        <v>1.04759</v>
      </c>
      <c r="E181" s="18">
        <v>1.2426699999999999</v>
      </c>
      <c r="F181" s="18">
        <v>1.1039000000000001</v>
      </c>
      <c r="G181" s="18">
        <f t="shared" si="15"/>
        <v>1.1313866666666668</v>
      </c>
      <c r="H181" s="18">
        <f t="shared" si="16"/>
        <v>0.56569333333333338</v>
      </c>
      <c r="I181" s="26">
        <f t="shared" si="17"/>
        <v>22.627733333333335</v>
      </c>
      <c r="J181" s="18"/>
      <c r="K181" s="18">
        <v>1.84853</v>
      </c>
      <c r="L181" s="18">
        <v>1.65232</v>
      </c>
      <c r="M181" s="18">
        <v>1.32447</v>
      </c>
      <c r="N181" s="18">
        <v>1.65306</v>
      </c>
      <c r="O181" s="18">
        <f t="shared" si="18"/>
        <v>1.5432833333333333</v>
      </c>
      <c r="P181" s="32">
        <f t="shared" si="19"/>
        <v>61.731333333333332</v>
      </c>
      <c r="Q181" s="1"/>
      <c r="R181" s="1"/>
    </row>
    <row r="182" spans="2:18" x14ac:dyDescent="0.2">
      <c r="B182" s="2"/>
      <c r="C182" s="23">
        <v>1.91455</v>
      </c>
      <c r="D182" s="18">
        <v>0.88222</v>
      </c>
      <c r="E182" s="18">
        <v>1.0566599999999999</v>
      </c>
      <c r="F182" s="18">
        <v>1.20076</v>
      </c>
      <c r="G182" s="18">
        <f t="shared" si="15"/>
        <v>1.0465466666666667</v>
      </c>
      <c r="H182" s="18">
        <f t="shared" si="16"/>
        <v>0.52327333333333337</v>
      </c>
      <c r="I182" s="26">
        <f t="shared" si="17"/>
        <v>20.930933333333336</v>
      </c>
      <c r="J182" s="18"/>
      <c r="K182" s="18">
        <v>1.91455</v>
      </c>
      <c r="L182" s="18">
        <v>1.0854999999999999</v>
      </c>
      <c r="M182" s="18">
        <v>1.31715</v>
      </c>
      <c r="N182" s="18">
        <v>1.34548</v>
      </c>
      <c r="O182" s="18">
        <f t="shared" si="18"/>
        <v>1.2493766666666666</v>
      </c>
      <c r="P182" s="32">
        <f t="shared" si="19"/>
        <v>49.975066666666663</v>
      </c>
      <c r="Q182" s="1"/>
      <c r="R182" s="1"/>
    </row>
    <row r="183" spans="2:18" x14ac:dyDescent="0.2">
      <c r="B183" s="2"/>
      <c r="C183" s="23">
        <v>1.9805699999999999</v>
      </c>
      <c r="D183" s="18">
        <v>0.87587999999999999</v>
      </c>
      <c r="E183" s="18">
        <v>0.91978000000000004</v>
      </c>
      <c r="F183" s="18">
        <v>1.26555</v>
      </c>
      <c r="G183" s="18">
        <f t="shared" si="15"/>
        <v>1.0204033333333333</v>
      </c>
      <c r="H183" s="18">
        <f t="shared" si="16"/>
        <v>0.51020166666666666</v>
      </c>
      <c r="I183" s="26">
        <f t="shared" si="17"/>
        <v>20.408066666666667</v>
      </c>
      <c r="J183" s="18"/>
      <c r="K183" s="18">
        <v>1.9805699999999999</v>
      </c>
      <c r="L183" s="18">
        <v>0.93074999999999997</v>
      </c>
      <c r="M183" s="18">
        <v>0.94849000000000006</v>
      </c>
      <c r="N183" s="18">
        <v>0.89912999999999998</v>
      </c>
      <c r="O183" s="18">
        <f t="shared" si="18"/>
        <v>0.9261233333333333</v>
      </c>
      <c r="P183" s="32">
        <f t="shared" si="19"/>
        <v>37.044933333333333</v>
      </c>
      <c r="Q183" s="1"/>
      <c r="R183" s="1"/>
    </row>
    <row r="184" spans="2:18" x14ac:dyDescent="0.2">
      <c r="B184" s="2"/>
      <c r="C184" s="23">
        <v>2.0465900000000001</v>
      </c>
      <c r="D184" s="18">
        <v>0.76314000000000004</v>
      </c>
      <c r="E184" s="18">
        <v>0.70269999999999999</v>
      </c>
      <c r="F184" s="18">
        <v>0.74853000000000003</v>
      </c>
      <c r="G184" s="18">
        <f t="shared" si="15"/>
        <v>0.73812333333333335</v>
      </c>
      <c r="H184" s="18">
        <f t="shared" si="16"/>
        <v>0.36906166666666668</v>
      </c>
      <c r="I184" s="26">
        <f t="shared" si="17"/>
        <v>14.762466666666667</v>
      </c>
      <c r="J184" s="18"/>
      <c r="K184" s="18">
        <v>2.0465900000000001</v>
      </c>
      <c r="L184" s="18">
        <v>0.53634999999999999</v>
      </c>
      <c r="M184" s="18">
        <v>0.748</v>
      </c>
      <c r="N184" s="18">
        <v>0.62383</v>
      </c>
      <c r="O184" s="18">
        <f t="shared" si="18"/>
        <v>0.63605999999999996</v>
      </c>
      <c r="P184" s="32">
        <f t="shared" si="19"/>
        <v>25.442399999999999</v>
      </c>
      <c r="Q184" s="1"/>
      <c r="R184" s="1"/>
    </row>
    <row r="185" spans="2:18" x14ac:dyDescent="0.2">
      <c r="B185" s="2"/>
      <c r="C185" s="23">
        <v>2.1126100000000001</v>
      </c>
      <c r="D185" s="18">
        <v>0.71586000000000005</v>
      </c>
      <c r="E185" s="18">
        <v>0.76122000000000001</v>
      </c>
      <c r="F185" s="18">
        <v>0.65168000000000004</v>
      </c>
      <c r="G185" s="18">
        <f t="shared" si="15"/>
        <v>0.70958666666666659</v>
      </c>
      <c r="H185" s="18">
        <f t="shared" si="16"/>
        <v>0.35479333333333329</v>
      </c>
      <c r="I185" s="26">
        <f t="shared" si="17"/>
        <v>14.191733333333332</v>
      </c>
      <c r="J185" s="18"/>
      <c r="K185" s="18">
        <v>2.1126100000000001</v>
      </c>
      <c r="L185" s="18">
        <v>0.44633</v>
      </c>
      <c r="M185" s="18">
        <v>0.53925000000000001</v>
      </c>
      <c r="N185" s="18">
        <v>0.51597000000000004</v>
      </c>
      <c r="O185" s="18">
        <f t="shared" si="18"/>
        <v>0.50051666666666661</v>
      </c>
      <c r="P185" s="32">
        <f t="shared" si="19"/>
        <v>20.020666666666664</v>
      </c>
      <c r="Q185" s="1"/>
      <c r="R185" s="1"/>
    </row>
    <row r="186" spans="2:18" x14ac:dyDescent="0.2">
      <c r="B186" s="2"/>
      <c r="C186" s="23">
        <v>2.1786300000000001</v>
      </c>
      <c r="D186" s="18">
        <v>0.75039999999999996</v>
      </c>
      <c r="E186" s="18">
        <v>0.50241000000000002</v>
      </c>
      <c r="F186" s="18">
        <v>0.51436999999999999</v>
      </c>
      <c r="G186" s="18">
        <f t="shared" si="15"/>
        <v>0.58906000000000003</v>
      </c>
      <c r="H186" s="18">
        <f t="shared" si="16"/>
        <v>0.29453000000000001</v>
      </c>
      <c r="I186" s="26">
        <f t="shared" si="17"/>
        <v>11.7812</v>
      </c>
      <c r="J186" s="18"/>
      <c r="K186" s="18">
        <v>2.1786300000000001</v>
      </c>
      <c r="L186" s="18">
        <v>0.18193000000000001</v>
      </c>
      <c r="M186" s="18">
        <v>0.33321000000000001</v>
      </c>
      <c r="N186" s="18">
        <v>0.33621000000000001</v>
      </c>
      <c r="O186" s="18">
        <f t="shared" si="18"/>
        <v>0.28378333333333333</v>
      </c>
      <c r="P186" s="32">
        <f t="shared" si="19"/>
        <v>11.351333333333333</v>
      </c>
      <c r="Q186" s="1"/>
      <c r="R186" s="1"/>
    </row>
    <row r="187" spans="2:18" x14ac:dyDescent="0.2">
      <c r="B187" s="2"/>
      <c r="C187" s="23">
        <v>2.24465</v>
      </c>
      <c r="D187" s="18">
        <v>0.52063999999999999</v>
      </c>
      <c r="E187" s="18">
        <v>0.44707999999999998</v>
      </c>
      <c r="F187" s="18">
        <v>0.51441000000000003</v>
      </c>
      <c r="G187" s="18">
        <f t="shared" si="15"/>
        <v>0.49404333333333333</v>
      </c>
      <c r="H187" s="18">
        <f t="shared" si="16"/>
        <v>0.24702166666666667</v>
      </c>
      <c r="I187" s="26">
        <f t="shared" si="17"/>
        <v>9.880866666666666</v>
      </c>
      <c r="J187" s="18"/>
      <c r="K187" s="18">
        <v>2.24465</v>
      </c>
      <c r="L187" s="18">
        <v>0.26534999999999997</v>
      </c>
      <c r="M187" s="18">
        <v>0.33234000000000002</v>
      </c>
      <c r="N187" s="18">
        <v>0.19287000000000001</v>
      </c>
      <c r="O187" s="18">
        <f t="shared" si="18"/>
        <v>0.26352000000000003</v>
      </c>
      <c r="P187" s="32">
        <f t="shared" si="19"/>
        <v>10.540800000000001</v>
      </c>
      <c r="Q187" s="1"/>
      <c r="R187" s="1"/>
    </row>
    <row r="188" spans="2:18" x14ac:dyDescent="0.2">
      <c r="B188" s="2"/>
      <c r="C188" s="23">
        <v>2.31067</v>
      </c>
      <c r="D188" s="18">
        <v>0.40414</v>
      </c>
      <c r="E188" s="18">
        <v>0.28573999999999999</v>
      </c>
      <c r="F188" s="18">
        <v>0.61116000000000004</v>
      </c>
      <c r="G188" s="18">
        <f t="shared" si="15"/>
        <v>0.43368000000000001</v>
      </c>
      <c r="H188" s="18">
        <f t="shared" si="16"/>
        <v>0.21684</v>
      </c>
      <c r="I188" s="26">
        <f t="shared" si="17"/>
        <v>8.6736000000000004</v>
      </c>
      <c r="J188" s="18"/>
      <c r="K188" s="18">
        <v>2.31067</v>
      </c>
      <c r="L188" s="18">
        <v>0.20601</v>
      </c>
      <c r="M188" s="18">
        <v>0.32418999999999998</v>
      </c>
      <c r="N188" s="18">
        <v>0.19753999999999999</v>
      </c>
      <c r="O188" s="18">
        <f t="shared" si="18"/>
        <v>0.24258000000000002</v>
      </c>
      <c r="P188" s="32">
        <f t="shared" si="19"/>
        <v>9.7032000000000007</v>
      </c>
      <c r="Q188" s="1"/>
      <c r="R188" s="1"/>
    </row>
    <row r="189" spans="2:18" x14ac:dyDescent="0.2">
      <c r="B189" s="2"/>
      <c r="C189" s="23">
        <v>2.37669</v>
      </c>
      <c r="D189" s="18">
        <v>0.46969</v>
      </c>
      <c r="E189" s="18">
        <v>0.28724</v>
      </c>
      <c r="F189" s="18">
        <v>0.54113</v>
      </c>
      <c r="G189" s="18">
        <f t="shared" si="15"/>
        <v>0.43268666666666666</v>
      </c>
      <c r="H189" s="18">
        <f t="shared" si="16"/>
        <v>0.21634333333333333</v>
      </c>
      <c r="I189" s="26">
        <f t="shared" si="17"/>
        <v>8.6537333333333333</v>
      </c>
      <c r="J189" s="18"/>
      <c r="K189" s="18">
        <v>2.37669</v>
      </c>
      <c r="L189" s="18">
        <v>0.26254</v>
      </c>
      <c r="M189" s="18">
        <v>0.24176</v>
      </c>
      <c r="N189" s="18">
        <v>0.14659</v>
      </c>
      <c r="O189" s="18">
        <f t="shared" si="18"/>
        <v>0.21696333333333331</v>
      </c>
      <c r="P189" s="32">
        <f t="shared" si="19"/>
        <v>8.6785333333333323</v>
      </c>
      <c r="Q189" s="1"/>
      <c r="R189" s="1"/>
    </row>
    <row r="190" spans="2:18" x14ac:dyDescent="0.2">
      <c r="B190" s="2"/>
      <c r="C190" s="23">
        <v>2.4427099999999999</v>
      </c>
      <c r="D190" s="18">
        <v>0.39856999999999998</v>
      </c>
      <c r="E190" s="18">
        <v>0.21475</v>
      </c>
      <c r="F190" s="18">
        <v>0.47150999999999998</v>
      </c>
      <c r="G190" s="18">
        <f t="shared" si="15"/>
        <v>0.36160999999999999</v>
      </c>
      <c r="H190" s="18">
        <f t="shared" si="16"/>
        <v>0.18080499999999999</v>
      </c>
      <c r="I190" s="26">
        <f t="shared" si="17"/>
        <v>7.2321999999999997</v>
      </c>
      <c r="J190" s="18"/>
      <c r="K190" s="18">
        <v>2.4427099999999999</v>
      </c>
      <c r="L190" s="18">
        <v>0.14587</v>
      </c>
      <c r="M190" s="18">
        <v>0.21948999999999999</v>
      </c>
      <c r="N190" s="18">
        <v>0.15853</v>
      </c>
      <c r="O190" s="18">
        <f t="shared" si="18"/>
        <v>0.17462999999999998</v>
      </c>
      <c r="P190" s="32">
        <f t="shared" si="19"/>
        <v>6.985199999999999</v>
      </c>
      <c r="Q190" s="1"/>
      <c r="R190" s="1"/>
    </row>
    <row r="191" spans="2:18" x14ac:dyDescent="0.2">
      <c r="B191" s="2"/>
      <c r="C191" s="23">
        <v>2.5087299999999999</v>
      </c>
      <c r="D191" s="18">
        <v>0.28921000000000002</v>
      </c>
      <c r="E191" s="18">
        <v>0.20599000000000001</v>
      </c>
      <c r="F191" s="18">
        <v>0.43356</v>
      </c>
      <c r="G191" s="18">
        <f t="shared" si="15"/>
        <v>0.30958666666666668</v>
      </c>
      <c r="H191" s="18">
        <f t="shared" si="16"/>
        <v>0.15479333333333334</v>
      </c>
      <c r="I191" s="26">
        <f t="shared" si="17"/>
        <v>6.1917333333333335</v>
      </c>
      <c r="J191" s="18"/>
      <c r="K191" s="18">
        <v>2.5087299999999999</v>
      </c>
      <c r="L191" s="18">
        <v>0.10154000000000001</v>
      </c>
      <c r="M191" s="18">
        <v>0.21540999999999999</v>
      </c>
      <c r="N191" s="18">
        <v>0.13744000000000001</v>
      </c>
      <c r="O191" s="18">
        <f t="shared" si="18"/>
        <v>0.15146333333333334</v>
      </c>
      <c r="P191" s="32">
        <f t="shared" si="19"/>
        <v>6.0585333333333331</v>
      </c>
      <c r="Q191" s="1"/>
      <c r="R191" s="1"/>
    </row>
    <row r="192" spans="2:18" x14ac:dyDescent="0.2">
      <c r="B192" s="2"/>
      <c r="C192" s="23">
        <v>2.5747399999999998</v>
      </c>
      <c r="D192" s="18">
        <v>0.23139999999999999</v>
      </c>
      <c r="E192" s="18">
        <v>0.20194000000000001</v>
      </c>
      <c r="F192" s="18">
        <v>0.2505</v>
      </c>
      <c r="G192" s="18">
        <f t="shared" si="15"/>
        <v>0.22794666666666666</v>
      </c>
      <c r="H192" s="18">
        <f t="shared" si="16"/>
        <v>0.11397333333333333</v>
      </c>
      <c r="I192" s="26">
        <f t="shared" si="17"/>
        <v>4.5589333333333331</v>
      </c>
      <c r="J192" s="18"/>
      <c r="K192" s="18">
        <v>2.5747399999999998</v>
      </c>
      <c r="L192" s="18">
        <v>0.16217999999999999</v>
      </c>
      <c r="M192" s="18">
        <v>0.29108000000000001</v>
      </c>
      <c r="N192" s="18">
        <v>4.6059999999999997E-2</v>
      </c>
      <c r="O192" s="18">
        <f t="shared" si="18"/>
        <v>0.16644</v>
      </c>
      <c r="P192" s="32">
        <f t="shared" si="19"/>
        <v>6.6576000000000004</v>
      </c>
      <c r="Q192" s="1"/>
      <c r="R192" s="1"/>
    </row>
    <row r="193" spans="2:18" x14ac:dyDescent="0.2">
      <c r="B193" s="2"/>
      <c r="C193" s="23">
        <v>2.6407600000000002</v>
      </c>
      <c r="D193" s="18">
        <v>0.28897</v>
      </c>
      <c r="E193" s="18">
        <v>0.14405999999999999</v>
      </c>
      <c r="F193" s="18">
        <v>0.18448000000000001</v>
      </c>
      <c r="G193" s="18">
        <f t="shared" si="15"/>
        <v>0.20583666666666667</v>
      </c>
      <c r="H193" s="18">
        <f t="shared" si="16"/>
        <v>0.10291833333333333</v>
      </c>
      <c r="I193" s="26">
        <f t="shared" si="17"/>
        <v>4.1167333333333334</v>
      </c>
      <c r="J193" s="18"/>
      <c r="K193" s="18">
        <v>2.6407600000000002</v>
      </c>
      <c r="L193" s="18">
        <v>0.26295000000000002</v>
      </c>
      <c r="M193" s="18">
        <v>0.14221</v>
      </c>
      <c r="N193" s="18">
        <v>9.3259999999999996E-2</v>
      </c>
      <c r="O193" s="18">
        <f t="shared" si="18"/>
        <v>0.16614000000000001</v>
      </c>
      <c r="P193" s="32">
        <f t="shared" si="19"/>
        <v>6.6456</v>
      </c>
      <c r="Q193" s="1"/>
      <c r="R193" s="1"/>
    </row>
    <row r="194" spans="2:18" x14ac:dyDescent="0.2">
      <c r="B194" s="2"/>
      <c r="C194" s="23">
        <v>2.7067800000000002</v>
      </c>
      <c r="D194" s="18">
        <v>0.31085000000000002</v>
      </c>
      <c r="E194" s="18">
        <v>0.14213999999999999</v>
      </c>
      <c r="F194" s="18">
        <v>0.10229000000000001</v>
      </c>
      <c r="G194" s="18">
        <f t="shared" si="15"/>
        <v>0.18509333333333333</v>
      </c>
      <c r="H194" s="18">
        <f t="shared" si="16"/>
        <v>9.2546666666666666E-2</v>
      </c>
      <c r="I194" s="26">
        <f t="shared" si="17"/>
        <v>3.7018666666666666</v>
      </c>
      <c r="J194" s="18"/>
      <c r="K194" s="18">
        <v>2.7067800000000002</v>
      </c>
      <c r="L194" s="18">
        <v>0.37370999999999999</v>
      </c>
      <c r="M194" s="18">
        <v>0.13635</v>
      </c>
      <c r="N194" s="18">
        <v>0.14871999999999999</v>
      </c>
      <c r="O194" s="18">
        <f t="shared" si="18"/>
        <v>0.21959333333333331</v>
      </c>
      <c r="P194" s="32">
        <f t="shared" si="19"/>
        <v>8.7837333333333323</v>
      </c>
      <c r="Q194" s="1"/>
      <c r="R194" s="1"/>
    </row>
    <row r="195" spans="2:18" ht="17" thickBot="1" x14ac:dyDescent="0.25">
      <c r="C195" s="24">
        <v>2.7728000000000002</v>
      </c>
      <c r="D195" s="25">
        <v>0.18812999999999999</v>
      </c>
      <c r="E195" s="25">
        <v>0.17519000000000001</v>
      </c>
      <c r="F195" s="25">
        <v>9.3609999999999999E-2</v>
      </c>
      <c r="G195" s="25">
        <f t="shared" si="15"/>
        <v>0.15230999999999997</v>
      </c>
      <c r="H195" s="25">
        <f t="shared" si="16"/>
        <v>7.6154999999999987E-2</v>
      </c>
      <c r="I195" s="33">
        <f t="shared" si="17"/>
        <v>3.0461999999999994</v>
      </c>
      <c r="J195" s="25"/>
      <c r="K195" s="25">
        <v>2.7728000000000002</v>
      </c>
      <c r="L195" s="25">
        <v>0.50578999999999996</v>
      </c>
      <c r="M195" s="25">
        <v>0.17846000000000001</v>
      </c>
      <c r="N195" s="25">
        <v>0.13772999999999999</v>
      </c>
      <c r="O195" s="25">
        <f t="shared" si="18"/>
        <v>0.27399333333333337</v>
      </c>
      <c r="P195" s="34">
        <f t="shared" si="19"/>
        <v>10.959733333333334</v>
      </c>
      <c r="Q195" s="1"/>
      <c r="R195" s="1"/>
    </row>
    <row r="196" spans="2:18" x14ac:dyDescent="0.2">
      <c r="C196" s="1"/>
      <c r="D196" s="1"/>
      <c r="G196" s="1"/>
      <c r="H196" s="1"/>
      <c r="I196" s="6"/>
      <c r="J196" s="1"/>
      <c r="K196" s="1"/>
      <c r="L196" s="1"/>
      <c r="P196" s="6"/>
      <c r="Q196" s="1"/>
      <c r="R196" s="1"/>
    </row>
    <row r="197" spans="2:18" ht="17" thickBot="1" x14ac:dyDescent="0.25">
      <c r="G197" s="1"/>
      <c r="H197" s="1"/>
      <c r="I197" s="6"/>
      <c r="J197" s="1"/>
      <c r="P197" s="8"/>
      <c r="Q197" s="1"/>
      <c r="R197" s="1"/>
    </row>
    <row r="198" spans="2:18" x14ac:dyDescent="0.2">
      <c r="C198" s="9" t="s">
        <v>13</v>
      </c>
      <c r="D198" s="10"/>
      <c r="E198" s="12"/>
      <c r="F198" s="12"/>
      <c r="G198" s="12"/>
      <c r="H198" s="12"/>
      <c r="I198" s="27"/>
      <c r="J198" s="12"/>
      <c r="K198" s="10"/>
      <c r="L198" s="10"/>
      <c r="M198" s="12"/>
      <c r="N198" s="12"/>
      <c r="O198" s="12"/>
      <c r="P198" s="28"/>
      <c r="Q198" s="1"/>
      <c r="R198" s="1"/>
    </row>
    <row r="199" spans="2:18" x14ac:dyDescent="0.2">
      <c r="C199" s="14" t="s">
        <v>10</v>
      </c>
      <c r="D199" s="44" t="s">
        <v>5</v>
      </c>
      <c r="E199" s="44"/>
      <c r="F199" s="44"/>
      <c r="G199" s="15"/>
      <c r="H199" s="16"/>
      <c r="I199" s="30" t="s">
        <v>6</v>
      </c>
      <c r="J199" s="18"/>
      <c r="K199" s="17" t="s">
        <v>1</v>
      </c>
      <c r="L199" s="44" t="s">
        <v>5</v>
      </c>
      <c r="M199" s="44"/>
      <c r="N199" s="44"/>
      <c r="O199" s="18"/>
      <c r="P199" s="19" t="s">
        <v>6</v>
      </c>
      <c r="Q199" s="1"/>
      <c r="R199" s="1"/>
    </row>
    <row r="200" spans="2:18" ht="19" x14ac:dyDescent="0.2">
      <c r="C200" s="20" t="s">
        <v>2</v>
      </c>
      <c r="D200" s="21" t="s">
        <v>7</v>
      </c>
      <c r="E200" s="29" t="s">
        <v>8</v>
      </c>
      <c r="F200" s="29" t="s">
        <v>9</v>
      </c>
      <c r="G200" s="15" t="s">
        <v>3</v>
      </c>
      <c r="H200" s="15" t="s">
        <v>16</v>
      </c>
      <c r="I200" s="31" t="s">
        <v>14</v>
      </c>
      <c r="J200" s="18"/>
      <c r="K200" s="16" t="s">
        <v>2</v>
      </c>
      <c r="L200" s="21" t="s">
        <v>7</v>
      </c>
      <c r="M200" s="29" t="s">
        <v>8</v>
      </c>
      <c r="N200" s="29" t="s">
        <v>9</v>
      </c>
      <c r="O200" s="18" t="s">
        <v>3</v>
      </c>
      <c r="P200" s="22" t="s">
        <v>14</v>
      </c>
      <c r="Q200" s="1"/>
      <c r="R200" s="1"/>
    </row>
    <row r="201" spans="2:18" x14ac:dyDescent="0.2">
      <c r="B201" s="2"/>
      <c r="C201" s="23">
        <v>0</v>
      </c>
      <c r="D201" s="18">
        <v>0.55796999999999997</v>
      </c>
      <c r="E201" s="18">
        <v>1.0742799999999999</v>
      </c>
      <c r="F201" s="18">
        <v>1.4534199999999999</v>
      </c>
      <c r="G201" s="18">
        <f t="shared" ref="G201:G243" si="20">AVERAGE(D201:F201)</f>
        <v>1.0285566666666666</v>
      </c>
      <c r="H201" s="18">
        <f t="shared" ref="H201:H243" si="21">G201/2</f>
        <v>0.51427833333333328</v>
      </c>
      <c r="I201" s="26">
        <f t="shared" ref="I201:I243" si="22">H201*40</f>
        <v>20.571133333333332</v>
      </c>
      <c r="J201" s="18"/>
      <c r="K201" s="18">
        <v>0</v>
      </c>
      <c r="L201" s="18">
        <v>0.45929999999999999</v>
      </c>
      <c r="M201" s="18">
        <v>0.60475000000000001</v>
      </c>
      <c r="N201" s="18">
        <v>0.48809000000000002</v>
      </c>
      <c r="O201" s="18">
        <f t="shared" ref="O201:O243" si="23">AVERAGE(L201:N201)</f>
        <v>0.51738000000000006</v>
      </c>
      <c r="P201" s="32">
        <f t="shared" ref="P201:P243" si="24">O201*40</f>
        <v>20.695200000000003</v>
      </c>
      <c r="Q201" s="1"/>
      <c r="R201" s="1"/>
    </row>
    <row r="202" spans="2:18" x14ac:dyDescent="0.2">
      <c r="B202" s="2"/>
      <c r="C202" s="23">
        <v>6.6019999999999995E-2</v>
      </c>
      <c r="D202" s="18">
        <v>0.80056000000000005</v>
      </c>
      <c r="E202" s="18">
        <v>1.28834</v>
      </c>
      <c r="F202" s="18">
        <v>1.46776</v>
      </c>
      <c r="G202" s="18">
        <f t="shared" si="20"/>
        <v>1.1855533333333332</v>
      </c>
      <c r="H202" s="18">
        <f t="shared" si="21"/>
        <v>0.59277666666666662</v>
      </c>
      <c r="I202" s="26">
        <f t="shared" si="22"/>
        <v>23.711066666666664</v>
      </c>
      <c r="J202" s="18"/>
      <c r="K202" s="18">
        <v>6.6019999999999995E-2</v>
      </c>
      <c r="L202" s="18">
        <v>0.39095000000000002</v>
      </c>
      <c r="M202" s="18">
        <v>0.48493999999999998</v>
      </c>
      <c r="N202" s="18">
        <v>0.35038999999999998</v>
      </c>
      <c r="O202" s="18">
        <f t="shared" si="23"/>
        <v>0.40876000000000001</v>
      </c>
      <c r="P202" s="32">
        <f t="shared" si="24"/>
        <v>16.3504</v>
      </c>
      <c r="Q202" s="1"/>
      <c r="R202" s="1"/>
    </row>
    <row r="203" spans="2:18" x14ac:dyDescent="0.2">
      <c r="B203" s="2"/>
      <c r="C203" s="23">
        <v>0.13203999999999999</v>
      </c>
      <c r="D203" s="18">
        <v>0.90942999999999996</v>
      </c>
      <c r="E203" s="18">
        <v>1.26128</v>
      </c>
      <c r="F203" s="18">
        <v>1.4298</v>
      </c>
      <c r="G203" s="18">
        <f t="shared" si="20"/>
        <v>1.20017</v>
      </c>
      <c r="H203" s="18">
        <f t="shared" si="21"/>
        <v>0.60008499999999998</v>
      </c>
      <c r="I203" s="26">
        <f t="shared" si="22"/>
        <v>24.003399999999999</v>
      </c>
      <c r="J203" s="18"/>
      <c r="K203" s="18">
        <v>0.13203999999999999</v>
      </c>
      <c r="L203" s="18">
        <v>0.40788999999999997</v>
      </c>
      <c r="M203" s="18">
        <v>0.56942000000000004</v>
      </c>
      <c r="N203" s="18">
        <v>0.43858999999999998</v>
      </c>
      <c r="O203" s="18">
        <f t="shared" si="23"/>
        <v>0.47196666666666665</v>
      </c>
      <c r="P203" s="32">
        <f t="shared" si="24"/>
        <v>18.878666666666668</v>
      </c>
      <c r="Q203" s="1"/>
      <c r="R203" s="1"/>
    </row>
    <row r="204" spans="2:18" x14ac:dyDescent="0.2">
      <c r="B204" s="2"/>
      <c r="C204" s="23">
        <v>0.19806000000000001</v>
      </c>
      <c r="D204" s="18">
        <v>0.96138999999999997</v>
      </c>
      <c r="E204" s="18">
        <v>1.5020500000000001</v>
      </c>
      <c r="F204" s="18">
        <v>1.38967</v>
      </c>
      <c r="G204" s="18">
        <f t="shared" si="20"/>
        <v>1.28437</v>
      </c>
      <c r="H204" s="18">
        <f t="shared" si="21"/>
        <v>0.64218500000000001</v>
      </c>
      <c r="I204" s="26">
        <f t="shared" si="22"/>
        <v>25.6874</v>
      </c>
      <c r="J204" s="18"/>
      <c r="K204" s="18">
        <v>0.19806000000000001</v>
      </c>
      <c r="L204" s="18">
        <v>0.41831000000000002</v>
      </c>
      <c r="M204" s="18">
        <v>0.55667</v>
      </c>
      <c r="N204" s="18">
        <v>0.30554999999999999</v>
      </c>
      <c r="O204" s="18">
        <f t="shared" si="23"/>
        <v>0.4268433333333333</v>
      </c>
      <c r="P204" s="32">
        <f t="shared" si="24"/>
        <v>17.073733333333333</v>
      </c>
      <c r="Q204" s="1"/>
      <c r="R204" s="1"/>
    </row>
    <row r="205" spans="2:18" x14ac:dyDescent="0.2">
      <c r="B205" s="2"/>
      <c r="C205" s="23">
        <v>0.26407999999999998</v>
      </c>
      <c r="D205" s="18">
        <v>1.20068</v>
      </c>
      <c r="E205" s="18">
        <v>1.51142</v>
      </c>
      <c r="F205" s="18">
        <v>1.3786799999999999</v>
      </c>
      <c r="G205" s="18">
        <f t="shared" si="20"/>
        <v>1.3635933333333332</v>
      </c>
      <c r="H205" s="18">
        <f t="shared" si="21"/>
        <v>0.68179666666666661</v>
      </c>
      <c r="I205" s="26">
        <f t="shared" si="22"/>
        <v>27.271866666666664</v>
      </c>
      <c r="J205" s="18"/>
      <c r="K205" s="18">
        <v>0.26407999999999998</v>
      </c>
      <c r="L205" s="18">
        <v>0.42279</v>
      </c>
      <c r="M205" s="18">
        <v>0.62863999999999998</v>
      </c>
      <c r="N205" s="18">
        <v>0.27109</v>
      </c>
      <c r="O205" s="18">
        <f t="shared" si="23"/>
        <v>0.44083999999999995</v>
      </c>
      <c r="P205" s="32">
        <f t="shared" si="24"/>
        <v>17.633599999999998</v>
      </c>
      <c r="Q205" s="1"/>
      <c r="R205" s="1"/>
    </row>
    <row r="206" spans="2:18" x14ac:dyDescent="0.2">
      <c r="B206" s="2"/>
      <c r="C206" s="23">
        <v>0.3301</v>
      </c>
      <c r="D206" s="18">
        <v>1.09277</v>
      </c>
      <c r="E206" s="18">
        <v>1.71902</v>
      </c>
      <c r="F206" s="18">
        <v>1.8773200000000001</v>
      </c>
      <c r="G206" s="18">
        <f t="shared" si="20"/>
        <v>1.5630366666666669</v>
      </c>
      <c r="H206" s="18">
        <f t="shared" si="21"/>
        <v>0.78151833333333343</v>
      </c>
      <c r="I206" s="26">
        <f t="shared" si="22"/>
        <v>31.260733333333338</v>
      </c>
      <c r="J206" s="18"/>
      <c r="K206" s="18">
        <v>0.3301</v>
      </c>
      <c r="L206" s="18">
        <v>0.47950999999999999</v>
      </c>
      <c r="M206" s="18">
        <v>0.47137000000000001</v>
      </c>
      <c r="N206" s="18">
        <v>0.35921999999999998</v>
      </c>
      <c r="O206" s="18">
        <f t="shared" si="23"/>
        <v>0.43669999999999992</v>
      </c>
      <c r="P206" s="32">
        <f t="shared" si="24"/>
        <v>17.467999999999996</v>
      </c>
      <c r="Q206" s="1"/>
      <c r="R206" s="1"/>
    </row>
    <row r="207" spans="2:18" x14ac:dyDescent="0.2">
      <c r="B207" s="2"/>
      <c r="C207" s="23">
        <v>0.39611000000000002</v>
      </c>
      <c r="D207" s="18">
        <v>1.30236</v>
      </c>
      <c r="E207" s="18">
        <v>2.1531899999999999</v>
      </c>
      <c r="F207" s="18">
        <v>2.0311300000000001</v>
      </c>
      <c r="G207" s="18">
        <f t="shared" si="20"/>
        <v>1.8288933333333333</v>
      </c>
      <c r="H207" s="18">
        <f t="shared" si="21"/>
        <v>0.91444666666666663</v>
      </c>
      <c r="I207" s="26">
        <f t="shared" si="22"/>
        <v>36.577866666666665</v>
      </c>
      <c r="J207" s="18"/>
      <c r="K207" s="18">
        <v>0.39611000000000002</v>
      </c>
      <c r="L207" s="18">
        <v>0.45590999999999998</v>
      </c>
      <c r="M207" s="18">
        <v>0.52986999999999995</v>
      </c>
      <c r="N207" s="18">
        <v>0.36469000000000001</v>
      </c>
      <c r="O207" s="18">
        <f t="shared" si="23"/>
        <v>0.45015666666666659</v>
      </c>
      <c r="P207" s="32">
        <f t="shared" si="24"/>
        <v>18.006266666666665</v>
      </c>
      <c r="Q207" s="1"/>
      <c r="R207" s="1"/>
    </row>
    <row r="208" spans="2:18" x14ac:dyDescent="0.2">
      <c r="B208" s="2"/>
      <c r="C208" s="23">
        <v>0.46212999999999999</v>
      </c>
      <c r="D208" s="18">
        <v>1.4130400000000001</v>
      </c>
      <c r="E208" s="18">
        <v>2.0352999999999999</v>
      </c>
      <c r="F208" s="18">
        <v>2.1001500000000002</v>
      </c>
      <c r="G208" s="18">
        <f t="shared" si="20"/>
        <v>1.8494966666666668</v>
      </c>
      <c r="H208" s="18">
        <f t="shared" si="21"/>
        <v>0.92474833333333339</v>
      </c>
      <c r="I208" s="26">
        <f>H208*40</f>
        <v>36.989933333333333</v>
      </c>
      <c r="J208" s="18"/>
      <c r="K208" s="18">
        <v>0.46212999999999999</v>
      </c>
      <c r="L208" s="18">
        <v>0.34734999999999999</v>
      </c>
      <c r="M208" s="18">
        <v>0.54813999999999996</v>
      </c>
      <c r="N208" s="18">
        <v>0.50768000000000002</v>
      </c>
      <c r="O208" s="18">
        <f t="shared" si="23"/>
        <v>0.46772333333333327</v>
      </c>
      <c r="P208" s="32">
        <f t="shared" si="24"/>
        <v>18.708933333333331</v>
      </c>
      <c r="Q208" s="1"/>
      <c r="R208" s="1"/>
    </row>
    <row r="209" spans="2:18" x14ac:dyDescent="0.2">
      <c r="B209" s="2"/>
      <c r="C209" s="23">
        <v>0.52815000000000001</v>
      </c>
      <c r="D209" s="18">
        <v>2.10859</v>
      </c>
      <c r="E209" s="18">
        <v>2.14622</v>
      </c>
      <c r="F209" s="18">
        <v>2.2080500000000001</v>
      </c>
      <c r="G209" s="18">
        <f t="shared" si="20"/>
        <v>2.1542866666666667</v>
      </c>
      <c r="H209" s="18">
        <f t="shared" si="21"/>
        <v>1.0771433333333333</v>
      </c>
      <c r="I209" s="26">
        <f t="shared" si="22"/>
        <v>43.085733333333337</v>
      </c>
      <c r="J209" s="18"/>
      <c r="K209" s="18">
        <v>0.52815000000000001</v>
      </c>
      <c r="L209" s="18">
        <v>0.43137999999999999</v>
      </c>
      <c r="M209" s="18">
        <v>0.57338</v>
      </c>
      <c r="N209" s="18">
        <v>0.49837999999999999</v>
      </c>
      <c r="O209" s="18">
        <f t="shared" si="23"/>
        <v>0.50104666666666675</v>
      </c>
      <c r="P209" s="32">
        <f t="shared" si="24"/>
        <v>20.041866666666671</v>
      </c>
      <c r="Q209" s="1"/>
      <c r="R209" s="1"/>
    </row>
    <row r="210" spans="2:18" x14ac:dyDescent="0.2">
      <c r="B210" s="2"/>
      <c r="C210" s="23">
        <v>0.59416999999999998</v>
      </c>
      <c r="D210" s="18">
        <v>2.1492599999999999</v>
      </c>
      <c r="E210" s="18">
        <v>2.43153</v>
      </c>
      <c r="F210" s="18">
        <v>2.6168399999999998</v>
      </c>
      <c r="G210" s="18">
        <f t="shared" si="20"/>
        <v>2.3992100000000001</v>
      </c>
      <c r="H210" s="18">
        <f t="shared" si="21"/>
        <v>1.199605</v>
      </c>
      <c r="I210" s="26">
        <f t="shared" si="22"/>
        <v>47.984200000000001</v>
      </c>
      <c r="J210" s="18"/>
      <c r="K210" s="18">
        <v>0.59416999999999998</v>
      </c>
      <c r="L210" s="18">
        <v>0.46440999999999999</v>
      </c>
      <c r="M210" s="18">
        <v>0.61333000000000004</v>
      </c>
      <c r="N210" s="18">
        <v>0.59448999999999996</v>
      </c>
      <c r="O210" s="18">
        <f t="shared" si="23"/>
        <v>0.55740999999999996</v>
      </c>
      <c r="P210" s="32">
        <f t="shared" si="24"/>
        <v>22.296399999999998</v>
      </c>
      <c r="Q210" s="1"/>
      <c r="R210" s="1"/>
    </row>
    <row r="211" spans="2:18" x14ac:dyDescent="0.2">
      <c r="B211" s="2"/>
      <c r="C211" s="23">
        <v>0.66019000000000005</v>
      </c>
      <c r="D211" s="18">
        <v>2.0678299999999998</v>
      </c>
      <c r="E211" s="18">
        <v>3.2487900000000001</v>
      </c>
      <c r="F211" s="18">
        <v>2.9125399999999999</v>
      </c>
      <c r="G211" s="18">
        <f t="shared" si="20"/>
        <v>2.7430533333333336</v>
      </c>
      <c r="H211" s="18">
        <f t="shared" si="21"/>
        <v>1.3715266666666668</v>
      </c>
      <c r="I211" s="26">
        <f t="shared" si="22"/>
        <v>54.861066666666673</v>
      </c>
      <c r="J211" s="18"/>
      <c r="K211" s="18">
        <v>0.66019000000000005</v>
      </c>
      <c r="L211" s="18">
        <v>0.46456999999999998</v>
      </c>
      <c r="M211" s="18">
        <v>0.69159999999999999</v>
      </c>
      <c r="N211" s="18">
        <v>0.83328999999999998</v>
      </c>
      <c r="O211" s="18">
        <f t="shared" si="23"/>
        <v>0.66315333333333326</v>
      </c>
      <c r="P211" s="32">
        <f t="shared" si="24"/>
        <v>26.52613333333333</v>
      </c>
      <c r="Q211" s="1"/>
      <c r="R211" s="1"/>
    </row>
    <row r="212" spans="2:18" x14ac:dyDescent="0.2">
      <c r="B212" s="2"/>
      <c r="C212" s="23">
        <v>0.72621000000000002</v>
      </c>
      <c r="D212" s="18">
        <v>2.31664</v>
      </c>
      <c r="E212" s="18">
        <v>4.1714200000000003</v>
      </c>
      <c r="F212" s="18">
        <v>3.31907</v>
      </c>
      <c r="G212" s="18">
        <f t="shared" si="20"/>
        <v>3.2690433333333337</v>
      </c>
      <c r="H212" s="18">
        <f t="shared" si="21"/>
        <v>1.6345216666666669</v>
      </c>
      <c r="I212" s="26">
        <f t="shared" si="22"/>
        <v>65.380866666666677</v>
      </c>
      <c r="J212" s="18"/>
      <c r="K212" s="18">
        <v>0.72621000000000002</v>
      </c>
      <c r="L212" s="18">
        <v>0.62189000000000005</v>
      </c>
      <c r="M212" s="18">
        <v>0.88514999999999999</v>
      </c>
      <c r="N212" s="18">
        <v>1.0209299999999999</v>
      </c>
      <c r="O212" s="18">
        <f t="shared" si="23"/>
        <v>0.84265666666666661</v>
      </c>
      <c r="P212" s="32">
        <f t="shared" si="24"/>
        <v>33.706266666666664</v>
      </c>
      <c r="Q212" s="1"/>
      <c r="R212" s="1"/>
    </row>
    <row r="213" spans="2:18" x14ac:dyDescent="0.2">
      <c r="C213" s="23">
        <v>0.79222999999999999</v>
      </c>
      <c r="D213" s="18">
        <v>2.5927199999999999</v>
      </c>
      <c r="E213" s="18">
        <v>5.5266700000000002</v>
      </c>
      <c r="F213" s="18">
        <v>3.7839399999999999</v>
      </c>
      <c r="G213" s="18">
        <f t="shared" si="20"/>
        <v>3.9677766666666661</v>
      </c>
      <c r="H213" s="18">
        <f t="shared" si="21"/>
        <v>1.983888333333333</v>
      </c>
      <c r="I213" s="26">
        <f t="shared" si="22"/>
        <v>79.355533333333327</v>
      </c>
      <c r="J213" s="18"/>
      <c r="K213" s="18">
        <v>0.79222999999999999</v>
      </c>
      <c r="L213" s="18">
        <v>1.0347</v>
      </c>
      <c r="M213" s="18">
        <v>1.3205499999999999</v>
      </c>
      <c r="N213" s="18">
        <v>1.5024299999999999</v>
      </c>
      <c r="O213" s="18">
        <f t="shared" si="23"/>
        <v>1.2858933333333333</v>
      </c>
      <c r="P213" s="32">
        <f t="shared" si="24"/>
        <v>51.435733333333332</v>
      </c>
      <c r="Q213" s="1"/>
      <c r="R213" s="1"/>
    </row>
    <row r="214" spans="2:18" x14ac:dyDescent="0.2">
      <c r="C214" s="23">
        <v>0.85824999999999996</v>
      </c>
      <c r="D214" s="18">
        <v>3.0780099999999999</v>
      </c>
      <c r="E214" s="18">
        <v>6.4118700000000004</v>
      </c>
      <c r="F214" s="18">
        <v>4.3935000000000004</v>
      </c>
      <c r="G214" s="18">
        <f t="shared" si="20"/>
        <v>4.627793333333333</v>
      </c>
      <c r="H214" s="18">
        <f t="shared" si="21"/>
        <v>2.3138966666666665</v>
      </c>
      <c r="I214" s="26">
        <f t="shared" si="22"/>
        <v>92.55586666666666</v>
      </c>
      <c r="J214" s="18"/>
      <c r="K214" s="18">
        <v>0.85824999999999996</v>
      </c>
      <c r="L214" s="18">
        <v>1.5883499999999999</v>
      </c>
      <c r="M214" s="18">
        <v>2.2715399999999999</v>
      </c>
      <c r="N214" s="18">
        <v>1.59934</v>
      </c>
      <c r="O214" s="18">
        <f t="shared" si="23"/>
        <v>1.8197433333333333</v>
      </c>
      <c r="P214" s="32">
        <f t="shared" si="24"/>
        <v>72.789733333333331</v>
      </c>
      <c r="Q214" s="1"/>
      <c r="R214" s="1"/>
    </row>
    <row r="215" spans="2:18" x14ac:dyDescent="0.2">
      <c r="B215" s="2"/>
      <c r="C215" s="23">
        <v>0.92427000000000004</v>
      </c>
      <c r="D215" s="18">
        <v>3.7521399999999998</v>
      </c>
      <c r="E215" s="18">
        <v>6.4214399999999996</v>
      </c>
      <c r="F215" s="18">
        <v>4.2925899999999997</v>
      </c>
      <c r="G215" s="18">
        <f t="shared" si="20"/>
        <v>4.8220566666666658</v>
      </c>
      <c r="H215" s="18">
        <f t="shared" si="21"/>
        <v>2.4110283333333329</v>
      </c>
      <c r="I215" s="26">
        <f t="shared" si="22"/>
        <v>96.441133333333312</v>
      </c>
      <c r="J215" s="18"/>
      <c r="K215" s="18">
        <v>0.92427000000000004</v>
      </c>
      <c r="L215" s="18">
        <v>1.9938400000000001</v>
      </c>
      <c r="M215" s="18">
        <v>2.7770999999999999</v>
      </c>
      <c r="N215" s="18">
        <v>1.7639400000000001</v>
      </c>
      <c r="O215" s="18">
        <f t="shared" si="23"/>
        <v>2.178293333333333</v>
      </c>
      <c r="P215" s="32">
        <f t="shared" si="24"/>
        <v>87.131733333333315</v>
      </c>
      <c r="Q215" s="1"/>
      <c r="R215" s="1"/>
    </row>
    <row r="216" spans="2:18" x14ac:dyDescent="0.2">
      <c r="C216" s="23">
        <v>0.99029</v>
      </c>
      <c r="D216" s="18">
        <v>4.2380699999999996</v>
      </c>
      <c r="E216" s="18">
        <v>5.7469599999999996</v>
      </c>
      <c r="F216" s="18">
        <v>4.12805</v>
      </c>
      <c r="G216" s="18">
        <f t="shared" si="20"/>
        <v>4.7043599999999994</v>
      </c>
      <c r="H216" s="18">
        <f t="shared" si="21"/>
        <v>2.3521799999999997</v>
      </c>
      <c r="I216" s="26">
        <f t="shared" si="22"/>
        <v>94.087199999999996</v>
      </c>
      <c r="J216" s="18"/>
      <c r="K216" s="18">
        <v>0.99029</v>
      </c>
      <c r="L216" s="18">
        <v>2.43994</v>
      </c>
      <c r="M216" s="18">
        <v>2.8644400000000001</v>
      </c>
      <c r="N216" s="18">
        <v>2.21448</v>
      </c>
      <c r="O216" s="18">
        <f t="shared" si="23"/>
        <v>2.5062866666666666</v>
      </c>
      <c r="P216" s="32">
        <f t="shared" si="24"/>
        <v>100.25146666666666</v>
      </c>
      <c r="Q216" s="1"/>
      <c r="R216" s="1"/>
    </row>
    <row r="217" spans="2:18" x14ac:dyDescent="0.2">
      <c r="B217" s="2"/>
      <c r="C217" s="23">
        <v>1.0563100000000001</v>
      </c>
      <c r="D217" s="18">
        <v>4.0499499999999999</v>
      </c>
      <c r="E217" s="18">
        <v>4.9144899999999998</v>
      </c>
      <c r="F217" s="18">
        <v>4.1672200000000004</v>
      </c>
      <c r="G217" s="18">
        <f t="shared" si="20"/>
        <v>4.3772200000000003</v>
      </c>
      <c r="H217" s="18">
        <f t="shared" si="21"/>
        <v>2.1886100000000002</v>
      </c>
      <c r="I217" s="26">
        <f t="shared" si="22"/>
        <v>87.54440000000001</v>
      </c>
      <c r="J217" s="18"/>
      <c r="K217" s="18">
        <v>1.0563100000000001</v>
      </c>
      <c r="L217" s="18">
        <v>2.4815</v>
      </c>
      <c r="M217" s="18">
        <v>2.66913</v>
      </c>
      <c r="N217" s="18">
        <v>2.07273</v>
      </c>
      <c r="O217" s="18">
        <f t="shared" si="23"/>
        <v>2.4077866666666665</v>
      </c>
      <c r="P217" s="32">
        <f t="shared" si="24"/>
        <v>96.311466666666661</v>
      </c>
      <c r="Q217" s="1"/>
      <c r="R217" s="1"/>
    </row>
    <row r="218" spans="2:18" x14ac:dyDescent="0.2">
      <c r="B218" s="2"/>
      <c r="C218" s="23">
        <v>1.12232</v>
      </c>
      <c r="D218" s="18">
        <v>3.8781300000000001</v>
      </c>
      <c r="E218" s="18">
        <v>4.1099199999999998</v>
      </c>
      <c r="F218" s="18">
        <v>4.4807600000000001</v>
      </c>
      <c r="G218" s="18">
        <f t="shared" si="20"/>
        <v>4.1562700000000001</v>
      </c>
      <c r="H218" s="18">
        <f t="shared" si="21"/>
        <v>2.0781350000000001</v>
      </c>
      <c r="I218" s="26">
        <f t="shared" si="22"/>
        <v>83.125399999999999</v>
      </c>
      <c r="J218" s="18"/>
      <c r="K218" s="18">
        <v>1.12232</v>
      </c>
      <c r="L218" s="18">
        <v>1.8539399999999999</v>
      </c>
      <c r="M218" s="18">
        <v>2.3305899999999999</v>
      </c>
      <c r="N218" s="18">
        <v>1.7563899999999999</v>
      </c>
      <c r="O218" s="18">
        <f t="shared" si="23"/>
        <v>1.9803066666666664</v>
      </c>
      <c r="P218" s="32">
        <f t="shared" si="24"/>
        <v>79.212266666666665</v>
      </c>
      <c r="Q218" s="1"/>
      <c r="R218" s="1"/>
    </row>
    <row r="219" spans="2:18" x14ac:dyDescent="0.2">
      <c r="B219" s="2"/>
      <c r="C219" s="23">
        <v>1.18834</v>
      </c>
      <c r="D219" s="18">
        <v>3.7050700000000001</v>
      </c>
      <c r="E219" s="18">
        <v>3.7469299999999999</v>
      </c>
      <c r="F219" s="18">
        <v>4.2000299999999999</v>
      </c>
      <c r="G219" s="18">
        <f t="shared" si="20"/>
        <v>3.88401</v>
      </c>
      <c r="H219" s="18">
        <f t="shared" si="21"/>
        <v>1.942005</v>
      </c>
      <c r="I219" s="26">
        <f t="shared" si="22"/>
        <v>77.680199999999999</v>
      </c>
      <c r="J219" s="18"/>
      <c r="K219" s="18">
        <v>1.18834</v>
      </c>
      <c r="L219" s="18">
        <v>1.9208700000000001</v>
      </c>
      <c r="M219" s="18">
        <v>1.8877200000000001</v>
      </c>
      <c r="N219" s="18">
        <v>1.66822</v>
      </c>
      <c r="O219" s="18">
        <f t="shared" si="23"/>
        <v>1.8256033333333335</v>
      </c>
      <c r="P219" s="32">
        <f t="shared" si="24"/>
        <v>73.024133333333339</v>
      </c>
      <c r="Q219" s="1"/>
      <c r="R219" s="1"/>
    </row>
    <row r="220" spans="2:18" x14ac:dyDescent="0.2">
      <c r="C220" s="23">
        <v>1.2543599999999999</v>
      </c>
      <c r="D220" s="18">
        <v>3.3970400000000001</v>
      </c>
      <c r="E220" s="18">
        <v>3.8366199999999999</v>
      </c>
      <c r="F220" s="18">
        <v>3.6822699999999999</v>
      </c>
      <c r="G220" s="18">
        <f t="shared" si="20"/>
        <v>3.638643333333333</v>
      </c>
      <c r="H220" s="18">
        <f t="shared" si="21"/>
        <v>1.8193216666666665</v>
      </c>
      <c r="I220" s="26">
        <f t="shared" si="22"/>
        <v>72.772866666666658</v>
      </c>
      <c r="J220" s="18"/>
      <c r="K220" s="18">
        <v>1.2543599999999999</v>
      </c>
      <c r="L220" s="18">
        <v>1.81044</v>
      </c>
      <c r="M220" s="18">
        <v>1.96892</v>
      </c>
      <c r="N220" s="18">
        <v>1.5273399999999999</v>
      </c>
      <c r="O220" s="18">
        <f t="shared" si="23"/>
        <v>1.7689000000000001</v>
      </c>
      <c r="P220" s="32">
        <f t="shared" si="24"/>
        <v>70.756</v>
      </c>
      <c r="Q220" s="1"/>
      <c r="R220" s="1"/>
    </row>
    <row r="221" spans="2:18" x14ac:dyDescent="0.2">
      <c r="C221" s="23">
        <v>1.3203800000000001</v>
      </c>
      <c r="D221" s="18">
        <v>3.0168699999999999</v>
      </c>
      <c r="E221" s="18">
        <v>3.4317899999999999</v>
      </c>
      <c r="F221" s="18">
        <v>3.02156</v>
      </c>
      <c r="G221" s="18">
        <f t="shared" si="20"/>
        <v>3.1567400000000005</v>
      </c>
      <c r="H221" s="18">
        <f t="shared" si="21"/>
        <v>1.5783700000000003</v>
      </c>
      <c r="I221" s="26">
        <f t="shared" si="22"/>
        <v>63.134800000000013</v>
      </c>
      <c r="J221" s="18"/>
      <c r="K221" s="18">
        <v>1.3203800000000001</v>
      </c>
      <c r="L221" s="18">
        <v>1.7923800000000001</v>
      </c>
      <c r="M221" s="18">
        <v>2.1067399999999998</v>
      </c>
      <c r="N221" s="18">
        <v>1.40832</v>
      </c>
      <c r="O221" s="18">
        <f t="shared" si="23"/>
        <v>1.7691466666666666</v>
      </c>
      <c r="P221" s="32">
        <f t="shared" si="24"/>
        <v>70.765866666666668</v>
      </c>
      <c r="Q221" s="1"/>
      <c r="R221" s="1"/>
    </row>
    <row r="222" spans="2:18" x14ac:dyDescent="0.2">
      <c r="B222" s="2"/>
      <c r="C222" s="23">
        <v>1.3864000000000001</v>
      </c>
      <c r="D222" s="18">
        <v>3.2389399999999999</v>
      </c>
      <c r="E222" s="18">
        <v>3.7235499999999999</v>
      </c>
      <c r="F222" s="18">
        <v>3.0102600000000002</v>
      </c>
      <c r="G222" s="18">
        <f t="shared" si="20"/>
        <v>3.3242499999999997</v>
      </c>
      <c r="H222" s="18">
        <f t="shared" si="21"/>
        <v>1.6621249999999999</v>
      </c>
      <c r="I222" s="26">
        <f t="shared" si="22"/>
        <v>66.484999999999999</v>
      </c>
      <c r="J222" s="18"/>
      <c r="K222" s="18">
        <v>1.3864000000000001</v>
      </c>
      <c r="L222" s="18">
        <v>1.6522399999999999</v>
      </c>
      <c r="M222" s="18">
        <v>1.9416800000000001</v>
      </c>
      <c r="N222" s="18">
        <v>1.4734700000000001</v>
      </c>
      <c r="O222" s="18">
        <f t="shared" si="23"/>
        <v>1.6891299999999998</v>
      </c>
      <c r="P222" s="32">
        <f t="shared" si="24"/>
        <v>67.56519999999999</v>
      </c>
      <c r="Q222" s="1"/>
      <c r="R222" s="1"/>
    </row>
    <row r="223" spans="2:18" x14ac:dyDescent="0.2">
      <c r="B223" s="2"/>
      <c r="C223" s="23">
        <v>1.45242</v>
      </c>
      <c r="D223" s="18">
        <v>3.3559199999999998</v>
      </c>
      <c r="E223" s="18">
        <v>3.3720400000000001</v>
      </c>
      <c r="F223" s="18">
        <v>3.21238</v>
      </c>
      <c r="G223" s="18">
        <f t="shared" si="20"/>
        <v>3.3134466666666662</v>
      </c>
      <c r="H223" s="18">
        <f t="shared" si="21"/>
        <v>1.6567233333333331</v>
      </c>
      <c r="I223" s="26">
        <f t="shared" si="22"/>
        <v>66.268933333333322</v>
      </c>
      <c r="J223" s="18"/>
      <c r="K223" s="18">
        <v>1.45242</v>
      </c>
      <c r="L223" s="18">
        <v>1.81341</v>
      </c>
      <c r="M223" s="18">
        <v>1.95895</v>
      </c>
      <c r="N223" s="18">
        <v>1.67991</v>
      </c>
      <c r="O223" s="18">
        <f t="shared" si="23"/>
        <v>1.8174233333333334</v>
      </c>
      <c r="P223" s="32">
        <f t="shared" si="24"/>
        <v>72.696933333333334</v>
      </c>
      <c r="Q223" s="1"/>
      <c r="R223" s="1"/>
    </row>
    <row r="224" spans="2:18" x14ac:dyDescent="0.2">
      <c r="B224" s="2"/>
      <c r="C224" s="23">
        <v>1.51844</v>
      </c>
      <c r="D224" s="18">
        <v>3.9320599999999999</v>
      </c>
      <c r="E224" s="18">
        <v>3.4424999999999999</v>
      </c>
      <c r="F224" s="18">
        <v>3.74098</v>
      </c>
      <c r="G224" s="18">
        <f t="shared" si="20"/>
        <v>3.7051799999999999</v>
      </c>
      <c r="H224" s="18">
        <f t="shared" si="21"/>
        <v>1.85259</v>
      </c>
      <c r="I224" s="26">
        <f t="shared" si="22"/>
        <v>74.1036</v>
      </c>
      <c r="J224" s="18"/>
      <c r="K224" s="18">
        <v>1.51844</v>
      </c>
      <c r="L224" s="18">
        <v>1.84538</v>
      </c>
      <c r="M224" s="18">
        <v>1.9803599999999999</v>
      </c>
      <c r="N224" s="18">
        <v>1.7817400000000001</v>
      </c>
      <c r="O224" s="18">
        <f t="shared" si="23"/>
        <v>1.8691599999999999</v>
      </c>
      <c r="P224" s="32">
        <f t="shared" si="24"/>
        <v>74.766400000000004</v>
      </c>
      <c r="Q224" s="1"/>
      <c r="R224" s="1"/>
    </row>
    <row r="225" spans="2:18" x14ac:dyDescent="0.2">
      <c r="C225" s="23">
        <v>1.58446</v>
      </c>
      <c r="D225" s="18">
        <v>4.7214799999999997</v>
      </c>
      <c r="E225" s="18">
        <v>4.0824199999999999</v>
      </c>
      <c r="F225" s="18">
        <v>4.2691999999999997</v>
      </c>
      <c r="G225" s="18">
        <f t="shared" si="20"/>
        <v>4.3576999999999995</v>
      </c>
      <c r="H225" s="18">
        <f t="shared" si="21"/>
        <v>2.1788499999999997</v>
      </c>
      <c r="I225" s="26">
        <f t="shared" si="22"/>
        <v>87.153999999999996</v>
      </c>
      <c r="J225" s="18"/>
      <c r="K225" s="18">
        <v>1.58446</v>
      </c>
      <c r="L225" s="18">
        <v>2.3994599999999999</v>
      </c>
      <c r="M225" s="18">
        <v>2.16093</v>
      </c>
      <c r="N225" s="18">
        <v>1.9519500000000001</v>
      </c>
      <c r="O225" s="18">
        <f t="shared" si="23"/>
        <v>2.1707800000000002</v>
      </c>
      <c r="P225" s="32">
        <f t="shared" si="24"/>
        <v>86.83120000000001</v>
      </c>
      <c r="Q225" s="1"/>
      <c r="R225" s="1"/>
    </row>
    <row r="226" spans="2:18" x14ac:dyDescent="0.2">
      <c r="B226" s="2"/>
      <c r="C226" s="23">
        <v>1.6504799999999999</v>
      </c>
      <c r="D226" s="18">
        <v>4.9065300000000001</v>
      </c>
      <c r="E226" s="18">
        <v>4.6277400000000002</v>
      </c>
      <c r="F226" s="18">
        <v>4.9400500000000003</v>
      </c>
      <c r="G226" s="18">
        <f t="shared" si="20"/>
        <v>4.8247733333333329</v>
      </c>
      <c r="H226" s="18">
        <f t="shared" si="21"/>
        <v>2.4123866666666665</v>
      </c>
      <c r="I226" s="26">
        <f t="shared" si="22"/>
        <v>96.495466666666658</v>
      </c>
      <c r="J226" s="18"/>
      <c r="K226" s="18">
        <v>1.6504799999999999</v>
      </c>
      <c r="L226" s="18">
        <v>2.9432</v>
      </c>
      <c r="M226" s="18">
        <v>2.4534799999999999</v>
      </c>
      <c r="N226" s="18">
        <v>2.1012599999999999</v>
      </c>
      <c r="O226" s="18">
        <f t="shared" si="23"/>
        <v>2.4993133333333333</v>
      </c>
      <c r="P226" s="32">
        <f t="shared" si="24"/>
        <v>99.972533333333331</v>
      </c>
      <c r="Q226" s="1"/>
      <c r="R226" s="1"/>
    </row>
    <row r="227" spans="2:18" x14ac:dyDescent="0.2">
      <c r="B227" s="2"/>
      <c r="C227" s="23">
        <v>1.7164999999999999</v>
      </c>
      <c r="D227" s="18">
        <v>4.9563699999999997</v>
      </c>
      <c r="E227" s="18">
        <v>5.0485800000000003</v>
      </c>
      <c r="F227" s="18">
        <v>5.3919899999999998</v>
      </c>
      <c r="G227" s="18">
        <f t="shared" si="20"/>
        <v>5.1323133333333333</v>
      </c>
      <c r="H227" s="18">
        <f t="shared" si="21"/>
        <v>2.5661566666666666</v>
      </c>
      <c r="I227" s="26">
        <f t="shared" si="22"/>
        <v>102.64626666666666</v>
      </c>
      <c r="J227" s="18"/>
      <c r="K227" s="18">
        <v>1.7164999999999999</v>
      </c>
      <c r="L227" s="18">
        <v>2.88754</v>
      </c>
      <c r="M227" s="18">
        <v>2.86924</v>
      </c>
      <c r="N227" s="18">
        <v>2.2866200000000001</v>
      </c>
      <c r="O227" s="18">
        <f t="shared" si="23"/>
        <v>2.6811333333333334</v>
      </c>
      <c r="P227" s="32">
        <f t="shared" si="24"/>
        <v>107.24533333333333</v>
      </c>
      <c r="Q227" s="1"/>
      <c r="R227" s="1"/>
    </row>
    <row r="228" spans="2:18" x14ac:dyDescent="0.2">
      <c r="C228" s="23">
        <v>1.7825200000000001</v>
      </c>
      <c r="D228" s="18">
        <v>4.9738499999999997</v>
      </c>
      <c r="E228" s="18">
        <v>5.80959</v>
      </c>
      <c r="F228" s="18">
        <v>5.5776500000000002</v>
      </c>
      <c r="G228" s="18">
        <f t="shared" si="20"/>
        <v>5.4536966666666657</v>
      </c>
      <c r="H228" s="18">
        <f t="shared" si="21"/>
        <v>2.7268483333333329</v>
      </c>
      <c r="I228" s="26">
        <f t="shared" si="22"/>
        <v>109.07393333333331</v>
      </c>
      <c r="J228" s="18"/>
      <c r="K228" s="18">
        <v>1.7825200000000001</v>
      </c>
      <c r="L228" s="18">
        <v>2.8057599999999998</v>
      </c>
      <c r="M228" s="18">
        <v>2.9384700000000001</v>
      </c>
      <c r="N228" s="18">
        <v>2.1724199999999998</v>
      </c>
      <c r="O228" s="18">
        <f t="shared" si="23"/>
        <v>2.6388833333333332</v>
      </c>
      <c r="P228" s="32">
        <f t="shared" si="24"/>
        <v>105.55533333333332</v>
      </c>
      <c r="Q228" s="1"/>
      <c r="R228" s="1"/>
    </row>
    <row r="229" spans="2:18" x14ac:dyDescent="0.2">
      <c r="C229" s="23">
        <v>1.84853</v>
      </c>
      <c r="D229" s="18">
        <v>4.5634600000000001</v>
      </c>
      <c r="E229" s="18">
        <v>5.5621999999999998</v>
      </c>
      <c r="F229" s="18">
        <v>4.7957799999999997</v>
      </c>
      <c r="G229" s="18">
        <f t="shared" si="20"/>
        <v>4.9738133333333332</v>
      </c>
      <c r="H229" s="18">
        <f t="shared" si="21"/>
        <v>2.4869066666666666</v>
      </c>
      <c r="I229" s="26">
        <f t="shared" si="22"/>
        <v>99.47626666666666</v>
      </c>
      <c r="J229" s="18"/>
      <c r="K229" s="18">
        <v>1.84853</v>
      </c>
      <c r="L229" s="18">
        <v>2.4329200000000002</v>
      </c>
      <c r="M229" s="18">
        <v>2.9570599999999998</v>
      </c>
      <c r="N229" s="18">
        <v>1.6774</v>
      </c>
      <c r="O229" s="18">
        <f t="shared" si="23"/>
        <v>2.3557933333333332</v>
      </c>
      <c r="P229" s="32">
        <f t="shared" si="24"/>
        <v>94.231733333333324</v>
      </c>
      <c r="Q229" s="1"/>
      <c r="R229" s="1"/>
    </row>
    <row r="230" spans="2:18" x14ac:dyDescent="0.2">
      <c r="B230" s="2"/>
      <c r="C230" s="23">
        <v>1.91455</v>
      </c>
      <c r="D230" s="18">
        <v>4.19991</v>
      </c>
      <c r="E230" s="18">
        <v>5.2502399999999998</v>
      </c>
      <c r="F230" s="18">
        <v>4.1038600000000001</v>
      </c>
      <c r="G230" s="18">
        <f t="shared" si="20"/>
        <v>4.5180033333333336</v>
      </c>
      <c r="H230" s="18">
        <f t="shared" si="21"/>
        <v>2.2590016666666668</v>
      </c>
      <c r="I230" s="26">
        <f t="shared" si="22"/>
        <v>90.360066666666668</v>
      </c>
      <c r="J230" s="18"/>
      <c r="K230" s="18">
        <v>1.91455</v>
      </c>
      <c r="L230" s="18">
        <v>1.9674100000000001</v>
      </c>
      <c r="M230" s="18">
        <v>2.5920100000000001</v>
      </c>
      <c r="N230" s="18">
        <v>1.55894</v>
      </c>
      <c r="O230" s="18">
        <f t="shared" si="23"/>
        <v>2.0394533333333333</v>
      </c>
      <c r="P230" s="32">
        <f t="shared" si="24"/>
        <v>81.578133333333341</v>
      </c>
      <c r="Q230" s="1"/>
      <c r="R230" s="1"/>
    </row>
    <row r="231" spans="2:18" x14ac:dyDescent="0.2">
      <c r="B231" s="2"/>
      <c r="C231" s="23">
        <v>1.9805699999999999</v>
      </c>
      <c r="D231" s="18">
        <v>3.87134</v>
      </c>
      <c r="E231" s="18">
        <v>4.5716400000000004</v>
      </c>
      <c r="F231" s="18">
        <v>3.59754</v>
      </c>
      <c r="G231" s="18">
        <f t="shared" si="20"/>
        <v>4.0135066666666672</v>
      </c>
      <c r="H231" s="18">
        <f t="shared" si="21"/>
        <v>2.0067533333333336</v>
      </c>
      <c r="I231" s="26">
        <f t="shared" si="22"/>
        <v>80.270133333333348</v>
      </c>
      <c r="J231" s="18"/>
      <c r="K231" s="18">
        <v>1.9805699999999999</v>
      </c>
      <c r="L231" s="18">
        <v>1.46895</v>
      </c>
      <c r="M231" s="18">
        <v>1.98384</v>
      </c>
      <c r="N231" s="18">
        <v>1.0591200000000001</v>
      </c>
      <c r="O231" s="18">
        <f t="shared" si="23"/>
        <v>1.50397</v>
      </c>
      <c r="P231" s="32">
        <f t="shared" si="24"/>
        <v>60.158799999999999</v>
      </c>
      <c r="Q231" s="1"/>
      <c r="R231" s="1"/>
    </row>
    <row r="232" spans="2:18" x14ac:dyDescent="0.2">
      <c r="B232" s="2"/>
      <c r="C232" s="23">
        <v>2.0465900000000001</v>
      </c>
      <c r="D232" s="18">
        <v>2.8458999999999999</v>
      </c>
      <c r="E232" s="18">
        <v>4.1629100000000001</v>
      </c>
      <c r="F232" s="18">
        <v>3.1028699999999998</v>
      </c>
      <c r="G232" s="18">
        <f t="shared" si="20"/>
        <v>3.3705599999999998</v>
      </c>
      <c r="H232" s="18">
        <f t="shared" si="21"/>
        <v>1.6852799999999999</v>
      </c>
      <c r="I232" s="26">
        <f t="shared" si="22"/>
        <v>67.411199999999994</v>
      </c>
      <c r="J232" s="18"/>
      <c r="K232" s="18">
        <v>2.0465900000000001</v>
      </c>
      <c r="L232" s="18">
        <v>1.1434</v>
      </c>
      <c r="M232" s="18">
        <v>1.2970600000000001</v>
      </c>
      <c r="N232" s="18">
        <v>0.88266999999999995</v>
      </c>
      <c r="O232" s="18">
        <f t="shared" si="23"/>
        <v>1.10771</v>
      </c>
      <c r="P232" s="32">
        <f t="shared" si="24"/>
        <v>44.308399999999999</v>
      </c>
      <c r="Q232" s="1"/>
      <c r="R232" s="1"/>
    </row>
    <row r="233" spans="2:18" x14ac:dyDescent="0.2">
      <c r="B233" s="2"/>
      <c r="C233" s="23">
        <v>2.1126100000000001</v>
      </c>
      <c r="D233" s="18">
        <v>2.5123000000000002</v>
      </c>
      <c r="E233" s="18">
        <v>3.6032700000000002</v>
      </c>
      <c r="F233" s="18">
        <v>2.7683300000000002</v>
      </c>
      <c r="G233" s="18">
        <f t="shared" si="20"/>
        <v>2.9613</v>
      </c>
      <c r="H233" s="18">
        <f t="shared" si="21"/>
        <v>1.48065</v>
      </c>
      <c r="I233" s="26">
        <f t="shared" si="22"/>
        <v>59.225999999999999</v>
      </c>
      <c r="J233" s="18"/>
      <c r="K233" s="18">
        <v>2.1126100000000001</v>
      </c>
      <c r="L233" s="18">
        <v>0.86502999999999997</v>
      </c>
      <c r="M233" s="18">
        <v>1.1367499999999999</v>
      </c>
      <c r="N233" s="18">
        <v>0.56418000000000001</v>
      </c>
      <c r="O233" s="18">
        <f t="shared" si="23"/>
        <v>0.85531999999999997</v>
      </c>
      <c r="P233" s="32">
        <f t="shared" si="24"/>
        <v>34.212800000000001</v>
      </c>
      <c r="Q233" s="1"/>
      <c r="R233" s="1"/>
    </row>
    <row r="234" spans="2:18" x14ac:dyDescent="0.2">
      <c r="B234" s="2"/>
      <c r="C234" s="23">
        <v>2.1786300000000001</v>
      </c>
      <c r="D234" s="18">
        <v>1.9527600000000001</v>
      </c>
      <c r="E234" s="18">
        <v>3.4682900000000001</v>
      </c>
      <c r="F234" s="18">
        <v>2.1882000000000001</v>
      </c>
      <c r="G234" s="18">
        <f t="shared" si="20"/>
        <v>2.5364166666666668</v>
      </c>
      <c r="H234" s="18">
        <f t="shared" si="21"/>
        <v>1.2682083333333334</v>
      </c>
      <c r="I234" s="26">
        <f t="shared" si="22"/>
        <v>50.728333333333339</v>
      </c>
      <c r="J234" s="18"/>
      <c r="K234" s="18">
        <v>2.1786300000000001</v>
      </c>
      <c r="L234" s="18">
        <v>0.74536999999999998</v>
      </c>
      <c r="M234" s="18">
        <v>0.77681</v>
      </c>
      <c r="N234" s="18">
        <v>0.42735000000000001</v>
      </c>
      <c r="O234" s="18">
        <f t="shared" si="23"/>
        <v>0.64984333333333344</v>
      </c>
      <c r="P234" s="32">
        <f t="shared" si="24"/>
        <v>25.993733333333338</v>
      </c>
      <c r="Q234" s="1"/>
      <c r="R234" s="1"/>
    </row>
    <row r="235" spans="2:18" x14ac:dyDescent="0.2">
      <c r="B235" s="2"/>
      <c r="C235" s="23">
        <v>2.24465</v>
      </c>
      <c r="D235" s="18">
        <v>1.7278800000000001</v>
      </c>
      <c r="E235" s="18">
        <v>3.0278999999999998</v>
      </c>
      <c r="F235" s="18">
        <v>1.8018400000000001</v>
      </c>
      <c r="G235" s="18">
        <f t="shared" si="20"/>
        <v>2.1858733333333333</v>
      </c>
      <c r="H235" s="18">
        <f t="shared" si="21"/>
        <v>1.0929366666666667</v>
      </c>
      <c r="I235" s="26">
        <f t="shared" si="22"/>
        <v>43.717466666666667</v>
      </c>
      <c r="J235" s="18"/>
      <c r="K235" s="18">
        <v>2.24465</v>
      </c>
      <c r="L235" s="18">
        <v>0.53830999999999996</v>
      </c>
      <c r="M235" s="18">
        <v>0.62836000000000003</v>
      </c>
      <c r="N235" s="18">
        <v>0.27838000000000002</v>
      </c>
      <c r="O235" s="18">
        <f t="shared" si="23"/>
        <v>0.4816833333333333</v>
      </c>
      <c r="P235" s="32">
        <f t="shared" si="24"/>
        <v>19.267333333333333</v>
      </c>
      <c r="Q235" s="1"/>
      <c r="R235" s="1"/>
    </row>
    <row r="236" spans="2:18" x14ac:dyDescent="0.2">
      <c r="B236" s="2"/>
      <c r="C236" s="23">
        <v>2.31067</v>
      </c>
      <c r="D236" s="18">
        <v>1.6752199999999999</v>
      </c>
      <c r="E236" s="18">
        <v>2.81629</v>
      </c>
      <c r="F236" s="18">
        <v>1.53955</v>
      </c>
      <c r="G236" s="18">
        <f t="shared" si="20"/>
        <v>2.0103533333333332</v>
      </c>
      <c r="H236" s="18">
        <f t="shared" si="21"/>
        <v>1.0051766666666666</v>
      </c>
      <c r="I236" s="26">
        <f t="shared" si="22"/>
        <v>40.207066666666663</v>
      </c>
      <c r="J236" s="18"/>
      <c r="K236" s="18">
        <v>2.31067</v>
      </c>
      <c r="L236" s="18">
        <v>0.32507000000000003</v>
      </c>
      <c r="M236" s="18">
        <v>0.54925999999999997</v>
      </c>
      <c r="N236" s="18">
        <v>0.44070999999999999</v>
      </c>
      <c r="O236" s="18">
        <f t="shared" si="23"/>
        <v>0.43834666666666666</v>
      </c>
      <c r="P236" s="32">
        <f t="shared" si="24"/>
        <v>17.533866666666668</v>
      </c>
      <c r="Q236" s="1"/>
      <c r="R236" s="1"/>
    </row>
    <row r="237" spans="2:18" x14ac:dyDescent="0.2">
      <c r="B237" s="2"/>
      <c r="C237" s="23">
        <v>2.37669</v>
      </c>
      <c r="D237" s="18">
        <v>1.4670099999999999</v>
      </c>
      <c r="E237" s="18">
        <v>2.6148600000000002</v>
      </c>
      <c r="F237" s="18">
        <v>1.4976700000000001</v>
      </c>
      <c r="G237" s="18">
        <f t="shared" si="20"/>
        <v>1.8598466666666669</v>
      </c>
      <c r="H237" s="18">
        <f t="shared" si="21"/>
        <v>0.92992333333333344</v>
      </c>
      <c r="I237" s="26">
        <f t="shared" si="22"/>
        <v>37.196933333333334</v>
      </c>
      <c r="J237" s="18"/>
      <c r="K237" s="18">
        <v>2.37669</v>
      </c>
      <c r="L237" s="18">
        <v>0.37274000000000002</v>
      </c>
      <c r="M237" s="18">
        <v>0.47298000000000001</v>
      </c>
      <c r="N237" s="18">
        <v>0.29253000000000001</v>
      </c>
      <c r="O237" s="18">
        <f t="shared" si="23"/>
        <v>0.37941666666666668</v>
      </c>
      <c r="P237" s="32">
        <f t="shared" si="24"/>
        <v>15.176666666666668</v>
      </c>
      <c r="Q237" s="1"/>
      <c r="R237" s="1"/>
    </row>
    <row r="238" spans="2:18" x14ac:dyDescent="0.2">
      <c r="B238" s="2"/>
      <c r="C238" s="23">
        <v>2.4427099999999999</v>
      </c>
      <c r="D238" s="18">
        <v>1.4007499999999999</v>
      </c>
      <c r="E238" s="18">
        <v>2.3362699999999998</v>
      </c>
      <c r="F238" s="18">
        <v>1.3061799999999999</v>
      </c>
      <c r="G238" s="18">
        <f t="shared" si="20"/>
        <v>1.6810666666666665</v>
      </c>
      <c r="H238" s="18">
        <f t="shared" si="21"/>
        <v>0.84053333333333324</v>
      </c>
      <c r="I238" s="26">
        <f t="shared" si="22"/>
        <v>33.621333333333332</v>
      </c>
      <c r="J238" s="18"/>
      <c r="K238" s="18">
        <v>2.4427099999999999</v>
      </c>
      <c r="L238" s="18">
        <v>0.255</v>
      </c>
      <c r="M238" s="18">
        <v>0.41043000000000002</v>
      </c>
      <c r="N238" s="18">
        <v>0.41961999999999999</v>
      </c>
      <c r="O238" s="18">
        <f t="shared" si="23"/>
        <v>0.3616833333333333</v>
      </c>
      <c r="P238" s="32">
        <f t="shared" si="24"/>
        <v>14.467333333333332</v>
      </c>
      <c r="Q238" s="1"/>
      <c r="R238" s="1"/>
    </row>
    <row r="239" spans="2:18" x14ac:dyDescent="0.2">
      <c r="B239" s="2"/>
      <c r="C239" s="23">
        <v>2.5087299999999999</v>
      </c>
      <c r="D239" s="18">
        <v>1.19137</v>
      </c>
      <c r="E239" s="18">
        <v>2.2643499999999999</v>
      </c>
      <c r="F239" s="18">
        <v>1.1698299999999999</v>
      </c>
      <c r="G239" s="18">
        <f t="shared" si="20"/>
        <v>1.5418499999999999</v>
      </c>
      <c r="H239" s="18">
        <f t="shared" si="21"/>
        <v>0.77092499999999997</v>
      </c>
      <c r="I239" s="26">
        <f t="shared" si="22"/>
        <v>30.837</v>
      </c>
      <c r="J239" s="18"/>
      <c r="K239" s="18">
        <v>2.5087299999999999</v>
      </c>
      <c r="L239" s="18">
        <v>0.27775</v>
      </c>
      <c r="M239" s="18">
        <v>0.51653000000000004</v>
      </c>
      <c r="N239" s="18">
        <v>0.22128999999999999</v>
      </c>
      <c r="O239" s="18">
        <f t="shared" si="23"/>
        <v>0.33852333333333334</v>
      </c>
      <c r="P239" s="32">
        <f t="shared" si="24"/>
        <v>13.540933333333333</v>
      </c>
      <c r="Q239" s="1"/>
      <c r="R239" s="1"/>
    </row>
    <row r="240" spans="2:18" x14ac:dyDescent="0.2">
      <c r="C240" s="23">
        <v>2.5747399999999998</v>
      </c>
      <c r="D240" s="18">
        <v>1.09365</v>
      </c>
      <c r="E240" s="18">
        <v>2.2426300000000001</v>
      </c>
      <c r="F240" s="18">
        <v>1.00404</v>
      </c>
      <c r="G240" s="18">
        <f t="shared" si="20"/>
        <v>1.4467733333333335</v>
      </c>
      <c r="H240" s="18">
        <f t="shared" si="21"/>
        <v>0.72338666666666673</v>
      </c>
      <c r="I240" s="26">
        <f t="shared" si="22"/>
        <v>28.93546666666667</v>
      </c>
      <c r="J240" s="18"/>
      <c r="K240" s="18">
        <v>2.5747399999999998</v>
      </c>
      <c r="L240" s="18">
        <v>0.14152999999999999</v>
      </c>
      <c r="M240" s="18">
        <v>0.47254000000000002</v>
      </c>
      <c r="N240" s="18">
        <v>0.27711000000000002</v>
      </c>
      <c r="O240" s="18">
        <f t="shared" si="23"/>
        <v>0.29706000000000005</v>
      </c>
      <c r="P240" s="32">
        <f t="shared" si="24"/>
        <v>11.882400000000002</v>
      </c>
      <c r="Q240" s="1"/>
      <c r="R240" s="1"/>
    </row>
    <row r="241" spans="3:18" x14ac:dyDescent="0.2">
      <c r="C241" s="23">
        <v>2.6407600000000002</v>
      </c>
      <c r="D241" s="18">
        <v>1.0204200000000001</v>
      </c>
      <c r="E241" s="18">
        <v>2.0262699999999998</v>
      </c>
      <c r="F241" s="18">
        <v>0.87851999999999997</v>
      </c>
      <c r="G241" s="18">
        <f t="shared" si="20"/>
        <v>1.3084033333333334</v>
      </c>
      <c r="H241" s="18">
        <f t="shared" si="21"/>
        <v>0.65420166666666668</v>
      </c>
      <c r="I241" s="26">
        <f t="shared" si="22"/>
        <v>26.168066666666668</v>
      </c>
      <c r="J241" s="18"/>
      <c r="K241" s="18">
        <v>2.6407600000000002</v>
      </c>
      <c r="L241" s="18">
        <v>0.12325</v>
      </c>
      <c r="M241" s="18">
        <v>0.41671999999999998</v>
      </c>
      <c r="N241" s="18">
        <v>0.19736000000000001</v>
      </c>
      <c r="O241" s="18">
        <f t="shared" si="23"/>
        <v>0.24577666666666664</v>
      </c>
      <c r="P241" s="32">
        <f t="shared" si="24"/>
        <v>9.8310666666666648</v>
      </c>
      <c r="Q241" s="1"/>
      <c r="R241" s="1"/>
    </row>
    <row r="242" spans="3:18" x14ac:dyDescent="0.2">
      <c r="C242" s="23">
        <v>2.7067800000000002</v>
      </c>
      <c r="D242" s="18">
        <v>0.67623999999999995</v>
      </c>
      <c r="E242" s="18">
        <v>1.9922599999999999</v>
      </c>
      <c r="F242" s="18">
        <v>1.00379</v>
      </c>
      <c r="G242" s="18">
        <f t="shared" si="20"/>
        <v>1.2240966666666666</v>
      </c>
      <c r="H242" s="18">
        <f t="shared" si="21"/>
        <v>0.61204833333333331</v>
      </c>
      <c r="I242" s="26">
        <f t="shared" si="22"/>
        <v>24.48193333333333</v>
      </c>
      <c r="J242" s="18"/>
      <c r="K242" s="18">
        <v>2.7067800000000002</v>
      </c>
      <c r="L242" s="18">
        <v>0.18919</v>
      </c>
      <c r="M242" s="18">
        <v>0.62670999999999999</v>
      </c>
      <c r="N242" s="18">
        <v>0.21475</v>
      </c>
      <c r="O242" s="18">
        <f t="shared" si="23"/>
        <v>0.34355000000000002</v>
      </c>
      <c r="P242" s="32">
        <f t="shared" si="24"/>
        <v>13.742000000000001</v>
      </c>
      <c r="Q242" s="1"/>
      <c r="R242" s="1"/>
    </row>
    <row r="243" spans="3:18" ht="17" thickBot="1" x14ac:dyDescent="0.25">
      <c r="C243" s="24">
        <v>2.7728000000000002</v>
      </c>
      <c r="D243" s="25">
        <v>0.53861000000000003</v>
      </c>
      <c r="E243" s="25">
        <v>2.2555999999999998</v>
      </c>
      <c r="F243" s="25">
        <v>0.73246999999999995</v>
      </c>
      <c r="G243" s="25">
        <f t="shared" si="20"/>
        <v>1.1755599999999999</v>
      </c>
      <c r="H243" s="25">
        <f t="shared" si="21"/>
        <v>0.58777999999999997</v>
      </c>
      <c r="I243" s="33">
        <f t="shared" si="22"/>
        <v>23.511199999999999</v>
      </c>
      <c r="J243" s="25"/>
      <c r="K243" s="25">
        <v>2.7728000000000002</v>
      </c>
      <c r="L243" s="25">
        <v>0.33201999999999998</v>
      </c>
      <c r="M243" s="25">
        <v>0.65208999999999995</v>
      </c>
      <c r="N243" s="25">
        <v>0.34620000000000001</v>
      </c>
      <c r="O243" s="25">
        <f t="shared" si="23"/>
        <v>0.44343666666666665</v>
      </c>
      <c r="P243" s="34">
        <f t="shared" si="24"/>
        <v>17.737466666666666</v>
      </c>
      <c r="Q243" s="1"/>
      <c r="R243" s="1"/>
    </row>
  </sheetData>
  <mergeCells count="12">
    <mergeCell ref="D103:F103"/>
    <mergeCell ref="L103:N103"/>
    <mergeCell ref="D151:F151"/>
    <mergeCell ref="L151:N151"/>
    <mergeCell ref="D199:F199"/>
    <mergeCell ref="L199:N199"/>
    <mergeCell ref="C4:J4"/>
    <mergeCell ref="M4:S4"/>
    <mergeCell ref="D7:F7"/>
    <mergeCell ref="L7:N7"/>
    <mergeCell ref="D55:F55"/>
    <mergeCell ref="L55:N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4CD7-774F-844D-B364-0633C06B13A7}">
  <dimension ref="C2:U224"/>
  <sheetViews>
    <sheetView topLeftCell="B1" zoomScale="77" zoomScaleNormal="77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24.5" style="1" customWidth="1"/>
    <col min="4" max="7" width="10.83203125" style="1"/>
    <col min="8" max="8" width="20.83203125" style="6" customWidth="1"/>
    <col min="9" max="9" width="10.83203125" style="1"/>
    <col min="10" max="10" width="29.33203125" style="1" customWidth="1"/>
    <col min="11" max="11" width="11.83203125" style="1" customWidth="1"/>
    <col min="12" max="12" width="12" style="1" customWidth="1"/>
    <col min="13" max="13" width="12.83203125" style="1" customWidth="1"/>
    <col min="14" max="14" width="10.83203125" style="1"/>
    <col min="15" max="15" width="22.33203125" style="1" customWidth="1"/>
    <col min="16" max="16" width="20.33203125" style="6" customWidth="1"/>
    <col min="17" max="16384" width="10.83203125" style="1"/>
  </cols>
  <sheetData>
    <row r="2" spans="3:21" x14ac:dyDescent="0.2">
      <c r="C2" s="3" t="s">
        <v>28</v>
      </c>
    </row>
    <row r="5" spans="3:21" x14ac:dyDescent="0.2">
      <c r="C5" s="47" t="s">
        <v>26</v>
      </c>
      <c r="D5" s="42"/>
      <c r="E5" s="42"/>
      <c r="F5" s="42"/>
      <c r="G5" s="42"/>
      <c r="H5" s="42"/>
      <c r="I5" s="42"/>
      <c r="J5" s="42"/>
      <c r="L5" s="46"/>
      <c r="M5" s="46"/>
      <c r="N5" s="46"/>
      <c r="O5" s="46"/>
      <c r="P5" s="46"/>
      <c r="Q5" s="46"/>
    </row>
    <row r="6" spans="3:21" ht="17" thickBot="1" x14ac:dyDescent="0.25"/>
    <row r="7" spans="3:21" x14ac:dyDescent="0.2">
      <c r="C7" s="41" t="s">
        <v>25</v>
      </c>
      <c r="D7" s="12"/>
      <c r="E7" s="12"/>
      <c r="F7" s="12"/>
      <c r="G7" s="12"/>
      <c r="H7" s="27"/>
      <c r="I7" s="12"/>
      <c r="J7" s="12"/>
      <c r="K7" s="12"/>
      <c r="L7" s="12"/>
      <c r="M7" s="12"/>
      <c r="N7" s="12"/>
      <c r="O7" s="12"/>
      <c r="P7" s="40"/>
    </row>
    <row r="8" spans="3:21" x14ac:dyDescent="0.2">
      <c r="C8" s="39" t="s">
        <v>20</v>
      </c>
      <c r="D8" s="45" t="s">
        <v>5</v>
      </c>
      <c r="E8" s="45"/>
      <c r="F8" s="45"/>
      <c r="H8" s="5" t="s">
        <v>6</v>
      </c>
      <c r="J8" s="38" t="s">
        <v>19</v>
      </c>
      <c r="K8" s="45" t="s">
        <v>5</v>
      </c>
      <c r="L8" s="45"/>
      <c r="M8" s="45"/>
      <c r="P8" s="19" t="s">
        <v>6</v>
      </c>
      <c r="U8" s="38"/>
    </row>
    <row r="9" spans="3:21" ht="19" x14ac:dyDescent="0.2">
      <c r="C9" s="23" t="s">
        <v>2</v>
      </c>
      <c r="D9" s="37" t="s">
        <v>7</v>
      </c>
      <c r="E9" s="37" t="s">
        <v>8</v>
      </c>
      <c r="F9" s="37" t="s">
        <v>9</v>
      </c>
      <c r="G9" s="1" t="s">
        <v>3</v>
      </c>
      <c r="H9" s="6" t="s">
        <v>17</v>
      </c>
      <c r="J9" s="1" t="s">
        <v>2</v>
      </c>
      <c r="K9" s="37" t="s">
        <v>7</v>
      </c>
      <c r="L9" s="37" t="s">
        <v>8</v>
      </c>
      <c r="M9" s="37" t="s">
        <v>9</v>
      </c>
      <c r="N9" s="1" t="s">
        <v>3</v>
      </c>
      <c r="O9" s="1" t="s">
        <v>18</v>
      </c>
      <c r="P9" s="36" t="s">
        <v>17</v>
      </c>
    </row>
    <row r="10" spans="3:21" x14ac:dyDescent="0.2">
      <c r="C10" s="23">
        <v>0</v>
      </c>
      <c r="D10" s="1">
        <v>0.82623000000000002</v>
      </c>
      <c r="E10" s="1">
        <v>1.01885</v>
      </c>
      <c r="F10" s="1">
        <v>1.4001300000000001</v>
      </c>
      <c r="G10" s="1">
        <f t="shared" ref="G10:G48" si="0">AVERAGE(D10:F10)</f>
        <v>1.0817366666666668</v>
      </c>
      <c r="H10" s="35">
        <f t="shared" ref="H10:H48" si="1">G10*30</f>
        <v>32.452100000000002</v>
      </c>
      <c r="J10" s="1">
        <v>0</v>
      </c>
      <c r="K10" s="1">
        <v>6.3122999999999996</v>
      </c>
      <c r="L10" s="1">
        <v>14.1275</v>
      </c>
      <c r="M10" s="1">
        <v>15.8123</v>
      </c>
      <c r="N10" s="1">
        <f t="shared" ref="N10:N48" si="2">AVERAGE(K10:M10)</f>
        <v>12.084033333333332</v>
      </c>
      <c r="O10" s="1">
        <f t="shared" ref="O10:O48" si="3">N10*0.143</f>
        <v>1.7280167666666664</v>
      </c>
      <c r="P10" s="32">
        <f t="shared" ref="P10:P48" si="4">O10*30</f>
        <v>51.840502999999991</v>
      </c>
    </row>
    <row r="11" spans="3:21" x14ac:dyDescent="0.2">
      <c r="C11" s="23">
        <v>7.2220000000000006E-2</v>
      </c>
      <c r="D11" s="1">
        <v>0.84099000000000002</v>
      </c>
      <c r="E11" s="1">
        <v>1.2140500000000001</v>
      </c>
      <c r="F11" s="1">
        <v>1.5227299999999999</v>
      </c>
      <c r="G11" s="1">
        <f t="shared" si="0"/>
        <v>1.19259</v>
      </c>
      <c r="H11" s="35">
        <f t="shared" si="1"/>
        <v>35.777700000000003</v>
      </c>
      <c r="J11" s="1">
        <v>7.2220000000000006E-2</v>
      </c>
      <c r="K11" s="1">
        <v>6.6585999999999999</v>
      </c>
      <c r="L11" s="1">
        <v>15.2637</v>
      </c>
      <c r="M11" s="1">
        <v>16.9678</v>
      </c>
      <c r="N11" s="1">
        <f t="shared" si="2"/>
        <v>12.963366666666667</v>
      </c>
      <c r="O11" s="1">
        <f t="shared" si="3"/>
        <v>1.8537614333333332</v>
      </c>
      <c r="P11" s="32">
        <f t="shared" si="4"/>
        <v>55.612842999999998</v>
      </c>
    </row>
    <row r="12" spans="3:21" x14ac:dyDescent="0.2">
      <c r="C12" s="23">
        <v>0.14444000000000001</v>
      </c>
      <c r="D12" s="1">
        <v>1.11154</v>
      </c>
      <c r="E12" s="1">
        <v>1.2616799999999999</v>
      </c>
      <c r="F12" s="1">
        <v>1.7590300000000001</v>
      </c>
      <c r="G12" s="1">
        <f t="shared" si="0"/>
        <v>1.3774166666666667</v>
      </c>
      <c r="H12" s="35">
        <f t="shared" si="1"/>
        <v>41.322500000000005</v>
      </c>
      <c r="J12" s="1">
        <v>0.14444000000000001</v>
      </c>
      <c r="K12" s="1">
        <v>7.8433999999999999</v>
      </c>
      <c r="L12" s="1">
        <v>17.617899999999999</v>
      </c>
      <c r="M12" s="1">
        <v>19.4617</v>
      </c>
      <c r="N12" s="1">
        <f t="shared" si="2"/>
        <v>14.974333333333334</v>
      </c>
      <c r="O12" s="1">
        <f t="shared" si="3"/>
        <v>2.1413296666666666</v>
      </c>
      <c r="P12" s="32">
        <f t="shared" si="4"/>
        <v>64.239890000000003</v>
      </c>
    </row>
    <row r="13" spans="3:21" x14ac:dyDescent="0.2">
      <c r="C13" s="23">
        <v>0.21665999999999999</v>
      </c>
      <c r="D13" s="1">
        <v>0.84019999999999995</v>
      </c>
      <c r="E13" s="1">
        <v>1.22478</v>
      </c>
      <c r="F13" s="1">
        <v>1.69821</v>
      </c>
      <c r="G13" s="1">
        <f t="shared" si="0"/>
        <v>1.2543966666666666</v>
      </c>
      <c r="H13" s="35">
        <f t="shared" si="1"/>
        <v>37.631900000000002</v>
      </c>
      <c r="J13" s="1">
        <v>0.21665999999999999</v>
      </c>
      <c r="K13" s="1">
        <v>10.289</v>
      </c>
      <c r="L13" s="1">
        <v>18.5015</v>
      </c>
      <c r="M13" s="1">
        <v>21.305299999999999</v>
      </c>
      <c r="N13" s="1">
        <f t="shared" si="2"/>
        <v>16.698599999999999</v>
      </c>
      <c r="O13" s="1">
        <f t="shared" si="3"/>
        <v>2.3878997999999996</v>
      </c>
      <c r="P13" s="32">
        <f t="shared" si="4"/>
        <v>71.636993999999987</v>
      </c>
    </row>
    <row r="14" spans="3:21" x14ac:dyDescent="0.2">
      <c r="C14" s="23">
        <v>0.28888000000000003</v>
      </c>
      <c r="D14" s="1">
        <v>0.92701999999999996</v>
      </c>
      <c r="E14" s="1">
        <v>1.39489</v>
      </c>
      <c r="F14" s="1">
        <v>1.72014</v>
      </c>
      <c r="G14" s="1">
        <f t="shared" si="0"/>
        <v>1.3473499999999998</v>
      </c>
      <c r="H14" s="35">
        <f t="shared" si="1"/>
        <v>40.420499999999997</v>
      </c>
      <c r="J14" s="1">
        <v>0.28888000000000003</v>
      </c>
      <c r="K14" s="1">
        <v>12.6912</v>
      </c>
      <c r="L14" s="1">
        <v>19.9054</v>
      </c>
      <c r="M14" s="1">
        <v>22.081700000000001</v>
      </c>
      <c r="N14" s="1">
        <f t="shared" si="2"/>
        <v>18.226100000000002</v>
      </c>
      <c r="O14" s="1">
        <f t="shared" si="3"/>
        <v>2.6063323</v>
      </c>
      <c r="P14" s="32">
        <f t="shared" si="4"/>
        <v>78.189969000000005</v>
      </c>
    </row>
    <row r="15" spans="3:21" x14ac:dyDescent="0.2">
      <c r="C15" s="23">
        <v>0.36109999999999998</v>
      </c>
      <c r="D15" s="1">
        <v>1.19218</v>
      </c>
      <c r="E15" s="1">
        <v>1.43709</v>
      </c>
      <c r="F15" s="1">
        <v>1.7007699999999999</v>
      </c>
      <c r="G15" s="1">
        <f t="shared" si="0"/>
        <v>1.4433466666666668</v>
      </c>
      <c r="H15" s="35">
        <f t="shared" si="1"/>
        <v>43.300400000000003</v>
      </c>
      <c r="J15" s="1">
        <v>0.36109999999999998</v>
      </c>
      <c r="K15" s="1">
        <v>14.4506</v>
      </c>
      <c r="L15" s="1">
        <v>21.0289</v>
      </c>
      <c r="M15" s="1">
        <v>22.220600000000001</v>
      </c>
      <c r="N15" s="1">
        <f t="shared" si="2"/>
        <v>19.233366666666669</v>
      </c>
      <c r="O15" s="1">
        <f t="shared" si="3"/>
        <v>2.7503714333333336</v>
      </c>
      <c r="P15" s="32">
        <f t="shared" si="4"/>
        <v>82.511143000000004</v>
      </c>
    </row>
    <row r="16" spans="3:21" x14ac:dyDescent="0.2">
      <c r="C16" s="23">
        <v>0.43331999999999998</v>
      </c>
      <c r="D16" s="1">
        <v>1.5434399999999999</v>
      </c>
      <c r="E16" s="1">
        <v>1.45831</v>
      </c>
      <c r="F16" s="1">
        <v>1.95198</v>
      </c>
      <c r="G16" s="1">
        <f t="shared" si="0"/>
        <v>1.6512433333333334</v>
      </c>
      <c r="H16" s="35">
        <f t="shared" si="1"/>
        <v>49.537300000000002</v>
      </c>
      <c r="J16" s="1">
        <v>0.43331999999999998</v>
      </c>
      <c r="K16" s="1">
        <v>16.264199999999999</v>
      </c>
      <c r="L16" s="1">
        <v>21.150300000000001</v>
      </c>
      <c r="M16" s="1">
        <v>21.877700000000001</v>
      </c>
      <c r="N16" s="1">
        <f t="shared" si="2"/>
        <v>19.764066666666668</v>
      </c>
      <c r="O16" s="1">
        <f t="shared" si="3"/>
        <v>2.8262615333333332</v>
      </c>
      <c r="P16" s="32">
        <f t="shared" si="4"/>
        <v>84.787846000000002</v>
      </c>
    </row>
    <row r="17" spans="3:16" x14ac:dyDescent="0.2">
      <c r="C17" s="23">
        <v>0.50553999999999999</v>
      </c>
      <c r="D17" s="1">
        <v>1.3915900000000001</v>
      </c>
      <c r="E17" s="1">
        <v>1.62541</v>
      </c>
      <c r="F17" s="1">
        <v>2.1631900000000002</v>
      </c>
      <c r="G17" s="1">
        <f t="shared" si="0"/>
        <v>1.7267300000000001</v>
      </c>
      <c r="H17" s="35">
        <f t="shared" si="1"/>
        <v>51.801900000000003</v>
      </c>
      <c r="J17" s="1">
        <v>0.50553999999999999</v>
      </c>
      <c r="K17" s="1">
        <v>17.0669</v>
      </c>
      <c r="L17" s="1">
        <v>21.336600000000001</v>
      </c>
      <c r="M17" s="1">
        <v>20.728000000000002</v>
      </c>
      <c r="N17" s="1">
        <f t="shared" si="2"/>
        <v>19.7105</v>
      </c>
      <c r="O17" s="1">
        <f t="shared" si="3"/>
        <v>2.8186014999999998</v>
      </c>
      <c r="P17" s="32">
        <f t="shared" si="4"/>
        <v>84.558044999999993</v>
      </c>
    </row>
    <row r="18" spans="3:16" x14ac:dyDescent="0.2">
      <c r="C18" s="23">
        <v>0.57776000000000005</v>
      </c>
      <c r="D18" s="1">
        <v>1.3251299999999999</v>
      </c>
      <c r="E18" s="1">
        <v>1.7672399999999999</v>
      </c>
      <c r="F18" s="1">
        <v>2.2380800000000001</v>
      </c>
      <c r="G18" s="1">
        <f t="shared" si="0"/>
        <v>1.7768166666666667</v>
      </c>
      <c r="H18" s="35">
        <f t="shared" si="1"/>
        <v>53.304500000000004</v>
      </c>
      <c r="J18" s="1">
        <v>0.57776000000000005</v>
      </c>
      <c r="K18" s="1">
        <v>17.835699999999999</v>
      </c>
      <c r="L18" s="1">
        <v>20.220199999999998</v>
      </c>
      <c r="M18" s="1">
        <v>21.290099999999999</v>
      </c>
      <c r="N18" s="1">
        <f t="shared" si="2"/>
        <v>19.781999999999996</v>
      </c>
      <c r="O18" s="1">
        <f t="shared" si="3"/>
        <v>2.8288259999999994</v>
      </c>
      <c r="P18" s="32">
        <f t="shared" si="4"/>
        <v>84.864779999999982</v>
      </c>
    </row>
    <row r="19" spans="3:16" x14ac:dyDescent="0.2">
      <c r="C19" s="23">
        <v>0.64998</v>
      </c>
      <c r="D19" s="1">
        <v>1.67554</v>
      </c>
      <c r="E19" s="1">
        <v>2.2427800000000002</v>
      </c>
      <c r="F19" s="1">
        <v>1.81684</v>
      </c>
      <c r="G19" s="1">
        <f t="shared" si="0"/>
        <v>1.9117200000000001</v>
      </c>
      <c r="H19" s="35">
        <f t="shared" si="1"/>
        <v>57.351600000000005</v>
      </c>
      <c r="J19" s="1">
        <v>0.64998</v>
      </c>
      <c r="K19" s="1">
        <v>18.224299999999999</v>
      </c>
      <c r="L19" s="1">
        <v>19.345500000000001</v>
      </c>
      <c r="M19" s="1">
        <v>21.011700000000001</v>
      </c>
      <c r="N19" s="1">
        <f t="shared" si="2"/>
        <v>19.52716666666667</v>
      </c>
      <c r="O19" s="1">
        <f t="shared" si="3"/>
        <v>2.7923848333333336</v>
      </c>
      <c r="P19" s="32">
        <f t="shared" si="4"/>
        <v>83.771545000000003</v>
      </c>
    </row>
    <row r="20" spans="3:16" x14ac:dyDescent="0.2">
      <c r="C20" s="23">
        <v>0.72219999999999995</v>
      </c>
      <c r="D20" s="1">
        <v>1.7984199999999999</v>
      </c>
      <c r="E20" s="1">
        <v>2.5623</v>
      </c>
      <c r="F20" s="1">
        <v>1.8697999999999999</v>
      </c>
      <c r="G20" s="1">
        <f t="shared" si="0"/>
        <v>2.0768399999999998</v>
      </c>
      <c r="H20" s="35">
        <f t="shared" si="1"/>
        <v>62.305199999999992</v>
      </c>
      <c r="J20" s="1">
        <v>0.72219999999999995</v>
      </c>
      <c r="K20" s="1">
        <v>18.8992</v>
      </c>
      <c r="L20" s="1">
        <v>18.315300000000001</v>
      </c>
      <c r="M20" s="1">
        <v>20.2818</v>
      </c>
      <c r="N20" s="1">
        <f t="shared" si="2"/>
        <v>19.165433333333336</v>
      </c>
      <c r="O20" s="1">
        <f t="shared" si="3"/>
        <v>2.7406569666666667</v>
      </c>
      <c r="P20" s="32">
        <f t="shared" si="4"/>
        <v>82.219708999999995</v>
      </c>
    </row>
    <row r="21" spans="3:16" x14ac:dyDescent="0.2">
      <c r="C21" s="23">
        <v>0.79442999999999997</v>
      </c>
      <c r="D21" s="1">
        <v>2.5405000000000002</v>
      </c>
      <c r="E21" s="1">
        <v>2.6292399999999998</v>
      </c>
      <c r="F21" s="1">
        <v>2.2801399999999998</v>
      </c>
      <c r="G21" s="1">
        <f t="shared" si="0"/>
        <v>2.4832933333333336</v>
      </c>
      <c r="H21" s="35">
        <f t="shared" si="1"/>
        <v>74.498800000000003</v>
      </c>
      <c r="J21" s="1">
        <v>0.79442999999999997</v>
      </c>
      <c r="K21" s="1">
        <v>18.6068</v>
      </c>
      <c r="L21" s="1">
        <v>17.461400000000001</v>
      </c>
      <c r="M21" s="1">
        <v>18.216100000000001</v>
      </c>
      <c r="N21" s="1">
        <f t="shared" si="2"/>
        <v>18.094766666666668</v>
      </c>
      <c r="O21" s="1">
        <f t="shared" si="3"/>
        <v>2.5875516333333333</v>
      </c>
      <c r="P21" s="32">
        <f t="shared" si="4"/>
        <v>77.626548999999997</v>
      </c>
    </row>
    <row r="22" spans="3:16" x14ac:dyDescent="0.2">
      <c r="C22" s="23">
        <v>0.86665000000000003</v>
      </c>
      <c r="D22" s="1">
        <v>3.1087400000000001</v>
      </c>
      <c r="E22" s="1">
        <v>2.3902100000000002</v>
      </c>
      <c r="F22" s="1">
        <v>2.3626499999999999</v>
      </c>
      <c r="G22" s="1">
        <f t="shared" si="0"/>
        <v>2.6205333333333338</v>
      </c>
      <c r="H22" s="35">
        <f t="shared" si="1"/>
        <v>78.616000000000014</v>
      </c>
      <c r="J22" s="1">
        <v>0.86665000000000003</v>
      </c>
      <c r="K22" s="1">
        <v>17.496400000000001</v>
      </c>
      <c r="L22" s="1">
        <v>16.1572</v>
      </c>
      <c r="M22" s="1">
        <v>16.6968</v>
      </c>
      <c r="N22" s="1">
        <f t="shared" si="2"/>
        <v>16.783466666666666</v>
      </c>
      <c r="O22" s="1">
        <f t="shared" si="3"/>
        <v>2.4000357333333331</v>
      </c>
      <c r="P22" s="32">
        <f t="shared" si="4"/>
        <v>72.001071999999994</v>
      </c>
    </row>
    <row r="23" spans="3:16" x14ac:dyDescent="0.2">
      <c r="C23" s="23">
        <v>0.93886999999999998</v>
      </c>
      <c r="D23" s="1">
        <v>2.9705699999999999</v>
      </c>
      <c r="E23" s="1">
        <v>2.5271400000000002</v>
      </c>
      <c r="F23" s="1">
        <v>2.4646599999999999</v>
      </c>
      <c r="G23" s="1">
        <f t="shared" si="0"/>
        <v>2.6541233333333332</v>
      </c>
      <c r="H23" s="35">
        <f t="shared" si="1"/>
        <v>79.623699999999999</v>
      </c>
      <c r="J23" s="1">
        <v>0.93886999999999998</v>
      </c>
      <c r="K23" s="1">
        <v>15.2437</v>
      </c>
      <c r="L23" s="1">
        <v>14.444000000000001</v>
      </c>
      <c r="M23" s="1">
        <v>14.5852</v>
      </c>
      <c r="N23" s="1">
        <f t="shared" si="2"/>
        <v>14.757633333333333</v>
      </c>
      <c r="O23" s="1">
        <f t="shared" si="3"/>
        <v>2.1103415666666665</v>
      </c>
      <c r="P23" s="32">
        <f t="shared" si="4"/>
        <v>63.310246999999997</v>
      </c>
    </row>
    <row r="24" spans="3:16" x14ac:dyDescent="0.2">
      <c r="C24" s="23">
        <v>1.01109</v>
      </c>
      <c r="D24" s="1">
        <v>2.9124400000000001</v>
      </c>
      <c r="E24" s="1">
        <v>2.4877500000000001</v>
      </c>
      <c r="F24" s="1">
        <v>1.8894500000000001</v>
      </c>
      <c r="G24" s="1">
        <f t="shared" si="0"/>
        <v>2.4298800000000003</v>
      </c>
      <c r="H24" s="35">
        <f t="shared" si="1"/>
        <v>72.896400000000014</v>
      </c>
      <c r="J24" s="1">
        <v>1.01109</v>
      </c>
      <c r="K24" s="1">
        <v>12.806900000000001</v>
      </c>
      <c r="L24" s="1">
        <v>11.7798</v>
      </c>
      <c r="M24" s="1">
        <v>11.5677</v>
      </c>
      <c r="N24" s="1">
        <f t="shared" si="2"/>
        <v>12.051466666666668</v>
      </c>
      <c r="O24" s="1">
        <f t="shared" si="3"/>
        <v>1.7233597333333335</v>
      </c>
      <c r="P24" s="32">
        <f t="shared" si="4"/>
        <v>51.700792000000007</v>
      </c>
    </row>
    <row r="25" spans="3:16" x14ac:dyDescent="0.2">
      <c r="C25" s="23">
        <v>1.08331</v>
      </c>
      <c r="D25" s="1">
        <v>1.9232499999999999</v>
      </c>
      <c r="E25" s="1">
        <v>1.53243</v>
      </c>
      <c r="F25" s="1">
        <v>1.7591000000000001</v>
      </c>
      <c r="G25" s="1">
        <f t="shared" si="0"/>
        <v>1.7382600000000001</v>
      </c>
      <c r="H25" s="35">
        <f t="shared" si="1"/>
        <v>52.147800000000004</v>
      </c>
      <c r="J25" s="1">
        <v>1.08331</v>
      </c>
      <c r="K25" s="1">
        <v>10.388</v>
      </c>
      <c r="L25" s="1">
        <v>9.7187999999999999</v>
      </c>
      <c r="M25" s="1">
        <v>9.2794000000000008</v>
      </c>
      <c r="N25" s="1">
        <f t="shared" si="2"/>
        <v>9.7954000000000008</v>
      </c>
      <c r="O25" s="1">
        <f t="shared" si="3"/>
        <v>1.4007422</v>
      </c>
      <c r="P25" s="32">
        <f t="shared" si="4"/>
        <v>42.022266000000002</v>
      </c>
    </row>
    <row r="26" spans="3:16" x14ac:dyDescent="0.2">
      <c r="C26" s="23">
        <v>1.1555299999999999</v>
      </c>
      <c r="D26" s="1">
        <v>1.3844399999999999</v>
      </c>
      <c r="E26" s="1">
        <v>1.3359399999999999</v>
      </c>
      <c r="F26" s="1">
        <v>1.19794</v>
      </c>
      <c r="G26" s="1">
        <f t="shared" si="0"/>
        <v>1.3061066666666665</v>
      </c>
      <c r="H26" s="35">
        <f t="shared" si="1"/>
        <v>39.183199999999999</v>
      </c>
      <c r="J26" s="1">
        <v>1.1555299999999999</v>
      </c>
      <c r="K26" s="1">
        <v>8.4557000000000002</v>
      </c>
      <c r="L26" s="1">
        <v>8.3514999999999997</v>
      </c>
      <c r="M26" s="1">
        <v>8.4626999999999999</v>
      </c>
      <c r="N26" s="1">
        <f t="shared" si="2"/>
        <v>8.4232999999999993</v>
      </c>
      <c r="O26" s="1">
        <f t="shared" si="3"/>
        <v>1.2045318999999999</v>
      </c>
      <c r="P26" s="32">
        <f t="shared" si="4"/>
        <v>36.135956999999998</v>
      </c>
    </row>
    <row r="27" spans="3:16" x14ac:dyDescent="0.2">
      <c r="C27" s="23">
        <v>1.2277499999999999</v>
      </c>
      <c r="D27" s="1">
        <v>1.20957</v>
      </c>
      <c r="E27" s="1">
        <v>1.11557</v>
      </c>
      <c r="F27" s="1">
        <v>1.0731900000000001</v>
      </c>
      <c r="G27" s="1">
        <f t="shared" si="0"/>
        <v>1.1327766666666668</v>
      </c>
      <c r="H27" s="35">
        <f t="shared" si="1"/>
        <v>33.9833</v>
      </c>
      <c r="J27" s="1">
        <v>1.2277499999999999</v>
      </c>
      <c r="K27" s="1">
        <v>7.3958000000000004</v>
      </c>
      <c r="L27" s="1">
        <v>7.7468000000000004</v>
      </c>
      <c r="M27" s="1">
        <v>7.1877000000000004</v>
      </c>
      <c r="N27" s="1">
        <f t="shared" si="2"/>
        <v>7.443433333333334</v>
      </c>
      <c r="O27" s="1">
        <f t="shared" si="3"/>
        <v>1.0644109666666666</v>
      </c>
      <c r="P27" s="32">
        <f t="shared" si="4"/>
        <v>31.932328999999996</v>
      </c>
    </row>
    <row r="28" spans="3:16" x14ac:dyDescent="0.2">
      <c r="C28" s="23">
        <v>1.2999700000000001</v>
      </c>
      <c r="D28" s="1">
        <v>1.2282900000000001</v>
      </c>
      <c r="E28" s="1">
        <v>1.1448700000000001</v>
      </c>
      <c r="F28" s="1">
        <v>1.2038</v>
      </c>
      <c r="G28" s="1">
        <f t="shared" si="0"/>
        <v>1.1923200000000003</v>
      </c>
      <c r="H28" s="35">
        <f t="shared" si="1"/>
        <v>35.769600000000011</v>
      </c>
      <c r="J28" s="1">
        <v>1.2999700000000001</v>
      </c>
      <c r="K28" s="1">
        <v>7.5697999999999999</v>
      </c>
      <c r="L28" s="1">
        <v>6.6839000000000004</v>
      </c>
      <c r="M28" s="1">
        <v>7.1116000000000001</v>
      </c>
      <c r="N28" s="1">
        <f t="shared" si="2"/>
        <v>7.1217666666666668</v>
      </c>
      <c r="O28" s="1">
        <f t="shared" si="3"/>
        <v>1.0184126333333332</v>
      </c>
      <c r="P28" s="32">
        <f t="shared" si="4"/>
        <v>30.552378999999995</v>
      </c>
    </row>
    <row r="29" spans="3:16" x14ac:dyDescent="0.2">
      <c r="C29" s="23">
        <v>1.37219</v>
      </c>
      <c r="D29" s="1">
        <v>1.1535899999999999</v>
      </c>
      <c r="E29" s="1">
        <v>0.95467000000000002</v>
      </c>
      <c r="F29" s="1">
        <v>1.26387</v>
      </c>
      <c r="G29" s="1">
        <f t="shared" si="0"/>
        <v>1.1240433333333335</v>
      </c>
      <c r="H29" s="35">
        <f t="shared" si="1"/>
        <v>33.721300000000006</v>
      </c>
      <c r="J29" s="1">
        <v>1.37219</v>
      </c>
      <c r="K29" s="1">
        <v>7.5311000000000003</v>
      </c>
      <c r="L29" s="1">
        <v>6.3262</v>
      </c>
      <c r="M29" s="1">
        <v>7.2812000000000001</v>
      </c>
      <c r="N29" s="1">
        <f t="shared" si="2"/>
        <v>7.0461666666666671</v>
      </c>
      <c r="O29" s="1">
        <f t="shared" si="3"/>
        <v>1.0076018333333334</v>
      </c>
      <c r="P29" s="32">
        <f t="shared" si="4"/>
        <v>30.228055000000001</v>
      </c>
    </row>
    <row r="30" spans="3:16" x14ac:dyDescent="0.2">
      <c r="C30" s="23">
        <v>1.44441</v>
      </c>
      <c r="D30" s="1">
        <v>1.3047800000000001</v>
      </c>
      <c r="E30" s="1">
        <v>1.0409900000000001</v>
      </c>
      <c r="F30" s="1">
        <v>1.2986899999999999</v>
      </c>
      <c r="G30" s="1">
        <f t="shared" si="0"/>
        <v>1.2148199999999998</v>
      </c>
      <c r="H30" s="35">
        <f t="shared" si="1"/>
        <v>36.444599999999994</v>
      </c>
      <c r="J30" s="1">
        <v>1.44441</v>
      </c>
      <c r="K30" s="1">
        <v>7.0671999999999997</v>
      </c>
      <c r="L30" s="1">
        <v>6.7534000000000001</v>
      </c>
      <c r="M30" s="1">
        <v>7.343</v>
      </c>
      <c r="N30" s="1">
        <f t="shared" si="2"/>
        <v>7.0545333333333327</v>
      </c>
      <c r="O30" s="1">
        <f t="shared" si="3"/>
        <v>1.0087982666666664</v>
      </c>
      <c r="P30" s="32">
        <f t="shared" si="4"/>
        <v>30.263947999999992</v>
      </c>
    </row>
    <row r="31" spans="3:16" x14ac:dyDescent="0.2">
      <c r="C31" s="23">
        <v>1.5166299999999999</v>
      </c>
      <c r="D31" s="1">
        <v>1.3135300000000001</v>
      </c>
      <c r="E31" s="1">
        <v>0.89407999999999999</v>
      </c>
      <c r="F31" s="1">
        <v>1.37904</v>
      </c>
      <c r="G31" s="1">
        <f t="shared" si="0"/>
        <v>1.1955499999999999</v>
      </c>
      <c r="H31" s="35">
        <f t="shared" si="1"/>
        <v>35.866499999999995</v>
      </c>
      <c r="J31" s="1">
        <v>1.5166299999999999</v>
      </c>
      <c r="K31" s="1">
        <v>6.8049999999999997</v>
      </c>
      <c r="L31" s="1">
        <v>6.8612000000000002</v>
      </c>
      <c r="M31" s="1">
        <v>7.7039</v>
      </c>
      <c r="N31" s="1">
        <f t="shared" si="2"/>
        <v>7.1233666666666666</v>
      </c>
      <c r="O31" s="1">
        <f t="shared" si="3"/>
        <v>1.0186414333333333</v>
      </c>
      <c r="P31" s="32">
        <f t="shared" si="4"/>
        <v>30.559243000000002</v>
      </c>
    </row>
    <row r="32" spans="3:16" x14ac:dyDescent="0.2">
      <c r="C32" s="23">
        <v>1.5888500000000001</v>
      </c>
      <c r="D32" s="1">
        <v>1.3109500000000001</v>
      </c>
      <c r="E32" s="1">
        <v>1.0761000000000001</v>
      </c>
      <c r="F32" s="1">
        <v>1.599</v>
      </c>
      <c r="G32" s="1">
        <f t="shared" si="0"/>
        <v>1.3286833333333334</v>
      </c>
      <c r="H32" s="35">
        <f t="shared" si="1"/>
        <v>39.860500000000002</v>
      </c>
      <c r="J32" s="1">
        <v>1.5888500000000001</v>
      </c>
      <c r="K32" s="1">
        <v>7.3719000000000001</v>
      </c>
      <c r="L32" s="1">
        <v>7.2937000000000003</v>
      </c>
      <c r="M32" s="1">
        <v>8.3645999999999994</v>
      </c>
      <c r="N32" s="1">
        <f t="shared" si="2"/>
        <v>7.6767333333333339</v>
      </c>
      <c r="O32" s="1">
        <f t="shared" si="3"/>
        <v>1.0977728666666666</v>
      </c>
      <c r="P32" s="32">
        <f t="shared" si="4"/>
        <v>32.933185999999999</v>
      </c>
    </row>
    <row r="33" spans="3:16" x14ac:dyDescent="0.2">
      <c r="C33" s="23">
        <v>1.66107</v>
      </c>
      <c r="D33" s="1">
        <v>1.2527200000000001</v>
      </c>
      <c r="E33" s="1">
        <v>1.38941</v>
      </c>
      <c r="F33" s="1">
        <v>1.75823</v>
      </c>
      <c r="G33" s="1">
        <f t="shared" si="0"/>
        <v>1.4667866666666667</v>
      </c>
      <c r="H33" s="35">
        <f t="shared" si="1"/>
        <v>44.003599999999999</v>
      </c>
      <c r="J33" s="1">
        <v>1.66107</v>
      </c>
      <c r="K33" s="1">
        <v>8.1694999999999993</v>
      </c>
      <c r="L33" s="1">
        <v>8.2822999999999993</v>
      </c>
      <c r="M33" s="1">
        <v>9.6334</v>
      </c>
      <c r="N33" s="1">
        <f t="shared" si="2"/>
        <v>8.6950666666666674</v>
      </c>
      <c r="O33" s="1">
        <f t="shared" si="3"/>
        <v>1.2433945333333334</v>
      </c>
      <c r="P33" s="32">
        <f t="shared" si="4"/>
        <v>37.301836000000002</v>
      </c>
    </row>
    <row r="34" spans="3:16" x14ac:dyDescent="0.2">
      <c r="C34" s="23">
        <v>1.73329</v>
      </c>
      <c r="D34" s="1">
        <v>1.6414500000000001</v>
      </c>
      <c r="E34" s="1">
        <v>1.72336</v>
      </c>
      <c r="F34" s="1">
        <v>2.2344599999999999</v>
      </c>
      <c r="G34" s="1">
        <f t="shared" si="0"/>
        <v>1.8664233333333335</v>
      </c>
      <c r="H34" s="35">
        <f t="shared" si="1"/>
        <v>55.992700000000006</v>
      </c>
      <c r="J34" s="1">
        <v>1.73329</v>
      </c>
      <c r="K34" s="1">
        <v>9.0495999999999999</v>
      </c>
      <c r="L34" s="1">
        <v>9.3526000000000007</v>
      </c>
      <c r="M34" s="1">
        <v>10.5565</v>
      </c>
      <c r="N34" s="1">
        <f t="shared" si="2"/>
        <v>9.6529000000000007</v>
      </c>
      <c r="O34" s="1">
        <f t="shared" si="3"/>
        <v>1.3803646999999999</v>
      </c>
      <c r="P34" s="32">
        <f t="shared" si="4"/>
        <v>41.410940999999994</v>
      </c>
    </row>
    <row r="35" spans="3:16" x14ac:dyDescent="0.2">
      <c r="C35" s="23">
        <v>1.8055099999999999</v>
      </c>
      <c r="D35" s="1">
        <v>2.2566700000000002</v>
      </c>
      <c r="E35" s="1">
        <v>2.15171</v>
      </c>
      <c r="F35" s="1">
        <v>2.53091</v>
      </c>
      <c r="G35" s="1">
        <f t="shared" si="0"/>
        <v>2.3130966666666666</v>
      </c>
      <c r="H35" s="35">
        <f t="shared" si="1"/>
        <v>69.392899999999997</v>
      </c>
      <c r="J35" s="1">
        <v>1.8055099999999999</v>
      </c>
      <c r="K35" s="1">
        <v>10.7172</v>
      </c>
      <c r="L35" s="1">
        <v>11.037800000000001</v>
      </c>
      <c r="M35" s="1">
        <v>11.661</v>
      </c>
      <c r="N35" s="1">
        <f t="shared" si="2"/>
        <v>11.138666666666667</v>
      </c>
      <c r="O35" s="1">
        <f t="shared" si="3"/>
        <v>1.5928293333333332</v>
      </c>
      <c r="P35" s="32">
        <f t="shared" si="4"/>
        <v>47.784879999999994</v>
      </c>
    </row>
    <row r="36" spans="3:16" x14ac:dyDescent="0.2">
      <c r="C36" s="23">
        <v>1.8777299999999999</v>
      </c>
      <c r="D36" s="1">
        <v>2.99708</v>
      </c>
      <c r="E36" s="1">
        <v>2.3903300000000001</v>
      </c>
      <c r="F36" s="1">
        <v>2.71671</v>
      </c>
      <c r="G36" s="1">
        <f t="shared" si="0"/>
        <v>2.7013733333333332</v>
      </c>
      <c r="H36" s="35">
        <f t="shared" si="1"/>
        <v>81.041199999999989</v>
      </c>
      <c r="J36" s="1">
        <v>1.8777299999999999</v>
      </c>
      <c r="K36" s="1">
        <v>12.840199999999999</v>
      </c>
      <c r="L36" s="1">
        <v>12.6995</v>
      </c>
      <c r="M36" s="1">
        <v>13.0222</v>
      </c>
      <c r="N36" s="1">
        <f t="shared" si="2"/>
        <v>12.853966666666667</v>
      </c>
      <c r="O36" s="1">
        <f t="shared" si="3"/>
        <v>1.8381172333333331</v>
      </c>
      <c r="P36" s="32">
        <f t="shared" si="4"/>
        <v>55.143516999999996</v>
      </c>
    </row>
    <row r="37" spans="3:16" x14ac:dyDescent="0.2">
      <c r="C37" s="23">
        <v>1.9499500000000001</v>
      </c>
      <c r="D37" s="1">
        <v>3.4048500000000002</v>
      </c>
      <c r="E37" s="1">
        <v>2.6561599999999999</v>
      </c>
      <c r="F37" s="1">
        <v>2.5932300000000001</v>
      </c>
      <c r="G37" s="1">
        <f t="shared" si="0"/>
        <v>2.8847466666666666</v>
      </c>
      <c r="H37" s="35">
        <f t="shared" si="1"/>
        <v>86.542400000000001</v>
      </c>
      <c r="J37" s="1">
        <v>1.9499500000000001</v>
      </c>
      <c r="K37" s="1">
        <v>16.0336</v>
      </c>
      <c r="L37" s="1">
        <v>14.991899999999999</v>
      </c>
      <c r="M37" s="1">
        <v>15.379099999999999</v>
      </c>
      <c r="N37" s="1">
        <f t="shared" si="2"/>
        <v>15.468200000000001</v>
      </c>
      <c r="O37" s="1">
        <f t="shared" si="3"/>
        <v>2.2119526</v>
      </c>
      <c r="P37" s="32">
        <f t="shared" si="4"/>
        <v>66.358577999999994</v>
      </c>
    </row>
    <row r="38" spans="3:16" x14ac:dyDescent="0.2">
      <c r="C38" s="23">
        <v>2.02217</v>
      </c>
      <c r="D38" s="1">
        <v>3.4334699999999998</v>
      </c>
      <c r="E38" s="1">
        <v>2.9588899999999998</v>
      </c>
      <c r="F38" s="1">
        <v>2.6049000000000002</v>
      </c>
      <c r="G38" s="1">
        <f t="shared" si="0"/>
        <v>2.9990866666666669</v>
      </c>
      <c r="H38" s="35">
        <f t="shared" si="1"/>
        <v>89.9726</v>
      </c>
      <c r="J38" s="1">
        <v>2.02217</v>
      </c>
      <c r="K38" s="1">
        <v>17.973600000000001</v>
      </c>
      <c r="L38" s="1">
        <v>17.459399999999999</v>
      </c>
      <c r="M38" s="1">
        <v>17.292899999999999</v>
      </c>
      <c r="N38" s="1">
        <f t="shared" si="2"/>
        <v>17.575299999999999</v>
      </c>
      <c r="O38" s="1">
        <f t="shared" si="3"/>
        <v>2.5132678999999998</v>
      </c>
      <c r="P38" s="32">
        <f t="shared" si="4"/>
        <v>75.398036999999988</v>
      </c>
    </row>
    <row r="39" spans="3:16" x14ac:dyDescent="0.2">
      <c r="C39" s="23">
        <v>2.0943900000000002</v>
      </c>
      <c r="D39" s="1">
        <v>2.6478299999999999</v>
      </c>
      <c r="E39" s="1">
        <v>2.7107100000000002</v>
      </c>
      <c r="F39" s="1">
        <v>2.52155</v>
      </c>
      <c r="G39" s="1">
        <f t="shared" si="0"/>
        <v>2.6266966666666662</v>
      </c>
      <c r="H39" s="35">
        <f t="shared" si="1"/>
        <v>78.800899999999984</v>
      </c>
      <c r="J39" s="1">
        <v>2.0943900000000002</v>
      </c>
      <c r="K39" s="1">
        <v>19.2864</v>
      </c>
      <c r="L39" s="1">
        <v>19.229299999999999</v>
      </c>
      <c r="M39" s="1">
        <v>18.048500000000001</v>
      </c>
      <c r="N39" s="1">
        <f t="shared" si="2"/>
        <v>18.854733333333332</v>
      </c>
      <c r="O39" s="1">
        <f t="shared" si="3"/>
        <v>2.6962268666666662</v>
      </c>
      <c r="P39" s="32">
        <f t="shared" si="4"/>
        <v>80.886805999999993</v>
      </c>
    </row>
    <row r="40" spans="3:16" x14ac:dyDescent="0.2">
      <c r="C40" s="23">
        <v>2.1666099999999999</v>
      </c>
      <c r="D40" s="1">
        <v>2.4016099999999998</v>
      </c>
      <c r="E40" s="1">
        <v>2.03851</v>
      </c>
      <c r="F40" s="1">
        <v>2.37323</v>
      </c>
      <c r="G40" s="1">
        <f t="shared" si="0"/>
        <v>2.2711166666666665</v>
      </c>
      <c r="H40" s="35">
        <f t="shared" si="1"/>
        <v>68.133499999999998</v>
      </c>
      <c r="J40" s="1">
        <v>2.1666099999999999</v>
      </c>
      <c r="K40" s="1">
        <v>18.821100000000001</v>
      </c>
      <c r="L40" s="1">
        <v>19.9818</v>
      </c>
      <c r="M40" s="1">
        <v>20.235199999999999</v>
      </c>
      <c r="N40" s="1">
        <f t="shared" si="2"/>
        <v>19.679366666666667</v>
      </c>
      <c r="O40" s="1">
        <f t="shared" si="3"/>
        <v>2.8141494333333332</v>
      </c>
      <c r="P40" s="32">
        <f t="shared" si="4"/>
        <v>84.424482999999995</v>
      </c>
    </row>
    <row r="41" spans="3:16" x14ac:dyDescent="0.2">
      <c r="C41" s="23">
        <v>2.2388400000000002</v>
      </c>
      <c r="D41" s="1">
        <v>1.99804</v>
      </c>
      <c r="E41" s="1">
        <v>1.79566</v>
      </c>
      <c r="F41" s="1">
        <v>1.794</v>
      </c>
      <c r="G41" s="1">
        <f t="shared" si="0"/>
        <v>1.8625666666666667</v>
      </c>
      <c r="H41" s="35">
        <f t="shared" si="1"/>
        <v>55.877000000000002</v>
      </c>
      <c r="J41" s="1">
        <v>2.2388400000000002</v>
      </c>
      <c r="K41" s="1">
        <v>17.7944</v>
      </c>
      <c r="L41" s="1">
        <v>20.322099999999999</v>
      </c>
      <c r="M41" s="1">
        <v>19.671199999999999</v>
      </c>
      <c r="N41" s="1">
        <f t="shared" si="2"/>
        <v>19.262566666666668</v>
      </c>
      <c r="O41" s="1">
        <f t="shared" si="3"/>
        <v>2.7545470333333335</v>
      </c>
      <c r="P41" s="32">
        <f t="shared" si="4"/>
        <v>82.63641100000001</v>
      </c>
    </row>
    <row r="42" spans="3:16" x14ac:dyDescent="0.2">
      <c r="C42" s="23">
        <v>2.3110599999999999</v>
      </c>
      <c r="D42" s="1">
        <v>1.59561</v>
      </c>
      <c r="E42" s="1">
        <v>1.49203</v>
      </c>
      <c r="F42" s="1">
        <v>1.65191</v>
      </c>
      <c r="G42" s="1">
        <f t="shared" si="0"/>
        <v>1.5798499999999998</v>
      </c>
      <c r="H42" s="35">
        <f t="shared" si="1"/>
        <v>47.395499999999991</v>
      </c>
      <c r="J42" s="1">
        <v>2.3110599999999999</v>
      </c>
      <c r="K42" s="1">
        <v>17.582000000000001</v>
      </c>
      <c r="L42" s="1">
        <v>20.290600000000001</v>
      </c>
      <c r="M42" s="1">
        <v>19.139099999999999</v>
      </c>
      <c r="N42" s="1">
        <f t="shared" si="2"/>
        <v>19.003900000000002</v>
      </c>
      <c r="O42" s="1">
        <f t="shared" si="3"/>
        <v>2.7175577</v>
      </c>
      <c r="P42" s="32">
        <f t="shared" si="4"/>
        <v>81.526730999999998</v>
      </c>
    </row>
    <row r="43" spans="3:16" x14ac:dyDescent="0.2">
      <c r="C43" s="23">
        <v>2.3832800000000001</v>
      </c>
      <c r="D43" s="1">
        <v>1.5447</v>
      </c>
      <c r="E43" s="1">
        <v>1.24183</v>
      </c>
      <c r="F43" s="1">
        <v>1.2648200000000001</v>
      </c>
      <c r="G43" s="1">
        <f t="shared" si="0"/>
        <v>1.3504500000000002</v>
      </c>
      <c r="H43" s="35">
        <f t="shared" si="1"/>
        <v>40.513500000000008</v>
      </c>
      <c r="J43" s="1">
        <v>2.3832800000000001</v>
      </c>
      <c r="K43" s="1">
        <v>18.1189</v>
      </c>
      <c r="L43" s="1">
        <v>20.4072</v>
      </c>
      <c r="M43" s="1">
        <v>18.408799999999999</v>
      </c>
      <c r="N43" s="1">
        <f t="shared" si="2"/>
        <v>18.978300000000001</v>
      </c>
      <c r="O43" s="1">
        <f t="shared" si="3"/>
        <v>2.7138968999999999</v>
      </c>
      <c r="P43" s="32">
        <f t="shared" si="4"/>
        <v>81.416906999999995</v>
      </c>
    </row>
    <row r="44" spans="3:16" x14ac:dyDescent="0.2">
      <c r="C44" s="23">
        <v>2.4554999999999998</v>
      </c>
      <c r="D44" s="1">
        <v>1.5806199999999999</v>
      </c>
      <c r="E44" s="1">
        <v>1.35599</v>
      </c>
      <c r="F44" s="1">
        <v>0.97890999999999995</v>
      </c>
      <c r="G44" s="1">
        <f t="shared" si="0"/>
        <v>1.3051733333333333</v>
      </c>
      <c r="H44" s="35">
        <f t="shared" si="1"/>
        <v>39.155200000000001</v>
      </c>
      <c r="J44" s="1">
        <v>2.4554999999999998</v>
      </c>
      <c r="K44" s="1">
        <v>16.511299999999999</v>
      </c>
      <c r="L44" s="1">
        <v>19.616399999999999</v>
      </c>
      <c r="M44" s="1">
        <v>16.951499999999999</v>
      </c>
      <c r="N44" s="1">
        <f t="shared" si="2"/>
        <v>17.693066666666667</v>
      </c>
      <c r="O44" s="1">
        <f t="shared" si="3"/>
        <v>2.5301085333333333</v>
      </c>
      <c r="P44" s="32">
        <f t="shared" si="4"/>
        <v>75.903255999999999</v>
      </c>
    </row>
    <row r="45" spans="3:16" x14ac:dyDescent="0.2">
      <c r="C45" s="23">
        <v>2.52772</v>
      </c>
      <c r="D45" s="1">
        <v>1.2504599999999999</v>
      </c>
      <c r="E45" s="1">
        <v>1.0567899999999999</v>
      </c>
      <c r="F45" s="1">
        <v>1.20628</v>
      </c>
      <c r="G45" s="1">
        <f t="shared" si="0"/>
        <v>1.1711766666666665</v>
      </c>
      <c r="H45" s="35">
        <f t="shared" si="1"/>
        <v>35.135299999999994</v>
      </c>
      <c r="J45" s="1">
        <v>2.52772</v>
      </c>
      <c r="K45" s="1">
        <v>15.242699999999999</v>
      </c>
      <c r="L45" s="1">
        <v>18.320799999999998</v>
      </c>
      <c r="M45" s="1">
        <v>14.8672</v>
      </c>
      <c r="N45" s="1">
        <f t="shared" si="2"/>
        <v>16.143566666666668</v>
      </c>
      <c r="O45" s="1">
        <f t="shared" si="3"/>
        <v>2.3085300333333332</v>
      </c>
      <c r="P45" s="32">
        <f t="shared" si="4"/>
        <v>69.255900999999994</v>
      </c>
    </row>
    <row r="46" spans="3:16" x14ac:dyDescent="0.2">
      <c r="C46" s="23">
        <v>2.5999400000000001</v>
      </c>
      <c r="D46" s="1">
        <v>1.43445</v>
      </c>
      <c r="E46" s="1">
        <v>1.1549799999999999</v>
      </c>
      <c r="F46" s="1">
        <v>1.0009399999999999</v>
      </c>
      <c r="G46" s="1">
        <f t="shared" si="0"/>
        <v>1.19679</v>
      </c>
      <c r="H46" s="35">
        <f t="shared" si="1"/>
        <v>35.903700000000001</v>
      </c>
      <c r="J46" s="1">
        <v>2.5999400000000001</v>
      </c>
      <c r="K46" s="1">
        <v>14.0029</v>
      </c>
      <c r="L46" s="1">
        <v>17.233599999999999</v>
      </c>
      <c r="M46" s="1">
        <v>12.847099999999999</v>
      </c>
      <c r="N46" s="1">
        <f t="shared" si="2"/>
        <v>14.694533333333332</v>
      </c>
      <c r="O46" s="1">
        <f t="shared" si="3"/>
        <v>2.1013182666666665</v>
      </c>
      <c r="P46" s="32">
        <f t="shared" si="4"/>
        <v>63.039547999999996</v>
      </c>
    </row>
    <row r="47" spans="3:16" x14ac:dyDescent="0.2">
      <c r="C47" s="23">
        <v>2.6721599999999999</v>
      </c>
      <c r="D47" s="1">
        <v>1.4305300000000001</v>
      </c>
      <c r="E47" s="1">
        <v>1.3546100000000001</v>
      </c>
      <c r="F47" s="1">
        <v>0.64034999999999997</v>
      </c>
      <c r="G47" s="1">
        <f t="shared" si="0"/>
        <v>1.1418299999999999</v>
      </c>
      <c r="H47" s="35">
        <f t="shared" si="1"/>
        <v>34.254899999999999</v>
      </c>
      <c r="J47" s="1">
        <v>2.6721599999999999</v>
      </c>
      <c r="K47" s="1">
        <v>12.3207</v>
      </c>
      <c r="L47" s="1">
        <v>17.061499999999999</v>
      </c>
      <c r="M47" s="1">
        <v>11.6227</v>
      </c>
      <c r="N47" s="1">
        <f t="shared" si="2"/>
        <v>13.6683</v>
      </c>
      <c r="O47" s="1">
        <f t="shared" si="3"/>
        <v>1.9545668999999999</v>
      </c>
      <c r="P47" s="32">
        <f t="shared" si="4"/>
        <v>58.637006999999997</v>
      </c>
    </row>
    <row r="48" spans="3:16" ht="17" thickBot="1" x14ac:dyDescent="0.25">
      <c r="C48" s="24">
        <v>2.74438</v>
      </c>
      <c r="D48" s="25">
        <v>1.39134</v>
      </c>
      <c r="E48" s="25">
        <v>1.2427999999999999</v>
      </c>
      <c r="F48" s="25">
        <v>0.84204999999999997</v>
      </c>
      <c r="G48" s="25">
        <f t="shared" si="0"/>
        <v>1.15873</v>
      </c>
      <c r="H48" s="33">
        <f t="shared" si="1"/>
        <v>34.761900000000004</v>
      </c>
      <c r="I48" s="25"/>
      <c r="J48" s="25">
        <v>2.74438</v>
      </c>
      <c r="K48" s="25">
        <v>9.9682999999999993</v>
      </c>
      <c r="L48" s="25">
        <v>15.4032</v>
      </c>
      <c r="M48" s="25">
        <v>9.8135999999999992</v>
      </c>
      <c r="N48" s="25">
        <f t="shared" si="2"/>
        <v>11.728366666666666</v>
      </c>
      <c r="O48" s="25">
        <f t="shared" si="3"/>
        <v>1.6771564333333331</v>
      </c>
      <c r="P48" s="34">
        <f t="shared" si="4"/>
        <v>50.314692999999991</v>
      </c>
    </row>
    <row r="50" spans="3:16" ht="17" thickBot="1" x14ac:dyDescent="0.25"/>
    <row r="51" spans="3:16" x14ac:dyDescent="0.2">
      <c r="C51" s="41" t="s">
        <v>24</v>
      </c>
      <c r="D51" s="12"/>
      <c r="E51" s="12"/>
      <c r="F51" s="12"/>
      <c r="G51" s="12"/>
      <c r="H51" s="27"/>
      <c r="I51" s="12"/>
      <c r="J51" s="12"/>
      <c r="K51" s="12"/>
      <c r="L51" s="12"/>
      <c r="M51" s="12"/>
      <c r="N51" s="12"/>
      <c r="O51" s="12"/>
      <c r="P51" s="40"/>
    </row>
    <row r="52" spans="3:16" x14ac:dyDescent="0.2">
      <c r="C52" s="39" t="s">
        <v>20</v>
      </c>
      <c r="D52" s="45" t="s">
        <v>5</v>
      </c>
      <c r="E52" s="45"/>
      <c r="F52" s="45"/>
      <c r="H52" s="5" t="s">
        <v>6</v>
      </c>
      <c r="J52" s="38" t="s">
        <v>19</v>
      </c>
      <c r="K52" s="45" t="s">
        <v>5</v>
      </c>
      <c r="L52" s="45"/>
      <c r="M52" s="45"/>
      <c r="P52" s="19" t="s">
        <v>6</v>
      </c>
    </row>
    <row r="53" spans="3:16" ht="19" x14ac:dyDescent="0.2">
      <c r="C53" s="23" t="s">
        <v>2</v>
      </c>
      <c r="D53" s="37" t="s">
        <v>7</v>
      </c>
      <c r="E53" s="37" t="s">
        <v>8</v>
      </c>
      <c r="F53" s="37" t="s">
        <v>9</v>
      </c>
      <c r="G53" s="1" t="s">
        <v>3</v>
      </c>
      <c r="H53" s="6" t="s">
        <v>17</v>
      </c>
      <c r="J53" s="1" t="s">
        <v>2</v>
      </c>
      <c r="K53" s="37" t="s">
        <v>7</v>
      </c>
      <c r="L53" s="37" t="s">
        <v>8</v>
      </c>
      <c r="M53" s="37" t="s">
        <v>9</v>
      </c>
      <c r="N53" s="1" t="s">
        <v>3</v>
      </c>
      <c r="O53" s="1" t="s">
        <v>18</v>
      </c>
      <c r="P53" s="36" t="s">
        <v>17</v>
      </c>
    </row>
    <row r="54" spans="3:16" x14ac:dyDescent="0.2">
      <c r="C54" s="23">
        <v>0</v>
      </c>
      <c r="D54" s="1">
        <v>0.37742999999999999</v>
      </c>
      <c r="E54" s="1">
        <v>0.56369000000000002</v>
      </c>
      <c r="F54" s="1">
        <v>0.74243000000000003</v>
      </c>
      <c r="G54" s="1">
        <f t="shared" ref="G54:G92" si="5">AVERAGE(D54:F54)</f>
        <v>0.56118333333333326</v>
      </c>
      <c r="H54" s="35">
        <f t="shared" ref="H54:H92" si="6">G54*30</f>
        <v>16.835499999999996</v>
      </c>
      <c r="J54" s="1">
        <v>0</v>
      </c>
      <c r="K54" s="1">
        <v>5.5197000000000003</v>
      </c>
      <c r="L54" s="1">
        <v>7.1574999999999998</v>
      </c>
      <c r="M54" s="1">
        <v>5.0635000000000003</v>
      </c>
      <c r="N54" s="1">
        <f t="shared" ref="N54:N92" si="7">AVERAGE(K54:M54)</f>
        <v>5.9135666666666671</v>
      </c>
      <c r="O54" s="1">
        <f t="shared" ref="O54:O92" si="8">N54*0.143</f>
        <v>0.84564003333333337</v>
      </c>
      <c r="P54" s="32">
        <f t="shared" ref="P54:P92" si="9">O54*30</f>
        <v>25.369201</v>
      </c>
    </row>
    <row r="55" spans="3:16" x14ac:dyDescent="0.2">
      <c r="C55" s="23">
        <v>7.2220000000000006E-2</v>
      </c>
      <c r="D55" s="1">
        <v>0.50278</v>
      </c>
      <c r="E55" s="1">
        <v>0.47782999999999998</v>
      </c>
      <c r="F55" s="1">
        <v>0.92290000000000005</v>
      </c>
      <c r="G55" s="1">
        <f t="shared" si="5"/>
        <v>0.63450333333333331</v>
      </c>
      <c r="H55" s="35">
        <f t="shared" si="6"/>
        <v>19.0351</v>
      </c>
      <c r="J55" s="1">
        <v>7.2220000000000006E-2</v>
      </c>
      <c r="K55" s="1">
        <v>5.7683</v>
      </c>
      <c r="L55" s="1">
        <v>6.9610000000000003</v>
      </c>
      <c r="M55" s="1">
        <v>6.0072000000000001</v>
      </c>
      <c r="N55" s="1">
        <f t="shared" si="7"/>
        <v>6.2454999999999998</v>
      </c>
      <c r="O55" s="1">
        <f t="shared" si="8"/>
        <v>0.89310649999999991</v>
      </c>
      <c r="P55" s="32">
        <f t="shared" si="9"/>
        <v>26.793194999999997</v>
      </c>
    </row>
    <row r="56" spans="3:16" x14ac:dyDescent="0.2">
      <c r="C56" s="23">
        <v>0.14444000000000001</v>
      </c>
      <c r="D56" s="1">
        <v>0.55889</v>
      </c>
      <c r="E56" s="1">
        <v>0.58282999999999996</v>
      </c>
      <c r="F56" s="1">
        <v>1.0148900000000001</v>
      </c>
      <c r="G56" s="1">
        <f t="shared" si="5"/>
        <v>0.7188699999999999</v>
      </c>
      <c r="H56" s="35">
        <f t="shared" si="6"/>
        <v>21.566099999999999</v>
      </c>
      <c r="J56" s="1">
        <v>0.14444000000000001</v>
      </c>
      <c r="K56" s="1">
        <v>5.8224999999999998</v>
      </c>
      <c r="L56" s="1">
        <v>7.0716999999999999</v>
      </c>
      <c r="M56" s="1">
        <v>6.9287000000000001</v>
      </c>
      <c r="N56" s="1">
        <f t="shared" si="7"/>
        <v>6.6076333333333332</v>
      </c>
      <c r="O56" s="1">
        <f t="shared" si="8"/>
        <v>0.94489156666666663</v>
      </c>
      <c r="P56" s="32">
        <f t="shared" si="9"/>
        <v>28.346747000000001</v>
      </c>
    </row>
    <row r="57" spans="3:16" x14ac:dyDescent="0.2">
      <c r="C57" s="23">
        <v>0.21665999999999999</v>
      </c>
      <c r="D57" s="1">
        <v>0.59611000000000003</v>
      </c>
      <c r="E57" s="1">
        <v>0.64675000000000005</v>
      </c>
      <c r="F57" s="1">
        <v>0.91413</v>
      </c>
      <c r="G57" s="1">
        <f t="shared" si="5"/>
        <v>0.71899666666666662</v>
      </c>
      <c r="H57" s="35">
        <f t="shared" si="6"/>
        <v>21.569899999999997</v>
      </c>
      <c r="J57" s="1">
        <v>0.21665999999999999</v>
      </c>
      <c r="K57" s="1">
        <v>6.2228000000000003</v>
      </c>
      <c r="L57" s="1">
        <v>7.6162000000000001</v>
      </c>
      <c r="M57" s="1">
        <v>7.7508999999999997</v>
      </c>
      <c r="N57" s="1">
        <f t="shared" si="7"/>
        <v>7.1966333333333337</v>
      </c>
      <c r="O57" s="1">
        <f t="shared" si="8"/>
        <v>1.0291185666666667</v>
      </c>
      <c r="P57" s="32">
        <f t="shared" si="9"/>
        <v>30.873557000000002</v>
      </c>
    </row>
    <row r="58" spans="3:16" x14ac:dyDescent="0.2">
      <c r="C58" s="23">
        <v>0.28888000000000003</v>
      </c>
      <c r="D58" s="1">
        <v>0.86426000000000003</v>
      </c>
      <c r="E58" s="1">
        <v>0.70411000000000001</v>
      </c>
      <c r="F58" s="1">
        <v>0.92801</v>
      </c>
      <c r="G58" s="1">
        <f t="shared" si="5"/>
        <v>0.83212666666666679</v>
      </c>
      <c r="H58" s="35">
        <f t="shared" si="6"/>
        <v>24.963800000000003</v>
      </c>
      <c r="J58" s="1">
        <v>0.28888000000000003</v>
      </c>
      <c r="K58" s="1">
        <v>6.3185000000000002</v>
      </c>
      <c r="L58" s="1">
        <v>7.7584</v>
      </c>
      <c r="M58" s="1">
        <v>7.9128999999999996</v>
      </c>
      <c r="N58" s="1">
        <f t="shared" si="7"/>
        <v>7.329933333333333</v>
      </c>
      <c r="O58" s="1">
        <f t="shared" si="8"/>
        <v>1.0481804666666665</v>
      </c>
      <c r="P58" s="32">
        <f t="shared" si="9"/>
        <v>31.445413999999996</v>
      </c>
    </row>
    <row r="59" spans="3:16" x14ac:dyDescent="0.2">
      <c r="C59" s="23">
        <v>0.36109999999999998</v>
      </c>
      <c r="D59" s="1">
        <v>1.0520099999999999</v>
      </c>
      <c r="E59" s="1">
        <v>0.75853999999999999</v>
      </c>
      <c r="F59" s="1">
        <v>1.24055</v>
      </c>
      <c r="G59" s="1">
        <f t="shared" si="5"/>
        <v>1.0170333333333332</v>
      </c>
      <c r="H59" s="35">
        <f t="shared" si="6"/>
        <v>30.510999999999996</v>
      </c>
      <c r="J59" s="1">
        <v>0.36109999999999998</v>
      </c>
      <c r="K59" s="1">
        <v>7.0362999999999998</v>
      </c>
      <c r="L59" s="1">
        <v>7.7892999999999999</v>
      </c>
      <c r="M59" s="1">
        <v>8.0894999999999992</v>
      </c>
      <c r="N59" s="1">
        <f t="shared" si="7"/>
        <v>7.6383666666666663</v>
      </c>
      <c r="O59" s="1">
        <f t="shared" si="8"/>
        <v>1.0922864333333331</v>
      </c>
      <c r="P59" s="32">
        <f t="shared" si="9"/>
        <v>32.768592999999996</v>
      </c>
    </row>
    <row r="60" spans="3:16" x14ac:dyDescent="0.2">
      <c r="C60" s="23">
        <v>0.43331999999999998</v>
      </c>
      <c r="D60" s="1">
        <v>1.1659999999999999</v>
      </c>
      <c r="E60" s="1">
        <v>0.85294000000000003</v>
      </c>
      <c r="F60" s="1">
        <v>1.40259</v>
      </c>
      <c r="G60" s="1">
        <f t="shared" si="5"/>
        <v>1.1405099999999999</v>
      </c>
      <c r="H60" s="35">
        <f t="shared" si="6"/>
        <v>34.215299999999999</v>
      </c>
      <c r="J60" s="1">
        <v>0.43331999999999998</v>
      </c>
      <c r="K60" s="1">
        <v>8.0124999999999993</v>
      </c>
      <c r="L60" s="1">
        <v>8.2560000000000002</v>
      </c>
      <c r="M60" s="1">
        <v>9.2584999999999997</v>
      </c>
      <c r="N60" s="1">
        <f t="shared" si="7"/>
        <v>8.5090000000000003</v>
      </c>
      <c r="O60" s="1">
        <f t="shared" si="8"/>
        <v>1.2167869999999998</v>
      </c>
      <c r="P60" s="32">
        <f t="shared" si="9"/>
        <v>36.503609999999995</v>
      </c>
    </row>
    <row r="61" spans="3:16" x14ac:dyDescent="0.2">
      <c r="C61" s="23">
        <v>0.50553999999999999</v>
      </c>
      <c r="D61" s="1">
        <v>1.09138</v>
      </c>
      <c r="E61" s="1">
        <v>0.95401000000000002</v>
      </c>
      <c r="F61" s="1">
        <v>1.2985</v>
      </c>
      <c r="G61" s="1">
        <f t="shared" si="5"/>
        <v>1.11463</v>
      </c>
      <c r="H61" s="35">
        <f t="shared" si="6"/>
        <v>33.438900000000004</v>
      </c>
      <c r="J61" s="1">
        <v>0.50553999999999999</v>
      </c>
      <c r="K61" s="1">
        <v>8.9498999999999995</v>
      </c>
      <c r="L61" s="1">
        <v>8.7571999999999992</v>
      </c>
      <c r="M61" s="1">
        <v>9.8329000000000004</v>
      </c>
      <c r="N61" s="1">
        <f t="shared" si="7"/>
        <v>9.18</v>
      </c>
      <c r="O61" s="1">
        <f t="shared" si="8"/>
        <v>1.3127399999999998</v>
      </c>
      <c r="P61" s="32">
        <f t="shared" si="9"/>
        <v>39.382199999999997</v>
      </c>
    </row>
    <row r="62" spans="3:16" x14ac:dyDescent="0.2">
      <c r="C62" s="23">
        <v>0.57776000000000005</v>
      </c>
      <c r="D62" s="1">
        <v>1.3273200000000001</v>
      </c>
      <c r="E62" s="1">
        <v>1.1115999999999999</v>
      </c>
      <c r="F62" s="1">
        <v>1.47644</v>
      </c>
      <c r="G62" s="1">
        <f t="shared" si="5"/>
        <v>1.3051199999999998</v>
      </c>
      <c r="H62" s="35">
        <f t="shared" si="6"/>
        <v>39.153599999999997</v>
      </c>
      <c r="J62" s="1">
        <v>0.57776000000000005</v>
      </c>
      <c r="K62" s="1">
        <v>9.8994</v>
      </c>
      <c r="L62" s="1">
        <v>9.2225000000000001</v>
      </c>
      <c r="M62" s="1">
        <v>10.7843</v>
      </c>
      <c r="N62" s="1">
        <f t="shared" si="7"/>
        <v>9.9687333333333328</v>
      </c>
      <c r="O62" s="1">
        <f t="shared" si="8"/>
        <v>1.4255288666666666</v>
      </c>
      <c r="P62" s="32">
        <f t="shared" si="9"/>
        <v>42.765865999999995</v>
      </c>
    </row>
    <row r="63" spans="3:16" x14ac:dyDescent="0.2">
      <c r="C63" s="23">
        <v>0.64998</v>
      </c>
      <c r="D63" s="1">
        <v>1.3907099999999999</v>
      </c>
      <c r="E63" s="1">
        <v>1.24495</v>
      </c>
      <c r="F63" s="1">
        <v>1.6408400000000001</v>
      </c>
      <c r="G63" s="1">
        <f t="shared" si="5"/>
        <v>1.4254999999999998</v>
      </c>
      <c r="H63" s="35">
        <f t="shared" si="6"/>
        <v>42.764999999999993</v>
      </c>
      <c r="J63" s="1">
        <v>0.64998</v>
      </c>
      <c r="K63" s="1">
        <v>10.496499999999999</v>
      </c>
      <c r="L63" s="1">
        <v>9.3711000000000002</v>
      </c>
      <c r="M63" s="1">
        <v>12.1121</v>
      </c>
      <c r="N63" s="1">
        <f t="shared" si="7"/>
        <v>10.6599</v>
      </c>
      <c r="O63" s="1">
        <f t="shared" si="8"/>
        <v>1.5243656999999999</v>
      </c>
      <c r="P63" s="32">
        <f t="shared" si="9"/>
        <v>45.730970999999997</v>
      </c>
    </row>
    <row r="64" spans="3:16" x14ac:dyDescent="0.2">
      <c r="C64" s="23">
        <v>0.72219999999999995</v>
      </c>
      <c r="D64" s="1">
        <v>1.3346100000000001</v>
      </c>
      <c r="E64" s="1">
        <v>1.34694</v>
      </c>
      <c r="F64" s="1">
        <v>2.3927499999999999</v>
      </c>
      <c r="G64" s="1">
        <f t="shared" si="5"/>
        <v>1.6914333333333333</v>
      </c>
      <c r="H64" s="35">
        <f t="shared" si="6"/>
        <v>50.743000000000002</v>
      </c>
      <c r="J64" s="1">
        <v>0.72219999999999995</v>
      </c>
      <c r="K64" s="1">
        <v>10.8123</v>
      </c>
      <c r="L64" s="1">
        <v>10.2896</v>
      </c>
      <c r="M64" s="1">
        <v>12.9191</v>
      </c>
      <c r="N64" s="1">
        <f t="shared" si="7"/>
        <v>11.340333333333334</v>
      </c>
      <c r="O64" s="1">
        <f t="shared" si="8"/>
        <v>1.6216676666666665</v>
      </c>
      <c r="P64" s="32">
        <f t="shared" si="9"/>
        <v>48.650029999999994</v>
      </c>
    </row>
    <row r="65" spans="3:16" x14ac:dyDescent="0.2">
      <c r="C65" s="23">
        <v>0.79442999999999997</v>
      </c>
      <c r="D65" s="1">
        <v>1.5022500000000001</v>
      </c>
      <c r="E65" s="1">
        <v>1.54542</v>
      </c>
      <c r="F65" s="1">
        <v>2.7591000000000001</v>
      </c>
      <c r="G65" s="1">
        <f t="shared" si="5"/>
        <v>1.9355900000000001</v>
      </c>
      <c r="H65" s="35">
        <f t="shared" si="6"/>
        <v>58.067700000000002</v>
      </c>
      <c r="J65" s="1">
        <v>0.79442999999999997</v>
      </c>
      <c r="K65" s="1">
        <v>11.924799999999999</v>
      </c>
      <c r="L65" s="1">
        <v>11.3453</v>
      </c>
      <c r="M65" s="1">
        <v>13.3233</v>
      </c>
      <c r="N65" s="1">
        <f t="shared" si="7"/>
        <v>12.197800000000001</v>
      </c>
      <c r="O65" s="1">
        <f t="shared" si="8"/>
        <v>1.7442853999999999</v>
      </c>
      <c r="P65" s="32">
        <f t="shared" si="9"/>
        <v>52.328561999999998</v>
      </c>
    </row>
    <row r="66" spans="3:16" x14ac:dyDescent="0.2">
      <c r="C66" s="23">
        <v>0.86665000000000003</v>
      </c>
      <c r="D66" s="1">
        <v>2.1336400000000002</v>
      </c>
      <c r="E66" s="1">
        <v>2.0064500000000001</v>
      </c>
      <c r="F66" s="1">
        <v>2.8267600000000002</v>
      </c>
      <c r="G66" s="1">
        <f t="shared" si="5"/>
        <v>2.3222833333333335</v>
      </c>
      <c r="H66" s="35">
        <f t="shared" si="6"/>
        <v>69.668500000000009</v>
      </c>
      <c r="J66" s="1">
        <v>0.86665000000000003</v>
      </c>
      <c r="K66" s="1">
        <v>12.9529</v>
      </c>
      <c r="L66" s="1">
        <v>12.466799999999999</v>
      </c>
      <c r="M66" s="1">
        <v>13.603400000000001</v>
      </c>
      <c r="N66" s="1">
        <f t="shared" si="7"/>
        <v>13.0077</v>
      </c>
      <c r="O66" s="1">
        <f t="shared" si="8"/>
        <v>1.8601010999999998</v>
      </c>
      <c r="P66" s="32">
        <f t="shared" si="9"/>
        <v>55.803032999999992</v>
      </c>
    </row>
    <row r="67" spans="3:16" x14ac:dyDescent="0.2">
      <c r="C67" s="23">
        <v>0.93886999999999998</v>
      </c>
      <c r="D67" s="1">
        <v>2.6465399999999999</v>
      </c>
      <c r="E67" s="1">
        <v>2.4655</v>
      </c>
      <c r="F67" s="1">
        <v>2.9098000000000002</v>
      </c>
      <c r="G67" s="1">
        <f t="shared" si="5"/>
        <v>2.6739466666666671</v>
      </c>
      <c r="H67" s="35">
        <f t="shared" si="6"/>
        <v>80.218400000000017</v>
      </c>
      <c r="J67" s="1">
        <v>0.93886999999999998</v>
      </c>
      <c r="K67" s="1">
        <v>12.850899999999999</v>
      </c>
      <c r="L67" s="1">
        <v>12.8477</v>
      </c>
      <c r="M67" s="1">
        <v>13.151199999999999</v>
      </c>
      <c r="N67" s="1">
        <f t="shared" si="7"/>
        <v>12.949933333333334</v>
      </c>
      <c r="O67" s="1">
        <f t="shared" si="8"/>
        <v>1.8518404666666666</v>
      </c>
      <c r="P67" s="32">
        <f t="shared" si="9"/>
        <v>55.555213999999999</v>
      </c>
    </row>
    <row r="68" spans="3:16" x14ac:dyDescent="0.2">
      <c r="C68" s="23">
        <v>1.01109</v>
      </c>
      <c r="D68" s="1">
        <v>2.57883</v>
      </c>
      <c r="E68" s="1">
        <v>2.7335600000000002</v>
      </c>
      <c r="F68" s="1">
        <v>2.5265599999999999</v>
      </c>
      <c r="G68" s="1">
        <f t="shared" si="5"/>
        <v>2.6129833333333337</v>
      </c>
      <c r="H68" s="35">
        <f t="shared" si="6"/>
        <v>78.389500000000012</v>
      </c>
      <c r="J68" s="1">
        <v>1.01109</v>
      </c>
      <c r="K68" s="1">
        <v>11.396100000000001</v>
      </c>
      <c r="L68" s="1">
        <v>13.1471</v>
      </c>
      <c r="M68" s="1">
        <v>11.3414</v>
      </c>
      <c r="N68" s="1">
        <f t="shared" si="7"/>
        <v>11.961533333333334</v>
      </c>
      <c r="O68" s="1">
        <f t="shared" si="8"/>
        <v>1.7104992666666665</v>
      </c>
      <c r="P68" s="32">
        <f t="shared" si="9"/>
        <v>51.314977999999996</v>
      </c>
    </row>
    <row r="69" spans="3:16" x14ac:dyDescent="0.2">
      <c r="C69" s="23">
        <v>1.08331</v>
      </c>
      <c r="D69" s="1">
        <v>2.5822799999999999</v>
      </c>
      <c r="E69" s="1">
        <v>2.6561499999999998</v>
      </c>
      <c r="F69" s="1">
        <v>1.85758</v>
      </c>
      <c r="G69" s="1">
        <f t="shared" si="5"/>
        <v>2.3653366666666664</v>
      </c>
      <c r="H69" s="35">
        <f t="shared" si="6"/>
        <v>70.960099999999997</v>
      </c>
      <c r="J69" s="1">
        <v>1.08331</v>
      </c>
      <c r="K69" s="1">
        <v>9.5657999999999994</v>
      </c>
      <c r="L69" s="1">
        <v>12.6226</v>
      </c>
      <c r="M69" s="1">
        <v>9.8834999999999997</v>
      </c>
      <c r="N69" s="1">
        <f t="shared" si="7"/>
        <v>10.690633333333333</v>
      </c>
      <c r="O69" s="1">
        <f t="shared" si="8"/>
        <v>1.5287605666666664</v>
      </c>
      <c r="P69" s="32">
        <f t="shared" si="9"/>
        <v>45.862816999999993</v>
      </c>
    </row>
    <row r="70" spans="3:16" x14ac:dyDescent="0.2">
      <c r="C70" s="23">
        <v>1.1555299999999999</v>
      </c>
      <c r="D70" s="1">
        <v>2.1343999999999999</v>
      </c>
      <c r="E70" s="1">
        <v>1.9884500000000001</v>
      </c>
      <c r="F70" s="1">
        <v>1.6505300000000001</v>
      </c>
      <c r="G70" s="1">
        <f t="shared" si="5"/>
        <v>1.9244599999999998</v>
      </c>
      <c r="H70" s="35">
        <f t="shared" si="6"/>
        <v>57.733799999999995</v>
      </c>
      <c r="J70" s="1">
        <v>1.1555299999999999</v>
      </c>
      <c r="K70" s="1">
        <v>8.3264999999999993</v>
      </c>
      <c r="L70" s="1">
        <v>10.4373</v>
      </c>
      <c r="M70" s="1">
        <v>7.8479999999999999</v>
      </c>
      <c r="N70" s="1">
        <f t="shared" si="7"/>
        <v>8.8705999999999996</v>
      </c>
      <c r="O70" s="1">
        <f t="shared" si="8"/>
        <v>1.2684957999999997</v>
      </c>
      <c r="P70" s="32">
        <f t="shared" si="9"/>
        <v>38.054873999999991</v>
      </c>
    </row>
    <row r="71" spans="3:16" x14ac:dyDescent="0.2">
      <c r="C71" s="23">
        <v>1.2277499999999999</v>
      </c>
      <c r="D71" s="1">
        <v>1.7951699999999999</v>
      </c>
      <c r="E71" s="1">
        <v>1.55792</v>
      </c>
      <c r="F71" s="1">
        <v>1.19859</v>
      </c>
      <c r="G71" s="1">
        <f t="shared" si="5"/>
        <v>1.5172266666666667</v>
      </c>
      <c r="H71" s="35">
        <f t="shared" si="6"/>
        <v>45.516800000000003</v>
      </c>
      <c r="J71" s="1">
        <v>1.2277499999999999</v>
      </c>
      <c r="K71" s="1">
        <v>7.2077999999999998</v>
      </c>
      <c r="L71" s="1">
        <v>8.3719999999999999</v>
      </c>
      <c r="M71" s="1">
        <v>6.8432000000000004</v>
      </c>
      <c r="N71" s="1">
        <f t="shared" si="7"/>
        <v>7.4743333333333331</v>
      </c>
      <c r="O71" s="1">
        <f t="shared" si="8"/>
        <v>1.0688296666666666</v>
      </c>
      <c r="P71" s="32">
        <f t="shared" si="9"/>
        <v>32.064889999999998</v>
      </c>
    </row>
    <row r="72" spans="3:16" x14ac:dyDescent="0.2">
      <c r="C72" s="23">
        <v>1.2999700000000001</v>
      </c>
      <c r="D72" s="1">
        <v>1.1845600000000001</v>
      </c>
      <c r="E72" s="1">
        <v>1.1030599999999999</v>
      </c>
      <c r="F72" s="1">
        <v>1.1305099999999999</v>
      </c>
      <c r="G72" s="1">
        <f t="shared" si="5"/>
        <v>1.1393766666666665</v>
      </c>
      <c r="H72" s="35">
        <f t="shared" si="6"/>
        <v>34.181299999999993</v>
      </c>
      <c r="J72" s="1">
        <v>1.2999700000000001</v>
      </c>
      <c r="K72" s="1">
        <v>6.5077999999999996</v>
      </c>
      <c r="L72" s="1">
        <v>7.1741999999999999</v>
      </c>
      <c r="M72" s="1">
        <v>6.5374999999999996</v>
      </c>
      <c r="N72" s="1">
        <f t="shared" si="7"/>
        <v>6.7398333333333325</v>
      </c>
      <c r="O72" s="1">
        <f t="shared" si="8"/>
        <v>0.96379616666666645</v>
      </c>
      <c r="P72" s="32">
        <f t="shared" si="9"/>
        <v>28.913884999999993</v>
      </c>
    </row>
    <row r="73" spans="3:16" x14ac:dyDescent="0.2">
      <c r="C73" s="23">
        <v>1.37219</v>
      </c>
      <c r="D73" s="1">
        <v>1.14167</v>
      </c>
      <c r="E73" s="1">
        <v>1.08125</v>
      </c>
      <c r="F73" s="1">
        <v>1.23855</v>
      </c>
      <c r="G73" s="1">
        <f t="shared" si="5"/>
        <v>1.1538233333333334</v>
      </c>
      <c r="H73" s="35">
        <f t="shared" si="6"/>
        <v>34.614699999999999</v>
      </c>
      <c r="J73" s="1">
        <v>1.37219</v>
      </c>
      <c r="K73" s="1">
        <v>6.1151</v>
      </c>
      <c r="L73" s="1">
        <v>6.3695000000000004</v>
      </c>
      <c r="M73" s="1">
        <v>6.3750999999999998</v>
      </c>
      <c r="N73" s="1">
        <f t="shared" si="7"/>
        <v>6.2865666666666664</v>
      </c>
      <c r="O73" s="1">
        <f t="shared" si="8"/>
        <v>0.89897903333333318</v>
      </c>
      <c r="P73" s="32">
        <f t="shared" si="9"/>
        <v>26.969370999999995</v>
      </c>
    </row>
    <row r="74" spans="3:16" x14ac:dyDescent="0.2">
      <c r="C74" s="23">
        <v>1.44441</v>
      </c>
      <c r="D74" s="1">
        <v>1.22149</v>
      </c>
      <c r="E74" s="1">
        <v>1.1417999999999999</v>
      </c>
      <c r="F74" s="1">
        <v>1.18005</v>
      </c>
      <c r="G74" s="1">
        <f t="shared" si="5"/>
        <v>1.1811133333333335</v>
      </c>
      <c r="H74" s="35">
        <f t="shared" si="6"/>
        <v>35.433400000000006</v>
      </c>
      <c r="J74" s="1">
        <v>1.44441</v>
      </c>
      <c r="K74" s="1">
        <v>5.7073999999999998</v>
      </c>
      <c r="L74" s="1">
        <v>6.0823</v>
      </c>
      <c r="M74" s="1">
        <v>6.1586999999999996</v>
      </c>
      <c r="N74" s="1">
        <f t="shared" si="7"/>
        <v>5.9828000000000001</v>
      </c>
      <c r="O74" s="1">
        <f t="shared" si="8"/>
        <v>0.85554039999999998</v>
      </c>
      <c r="P74" s="32">
        <f t="shared" si="9"/>
        <v>25.666211999999998</v>
      </c>
    </row>
    <row r="75" spans="3:16" x14ac:dyDescent="0.2">
      <c r="C75" s="23">
        <v>1.5166299999999999</v>
      </c>
      <c r="D75" s="1">
        <v>1.2782500000000001</v>
      </c>
      <c r="E75" s="1">
        <v>1.17408</v>
      </c>
      <c r="F75" s="1">
        <v>0.88671</v>
      </c>
      <c r="G75" s="1">
        <f t="shared" si="5"/>
        <v>1.1130133333333332</v>
      </c>
      <c r="H75" s="35">
        <f t="shared" si="6"/>
        <v>33.390399999999993</v>
      </c>
      <c r="J75" s="1">
        <v>1.5166299999999999</v>
      </c>
      <c r="K75" s="1">
        <v>5.3575999999999997</v>
      </c>
      <c r="L75" s="1">
        <v>6.1856</v>
      </c>
      <c r="M75" s="1">
        <v>6.7858999999999998</v>
      </c>
      <c r="N75" s="1">
        <f t="shared" si="7"/>
        <v>6.1096999999999992</v>
      </c>
      <c r="O75" s="1">
        <f t="shared" si="8"/>
        <v>0.87368709999999983</v>
      </c>
      <c r="P75" s="32">
        <f t="shared" si="9"/>
        <v>26.210612999999995</v>
      </c>
    </row>
    <row r="76" spans="3:16" x14ac:dyDescent="0.2">
      <c r="C76" s="23">
        <v>1.5888500000000001</v>
      </c>
      <c r="D76" s="1">
        <v>1.12409</v>
      </c>
      <c r="E76" s="1">
        <v>1.3449199999999999</v>
      </c>
      <c r="F76" s="1">
        <v>1.0975299999999999</v>
      </c>
      <c r="G76" s="1">
        <f t="shared" si="5"/>
        <v>1.1888466666666666</v>
      </c>
      <c r="H76" s="35">
        <f t="shared" si="6"/>
        <v>35.665399999999998</v>
      </c>
      <c r="J76" s="1">
        <v>1.5888500000000001</v>
      </c>
      <c r="K76" s="1">
        <v>5.8975</v>
      </c>
      <c r="L76" s="1">
        <v>6.3569000000000004</v>
      </c>
      <c r="M76" s="1">
        <v>7.7428999999999997</v>
      </c>
      <c r="N76" s="1">
        <f t="shared" si="7"/>
        <v>6.6657666666666664</v>
      </c>
      <c r="O76" s="1">
        <f t="shared" si="8"/>
        <v>0.95320463333333316</v>
      </c>
      <c r="P76" s="32">
        <f t="shared" si="9"/>
        <v>28.596138999999994</v>
      </c>
    </row>
    <row r="77" spans="3:16" x14ac:dyDescent="0.2">
      <c r="C77" s="23">
        <v>1.66107</v>
      </c>
      <c r="D77" s="1">
        <v>1.0684899999999999</v>
      </c>
      <c r="E77" s="1">
        <v>1.26502</v>
      </c>
      <c r="F77" s="1">
        <v>1.17638</v>
      </c>
      <c r="G77" s="1">
        <f t="shared" si="5"/>
        <v>1.1699633333333332</v>
      </c>
      <c r="H77" s="35">
        <f t="shared" si="6"/>
        <v>35.0989</v>
      </c>
      <c r="J77" s="1">
        <v>1.66107</v>
      </c>
      <c r="K77" s="1">
        <v>6.29</v>
      </c>
      <c r="L77" s="1">
        <v>6.4935</v>
      </c>
      <c r="M77" s="1">
        <v>8.5856999999999992</v>
      </c>
      <c r="N77" s="1">
        <f t="shared" si="7"/>
        <v>7.1230666666666664</v>
      </c>
      <c r="O77" s="1">
        <f t="shared" si="8"/>
        <v>1.0185985333333332</v>
      </c>
      <c r="P77" s="32">
        <f t="shared" si="9"/>
        <v>30.557955999999994</v>
      </c>
    </row>
    <row r="78" spans="3:16" x14ac:dyDescent="0.2">
      <c r="C78" s="23">
        <v>1.73329</v>
      </c>
      <c r="D78" s="1">
        <v>1.5906</v>
      </c>
      <c r="E78" s="1">
        <v>1.5386899999999999</v>
      </c>
      <c r="F78" s="1">
        <v>1.7745299999999999</v>
      </c>
      <c r="G78" s="1">
        <f t="shared" si="5"/>
        <v>1.6346066666666665</v>
      </c>
      <c r="H78" s="35">
        <f t="shared" si="6"/>
        <v>49.038199999999996</v>
      </c>
      <c r="J78" s="1">
        <v>1.73329</v>
      </c>
      <c r="K78" s="1">
        <v>7.1966000000000001</v>
      </c>
      <c r="L78" s="1">
        <v>6.9775</v>
      </c>
      <c r="M78" s="1">
        <v>9.4006000000000007</v>
      </c>
      <c r="N78" s="1">
        <f t="shared" si="7"/>
        <v>7.8582333333333336</v>
      </c>
      <c r="O78" s="1">
        <f t="shared" si="8"/>
        <v>1.1237273666666665</v>
      </c>
      <c r="P78" s="32">
        <f t="shared" si="9"/>
        <v>33.711820999999993</v>
      </c>
    </row>
    <row r="79" spans="3:16" x14ac:dyDescent="0.2">
      <c r="C79" s="23">
        <v>1.8055099999999999</v>
      </c>
      <c r="D79" s="1">
        <v>2.0631699999999999</v>
      </c>
      <c r="E79" s="1">
        <v>1.73411</v>
      </c>
      <c r="F79" s="1">
        <v>2.0912000000000002</v>
      </c>
      <c r="G79" s="1">
        <f t="shared" si="5"/>
        <v>1.9628266666666665</v>
      </c>
      <c r="H79" s="35">
        <f t="shared" si="6"/>
        <v>58.884799999999998</v>
      </c>
      <c r="J79" s="1">
        <v>1.8055099999999999</v>
      </c>
      <c r="K79" s="1">
        <v>8.9509000000000007</v>
      </c>
      <c r="L79" s="1">
        <v>8.6898</v>
      </c>
      <c r="M79" s="1">
        <v>10.162699999999999</v>
      </c>
      <c r="N79" s="1">
        <f t="shared" si="7"/>
        <v>9.2678000000000011</v>
      </c>
      <c r="O79" s="1">
        <f t="shared" si="8"/>
        <v>1.3252954000000001</v>
      </c>
      <c r="P79" s="32">
        <f t="shared" si="9"/>
        <v>39.758862000000001</v>
      </c>
    </row>
    <row r="80" spans="3:16" x14ac:dyDescent="0.2">
      <c r="C80" s="23">
        <v>1.8777299999999999</v>
      </c>
      <c r="D80" s="1">
        <v>2.6509800000000001</v>
      </c>
      <c r="E80" s="1">
        <v>2.2795299999999998</v>
      </c>
      <c r="F80" s="1">
        <v>2.5338500000000002</v>
      </c>
      <c r="G80" s="1">
        <f t="shared" si="5"/>
        <v>2.4881199999999999</v>
      </c>
      <c r="H80" s="35">
        <f t="shared" si="6"/>
        <v>74.643599999999992</v>
      </c>
      <c r="J80" s="1">
        <v>1.8777299999999999</v>
      </c>
      <c r="K80" s="1">
        <v>11.064299999999999</v>
      </c>
      <c r="L80" s="1">
        <v>10.061199999999999</v>
      </c>
      <c r="M80" s="1">
        <v>11.442</v>
      </c>
      <c r="N80" s="1">
        <f t="shared" si="7"/>
        <v>10.855833333333331</v>
      </c>
      <c r="O80" s="1">
        <f t="shared" si="8"/>
        <v>1.5523841666666662</v>
      </c>
      <c r="P80" s="32">
        <f t="shared" si="9"/>
        <v>46.571524999999987</v>
      </c>
    </row>
    <row r="81" spans="3:16" x14ac:dyDescent="0.2">
      <c r="C81" s="23">
        <v>1.9499500000000001</v>
      </c>
      <c r="D81" s="1">
        <v>2.88564</v>
      </c>
      <c r="E81" s="1">
        <v>3.19834</v>
      </c>
      <c r="F81" s="1">
        <v>2.74823</v>
      </c>
      <c r="G81" s="1">
        <f t="shared" si="5"/>
        <v>2.94407</v>
      </c>
      <c r="H81" s="35">
        <f t="shared" si="6"/>
        <v>88.322100000000006</v>
      </c>
      <c r="J81" s="1">
        <v>1.9499500000000001</v>
      </c>
      <c r="K81" s="1">
        <v>12.562799999999999</v>
      </c>
      <c r="L81" s="1">
        <v>12.3469</v>
      </c>
      <c r="M81" s="1">
        <v>12.1759</v>
      </c>
      <c r="N81" s="1">
        <f t="shared" si="7"/>
        <v>12.361866666666666</v>
      </c>
      <c r="O81" s="1">
        <f t="shared" si="8"/>
        <v>1.7677469333333331</v>
      </c>
      <c r="P81" s="32">
        <f t="shared" si="9"/>
        <v>53.03240799999999</v>
      </c>
    </row>
    <row r="82" spans="3:16" x14ac:dyDescent="0.2">
      <c r="C82" s="23">
        <v>2.02217</v>
      </c>
      <c r="D82" s="1">
        <v>2.7380100000000001</v>
      </c>
      <c r="E82" s="1">
        <v>3.02075</v>
      </c>
      <c r="F82" s="1">
        <v>2.4778699999999998</v>
      </c>
      <c r="G82" s="1">
        <f t="shared" si="5"/>
        <v>2.7455433333333334</v>
      </c>
      <c r="H82" s="35">
        <f t="shared" si="6"/>
        <v>82.36630000000001</v>
      </c>
      <c r="J82" s="1">
        <v>2.02217</v>
      </c>
      <c r="K82" s="1">
        <v>13.1745</v>
      </c>
      <c r="L82" s="1">
        <v>13.7949</v>
      </c>
      <c r="M82" s="1">
        <v>12.2182</v>
      </c>
      <c r="N82" s="1">
        <f t="shared" si="7"/>
        <v>13.062533333333334</v>
      </c>
      <c r="O82" s="1">
        <f t="shared" si="8"/>
        <v>1.8679422666666667</v>
      </c>
      <c r="P82" s="32">
        <f t="shared" si="9"/>
        <v>56.038268000000002</v>
      </c>
    </row>
    <row r="83" spans="3:16" x14ac:dyDescent="0.2">
      <c r="C83" s="23">
        <v>2.0943900000000002</v>
      </c>
      <c r="D83" s="1">
        <v>1.93956</v>
      </c>
      <c r="E83" s="1">
        <v>2.31697</v>
      </c>
      <c r="F83" s="1">
        <v>2.0597699999999999</v>
      </c>
      <c r="G83" s="1">
        <f t="shared" si="5"/>
        <v>2.1054333333333335</v>
      </c>
      <c r="H83" s="35">
        <f t="shared" si="6"/>
        <v>63.163000000000004</v>
      </c>
      <c r="J83" s="1">
        <v>2.0943900000000002</v>
      </c>
      <c r="K83" s="1">
        <v>12.7752</v>
      </c>
      <c r="L83" s="1">
        <v>13.9986</v>
      </c>
      <c r="M83" s="1">
        <v>11.6442</v>
      </c>
      <c r="N83" s="1">
        <f t="shared" si="7"/>
        <v>12.805999999999999</v>
      </c>
      <c r="O83" s="1">
        <f t="shared" si="8"/>
        <v>1.8312579999999998</v>
      </c>
      <c r="P83" s="32">
        <f t="shared" si="9"/>
        <v>54.937739999999998</v>
      </c>
    </row>
    <row r="84" spans="3:16" x14ac:dyDescent="0.2">
      <c r="C84" s="23">
        <v>2.1666099999999999</v>
      </c>
      <c r="D84" s="1">
        <v>1.6358600000000001</v>
      </c>
      <c r="E84" s="1">
        <v>1.65387</v>
      </c>
      <c r="F84" s="1">
        <v>1.8273299999999999</v>
      </c>
      <c r="G84" s="1">
        <f t="shared" si="5"/>
        <v>1.7056866666666668</v>
      </c>
      <c r="H84" s="35">
        <f t="shared" si="6"/>
        <v>51.170600000000007</v>
      </c>
      <c r="J84" s="1">
        <v>2.1666099999999999</v>
      </c>
      <c r="K84" s="1">
        <v>12.6347</v>
      </c>
      <c r="L84" s="1">
        <v>12.9511</v>
      </c>
      <c r="M84" s="1">
        <v>10.9436</v>
      </c>
      <c r="N84" s="1">
        <f t="shared" si="7"/>
        <v>12.176466666666665</v>
      </c>
      <c r="O84" s="1">
        <f t="shared" si="8"/>
        <v>1.7412347333333329</v>
      </c>
      <c r="P84" s="32">
        <f t="shared" si="9"/>
        <v>52.237041999999988</v>
      </c>
    </row>
    <row r="85" spans="3:16" x14ac:dyDescent="0.2">
      <c r="C85" s="23">
        <v>2.2388400000000002</v>
      </c>
      <c r="D85" s="1">
        <v>1.5169600000000001</v>
      </c>
      <c r="E85" s="1">
        <v>1.63778</v>
      </c>
      <c r="F85" s="1">
        <v>1.55921</v>
      </c>
      <c r="G85" s="1">
        <f t="shared" si="5"/>
        <v>1.5713166666666669</v>
      </c>
      <c r="H85" s="35">
        <f t="shared" si="6"/>
        <v>47.139500000000005</v>
      </c>
      <c r="J85" s="1">
        <v>2.2388400000000002</v>
      </c>
      <c r="K85" s="1">
        <v>12.056100000000001</v>
      </c>
      <c r="L85" s="1">
        <v>12.141500000000001</v>
      </c>
      <c r="M85" s="1">
        <v>9.6652000000000005</v>
      </c>
      <c r="N85" s="1">
        <f t="shared" si="7"/>
        <v>11.287599999999999</v>
      </c>
      <c r="O85" s="1">
        <f t="shared" si="8"/>
        <v>1.6141267999999998</v>
      </c>
      <c r="P85" s="32">
        <f t="shared" si="9"/>
        <v>48.42380399999999</v>
      </c>
    </row>
    <row r="86" spans="3:16" x14ac:dyDescent="0.2">
      <c r="C86" s="23">
        <v>2.3110599999999999</v>
      </c>
      <c r="D86" s="1">
        <v>1.4409799999999999</v>
      </c>
      <c r="E86" s="1">
        <v>1.1711</v>
      </c>
      <c r="F86" s="1">
        <v>1.27044</v>
      </c>
      <c r="G86" s="1">
        <f t="shared" si="5"/>
        <v>1.2941733333333332</v>
      </c>
      <c r="H86" s="35">
        <f t="shared" si="6"/>
        <v>38.825199999999995</v>
      </c>
      <c r="J86" s="1">
        <v>2.3110599999999999</v>
      </c>
      <c r="K86" s="1">
        <v>11.4977</v>
      </c>
      <c r="L86" s="1">
        <v>11.173</v>
      </c>
      <c r="M86" s="1">
        <v>9.1835000000000004</v>
      </c>
      <c r="N86" s="1">
        <f t="shared" si="7"/>
        <v>10.618066666666666</v>
      </c>
      <c r="O86" s="1">
        <f t="shared" si="8"/>
        <v>1.5183835333333331</v>
      </c>
      <c r="P86" s="32">
        <f t="shared" si="9"/>
        <v>45.551505999999989</v>
      </c>
    </row>
    <row r="87" spans="3:16" x14ac:dyDescent="0.2">
      <c r="C87" s="23">
        <v>2.3832800000000001</v>
      </c>
      <c r="D87" s="1">
        <v>1.32613</v>
      </c>
      <c r="E87" s="1">
        <v>1.3373900000000001</v>
      </c>
      <c r="F87" s="1">
        <v>1.31036</v>
      </c>
      <c r="G87" s="1">
        <f t="shared" si="5"/>
        <v>1.3246266666666668</v>
      </c>
      <c r="H87" s="35">
        <f t="shared" si="6"/>
        <v>39.738800000000005</v>
      </c>
      <c r="J87" s="1">
        <v>2.3832800000000001</v>
      </c>
      <c r="K87" s="1">
        <v>10.325100000000001</v>
      </c>
      <c r="L87" s="1">
        <v>9.9587000000000003</v>
      </c>
      <c r="M87" s="1">
        <v>8.0219000000000005</v>
      </c>
      <c r="N87" s="1">
        <f t="shared" si="7"/>
        <v>9.4352333333333345</v>
      </c>
      <c r="O87" s="1">
        <f t="shared" si="8"/>
        <v>1.3492383666666667</v>
      </c>
      <c r="P87" s="32">
        <f t="shared" si="9"/>
        <v>40.477150999999999</v>
      </c>
    </row>
    <row r="88" spans="3:16" x14ac:dyDescent="0.2">
      <c r="C88" s="23">
        <v>2.4554999999999998</v>
      </c>
      <c r="D88" s="1">
        <v>0.94984000000000002</v>
      </c>
      <c r="E88" s="1">
        <v>1.18198</v>
      </c>
      <c r="F88" s="1">
        <v>1.42394</v>
      </c>
      <c r="G88" s="1">
        <f t="shared" si="5"/>
        <v>1.1852533333333335</v>
      </c>
      <c r="H88" s="35">
        <f t="shared" si="6"/>
        <v>35.557600000000008</v>
      </c>
      <c r="J88" s="1">
        <v>2.4554999999999998</v>
      </c>
      <c r="K88" s="1">
        <v>9.7666000000000004</v>
      </c>
      <c r="L88" s="1">
        <v>9.6441999999999997</v>
      </c>
      <c r="M88" s="1">
        <v>6.4307999999999996</v>
      </c>
      <c r="N88" s="1">
        <f t="shared" si="7"/>
        <v>8.6138666666666666</v>
      </c>
      <c r="O88" s="1">
        <f t="shared" si="8"/>
        <v>1.2317829333333332</v>
      </c>
      <c r="P88" s="32">
        <f t="shared" si="9"/>
        <v>36.953487999999993</v>
      </c>
    </row>
    <row r="89" spans="3:16" x14ac:dyDescent="0.2">
      <c r="C89" s="23">
        <v>2.52772</v>
      </c>
      <c r="D89" s="1">
        <v>0.87912000000000001</v>
      </c>
      <c r="E89" s="1">
        <v>0.79400999999999999</v>
      </c>
      <c r="F89" s="1">
        <v>1.41883</v>
      </c>
      <c r="G89" s="1">
        <f t="shared" si="5"/>
        <v>1.0306533333333334</v>
      </c>
      <c r="H89" s="35">
        <f t="shared" si="6"/>
        <v>30.919600000000003</v>
      </c>
      <c r="J89" s="1">
        <v>2.52772</v>
      </c>
      <c r="K89" s="1">
        <v>8.2281999999999993</v>
      </c>
      <c r="L89" s="1">
        <v>9.1143999999999998</v>
      </c>
      <c r="M89" s="1">
        <v>5.0526</v>
      </c>
      <c r="N89" s="1">
        <f t="shared" si="7"/>
        <v>7.4650666666666652</v>
      </c>
      <c r="O89" s="1">
        <f t="shared" si="8"/>
        <v>1.0675045333333331</v>
      </c>
      <c r="P89" s="32">
        <f t="shared" si="9"/>
        <v>32.025135999999989</v>
      </c>
    </row>
    <row r="90" spans="3:16" x14ac:dyDescent="0.2">
      <c r="C90" s="23">
        <v>2.5999400000000001</v>
      </c>
      <c r="D90" s="1">
        <v>0.76053000000000004</v>
      </c>
      <c r="E90" s="1">
        <v>0.71362999999999999</v>
      </c>
      <c r="F90" s="1">
        <v>1.43353</v>
      </c>
      <c r="G90" s="1">
        <f t="shared" si="5"/>
        <v>0.96922999999999992</v>
      </c>
      <c r="H90" s="35">
        <f t="shared" si="6"/>
        <v>29.076899999999998</v>
      </c>
      <c r="J90" s="1">
        <v>2.5999400000000001</v>
      </c>
      <c r="K90" s="1">
        <v>6.5934999999999997</v>
      </c>
      <c r="L90" s="1">
        <v>7.4446000000000003</v>
      </c>
      <c r="M90" s="1">
        <v>3.8826000000000001</v>
      </c>
      <c r="N90" s="1">
        <f t="shared" si="7"/>
        <v>5.9735666666666667</v>
      </c>
      <c r="O90" s="1">
        <f t="shared" si="8"/>
        <v>0.8542200333333333</v>
      </c>
      <c r="P90" s="32">
        <f t="shared" si="9"/>
        <v>25.626600999999997</v>
      </c>
    </row>
    <row r="91" spans="3:16" x14ac:dyDescent="0.2">
      <c r="C91" s="23">
        <v>2.6721599999999999</v>
      </c>
      <c r="D91" s="1">
        <v>0.63163000000000002</v>
      </c>
      <c r="E91" s="1">
        <v>0.57426999999999995</v>
      </c>
      <c r="F91" s="1">
        <v>1.41377</v>
      </c>
      <c r="G91" s="1">
        <f t="shared" si="5"/>
        <v>0.87322333333333335</v>
      </c>
      <c r="H91" s="35">
        <f t="shared" si="6"/>
        <v>26.1967</v>
      </c>
      <c r="J91" s="1">
        <v>2.6721599999999999</v>
      </c>
      <c r="K91" s="1">
        <v>5.0876999999999999</v>
      </c>
      <c r="L91" s="1">
        <v>5.3390000000000004</v>
      </c>
      <c r="M91" s="1">
        <v>2.7403</v>
      </c>
      <c r="N91" s="1">
        <f t="shared" si="7"/>
        <v>4.3890000000000002</v>
      </c>
      <c r="O91" s="1">
        <f t="shared" si="8"/>
        <v>0.62762699999999993</v>
      </c>
      <c r="P91" s="32">
        <f t="shared" si="9"/>
        <v>18.828809999999997</v>
      </c>
    </row>
    <row r="92" spans="3:16" ht="17" thickBot="1" x14ac:dyDescent="0.25">
      <c r="C92" s="24">
        <v>2.74438</v>
      </c>
      <c r="D92" s="25">
        <v>0.63915</v>
      </c>
      <c r="E92" s="25">
        <v>0.57379000000000002</v>
      </c>
      <c r="F92" s="25">
        <v>1.3367</v>
      </c>
      <c r="G92" s="25">
        <f t="shared" si="5"/>
        <v>0.84988000000000008</v>
      </c>
      <c r="H92" s="33">
        <f t="shared" si="6"/>
        <v>25.496400000000001</v>
      </c>
      <c r="I92" s="25"/>
      <c r="J92" s="25">
        <v>2.74438</v>
      </c>
      <c r="K92" s="25">
        <v>3.9474999999999998</v>
      </c>
      <c r="L92" s="25">
        <v>4.4236000000000004</v>
      </c>
      <c r="M92" s="25">
        <v>2.2395999999999998</v>
      </c>
      <c r="N92" s="25">
        <f t="shared" si="7"/>
        <v>3.5368999999999997</v>
      </c>
      <c r="O92" s="25">
        <f t="shared" si="8"/>
        <v>0.50577669999999997</v>
      </c>
      <c r="P92" s="34">
        <f t="shared" si="9"/>
        <v>15.173300999999999</v>
      </c>
    </row>
    <row r="94" spans="3:16" ht="17" thickBot="1" x14ac:dyDescent="0.25"/>
    <row r="95" spans="3:16" x14ac:dyDescent="0.2">
      <c r="C95" s="41" t="s">
        <v>23</v>
      </c>
      <c r="D95" s="12"/>
      <c r="E95" s="12"/>
      <c r="F95" s="12"/>
      <c r="G95" s="12"/>
      <c r="H95" s="27"/>
      <c r="I95" s="12"/>
      <c r="J95" s="12"/>
      <c r="K95" s="12"/>
      <c r="L95" s="12"/>
      <c r="M95" s="12"/>
      <c r="N95" s="12"/>
      <c r="O95" s="12"/>
      <c r="P95" s="40"/>
    </row>
    <row r="96" spans="3:16" x14ac:dyDescent="0.2">
      <c r="C96" s="39" t="s">
        <v>20</v>
      </c>
      <c r="D96" s="45" t="s">
        <v>5</v>
      </c>
      <c r="E96" s="45"/>
      <c r="F96" s="45"/>
      <c r="H96" s="5" t="s">
        <v>6</v>
      </c>
      <c r="J96" s="38" t="s">
        <v>19</v>
      </c>
      <c r="K96" s="45" t="s">
        <v>5</v>
      </c>
      <c r="L96" s="45"/>
      <c r="M96" s="45"/>
      <c r="P96" s="19" t="s">
        <v>6</v>
      </c>
    </row>
    <row r="97" spans="3:16" ht="19" x14ac:dyDescent="0.2">
      <c r="C97" s="23" t="s">
        <v>2</v>
      </c>
      <c r="D97" s="37" t="s">
        <v>7</v>
      </c>
      <c r="E97" s="37" t="s">
        <v>8</v>
      </c>
      <c r="F97" s="37" t="s">
        <v>9</v>
      </c>
      <c r="G97" s="1" t="s">
        <v>3</v>
      </c>
      <c r="H97" s="6" t="s">
        <v>17</v>
      </c>
      <c r="J97" s="1" t="s">
        <v>2</v>
      </c>
      <c r="K97" s="37" t="s">
        <v>7</v>
      </c>
      <c r="L97" s="37" t="s">
        <v>8</v>
      </c>
      <c r="M97" s="37" t="s">
        <v>9</v>
      </c>
      <c r="N97" s="1" t="s">
        <v>3</v>
      </c>
      <c r="O97" s="1" t="s">
        <v>18</v>
      </c>
      <c r="P97" s="36" t="s">
        <v>17</v>
      </c>
    </row>
    <row r="98" spans="3:16" x14ac:dyDescent="0.2">
      <c r="C98" s="23">
        <v>0</v>
      </c>
      <c r="D98" s="1">
        <v>0.39932000000000001</v>
      </c>
      <c r="E98" s="1">
        <v>0.56925999999999999</v>
      </c>
      <c r="F98" s="1">
        <v>0.31148999999999999</v>
      </c>
      <c r="G98" s="1">
        <f t="shared" ref="G98:G136" si="10">AVERAGE(D98:F98)</f>
        <v>0.42669000000000001</v>
      </c>
      <c r="H98" s="35">
        <f t="shared" ref="H98:H136" si="11">G98*30</f>
        <v>12.800700000000001</v>
      </c>
      <c r="J98" s="1">
        <v>0</v>
      </c>
      <c r="K98" s="1">
        <v>4.7568999999999999</v>
      </c>
      <c r="L98" s="1">
        <v>3.6074999999999999</v>
      </c>
      <c r="M98" s="1">
        <v>4.9255000000000004</v>
      </c>
      <c r="N98" s="1">
        <f t="shared" ref="N98:N136" si="12">AVERAGE(K98:M98)</f>
        <v>4.4299666666666662</v>
      </c>
      <c r="O98" s="1">
        <f t="shared" ref="O98:O136" si="13">N98*0.143</f>
        <v>0.63348523333333318</v>
      </c>
      <c r="P98" s="32">
        <f t="shared" ref="P98:P136" si="14">O98*30</f>
        <v>19.004556999999995</v>
      </c>
    </row>
    <row r="99" spans="3:16" x14ac:dyDescent="0.2">
      <c r="C99" s="23">
        <v>7.2220000000000006E-2</v>
      </c>
      <c r="D99" s="1">
        <v>0.41019</v>
      </c>
      <c r="E99" s="1">
        <v>0.65719000000000005</v>
      </c>
      <c r="F99" s="1">
        <v>0.36053000000000002</v>
      </c>
      <c r="G99" s="1">
        <f t="shared" si="10"/>
        <v>0.47597</v>
      </c>
      <c r="H99" s="35">
        <f t="shared" si="11"/>
        <v>14.2791</v>
      </c>
      <c r="J99" s="1">
        <v>7.2220000000000006E-2</v>
      </c>
      <c r="K99" s="1">
        <v>5.1056999999999997</v>
      </c>
      <c r="L99" s="1">
        <v>4.1553000000000004</v>
      </c>
      <c r="M99" s="1">
        <v>5.3346</v>
      </c>
      <c r="N99" s="1">
        <f t="shared" si="12"/>
        <v>4.8651999999999997</v>
      </c>
      <c r="O99" s="1">
        <f t="shared" si="13"/>
        <v>0.69572359999999989</v>
      </c>
      <c r="P99" s="32">
        <f t="shared" si="14"/>
        <v>20.871707999999998</v>
      </c>
    </row>
    <row r="100" spans="3:16" x14ac:dyDescent="0.2">
      <c r="C100" s="23">
        <v>0.14444000000000001</v>
      </c>
      <c r="D100" s="1">
        <v>0.36243999999999998</v>
      </c>
      <c r="E100" s="1">
        <v>0.64076999999999995</v>
      </c>
      <c r="F100" s="1">
        <v>0.36958999999999997</v>
      </c>
      <c r="G100" s="1">
        <f t="shared" si="10"/>
        <v>0.45759999999999995</v>
      </c>
      <c r="H100" s="35">
        <f t="shared" si="11"/>
        <v>13.727999999999998</v>
      </c>
      <c r="J100" s="1">
        <v>0.14444000000000001</v>
      </c>
      <c r="K100" s="1">
        <v>5.8784999999999998</v>
      </c>
      <c r="L100" s="1">
        <v>5.0788000000000002</v>
      </c>
      <c r="M100" s="1">
        <v>5.7336</v>
      </c>
      <c r="N100" s="1">
        <f t="shared" si="12"/>
        <v>5.5636333333333328</v>
      </c>
      <c r="O100" s="1">
        <f t="shared" si="13"/>
        <v>0.79559956666666654</v>
      </c>
      <c r="P100" s="32">
        <f t="shared" si="14"/>
        <v>23.867986999999996</v>
      </c>
    </row>
    <row r="101" spans="3:16" x14ac:dyDescent="0.2">
      <c r="C101" s="23">
        <v>0.21665999999999999</v>
      </c>
      <c r="D101" s="1">
        <v>0.38508999999999999</v>
      </c>
      <c r="E101" s="1">
        <v>0.63219999999999998</v>
      </c>
      <c r="F101" s="1">
        <v>0.48205999999999999</v>
      </c>
      <c r="G101" s="1">
        <f t="shared" si="10"/>
        <v>0.4997833333333333</v>
      </c>
      <c r="H101" s="35">
        <f t="shared" si="11"/>
        <v>14.993499999999999</v>
      </c>
      <c r="J101" s="1">
        <v>0.21665999999999999</v>
      </c>
      <c r="K101" s="1">
        <v>6.5122</v>
      </c>
      <c r="L101" s="1">
        <v>6.3493000000000004</v>
      </c>
      <c r="M101" s="1">
        <v>6.5449000000000002</v>
      </c>
      <c r="N101" s="1">
        <f t="shared" si="12"/>
        <v>6.468799999999999</v>
      </c>
      <c r="O101" s="1">
        <f t="shared" si="13"/>
        <v>0.92503839999999982</v>
      </c>
      <c r="P101" s="32">
        <f t="shared" si="14"/>
        <v>27.751151999999994</v>
      </c>
    </row>
    <row r="102" spans="3:16" x14ac:dyDescent="0.2">
      <c r="C102" s="23">
        <v>0.28888000000000003</v>
      </c>
      <c r="D102" s="1">
        <v>0.35439999999999999</v>
      </c>
      <c r="E102" s="1">
        <v>0.6885</v>
      </c>
      <c r="F102" s="1">
        <v>0.52087000000000006</v>
      </c>
      <c r="G102" s="1">
        <f t="shared" si="10"/>
        <v>0.52125666666666659</v>
      </c>
      <c r="H102" s="35">
        <f t="shared" si="11"/>
        <v>15.637699999999997</v>
      </c>
      <c r="J102" s="1">
        <v>0.28888000000000003</v>
      </c>
      <c r="K102" s="1">
        <v>8.4618000000000002</v>
      </c>
      <c r="L102" s="1">
        <v>7.7207999999999997</v>
      </c>
      <c r="M102" s="1">
        <v>7.6727999999999996</v>
      </c>
      <c r="N102" s="1">
        <f t="shared" si="12"/>
        <v>7.9517999999999995</v>
      </c>
      <c r="O102" s="1">
        <f t="shared" si="13"/>
        <v>1.1371073999999999</v>
      </c>
      <c r="P102" s="32">
        <f t="shared" si="14"/>
        <v>34.113221999999993</v>
      </c>
    </row>
    <row r="103" spans="3:16" x14ac:dyDescent="0.2">
      <c r="C103" s="23">
        <v>0.36109999999999998</v>
      </c>
      <c r="D103" s="1">
        <v>0.41713</v>
      </c>
      <c r="E103" s="1">
        <v>0.68618999999999997</v>
      </c>
      <c r="F103" s="1">
        <v>0.54474</v>
      </c>
      <c r="G103" s="1">
        <f t="shared" si="10"/>
        <v>0.54935333333333336</v>
      </c>
      <c r="H103" s="35">
        <f t="shared" si="11"/>
        <v>16.480600000000003</v>
      </c>
      <c r="J103" s="1">
        <v>0.36109999999999998</v>
      </c>
      <c r="K103" s="1">
        <v>10.3459</v>
      </c>
      <c r="L103" s="1">
        <v>9.9431999999999992</v>
      </c>
      <c r="M103" s="1">
        <v>9.1889000000000003</v>
      </c>
      <c r="N103" s="1">
        <f t="shared" si="12"/>
        <v>9.8259999999999987</v>
      </c>
      <c r="O103" s="1">
        <f t="shared" si="13"/>
        <v>1.4051179999999996</v>
      </c>
      <c r="P103" s="32">
        <f t="shared" si="14"/>
        <v>42.153539999999992</v>
      </c>
    </row>
    <row r="104" spans="3:16" x14ac:dyDescent="0.2">
      <c r="C104" s="23">
        <v>0.43331999999999998</v>
      </c>
      <c r="D104" s="1">
        <v>0.40555000000000002</v>
      </c>
      <c r="E104" s="1">
        <v>0.59526000000000001</v>
      </c>
      <c r="F104" s="1">
        <v>0.56142999999999998</v>
      </c>
      <c r="G104" s="1">
        <f t="shared" si="10"/>
        <v>0.52074666666666669</v>
      </c>
      <c r="H104" s="35">
        <f t="shared" si="11"/>
        <v>15.622400000000001</v>
      </c>
      <c r="J104" s="1">
        <v>0.43331999999999998</v>
      </c>
      <c r="K104" s="1">
        <v>11.7921</v>
      </c>
      <c r="L104" s="1">
        <v>11.674300000000001</v>
      </c>
      <c r="M104" s="1">
        <v>10.958600000000001</v>
      </c>
      <c r="N104" s="1">
        <f t="shared" si="12"/>
        <v>11.475</v>
      </c>
      <c r="O104" s="1">
        <f t="shared" si="13"/>
        <v>1.6409249999999997</v>
      </c>
      <c r="P104" s="32">
        <f t="shared" si="14"/>
        <v>49.227749999999993</v>
      </c>
    </row>
    <row r="105" spans="3:16" x14ac:dyDescent="0.2">
      <c r="C105" s="23">
        <v>0.50553999999999999</v>
      </c>
      <c r="D105" s="1">
        <v>0.65673000000000004</v>
      </c>
      <c r="E105" s="1">
        <v>0.64671000000000001</v>
      </c>
      <c r="F105" s="1">
        <v>0.59430000000000005</v>
      </c>
      <c r="G105" s="1">
        <f t="shared" si="10"/>
        <v>0.63258000000000003</v>
      </c>
      <c r="H105" s="35">
        <f t="shared" si="11"/>
        <v>18.977399999999999</v>
      </c>
      <c r="J105" s="1">
        <v>0.50553999999999999</v>
      </c>
      <c r="K105" s="1">
        <v>13.476800000000001</v>
      </c>
      <c r="L105" s="1">
        <v>13.320499999999999</v>
      </c>
      <c r="M105" s="1">
        <v>13.451499999999999</v>
      </c>
      <c r="N105" s="1">
        <f t="shared" si="12"/>
        <v>13.416266666666667</v>
      </c>
      <c r="O105" s="1">
        <f t="shared" si="13"/>
        <v>1.9185261333333332</v>
      </c>
      <c r="P105" s="32">
        <f t="shared" si="14"/>
        <v>57.555783999999996</v>
      </c>
    </row>
    <row r="106" spans="3:16" x14ac:dyDescent="0.2">
      <c r="C106" s="23">
        <v>0.57776000000000005</v>
      </c>
      <c r="D106" s="1">
        <v>0.61524000000000001</v>
      </c>
      <c r="E106" s="1">
        <v>0.71655000000000002</v>
      </c>
      <c r="F106" s="1">
        <v>0.46264</v>
      </c>
      <c r="G106" s="1">
        <f t="shared" si="10"/>
        <v>0.59814333333333336</v>
      </c>
      <c r="H106" s="35">
        <f t="shared" si="11"/>
        <v>17.944300000000002</v>
      </c>
      <c r="J106" s="1">
        <v>0.57776000000000005</v>
      </c>
      <c r="K106" s="1">
        <v>13.896699999999999</v>
      </c>
      <c r="L106" s="1">
        <v>14.1633</v>
      </c>
      <c r="M106" s="1">
        <v>14.9115</v>
      </c>
      <c r="N106" s="1">
        <f t="shared" si="12"/>
        <v>14.323833333333333</v>
      </c>
      <c r="O106" s="1">
        <f t="shared" si="13"/>
        <v>2.0483081666666663</v>
      </c>
      <c r="P106" s="32">
        <f t="shared" si="14"/>
        <v>61.449244999999991</v>
      </c>
    </row>
    <row r="107" spans="3:16" x14ac:dyDescent="0.2">
      <c r="C107" s="23">
        <v>0.64998</v>
      </c>
      <c r="D107" s="1">
        <v>0.71772999999999998</v>
      </c>
      <c r="E107" s="1">
        <v>0.62190000000000001</v>
      </c>
      <c r="F107" s="1">
        <v>0.60416000000000003</v>
      </c>
      <c r="G107" s="1">
        <f t="shared" si="10"/>
        <v>0.64793000000000001</v>
      </c>
      <c r="H107" s="35">
        <f t="shared" si="11"/>
        <v>19.437899999999999</v>
      </c>
      <c r="J107" s="1">
        <v>0.64998</v>
      </c>
      <c r="K107" s="1">
        <v>14.6791</v>
      </c>
      <c r="L107" s="1">
        <v>14.648300000000001</v>
      </c>
      <c r="M107" s="1">
        <v>15.1424</v>
      </c>
      <c r="N107" s="1">
        <f t="shared" si="12"/>
        <v>14.823266666666667</v>
      </c>
      <c r="O107" s="1">
        <f t="shared" si="13"/>
        <v>2.1197271333333334</v>
      </c>
      <c r="P107" s="32">
        <f t="shared" si="14"/>
        <v>63.591813999999999</v>
      </c>
    </row>
    <row r="108" spans="3:16" x14ac:dyDescent="0.2">
      <c r="C108" s="23">
        <v>0.72219999999999995</v>
      </c>
      <c r="D108" s="1">
        <v>1.1060300000000001</v>
      </c>
      <c r="E108" s="1">
        <v>0.93271999999999999</v>
      </c>
      <c r="F108" s="1">
        <v>0.66869999999999996</v>
      </c>
      <c r="G108" s="1">
        <f t="shared" si="10"/>
        <v>0.90248333333333342</v>
      </c>
      <c r="H108" s="35">
        <f t="shared" si="11"/>
        <v>27.074500000000004</v>
      </c>
      <c r="J108" s="1">
        <v>0.72219999999999995</v>
      </c>
      <c r="K108" s="1">
        <v>15.4663</v>
      </c>
      <c r="L108" s="1">
        <v>14.335599999999999</v>
      </c>
      <c r="M108" s="1">
        <v>15.7944</v>
      </c>
      <c r="N108" s="1">
        <f t="shared" si="12"/>
        <v>15.198766666666666</v>
      </c>
      <c r="O108" s="1">
        <f t="shared" si="13"/>
        <v>2.173423633333333</v>
      </c>
      <c r="P108" s="32">
        <f t="shared" si="14"/>
        <v>65.202708999999984</v>
      </c>
    </row>
    <row r="109" spans="3:16" x14ac:dyDescent="0.2">
      <c r="C109" s="23">
        <v>0.79442999999999997</v>
      </c>
      <c r="D109" s="1">
        <v>0.89932999999999996</v>
      </c>
      <c r="E109" s="1">
        <v>1.2533300000000001</v>
      </c>
      <c r="F109" s="1">
        <v>0.69894000000000001</v>
      </c>
      <c r="G109" s="1">
        <f t="shared" si="10"/>
        <v>0.95053333333333334</v>
      </c>
      <c r="H109" s="35">
        <f t="shared" si="11"/>
        <v>28.516000000000002</v>
      </c>
      <c r="J109" s="1">
        <v>0.79442999999999997</v>
      </c>
      <c r="K109" s="1">
        <v>15.9681</v>
      </c>
      <c r="L109" s="1">
        <v>13.9771</v>
      </c>
      <c r="M109" s="1">
        <v>15.2803</v>
      </c>
      <c r="N109" s="1">
        <f t="shared" si="12"/>
        <v>15.075166666666666</v>
      </c>
      <c r="O109" s="1">
        <f t="shared" si="13"/>
        <v>2.155748833333333</v>
      </c>
      <c r="P109" s="32">
        <f t="shared" si="14"/>
        <v>64.672464999999988</v>
      </c>
    </row>
    <row r="110" spans="3:16" x14ac:dyDescent="0.2">
      <c r="C110" s="23">
        <v>0.86665000000000003</v>
      </c>
      <c r="D110" s="1">
        <v>1.16665</v>
      </c>
      <c r="E110" s="1">
        <v>1.5983400000000001</v>
      </c>
      <c r="F110" s="1">
        <v>0.95723000000000003</v>
      </c>
      <c r="G110" s="1">
        <f t="shared" si="10"/>
        <v>1.24074</v>
      </c>
      <c r="H110" s="35">
        <f t="shared" si="11"/>
        <v>37.222200000000001</v>
      </c>
      <c r="J110" s="1">
        <v>0.86665000000000003</v>
      </c>
      <c r="K110" s="1">
        <v>15.462199999999999</v>
      </c>
      <c r="L110" s="1">
        <v>14.2094</v>
      </c>
      <c r="M110" s="1">
        <v>14.5517</v>
      </c>
      <c r="N110" s="1">
        <f t="shared" si="12"/>
        <v>14.741099999999998</v>
      </c>
      <c r="O110" s="1">
        <f t="shared" si="13"/>
        <v>2.1079772999999995</v>
      </c>
      <c r="P110" s="32">
        <f t="shared" si="14"/>
        <v>63.239318999999988</v>
      </c>
    </row>
    <row r="111" spans="3:16" x14ac:dyDescent="0.2">
      <c r="C111" s="23">
        <v>0.93886999999999998</v>
      </c>
      <c r="D111" s="1">
        <v>1.7257800000000001</v>
      </c>
      <c r="E111" s="1">
        <v>1.9023600000000001</v>
      </c>
      <c r="F111" s="1">
        <v>1.6463300000000001</v>
      </c>
      <c r="G111" s="1">
        <f t="shared" si="10"/>
        <v>1.7581566666666666</v>
      </c>
      <c r="H111" s="35">
        <f t="shared" si="11"/>
        <v>52.744699999999995</v>
      </c>
      <c r="J111" s="1">
        <v>0.93886999999999998</v>
      </c>
      <c r="K111" s="1">
        <v>15.354699999999999</v>
      </c>
      <c r="L111" s="1">
        <v>13.1846</v>
      </c>
      <c r="M111" s="1">
        <v>13.5556</v>
      </c>
      <c r="N111" s="1">
        <f t="shared" si="12"/>
        <v>14.031633333333332</v>
      </c>
      <c r="O111" s="1">
        <f t="shared" si="13"/>
        <v>2.0065235666666661</v>
      </c>
      <c r="P111" s="32">
        <f t="shared" si="14"/>
        <v>60.195706999999985</v>
      </c>
    </row>
    <row r="112" spans="3:16" x14ac:dyDescent="0.2">
      <c r="C112" s="23">
        <v>1.01109</v>
      </c>
      <c r="D112" s="1">
        <v>2.0707599999999999</v>
      </c>
      <c r="E112" s="1">
        <v>2.03118</v>
      </c>
      <c r="F112" s="1">
        <v>2.2808600000000001</v>
      </c>
      <c r="G112" s="1">
        <f t="shared" si="10"/>
        <v>2.1275999999999997</v>
      </c>
      <c r="H112" s="35">
        <f t="shared" si="11"/>
        <v>63.827999999999989</v>
      </c>
      <c r="J112" s="1">
        <v>1.01109</v>
      </c>
      <c r="K112" s="1">
        <v>14.174099999999999</v>
      </c>
      <c r="L112" s="1">
        <v>11.3802</v>
      </c>
      <c r="M112" s="1">
        <v>12.9208</v>
      </c>
      <c r="N112" s="1">
        <f t="shared" si="12"/>
        <v>12.825033333333332</v>
      </c>
      <c r="O112" s="1">
        <f t="shared" si="13"/>
        <v>1.8339797666666664</v>
      </c>
      <c r="P112" s="32">
        <f t="shared" si="14"/>
        <v>55.019392999999994</v>
      </c>
    </row>
    <row r="113" spans="3:16" x14ac:dyDescent="0.2">
      <c r="C113" s="23">
        <v>1.08331</v>
      </c>
      <c r="D113" s="1">
        <v>2.5536400000000001</v>
      </c>
      <c r="E113" s="1">
        <v>1.82853</v>
      </c>
      <c r="F113" s="1">
        <v>2.1173099999999998</v>
      </c>
      <c r="G113" s="1">
        <f t="shared" si="10"/>
        <v>2.1664933333333334</v>
      </c>
      <c r="H113" s="35">
        <f t="shared" si="11"/>
        <v>64.994799999999998</v>
      </c>
      <c r="J113" s="1">
        <v>1.08331</v>
      </c>
      <c r="K113" s="1">
        <v>12.7499</v>
      </c>
      <c r="L113" s="1">
        <v>9.3361000000000001</v>
      </c>
      <c r="M113" s="1">
        <v>11.453200000000001</v>
      </c>
      <c r="N113" s="1">
        <f t="shared" si="12"/>
        <v>11.179733333333333</v>
      </c>
      <c r="O113" s="1">
        <f t="shared" si="13"/>
        <v>1.5987018666666666</v>
      </c>
      <c r="P113" s="32">
        <f t="shared" si="14"/>
        <v>47.961055999999999</v>
      </c>
    </row>
    <row r="114" spans="3:16" x14ac:dyDescent="0.2">
      <c r="C114" s="23">
        <v>1.1555299999999999</v>
      </c>
      <c r="D114" s="1">
        <v>2.3525700000000001</v>
      </c>
      <c r="E114" s="1">
        <v>1.53603</v>
      </c>
      <c r="F114" s="1">
        <v>2.2622300000000002</v>
      </c>
      <c r="G114" s="1">
        <f t="shared" si="10"/>
        <v>2.050276666666667</v>
      </c>
      <c r="H114" s="35">
        <f t="shared" si="11"/>
        <v>61.508300000000006</v>
      </c>
      <c r="J114" s="1">
        <v>1.1555299999999999</v>
      </c>
      <c r="K114" s="1">
        <v>11.562200000000001</v>
      </c>
      <c r="L114" s="1">
        <v>7.7389999999999999</v>
      </c>
      <c r="M114" s="1">
        <v>9.4524000000000008</v>
      </c>
      <c r="N114" s="1">
        <f t="shared" si="12"/>
        <v>9.5845333333333347</v>
      </c>
      <c r="O114" s="1">
        <f t="shared" si="13"/>
        <v>1.3705882666666667</v>
      </c>
      <c r="P114" s="32">
        <f t="shared" si="14"/>
        <v>41.117648000000003</v>
      </c>
    </row>
    <row r="115" spans="3:16" x14ac:dyDescent="0.2">
      <c r="C115" s="23">
        <v>1.2277499999999999</v>
      </c>
      <c r="D115" s="1">
        <v>1.82521</v>
      </c>
      <c r="E115" s="1">
        <v>1.30186</v>
      </c>
      <c r="F115" s="1">
        <v>1.9285000000000001</v>
      </c>
      <c r="G115" s="1">
        <f t="shared" si="10"/>
        <v>1.6851899999999997</v>
      </c>
      <c r="H115" s="35">
        <f t="shared" si="11"/>
        <v>50.555699999999995</v>
      </c>
      <c r="J115" s="1">
        <v>1.2277499999999999</v>
      </c>
      <c r="K115" s="1">
        <v>10.018599999999999</v>
      </c>
      <c r="L115" s="1">
        <v>7.4550000000000001</v>
      </c>
      <c r="M115" s="1">
        <v>8.5710999999999995</v>
      </c>
      <c r="N115" s="1">
        <f t="shared" si="12"/>
        <v>8.6815666666666669</v>
      </c>
      <c r="O115" s="1">
        <f t="shared" si="13"/>
        <v>1.2414640333333333</v>
      </c>
      <c r="P115" s="32">
        <f t="shared" si="14"/>
        <v>37.243921</v>
      </c>
    </row>
    <row r="116" spans="3:16" x14ac:dyDescent="0.2">
      <c r="C116" s="23">
        <v>1.2999700000000001</v>
      </c>
      <c r="D116" s="1">
        <v>1.4317500000000001</v>
      </c>
      <c r="E116" s="1">
        <v>1.06471</v>
      </c>
      <c r="F116" s="1">
        <v>1.50878</v>
      </c>
      <c r="G116" s="1">
        <f t="shared" si="10"/>
        <v>1.3350799999999998</v>
      </c>
      <c r="H116" s="35">
        <f t="shared" si="11"/>
        <v>40.052399999999992</v>
      </c>
      <c r="J116" s="1">
        <v>1.2999700000000001</v>
      </c>
      <c r="K116" s="1">
        <v>8.0528999999999993</v>
      </c>
      <c r="L116" s="1">
        <v>6.6235999999999997</v>
      </c>
      <c r="M116" s="1">
        <v>7.1715999999999998</v>
      </c>
      <c r="N116" s="1">
        <f t="shared" si="12"/>
        <v>7.2826999999999993</v>
      </c>
      <c r="O116" s="1">
        <f t="shared" si="13"/>
        <v>1.0414260999999998</v>
      </c>
      <c r="P116" s="32">
        <f t="shared" si="14"/>
        <v>31.242782999999996</v>
      </c>
    </row>
    <row r="117" spans="3:16" x14ac:dyDescent="0.2">
      <c r="C117" s="23">
        <v>1.37219</v>
      </c>
      <c r="D117" s="1">
        <v>1.0691999999999999</v>
      </c>
      <c r="E117" s="1">
        <v>1.0449299999999999</v>
      </c>
      <c r="F117" s="1">
        <v>1.45784</v>
      </c>
      <c r="G117" s="1">
        <f t="shared" si="10"/>
        <v>1.1906566666666667</v>
      </c>
      <c r="H117" s="35">
        <f t="shared" si="11"/>
        <v>35.719700000000003</v>
      </c>
      <c r="J117" s="1">
        <v>1.37219</v>
      </c>
      <c r="K117" s="1">
        <v>7.2523</v>
      </c>
      <c r="L117" s="1">
        <v>6.7622</v>
      </c>
      <c r="M117" s="1">
        <v>6.6241000000000003</v>
      </c>
      <c r="N117" s="1">
        <f t="shared" si="12"/>
        <v>6.8795333333333337</v>
      </c>
      <c r="O117" s="1">
        <f t="shared" si="13"/>
        <v>0.98377326666666665</v>
      </c>
      <c r="P117" s="32">
        <f t="shared" si="14"/>
        <v>29.513197999999999</v>
      </c>
    </row>
    <row r="118" spans="3:16" x14ac:dyDescent="0.2">
      <c r="C118" s="23">
        <v>1.44441</v>
      </c>
      <c r="D118" s="1">
        <v>0.98663000000000001</v>
      </c>
      <c r="E118" s="1">
        <v>1.0430999999999999</v>
      </c>
      <c r="F118" s="1">
        <v>1.1347799999999999</v>
      </c>
      <c r="G118" s="1">
        <f t="shared" si="10"/>
        <v>1.0548366666666666</v>
      </c>
      <c r="H118" s="35">
        <f t="shared" si="11"/>
        <v>31.645099999999999</v>
      </c>
      <c r="J118" s="1">
        <v>1.44441</v>
      </c>
      <c r="K118" s="1">
        <v>7.9531999999999998</v>
      </c>
      <c r="L118" s="1">
        <v>6.5214999999999996</v>
      </c>
      <c r="M118" s="1">
        <v>6.8609999999999998</v>
      </c>
      <c r="N118" s="1">
        <f t="shared" si="12"/>
        <v>7.1118999999999994</v>
      </c>
      <c r="O118" s="1">
        <f t="shared" si="13"/>
        <v>1.0170016999999998</v>
      </c>
      <c r="P118" s="32">
        <f t="shared" si="14"/>
        <v>30.510050999999994</v>
      </c>
    </row>
    <row r="119" spans="3:16" x14ac:dyDescent="0.2">
      <c r="C119" s="23">
        <v>1.5166299999999999</v>
      </c>
      <c r="D119" s="1">
        <v>1.43774</v>
      </c>
      <c r="E119" s="1">
        <v>0.86194999999999999</v>
      </c>
      <c r="F119" s="1">
        <v>1.18781</v>
      </c>
      <c r="G119" s="1">
        <f t="shared" si="10"/>
        <v>1.1624999999999999</v>
      </c>
      <c r="H119" s="35">
        <f t="shared" si="11"/>
        <v>34.874999999999993</v>
      </c>
      <c r="J119" s="1">
        <v>1.5166299999999999</v>
      </c>
      <c r="K119" s="1">
        <v>8.3165999999999993</v>
      </c>
      <c r="L119" s="1">
        <v>6.9279000000000002</v>
      </c>
      <c r="M119" s="1">
        <v>7.7077</v>
      </c>
      <c r="N119" s="1">
        <f t="shared" si="12"/>
        <v>7.6507333333333323</v>
      </c>
      <c r="O119" s="1">
        <f t="shared" si="13"/>
        <v>1.0940548666666665</v>
      </c>
      <c r="P119" s="32">
        <f t="shared" si="14"/>
        <v>32.821645999999994</v>
      </c>
    </row>
    <row r="120" spans="3:16" x14ac:dyDescent="0.2">
      <c r="C120" s="23">
        <v>1.5888500000000001</v>
      </c>
      <c r="D120" s="1">
        <v>1.86361</v>
      </c>
      <c r="E120" s="1">
        <v>0.99368000000000001</v>
      </c>
      <c r="F120" s="1">
        <v>1.343</v>
      </c>
      <c r="G120" s="1">
        <f t="shared" si="10"/>
        <v>1.4000966666666665</v>
      </c>
      <c r="H120" s="35">
        <f t="shared" si="11"/>
        <v>42.002899999999997</v>
      </c>
      <c r="J120" s="1">
        <v>1.5888500000000001</v>
      </c>
      <c r="K120" s="1">
        <v>9.4114000000000004</v>
      </c>
      <c r="L120" s="1">
        <v>8.1953999999999994</v>
      </c>
      <c r="M120" s="1">
        <v>8.8344000000000005</v>
      </c>
      <c r="N120" s="1">
        <f t="shared" si="12"/>
        <v>8.8137333333333334</v>
      </c>
      <c r="O120" s="1">
        <f t="shared" si="13"/>
        <v>1.2603638666666666</v>
      </c>
      <c r="P120" s="32">
        <f t="shared" si="14"/>
        <v>37.810915999999999</v>
      </c>
    </row>
    <row r="121" spans="3:16" x14ac:dyDescent="0.2">
      <c r="C121" s="23">
        <v>1.66107</v>
      </c>
      <c r="D121" s="1">
        <v>2.1190699999999998</v>
      </c>
      <c r="E121" s="1">
        <v>1.5905499999999999</v>
      </c>
      <c r="F121" s="1">
        <v>1.7446299999999999</v>
      </c>
      <c r="G121" s="1">
        <f t="shared" si="10"/>
        <v>1.8180833333333333</v>
      </c>
      <c r="H121" s="35">
        <f t="shared" si="11"/>
        <v>54.542499999999997</v>
      </c>
      <c r="J121" s="1">
        <v>1.66107</v>
      </c>
      <c r="K121" s="1">
        <v>11.347300000000001</v>
      </c>
      <c r="L121" s="1">
        <v>9.8732000000000006</v>
      </c>
      <c r="M121" s="1">
        <v>10.9026</v>
      </c>
      <c r="N121" s="1">
        <f t="shared" si="12"/>
        <v>10.707700000000001</v>
      </c>
      <c r="O121" s="1">
        <f t="shared" si="13"/>
        <v>1.5312011000000001</v>
      </c>
      <c r="P121" s="32">
        <f t="shared" si="14"/>
        <v>45.936033000000002</v>
      </c>
    </row>
    <row r="122" spans="3:16" x14ac:dyDescent="0.2">
      <c r="C122" s="23">
        <v>1.73329</v>
      </c>
      <c r="D122" s="1">
        <v>2.2354699999999998</v>
      </c>
      <c r="E122" s="1">
        <v>1.9076200000000001</v>
      </c>
      <c r="F122" s="1">
        <v>2.0899200000000002</v>
      </c>
      <c r="G122" s="1">
        <f t="shared" si="10"/>
        <v>2.0776699999999999</v>
      </c>
      <c r="H122" s="35">
        <f t="shared" si="11"/>
        <v>62.330099999999995</v>
      </c>
      <c r="J122" s="1">
        <v>1.73329</v>
      </c>
      <c r="K122" s="1">
        <v>13.2902</v>
      </c>
      <c r="L122" s="1">
        <v>12.4476</v>
      </c>
      <c r="M122" s="1">
        <v>13.138400000000001</v>
      </c>
      <c r="N122" s="1">
        <f t="shared" si="12"/>
        <v>12.958733333333333</v>
      </c>
      <c r="O122" s="1">
        <f t="shared" si="13"/>
        <v>1.8530988666666666</v>
      </c>
      <c r="P122" s="32">
        <f t="shared" si="14"/>
        <v>55.592965999999997</v>
      </c>
    </row>
    <row r="123" spans="3:16" x14ac:dyDescent="0.2">
      <c r="C123" s="23">
        <v>1.8055099999999999</v>
      </c>
      <c r="D123" s="1">
        <v>2.18215</v>
      </c>
      <c r="E123" s="1">
        <v>2.38944</v>
      </c>
      <c r="F123" s="1">
        <v>1.9280900000000001</v>
      </c>
      <c r="G123" s="1">
        <f t="shared" si="10"/>
        <v>2.16656</v>
      </c>
      <c r="H123" s="35">
        <f t="shared" si="11"/>
        <v>64.996800000000007</v>
      </c>
      <c r="J123" s="1">
        <v>1.8055099999999999</v>
      </c>
      <c r="K123" s="1">
        <v>14.566700000000001</v>
      </c>
      <c r="L123" s="1">
        <v>15.6168</v>
      </c>
      <c r="M123" s="1">
        <v>15.2752</v>
      </c>
      <c r="N123" s="1">
        <f t="shared" si="12"/>
        <v>15.152900000000001</v>
      </c>
      <c r="O123" s="1">
        <f t="shared" si="13"/>
        <v>2.1668647000000001</v>
      </c>
      <c r="P123" s="32">
        <f t="shared" si="14"/>
        <v>65.005941000000007</v>
      </c>
    </row>
    <row r="124" spans="3:16" x14ac:dyDescent="0.2">
      <c r="C124" s="23">
        <v>1.8777299999999999</v>
      </c>
      <c r="D124" s="1">
        <v>1.5080899999999999</v>
      </c>
      <c r="E124" s="1">
        <v>2.1133000000000002</v>
      </c>
      <c r="F124" s="1">
        <v>1.4863</v>
      </c>
      <c r="G124" s="1">
        <f t="shared" si="10"/>
        <v>1.7025633333333332</v>
      </c>
      <c r="H124" s="35">
        <f t="shared" si="11"/>
        <v>51.076899999999995</v>
      </c>
      <c r="J124" s="1">
        <v>1.8777299999999999</v>
      </c>
      <c r="K124" s="1">
        <v>14.9697</v>
      </c>
      <c r="L124" s="1">
        <v>17.030100000000001</v>
      </c>
      <c r="M124" s="1">
        <v>16.220099999999999</v>
      </c>
      <c r="N124" s="1">
        <f t="shared" si="12"/>
        <v>16.0733</v>
      </c>
      <c r="O124" s="1">
        <f t="shared" si="13"/>
        <v>2.2984818999999996</v>
      </c>
      <c r="P124" s="32">
        <f t="shared" si="14"/>
        <v>68.954456999999991</v>
      </c>
    </row>
    <row r="125" spans="3:16" x14ac:dyDescent="0.2">
      <c r="C125" s="23">
        <v>1.9499500000000001</v>
      </c>
      <c r="D125" s="1">
        <v>1.22418</v>
      </c>
      <c r="E125" s="1">
        <v>1.6122700000000001</v>
      </c>
      <c r="F125" s="1">
        <v>1.2350099999999999</v>
      </c>
      <c r="G125" s="1">
        <f t="shared" si="10"/>
        <v>1.3571533333333334</v>
      </c>
      <c r="H125" s="35">
        <f t="shared" si="11"/>
        <v>40.714600000000004</v>
      </c>
      <c r="J125" s="1">
        <v>1.9499500000000001</v>
      </c>
      <c r="K125" s="1">
        <v>14.9664</v>
      </c>
      <c r="L125" s="1">
        <v>17.571000000000002</v>
      </c>
      <c r="M125" s="1">
        <v>16.6571</v>
      </c>
      <c r="N125" s="1">
        <f t="shared" si="12"/>
        <v>16.398166666666668</v>
      </c>
      <c r="O125" s="1">
        <f t="shared" si="13"/>
        <v>2.3449378333333333</v>
      </c>
      <c r="P125" s="32">
        <f t="shared" si="14"/>
        <v>70.348134999999999</v>
      </c>
    </row>
    <row r="126" spans="3:16" x14ac:dyDescent="0.2">
      <c r="C126" s="23">
        <v>2.02217</v>
      </c>
      <c r="D126" s="1">
        <v>0.76720999999999995</v>
      </c>
      <c r="E126" s="1">
        <v>1.19496</v>
      </c>
      <c r="F126" s="1">
        <v>0.91525999999999996</v>
      </c>
      <c r="G126" s="1">
        <f t="shared" si="10"/>
        <v>0.95914333333333335</v>
      </c>
      <c r="H126" s="35">
        <f t="shared" si="11"/>
        <v>28.7743</v>
      </c>
      <c r="J126" s="1">
        <v>2.02217</v>
      </c>
      <c r="K126" s="1">
        <v>14.6288</v>
      </c>
      <c r="L126" s="1">
        <v>16.6157</v>
      </c>
      <c r="M126" s="1">
        <v>15.632899999999999</v>
      </c>
      <c r="N126" s="1">
        <f t="shared" si="12"/>
        <v>15.6258</v>
      </c>
      <c r="O126" s="1">
        <f t="shared" si="13"/>
        <v>2.2344893999999997</v>
      </c>
      <c r="P126" s="32">
        <f t="shared" si="14"/>
        <v>67.034681999999989</v>
      </c>
    </row>
    <row r="127" spans="3:16" x14ac:dyDescent="0.2">
      <c r="C127" s="23">
        <v>2.0943900000000002</v>
      </c>
      <c r="D127" s="1">
        <v>0.79120000000000001</v>
      </c>
      <c r="E127" s="1">
        <v>1.0389299999999999</v>
      </c>
      <c r="F127" s="1">
        <v>0.87741000000000002</v>
      </c>
      <c r="G127" s="1">
        <f t="shared" si="10"/>
        <v>0.90251333333333328</v>
      </c>
      <c r="H127" s="35">
        <f t="shared" si="11"/>
        <v>27.075399999999998</v>
      </c>
      <c r="J127" s="1">
        <v>2.0943900000000002</v>
      </c>
      <c r="K127" s="1">
        <v>13.7189</v>
      </c>
      <c r="L127" s="1">
        <v>15.394500000000001</v>
      </c>
      <c r="M127" s="1">
        <v>14.8207</v>
      </c>
      <c r="N127" s="1">
        <f t="shared" si="12"/>
        <v>14.6447</v>
      </c>
      <c r="O127" s="1">
        <f t="shared" si="13"/>
        <v>2.0941920999999999</v>
      </c>
      <c r="P127" s="32">
        <f t="shared" si="14"/>
        <v>62.825762999999995</v>
      </c>
    </row>
    <row r="128" spans="3:16" x14ac:dyDescent="0.2">
      <c r="C128" s="23">
        <v>2.1666099999999999</v>
      </c>
      <c r="D128" s="1">
        <v>0.78793999999999997</v>
      </c>
      <c r="E128" s="1">
        <v>1.02068</v>
      </c>
      <c r="F128" s="1">
        <v>0.91683999999999999</v>
      </c>
      <c r="G128" s="1">
        <f t="shared" si="10"/>
        <v>0.90848666666666666</v>
      </c>
      <c r="H128" s="35">
        <f t="shared" si="11"/>
        <v>27.2546</v>
      </c>
      <c r="J128" s="1">
        <v>2.1666099999999999</v>
      </c>
      <c r="K128" s="1">
        <v>11.629799999999999</v>
      </c>
      <c r="L128" s="1">
        <v>13.972300000000001</v>
      </c>
      <c r="M128" s="1">
        <v>13.4437</v>
      </c>
      <c r="N128" s="1">
        <f t="shared" si="12"/>
        <v>13.015266666666667</v>
      </c>
      <c r="O128" s="1">
        <f t="shared" si="13"/>
        <v>1.8611831333333333</v>
      </c>
      <c r="P128" s="32">
        <f t="shared" si="14"/>
        <v>55.835493999999997</v>
      </c>
    </row>
    <row r="129" spans="3:16" x14ac:dyDescent="0.2">
      <c r="C129" s="23">
        <v>2.2388400000000002</v>
      </c>
      <c r="D129" s="1">
        <v>0.65468999999999999</v>
      </c>
      <c r="E129" s="1">
        <v>0.91900999999999999</v>
      </c>
      <c r="F129" s="1">
        <v>0.65164</v>
      </c>
      <c r="G129" s="1">
        <f t="shared" si="10"/>
        <v>0.74177999999999999</v>
      </c>
      <c r="H129" s="35">
        <f t="shared" si="11"/>
        <v>22.253399999999999</v>
      </c>
      <c r="J129" s="1">
        <v>2.2388400000000002</v>
      </c>
      <c r="K129" s="1">
        <v>9.2163000000000004</v>
      </c>
      <c r="L129" s="1">
        <v>11.875299999999999</v>
      </c>
      <c r="M129" s="1">
        <v>11.0284</v>
      </c>
      <c r="N129" s="1">
        <f t="shared" si="12"/>
        <v>10.706666666666665</v>
      </c>
      <c r="O129" s="1">
        <f t="shared" si="13"/>
        <v>1.5310533333333329</v>
      </c>
      <c r="P129" s="32">
        <f t="shared" si="14"/>
        <v>45.931599999999989</v>
      </c>
    </row>
    <row r="130" spans="3:16" x14ac:dyDescent="0.2">
      <c r="C130" s="23">
        <v>2.3110599999999999</v>
      </c>
      <c r="D130" s="1">
        <v>0.57377999999999996</v>
      </c>
      <c r="E130" s="1">
        <v>0.79039000000000004</v>
      </c>
      <c r="F130" s="1">
        <v>0.68689</v>
      </c>
      <c r="G130" s="1">
        <f t="shared" si="10"/>
        <v>0.68368666666666666</v>
      </c>
      <c r="H130" s="35">
        <f t="shared" si="11"/>
        <v>20.5106</v>
      </c>
      <c r="J130" s="1">
        <v>2.3110599999999999</v>
      </c>
      <c r="K130" s="1">
        <v>7.2774000000000001</v>
      </c>
      <c r="L130" s="1">
        <v>9.8634000000000004</v>
      </c>
      <c r="M130" s="1">
        <v>9.6288</v>
      </c>
      <c r="N130" s="1">
        <f t="shared" si="12"/>
        <v>8.9231999999999996</v>
      </c>
      <c r="O130" s="1">
        <f t="shared" si="13"/>
        <v>1.2760175999999999</v>
      </c>
      <c r="P130" s="32">
        <f t="shared" si="14"/>
        <v>38.280527999999997</v>
      </c>
    </row>
    <row r="131" spans="3:16" x14ac:dyDescent="0.2">
      <c r="C131" s="23">
        <v>2.3832800000000001</v>
      </c>
      <c r="D131" s="1">
        <v>0.42266999999999999</v>
      </c>
      <c r="E131" s="1">
        <v>0.6371</v>
      </c>
      <c r="F131" s="1">
        <v>0.67218</v>
      </c>
      <c r="G131" s="1">
        <f t="shared" si="10"/>
        <v>0.57731666666666659</v>
      </c>
      <c r="H131" s="35">
        <f t="shared" si="11"/>
        <v>17.319499999999998</v>
      </c>
      <c r="J131" s="1">
        <v>2.3832800000000001</v>
      </c>
      <c r="K131" s="1">
        <v>6.2473999999999998</v>
      </c>
      <c r="L131" s="1">
        <v>7.8080999999999996</v>
      </c>
      <c r="M131" s="1">
        <v>7.7191999999999998</v>
      </c>
      <c r="N131" s="1">
        <f t="shared" si="12"/>
        <v>7.2582333333333331</v>
      </c>
      <c r="O131" s="1">
        <f t="shared" si="13"/>
        <v>1.0379273666666666</v>
      </c>
      <c r="P131" s="32">
        <f t="shared" si="14"/>
        <v>31.137820999999999</v>
      </c>
    </row>
    <row r="132" spans="3:16" x14ac:dyDescent="0.2">
      <c r="C132" s="23">
        <v>2.4554999999999998</v>
      </c>
      <c r="D132" s="1">
        <v>0.48594999999999999</v>
      </c>
      <c r="E132" s="1">
        <v>0.55062999999999995</v>
      </c>
      <c r="F132" s="1">
        <v>0.59545000000000003</v>
      </c>
      <c r="G132" s="1">
        <f t="shared" si="10"/>
        <v>0.54400999999999999</v>
      </c>
      <c r="H132" s="35">
        <f t="shared" si="11"/>
        <v>16.3203</v>
      </c>
      <c r="J132" s="1">
        <v>2.4554999999999998</v>
      </c>
      <c r="K132" s="1">
        <v>5.0804999999999998</v>
      </c>
      <c r="L132" s="1">
        <v>6.4733999999999998</v>
      </c>
      <c r="M132" s="1">
        <v>6.6017000000000001</v>
      </c>
      <c r="N132" s="1">
        <f t="shared" si="12"/>
        <v>6.0518666666666663</v>
      </c>
      <c r="O132" s="1">
        <f t="shared" si="13"/>
        <v>0.86541693333333325</v>
      </c>
      <c r="P132" s="32">
        <f t="shared" si="14"/>
        <v>25.962507999999996</v>
      </c>
    </row>
    <row r="133" spans="3:16" x14ac:dyDescent="0.2">
      <c r="C133" s="23">
        <v>2.52772</v>
      </c>
      <c r="D133" s="1">
        <v>0.44674000000000003</v>
      </c>
      <c r="E133" s="1">
        <v>0.37318000000000001</v>
      </c>
      <c r="F133" s="1">
        <v>0.66061000000000003</v>
      </c>
      <c r="G133" s="1">
        <f t="shared" si="10"/>
        <v>0.49350999999999995</v>
      </c>
      <c r="H133" s="35">
        <f t="shared" si="11"/>
        <v>14.805299999999999</v>
      </c>
      <c r="J133" s="1">
        <v>2.52772</v>
      </c>
      <c r="K133" s="1">
        <v>4.6241000000000003</v>
      </c>
      <c r="L133" s="1">
        <v>5.3685</v>
      </c>
      <c r="M133" s="1">
        <v>5.4618000000000002</v>
      </c>
      <c r="N133" s="1">
        <f t="shared" si="12"/>
        <v>5.1514666666666669</v>
      </c>
      <c r="O133" s="1">
        <f t="shared" si="13"/>
        <v>0.73665973333333334</v>
      </c>
      <c r="P133" s="32">
        <f t="shared" si="14"/>
        <v>22.099792000000001</v>
      </c>
    </row>
    <row r="134" spans="3:16" x14ac:dyDescent="0.2">
      <c r="C134" s="23">
        <v>2.5999400000000001</v>
      </c>
      <c r="D134" s="1">
        <v>0.46648000000000001</v>
      </c>
      <c r="E134" s="1">
        <v>0.35089999999999999</v>
      </c>
      <c r="F134" s="1">
        <v>0.55501999999999996</v>
      </c>
      <c r="G134" s="1">
        <f t="shared" si="10"/>
        <v>0.45746666666666663</v>
      </c>
      <c r="H134" s="35">
        <f t="shared" si="11"/>
        <v>13.723999999999998</v>
      </c>
      <c r="J134" s="1">
        <v>2.5999400000000001</v>
      </c>
      <c r="K134" s="1">
        <v>4.4286000000000003</v>
      </c>
      <c r="L134" s="1">
        <v>4.7652000000000001</v>
      </c>
      <c r="M134" s="1">
        <v>4.4436</v>
      </c>
      <c r="N134" s="1">
        <f t="shared" si="12"/>
        <v>4.5457999999999998</v>
      </c>
      <c r="O134" s="1">
        <f t="shared" si="13"/>
        <v>0.65004939999999989</v>
      </c>
      <c r="P134" s="32">
        <f t="shared" si="14"/>
        <v>19.501481999999996</v>
      </c>
    </row>
    <row r="135" spans="3:16" x14ac:dyDescent="0.2">
      <c r="C135" s="23">
        <v>2.6721599999999999</v>
      </c>
      <c r="D135" s="1">
        <v>0.32523000000000002</v>
      </c>
      <c r="E135" s="1">
        <v>0.35537999999999997</v>
      </c>
      <c r="F135" s="1">
        <v>0.58343999999999996</v>
      </c>
      <c r="G135" s="1">
        <f t="shared" si="10"/>
        <v>0.42134999999999995</v>
      </c>
      <c r="H135" s="35">
        <f t="shared" si="11"/>
        <v>12.640499999999998</v>
      </c>
      <c r="J135" s="1">
        <v>2.6721599999999999</v>
      </c>
      <c r="K135" s="1">
        <v>4.2023000000000001</v>
      </c>
      <c r="L135" s="1">
        <v>3.7563</v>
      </c>
      <c r="M135" s="1">
        <v>3.6353</v>
      </c>
      <c r="N135" s="1">
        <f t="shared" si="12"/>
        <v>3.8646333333333338</v>
      </c>
      <c r="O135" s="1">
        <f t="shared" si="13"/>
        <v>0.55264256666666667</v>
      </c>
      <c r="P135" s="32">
        <f t="shared" si="14"/>
        <v>16.579277000000001</v>
      </c>
    </row>
    <row r="136" spans="3:16" ht="17" thickBot="1" x14ac:dyDescent="0.25">
      <c r="C136" s="24">
        <v>2.74438</v>
      </c>
      <c r="D136" s="25">
        <v>0.27694000000000002</v>
      </c>
      <c r="E136" s="25">
        <v>0.38351000000000002</v>
      </c>
      <c r="F136" s="25">
        <v>0.57896000000000003</v>
      </c>
      <c r="G136" s="25">
        <f t="shared" si="10"/>
        <v>0.41313666666666665</v>
      </c>
      <c r="H136" s="33">
        <f t="shared" si="11"/>
        <v>12.3941</v>
      </c>
      <c r="I136" s="25"/>
      <c r="J136" s="25">
        <v>2.74438</v>
      </c>
      <c r="K136" s="25">
        <v>3.3965999999999998</v>
      </c>
      <c r="L136" s="25">
        <v>3.2179000000000002</v>
      </c>
      <c r="M136" s="25">
        <v>3.0802999999999998</v>
      </c>
      <c r="N136" s="25">
        <f t="shared" si="12"/>
        <v>3.2315999999999998</v>
      </c>
      <c r="O136" s="25">
        <f t="shared" si="13"/>
        <v>0.46211879999999994</v>
      </c>
      <c r="P136" s="34">
        <f t="shared" si="14"/>
        <v>13.863563999999998</v>
      </c>
    </row>
    <row r="138" spans="3:16" ht="17" thickBot="1" x14ac:dyDescent="0.25"/>
    <row r="139" spans="3:16" x14ac:dyDescent="0.2">
      <c r="C139" s="41" t="s">
        <v>22</v>
      </c>
      <c r="D139" s="12"/>
      <c r="E139" s="12"/>
      <c r="F139" s="12"/>
      <c r="G139" s="12"/>
      <c r="H139" s="27"/>
      <c r="I139" s="12"/>
      <c r="J139" s="12"/>
      <c r="K139" s="12"/>
      <c r="L139" s="12"/>
      <c r="M139" s="12"/>
      <c r="N139" s="12"/>
      <c r="O139" s="12"/>
      <c r="P139" s="40"/>
    </row>
    <row r="140" spans="3:16" x14ac:dyDescent="0.2">
      <c r="C140" s="39" t="s">
        <v>20</v>
      </c>
      <c r="D140" s="45" t="s">
        <v>5</v>
      </c>
      <c r="E140" s="45"/>
      <c r="F140" s="45"/>
      <c r="H140" s="5" t="s">
        <v>6</v>
      </c>
      <c r="J140" s="38" t="s">
        <v>19</v>
      </c>
      <c r="K140" s="45" t="s">
        <v>5</v>
      </c>
      <c r="L140" s="45"/>
      <c r="M140" s="45"/>
      <c r="P140" s="19" t="s">
        <v>6</v>
      </c>
    </row>
    <row r="141" spans="3:16" ht="19" x14ac:dyDescent="0.2">
      <c r="C141" s="23" t="s">
        <v>2</v>
      </c>
      <c r="D141" s="37" t="s">
        <v>7</v>
      </c>
      <c r="E141" s="37" t="s">
        <v>8</v>
      </c>
      <c r="F141" s="37" t="s">
        <v>9</v>
      </c>
      <c r="G141" s="1" t="s">
        <v>3</v>
      </c>
      <c r="H141" s="6" t="s">
        <v>17</v>
      </c>
      <c r="J141" s="1" t="s">
        <v>2</v>
      </c>
      <c r="K141" s="37" t="s">
        <v>7</v>
      </c>
      <c r="L141" s="37" t="s">
        <v>8</v>
      </c>
      <c r="M141" s="37" t="s">
        <v>9</v>
      </c>
      <c r="N141" s="1" t="s">
        <v>3</v>
      </c>
      <c r="O141" s="1" t="s">
        <v>18</v>
      </c>
      <c r="P141" s="36" t="s">
        <v>17</v>
      </c>
    </row>
    <row r="142" spans="3:16" x14ac:dyDescent="0.2">
      <c r="C142" s="23">
        <v>0</v>
      </c>
      <c r="D142" s="1">
        <v>0.43753999999999998</v>
      </c>
      <c r="E142" s="1">
        <v>0.16481000000000001</v>
      </c>
      <c r="F142" s="1">
        <v>0.43163000000000001</v>
      </c>
      <c r="G142" s="1">
        <f t="shared" ref="G142:G180" si="15">AVERAGE(D142:F142)</f>
        <v>0.34465999999999997</v>
      </c>
      <c r="H142" s="35">
        <f t="shared" ref="H142:H180" si="16">G142*30</f>
        <v>10.339799999999999</v>
      </c>
      <c r="J142" s="1">
        <v>0</v>
      </c>
      <c r="K142" s="1">
        <v>6.2461000000000002</v>
      </c>
      <c r="L142" s="1">
        <v>2.1259999999999999</v>
      </c>
      <c r="M142" s="1">
        <v>4.0012999999999996</v>
      </c>
      <c r="N142" s="1">
        <f t="shared" ref="N142:N180" si="17">AVERAGE(K142:M142)</f>
        <v>4.1244666666666667</v>
      </c>
      <c r="O142" s="1">
        <f t="shared" ref="O142:O180" si="18">N142*0.143</f>
        <v>0.58979873333333332</v>
      </c>
      <c r="P142" s="32">
        <f t="shared" ref="P142:P180" si="19">O142*30</f>
        <v>17.693961999999999</v>
      </c>
    </row>
    <row r="143" spans="3:16" x14ac:dyDescent="0.2">
      <c r="C143" s="23">
        <v>7.2220000000000006E-2</v>
      </c>
      <c r="D143" s="1">
        <v>0.41708000000000001</v>
      </c>
      <c r="E143" s="1">
        <v>0.17745</v>
      </c>
      <c r="F143" s="1">
        <v>0.39903</v>
      </c>
      <c r="G143" s="1">
        <f t="shared" si="15"/>
        <v>0.33118666666666668</v>
      </c>
      <c r="H143" s="35">
        <f t="shared" si="16"/>
        <v>9.9356000000000009</v>
      </c>
      <c r="J143" s="1">
        <v>7.2220000000000006E-2</v>
      </c>
      <c r="K143" s="1">
        <v>6.8343999999999996</v>
      </c>
      <c r="L143" s="1">
        <v>3.0116999999999998</v>
      </c>
      <c r="M143" s="1">
        <v>4.0719000000000003</v>
      </c>
      <c r="N143" s="1">
        <f t="shared" si="17"/>
        <v>4.6393333333333331</v>
      </c>
      <c r="O143" s="1">
        <f t="shared" si="18"/>
        <v>0.66342466666666655</v>
      </c>
      <c r="P143" s="32">
        <f t="shared" si="19"/>
        <v>19.902739999999998</v>
      </c>
    </row>
    <row r="144" spans="3:16" x14ac:dyDescent="0.2">
      <c r="C144" s="23">
        <v>0.14444000000000001</v>
      </c>
      <c r="D144" s="1">
        <v>0.42049999999999998</v>
      </c>
      <c r="E144" s="1">
        <v>0.20960999999999999</v>
      </c>
      <c r="F144" s="1">
        <v>0.71733000000000002</v>
      </c>
      <c r="G144" s="1">
        <f t="shared" si="15"/>
        <v>0.44914666666666664</v>
      </c>
      <c r="H144" s="35">
        <f t="shared" si="16"/>
        <v>13.474399999999999</v>
      </c>
      <c r="J144" s="1">
        <v>0.14444000000000001</v>
      </c>
      <c r="K144" s="1">
        <v>7.3902000000000001</v>
      </c>
      <c r="L144" s="1">
        <v>3.3336999999999999</v>
      </c>
      <c r="M144" s="1">
        <v>4.3844000000000003</v>
      </c>
      <c r="N144" s="1">
        <f t="shared" si="17"/>
        <v>5.0361000000000002</v>
      </c>
      <c r="O144" s="1">
        <f t="shared" si="18"/>
        <v>0.72016229999999992</v>
      </c>
      <c r="P144" s="32">
        <f t="shared" si="19"/>
        <v>21.604868999999997</v>
      </c>
    </row>
    <row r="145" spans="3:16" x14ac:dyDescent="0.2">
      <c r="C145" s="23">
        <v>0.21665999999999999</v>
      </c>
      <c r="D145" s="1">
        <v>0.56916</v>
      </c>
      <c r="E145" s="1">
        <v>0.26161000000000001</v>
      </c>
      <c r="F145" s="1">
        <v>0.70491000000000004</v>
      </c>
      <c r="G145" s="1">
        <f t="shared" si="15"/>
        <v>0.51189333333333342</v>
      </c>
      <c r="H145" s="35">
        <f t="shared" si="16"/>
        <v>15.356800000000003</v>
      </c>
      <c r="J145" s="1">
        <v>0.21665999999999999</v>
      </c>
      <c r="K145" s="1">
        <v>8.2963000000000005</v>
      </c>
      <c r="L145" s="1">
        <v>4.3620999999999999</v>
      </c>
      <c r="M145" s="1">
        <v>5.0250000000000004</v>
      </c>
      <c r="N145" s="1">
        <f t="shared" si="17"/>
        <v>5.8944666666666663</v>
      </c>
      <c r="O145" s="1">
        <f t="shared" si="18"/>
        <v>0.84290873333333316</v>
      </c>
      <c r="P145" s="32">
        <f t="shared" si="19"/>
        <v>25.287261999999995</v>
      </c>
    </row>
    <row r="146" spans="3:16" x14ac:dyDescent="0.2">
      <c r="C146" s="23">
        <v>0.28888000000000003</v>
      </c>
      <c r="D146" s="1">
        <v>0.66890000000000005</v>
      </c>
      <c r="E146" s="1">
        <v>0.37459999999999999</v>
      </c>
      <c r="F146" s="1">
        <v>0.74356999999999995</v>
      </c>
      <c r="G146" s="1">
        <f t="shared" si="15"/>
        <v>0.59568999999999994</v>
      </c>
      <c r="H146" s="35">
        <f t="shared" si="16"/>
        <v>17.870699999999999</v>
      </c>
      <c r="J146" s="1">
        <v>0.28888000000000003</v>
      </c>
      <c r="K146" s="1">
        <v>9.2248999999999999</v>
      </c>
      <c r="L146" s="1">
        <v>5.6955999999999998</v>
      </c>
      <c r="M146" s="1">
        <v>6.0437000000000003</v>
      </c>
      <c r="N146" s="1">
        <f t="shared" si="17"/>
        <v>6.9880666666666675</v>
      </c>
      <c r="O146" s="1">
        <f t="shared" si="18"/>
        <v>0.99929353333333337</v>
      </c>
      <c r="P146" s="32">
        <f t="shared" si="19"/>
        <v>29.978806000000002</v>
      </c>
    </row>
    <row r="147" spans="3:16" x14ac:dyDescent="0.2">
      <c r="C147" s="23">
        <v>0.36109999999999998</v>
      </c>
      <c r="D147" s="1">
        <v>0.77893000000000001</v>
      </c>
      <c r="E147" s="1">
        <v>0.74734</v>
      </c>
      <c r="F147" s="1">
        <v>0.90371000000000001</v>
      </c>
      <c r="G147" s="1">
        <f t="shared" si="15"/>
        <v>0.80999333333333334</v>
      </c>
      <c r="H147" s="35">
        <f t="shared" si="16"/>
        <v>24.299800000000001</v>
      </c>
      <c r="J147" s="1">
        <v>0.36109999999999998</v>
      </c>
      <c r="K147" s="1">
        <v>10.895799999999999</v>
      </c>
      <c r="L147" s="1">
        <v>7.1919000000000004</v>
      </c>
      <c r="M147" s="1">
        <v>7.9253</v>
      </c>
      <c r="N147" s="1">
        <f t="shared" si="17"/>
        <v>8.6709999999999994</v>
      </c>
      <c r="O147" s="1">
        <f t="shared" si="18"/>
        <v>1.2399529999999999</v>
      </c>
      <c r="P147" s="32">
        <f t="shared" si="19"/>
        <v>37.198589999999996</v>
      </c>
    </row>
    <row r="148" spans="3:16" x14ac:dyDescent="0.2">
      <c r="C148" s="23">
        <v>0.43331999999999998</v>
      </c>
      <c r="D148" s="1">
        <v>0.95406000000000002</v>
      </c>
      <c r="E148" s="1">
        <v>0.97658999999999996</v>
      </c>
      <c r="F148" s="1">
        <v>0.80979999999999996</v>
      </c>
      <c r="G148" s="1">
        <f t="shared" si="15"/>
        <v>0.91348333333333331</v>
      </c>
      <c r="H148" s="35">
        <f t="shared" si="16"/>
        <v>27.404499999999999</v>
      </c>
      <c r="J148" s="1">
        <v>0.43331999999999998</v>
      </c>
      <c r="K148" s="1">
        <v>12.9161</v>
      </c>
      <c r="L148" s="1">
        <v>8.5884999999999998</v>
      </c>
      <c r="M148" s="1">
        <v>9.8364999999999991</v>
      </c>
      <c r="N148" s="1">
        <f t="shared" si="17"/>
        <v>10.447033333333332</v>
      </c>
      <c r="O148" s="1">
        <f t="shared" si="18"/>
        <v>1.4939257666666663</v>
      </c>
      <c r="P148" s="32">
        <f t="shared" si="19"/>
        <v>44.817772999999988</v>
      </c>
    </row>
    <row r="149" spans="3:16" x14ac:dyDescent="0.2">
      <c r="C149" s="23">
        <v>0.50553999999999999</v>
      </c>
      <c r="D149" s="1">
        <v>0.84162999999999999</v>
      </c>
      <c r="E149" s="1">
        <v>0.81006</v>
      </c>
      <c r="F149" s="1">
        <v>0.81052000000000002</v>
      </c>
      <c r="G149" s="1">
        <f t="shared" si="15"/>
        <v>0.82073666666666656</v>
      </c>
      <c r="H149" s="35">
        <f t="shared" si="16"/>
        <v>24.622099999999996</v>
      </c>
      <c r="J149" s="1">
        <v>0.50553999999999999</v>
      </c>
      <c r="K149" s="1">
        <v>14.468999999999999</v>
      </c>
      <c r="L149" s="1">
        <v>10.091799999999999</v>
      </c>
      <c r="M149" s="1">
        <v>11.323399999999999</v>
      </c>
      <c r="N149" s="1">
        <f t="shared" si="17"/>
        <v>11.961399999999999</v>
      </c>
      <c r="O149" s="1">
        <f t="shared" si="18"/>
        <v>1.7104801999999997</v>
      </c>
      <c r="P149" s="32">
        <f t="shared" si="19"/>
        <v>51.314405999999991</v>
      </c>
    </row>
    <row r="150" spans="3:16" x14ac:dyDescent="0.2">
      <c r="C150" s="23">
        <v>0.57776000000000005</v>
      </c>
      <c r="D150" s="1">
        <v>1.1670400000000001</v>
      </c>
      <c r="E150" s="1">
        <v>0.76654</v>
      </c>
      <c r="F150" s="1">
        <v>1.03447</v>
      </c>
      <c r="G150" s="1">
        <f t="shared" si="15"/>
        <v>0.98934999999999995</v>
      </c>
      <c r="H150" s="35">
        <f t="shared" si="16"/>
        <v>29.680499999999999</v>
      </c>
      <c r="J150" s="1">
        <v>0.57776000000000005</v>
      </c>
      <c r="K150" s="1">
        <v>15.763500000000001</v>
      </c>
      <c r="L150" s="1">
        <v>13.431800000000001</v>
      </c>
      <c r="M150" s="1">
        <v>13.1516</v>
      </c>
      <c r="N150" s="1">
        <f t="shared" si="17"/>
        <v>14.115633333333335</v>
      </c>
      <c r="O150" s="1">
        <f t="shared" si="18"/>
        <v>2.0185355666666669</v>
      </c>
      <c r="P150" s="32">
        <f t="shared" si="19"/>
        <v>60.556067000000006</v>
      </c>
    </row>
    <row r="151" spans="3:16" x14ac:dyDescent="0.2">
      <c r="C151" s="23">
        <v>0.64998</v>
      </c>
      <c r="D151" s="1">
        <v>1.2370000000000001</v>
      </c>
      <c r="E151" s="1">
        <v>0.67569000000000001</v>
      </c>
      <c r="F151" s="1">
        <v>0.93344000000000005</v>
      </c>
      <c r="G151" s="1">
        <f t="shared" si="15"/>
        <v>0.94871000000000005</v>
      </c>
      <c r="H151" s="35">
        <f t="shared" si="16"/>
        <v>28.461300000000001</v>
      </c>
      <c r="J151" s="1">
        <v>0.64998</v>
      </c>
      <c r="K151" s="1">
        <v>16.5167</v>
      </c>
      <c r="L151" s="1">
        <v>16.001100000000001</v>
      </c>
      <c r="M151" s="1">
        <v>15.934699999999999</v>
      </c>
      <c r="N151" s="1">
        <f t="shared" si="17"/>
        <v>16.150833333333335</v>
      </c>
      <c r="O151" s="1">
        <f t="shared" si="18"/>
        <v>2.3095691666666669</v>
      </c>
      <c r="P151" s="32">
        <f t="shared" si="19"/>
        <v>69.287075000000002</v>
      </c>
    </row>
    <row r="152" spans="3:16" x14ac:dyDescent="0.2">
      <c r="C152" s="23">
        <v>0.72219999999999995</v>
      </c>
      <c r="D152" s="1">
        <v>1.46072</v>
      </c>
      <c r="E152" s="1">
        <v>0.96521000000000001</v>
      </c>
      <c r="F152" s="1">
        <v>1.07711</v>
      </c>
      <c r="G152" s="1">
        <f t="shared" si="15"/>
        <v>1.1676800000000001</v>
      </c>
      <c r="H152" s="35">
        <f t="shared" si="16"/>
        <v>35.0304</v>
      </c>
      <c r="J152" s="1">
        <v>0.72219999999999995</v>
      </c>
      <c r="K152" s="1">
        <v>17.993200000000002</v>
      </c>
      <c r="L152" s="1">
        <v>17.5044</v>
      </c>
      <c r="M152" s="1">
        <v>17.656400000000001</v>
      </c>
      <c r="N152" s="1">
        <f t="shared" si="17"/>
        <v>17.718000000000004</v>
      </c>
      <c r="O152" s="1">
        <f t="shared" si="18"/>
        <v>2.5336740000000004</v>
      </c>
      <c r="P152" s="32">
        <f t="shared" si="19"/>
        <v>76.010220000000018</v>
      </c>
    </row>
    <row r="153" spans="3:16" x14ac:dyDescent="0.2">
      <c r="C153" s="23">
        <v>0.79442999999999997</v>
      </c>
      <c r="D153" s="1">
        <v>1.6660900000000001</v>
      </c>
      <c r="E153" s="1">
        <v>0.76758999999999999</v>
      </c>
      <c r="F153" s="1">
        <v>1.5290999999999999</v>
      </c>
      <c r="G153" s="1">
        <f t="shared" si="15"/>
        <v>1.3209266666666666</v>
      </c>
      <c r="H153" s="35">
        <f t="shared" si="16"/>
        <v>39.627800000000001</v>
      </c>
      <c r="J153" s="1">
        <v>0.79442999999999997</v>
      </c>
      <c r="K153" s="1">
        <v>18.119800000000001</v>
      </c>
      <c r="L153" s="1">
        <v>18.526299999999999</v>
      </c>
      <c r="M153" s="1">
        <v>18.710100000000001</v>
      </c>
      <c r="N153" s="1">
        <f t="shared" si="17"/>
        <v>18.452066666666667</v>
      </c>
      <c r="O153" s="1">
        <f t="shared" si="18"/>
        <v>2.638645533333333</v>
      </c>
      <c r="P153" s="32">
        <f t="shared" si="19"/>
        <v>79.159365999999991</v>
      </c>
    </row>
    <row r="154" spans="3:16" x14ac:dyDescent="0.2">
      <c r="C154" s="23">
        <v>0.86665000000000003</v>
      </c>
      <c r="D154" s="1">
        <v>2.2858399999999999</v>
      </c>
      <c r="E154" s="1">
        <v>1.3268899999999999</v>
      </c>
      <c r="F154" s="1">
        <v>1.73024</v>
      </c>
      <c r="G154" s="1">
        <f t="shared" si="15"/>
        <v>1.7809900000000001</v>
      </c>
      <c r="H154" s="35">
        <f t="shared" si="16"/>
        <v>53.429700000000004</v>
      </c>
      <c r="J154" s="1">
        <v>0.86665000000000003</v>
      </c>
      <c r="K154" s="1">
        <v>16.98</v>
      </c>
      <c r="L154" s="1">
        <v>18.273199999999999</v>
      </c>
      <c r="M154" s="1">
        <v>19.1511</v>
      </c>
      <c r="N154" s="1">
        <f t="shared" si="17"/>
        <v>18.134766666666668</v>
      </c>
      <c r="O154" s="1">
        <f t="shared" si="18"/>
        <v>2.5932716333333334</v>
      </c>
      <c r="P154" s="32">
        <f t="shared" si="19"/>
        <v>77.798149000000009</v>
      </c>
    </row>
    <row r="155" spans="3:16" x14ac:dyDescent="0.2">
      <c r="C155" s="23">
        <v>0.93886999999999998</v>
      </c>
      <c r="D155" s="1">
        <v>2.4491900000000002</v>
      </c>
      <c r="E155" s="1">
        <v>1.6592100000000001</v>
      </c>
      <c r="F155" s="1">
        <v>1.86029</v>
      </c>
      <c r="G155" s="1">
        <f t="shared" si="15"/>
        <v>1.9895633333333336</v>
      </c>
      <c r="H155" s="35">
        <f t="shared" si="16"/>
        <v>59.686900000000009</v>
      </c>
      <c r="J155" s="1">
        <v>0.93886999999999998</v>
      </c>
      <c r="K155" s="1">
        <v>14.958</v>
      </c>
      <c r="L155" s="1">
        <v>17.972300000000001</v>
      </c>
      <c r="M155" s="1">
        <v>19.727900000000002</v>
      </c>
      <c r="N155" s="1">
        <f t="shared" si="17"/>
        <v>17.552733333333336</v>
      </c>
      <c r="O155" s="1">
        <f t="shared" si="18"/>
        <v>2.5100408666666669</v>
      </c>
      <c r="P155" s="32">
        <f t="shared" si="19"/>
        <v>75.301226000000014</v>
      </c>
    </row>
    <row r="156" spans="3:16" x14ac:dyDescent="0.2">
      <c r="C156" s="23">
        <v>1.01109</v>
      </c>
      <c r="D156" s="1">
        <v>1.76942</v>
      </c>
      <c r="E156" s="1">
        <v>2.0473300000000001</v>
      </c>
      <c r="F156" s="1">
        <v>2.4008799999999999</v>
      </c>
      <c r="G156" s="1">
        <f t="shared" si="15"/>
        <v>2.0725433333333334</v>
      </c>
      <c r="H156" s="35">
        <f t="shared" si="16"/>
        <v>62.176300000000005</v>
      </c>
      <c r="J156" s="1">
        <v>1.01109</v>
      </c>
      <c r="K156" s="1">
        <v>12.1965</v>
      </c>
      <c r="L156" s="1">
        <v>16.88</v>
      </c>
      <c r="M156" s="1">
        <v>16.843399999999999</v>
      </c>
      <c r="N156" s="1">
        <f t="shared" si="17"/>
        <v>15.306633333333332</v>
      </c>
      <c r="O156" s="1">
        <f t="shared" si="18"/>
        <v>2.1888485666666662</v>
      </c>
      <c r="P156" s="32">
        <f t="shared" si="19"/>
        <v>65.665456999999989</v>
      </c>
    </row>
    <row r="157" spans="3:16" x14ac:dyDescent="0.2">
      <c r="C157" s="23">
        <v>1.08331</v>
      </c>
      <c r="D157" s="1">
        <v>1.4852000000000001</v>
      </c>
      <c r="E157" s="1">
        <v>2.0971299999999999</v>
      </c>
      <c r="F157" s="1">
        <v>2.0592299999999999</v>
      </c>
      <c r="G157" s="1">
        <f t="shared" si="15"/>
        <v>1.88052</v>
      </c>
      <c r="H157" s="35">
        <f t="shared" si="16"/>
        <v>56.415599999999998</v>
      </c>
      <c r="J157" s="1">
        <v>1.08331</v>
      </c>
      <c r="K157" s="1">
        <v>10.027100000000001</v>
      </c>
      <c r="L157" s="1">
        <v>13.5862</v>
      </c>
      <c r="M157" s="1">
        <v>13.8911</v>
      </c>
      <c r="N157" s="1">
        <f t="shared" si="17"/>
        <v>12.501466666666667</v>
      </c>
      <c r="O157" s="1">
        <f t="shared" si="18"/>
        <v>1.7877097333333334</v>
      </c>
      <c r="P157" s="32">
        <f t="shared" si="19"/>
        <v>53.631292000000002</v>
      </c>
    </row>
    <row r="158" spans="3:16" x14ac:dyDescent="0.2">
      <c r="C158" s="23">
        <v>1.1555299999999999</v>
      </c>
      <c r="D158" s="1">
        <v>1.34168</v>
      </c>
      <c r="E158" s="1">
        <v>1.45434</v>
      </c>
      <c r="F158" s="1">
        <v>1.71292</v>
      </c>
      <c r="G158" s="1">
        <f t="shared" si="15"/>
        <v>1.50298</v>
      </c>
      <c r="H158" s="35">
        <f t="shared" si="16"/>
        <v>45.089399999999998</v>
      </c>
      <c r="J158" s="1">
        <v>1.1555299999999999</v>
      </c>
      <c r="K158" s="1">
        <v>8.9822000000000006</v>
      </c>
      <c r="L158" s="1">
        <v>11.7075</v>
      </c>
      <c r="M158" s="1">
        <v>11.4314</v>
      </c>
      <c r="N158" s="1">
        <f t="shared" si="17"/>
        <v>10.707033333333333</v>
      </c>
      <c r="O158" s="1">
        <f t="shared" si="18"/>
        <v>1.5311057666666665</v>
      </c>
      <c r="P158" s="32">
        <f t="shared" si="19"/>
        <v>45.933172999999996</v>
      </c>
    </row>
    <row r="159" spans="3:16" x14ac:dyDescent="0.2">
      <c r="C159" s="23">
        <v>1.2277499999999999</v>
      </c>
      <c r="D159" s="1">
        <v>0.98121000000000003</v>
      </c>
      <c r="E159" s="1">
        <v>1.2727900000000001</v>
      </c>
      <c r="F159" s="1">
        <v>1.2272000000000001</v>
      </c>
      <c r="G159" s="1">
        <f t="shared" si="15"/>
        <v>1.1604000000000001</v>
      </c>
      <c r="H159" s="35">
        <f t="shared" si="16"/>
        <v>34.812000000000005</v>
      </c>
      <c r="J159" s="1">
        <v>1.2277499999999999</v>
      </c>
      <c r="K159" s="1">
        <v>8.1640999999999995</v>
      </c>
      <c r="L159" s="1">
        <v>10.139699999999999</v>
      </c>
      <c r="M159" s="1">
        <v>9.9709000000000003</v>
      </c>
      <c r="N159" s="1">
        <f t="shared" si="17"/>
        <v>9.4248999999999992</v>
      </c>
      <c r="O159" s="1">
        <f t="shared" si="18"/>
        <v>1.3477606999999998</v>
      </c>
      <c r="P159" s="32">
        <f t="shared" si="19"/>
        <v>40.432820999999997</v>
      </c>
    </row>
    <row r="160" spans="3:16" x14ac:dyDescent="0.2">
      <c r="C160" s="23">
        <v>1.2999700000000001</v>
      </c>
      <c r="D160" s="1">
        <v>0.91412000000000004</v>
      </c>
      <c r="E160" s="1">
        <v>1.0527599999999999</v>
      </c>
      <c r="F160" s="1">
        <v>1.1331899999999999</v>
      </c>
      <c r="G160" s="1">
        <f t="shared" si="15"/>
        <v>1.0333566666666665</v>
      </c>
      <c r="H160" s="35">
        <f t="shared" si="16"/>
        <v>31.000699999999995</v>
      </c>
      <c r="J160" s="1">
        <v>1.2999700000000001</v>
      </c>
      <c r="K160" s="1">
        <v>7.8323</v>
      </c>
      <c r="L160" s="1">
        <v>9.0833999999999993</v>
      </c>
      <c r="M160" s="1">
        <v>9.0973000000000006</v>
      </c>
      <c r="N160" s="1">
        <f t="shared" si="17"/>
        <v>8.6710000000000012</v>
      </c>
      <c r="O160" s="1">
        <f t="shared" si="18"/>
        <v>1.2399530000000001</v>
      </c>
      <c r="P160" s="32">
        <f t="shared" si="19"/>
        <v>37.198590000000003</v>
      </c>
    </row>
    <row r="161" spans="3:16" x14ac:dyDescent="0.2">
      <c r="C161" s="23">
        <v>1.37219</v>
      </c>
      <c r="D161" s="1">
        <v>0.77510000000000001</v>
      </c>
      <c r="E161" s="1">
        <v>0.87402000000000002</v>
      </c>
      <c r="F161" s="1">
        <v>1.0807800000000001</v>
      </c>
      <c r="G161" s="1">
        <f t="shared" si="15"/>
        <v>0.90996666666666659</v>
      </c>
      <c r="H161" s="35">
        <f t="shared" si="16"/>
        <v>27.298999999999999</v>
      </c>
      <c r="J161" s="1">
        <v>1.37219</v>
      </c>
      <c r="K161" s="1">
        <v>7.7849000000000004</v>
      </c>
      <c r="L161" s="1">
        <v>8.86</v>
      </c>
      <c r="M161" s="1">
        <v>8.9382999999999999</v>
      </c>
      <c r="N161" s="1">
        <f t="shared" si="17"/>
        <v>8.5277333333333321</v>
      </c>
      <c r="O161" s="1">
        <f t="shared" si="18"/>
        <v>1.2194658666666665</v>
      </c>
      <c r="P161" s="32">
        <f t="shared" si="19"/>
        <v>36.583975999999993</v>
      </c>
    </row>
    <row r="162" spans="3:16" x14ac:dyDescent="0.2">
      <c r="C162" s="23">
        <v>1.44441</v>
      </c>
      <c r="D162" s="1">
        <v>0.76888999999999996</v>
      </c>
      <c r="E162" s="1">
        <v>0.91220999999999997</v>
      </c>
      <c r="F162" s="1">
        <v>1.0868</v>
      </c>
      <c r="G162" s="1">
        <f t="shared" si="15"/>
        <v>0.92263333333333331</v>
      </c>
      <c r="H162" s="35">
        <f t="shared" si="16"/>
        <v>27.678999999999998</v>
      </c>
      <c r="J162" s="1">
        <v>1.44441</v>
      </c>
      <c r="K162" s="1">
        <v>8.0678000000000001</v>
      </c>
      <c r="L162" s="1">
        <v>8.6297999999999995</v>
      </c>
      <c r="M162" s="1">
        <v>8.8084000000000007</v>
      </c>
      <c r="N162" s="1">
        <f t="shared" si="17"/>
        <v>8.5020000000000007</v>
      </c>
      <c r="O162" s="1">
        <f t="shared" si="18"/>
        <v>1.215786</v>
      </c>
      <c r="P162" s="32">
        <f t="shared" si="19"/>
        <v>36.473579999999998</v>
      </c>
    </row>
    <row r="163" spans="3:16" x14ac:dyDescent="0.2">
      <c r="C163" s="23">
        <v>1.5166299999999999</v>
      </c>
      <c r="D163" s="1">
        <v>1.0327299999999999</v>
      </c>
      <c r="E163" s="1">
        <v>1.06707</v>
      </c>
      <c r="F163" s="1">
        <v>1.2518800000000001</v>
      </c>
      <c r="G163" s="1">
        <f t="shared" si="15"/>
        <v>1.1172266666666666</v>
      </c>
      <c r="H163" s="35">
        <f t="shared" si="16"/>
        <v>33.516799999999996</v>
      </c>
      <c r="J163" s="1">
        <v>1.5166299999999999</v>
      </c>
      <c r="K163" s="1">
        <v>8.2890999999999995</v>
      </c>
      <c r="L163" s="1">
        <v>9.3011999999999997</v>
      </c>
      <c r="M163" s="1">
        <v>8.8347999999999995</v>
      </c>
      <c r="N163" s="1">
        <f t="shared" si="17"/>
        <v>8.8083666666666662</v>
      </c>
      <c r="O163" s="1">
        <f t="shared" si="18"/>
        <v>1.2595964333333332</v>
      </c>
      <c r="P163" s="32">
        <f t="shared" si="19"/>
        <v>37.787892999999997</v>
      </c>
    </row>
    <row r="164" spans="3:16" x14ac:dyDescent="0.2">
      <c r="C164" s="23">
        <v>1.5888500000000001</v>
      </c>
      <c r="D164" s="1">
        <v>1.4458899999999999</v>
      </c>
      <c r="E164" s="1">
        <v>1.1577299999999999</v>
      </c>
      <c r="F164" s="1">
        <v>1.4958800000000001</v>
      </c>
      <c r="G164" s="1">
        <f t="shared" si="15"/>
        <v>1.3665</v>
      </c>
      <c r="H164" s="35">
        <f t="shared" si="16"/>
        <v>40.995000000000005</v>
      </c>
      <c r="J164" s="1">
        <v>1.5888500000000001</v>
      </c>
      <c r="K164" s="1">
        <v>9.3111999999999995</v>
      </c>
      <c r="L164" s="1">
        <v>10.257199999999999</v>
      </c>
      <c r="M164" s="1">
        <v>9.9906000000000006</v>
      </c>
      <c r="N164" s="1">
        <f t="shared" si="17"/>
        <v>9.8529999999999998</v>
      </c>
      <c r="O164" s="1">
        <f t="shared" si="18"/>
        <v>1.4089789999999998</v>
      </c>
      <c r="P164" s="32">
        <f t="shared" si="19"/>
        <v>42.269369999999995</v>
      </c>
    </row>
    <row r="165" spans="3:16" x14ac:dyDescent="0.2">
      <c r="C165" s="23">
        <v>1.66107</v>
      </c>
      <c r="D165" s="1">
        <v>1.9937100000000001</v>
      </c>
      <c r="E165" s="1">
        <v>1.9055800000000001</v>
      </c>
      <c r="F165" s="1">
        <v>2.1791700000000001</v>
      </c>
      <c r="G165" s="1">
        <f t="shared" si="15"/>
        <v>2.0261533333333333</v>
      </c>
      <c r="H165" s="35">
        <f t="shared" si="16"/>
        <v>60.784599999999998</v>
      </c>
      <c r="J165" s="1">
        <v>1.66107</v>
      </c>
      <c r="K165" s="1">
        <v>11.440799999999999</v>
      </c>
      <c r="L165" s="1">
        <v>12.9909</v>
      </c>
      <c r="M165" s="1">
        <v>12.0395</v>
      </c>
      <c r="N165" s="1">
        <f t="shared" si="17"/>
        <v>12.157066666666665</v>
      </c>
      <c r="O165" s="1">
        <f t="shared" si="18"/>
        <v>1.7384605333333329</v>
      </c>
      <c r="P165" s="32">
        <f t="shared" si="19"/>
        <v>52.153815999999992</v>
      </c>
    </row>
    <row r="166" spans="3:16" x14ac:dyDescent="0.2">
      <c r="C166" s="23">
        <v>1.73329</v>
      </c>
      <c r="D166" s="1">
        <v>2.25203</v>
      </c>
      <c r="E166" s="1">
        <v>2.1790400000000001</v>
      </c>
      <c r="F166" s="1">
        <v>2.72153</v>
      </c>
      <c r="G166" s="1">
        <f t="shared" si="15"/>
        <v>2.3841999999999999</v>
      </c>
      <c r="H166" s="35">
        <f t="shared" si="16"/>
        <v>71.525999999999996</v>
      </c>
      <c r="J166" s="1">
        <v>1.73329</v>
      </c>
      <c r="K166" s="1">
        <v>13.6776</v>
      </c>
      <c r="L166" s="1">
        <v>16.476500000000001</v>
      </c>
      <c r="M166" s="1">
        <v>14.909700000000001</v>
      </c>
      <c r="N166" s="1">
        <f t="shared" si="17"/>
        <v>15.021266666666667</v>
      </c>
      <c r="O166" s="1">
        <f t="shared" si="18"/>
        <v>2.1480411333333334</v>
      </c>
      <c r="P166" s="32">
        <f t="shared" si="19"/>
        <v>64.441233999999994</v>
      </c>
    </row>
    <row r="167" spans="3:16" x14ac:dyDescent="0.2">
      <c r="C167" s="23">
        <v>1.8055099999999999</v>
      </c>
      <c r="D167" s="1">
        <v>2.14737</v>
      </c>
      <c r="E167" s="1">
        <v>2.3791799999999999</v>
      </c>
      <c r="F167" s="1">
        <v>2.7555700000000001</v>
      </c>
      <c r="G167" s="1">
        <f t="shared" si="15"/>
        <v>2.4273733333333336</v>
      </c>
      <c r="H167" s="35">
        <f t="shared" si="16"/>
        <v>72.821200000000005</v>
      </c>
      <c r="J167" s="1">
        <v>1.8055099999999999</v>
      </c>
      <c r="K167" s="1">
        <v>16.067399999999999</v>
      </c>
      <c r="L167" s="1">
        <v>18.454499999999999</v>
      </c>
      <c r="M167" s="1">
        <v>18.8871</v>
      </c>
      <c r="N167" s="1">
        <f t="shared" si="17"/>
        <v>17.803000000000001</v>
      </c>
      <c r="O167" s="1">
        <f t="shared" si="18"/>
        <v>2.5458289999999999</v>
      </c>
      <c r="P167" s="32">
        <f t="shared" si="19"/>
        <v>76.374870000000001</v>
      </c>
    </row>
    <row r="168" spans="3:16" x14ac:dyDescent="0.2">
      <c r="C168" s="23">
        <v>1.8777299999999999</v>
      </c>
      <c r="D168" s="1">
        <v>1.6746399999999999</v>
      </c>
      <c r="E168" s="1">
        <v>2.2553999999999998</v>
      </c>
      <c r="F168" s="1">
        <v>2.1918600000000001</v>
      </c>
      <c r="G168" s="1">
        <f t="shared" si="15"/>
        <v>2.0406333333333335</v>
      </c>
      <c r="H168" s="35">
        <f t="shared" si="16"/>
        <v>61.219000000000008</v>
      </c>
      <c r="J168" s="1">
        <v>1.8777299999999999</v>
      </c>
      <c r="K168" s="1">
        <v>16.985099999999999</v>
      </c>
      <c r="L168" s="1">
        <v>19.148599999999998</v>
      </c>
      <c r="M168" s="1">
        <v>20.650300000000001</v>
      </c>
      <c r="N168" s="1">
        <f t="shared" si="17"/>
        <v>18.928000000000001</v>
      </c>
      <c r="O168" s="1">
        <f t="shared" si="18"/>
        <v>2.7067039999999998</v>
      </c>
      <c r="P168" s="32">
        <f t="shared" si="19"/>
        <v>81.201119999999989</v>
      </c>
    </row>
    <row r="169" spans="3:16" x14ac:dyDescent="0.2">
      <c r="C169" s="23">
        <v>1.9499500000000001</v>
      </c>
      <c r="D169" s="1">
        <v>1.30372</v>
      </c>
      <c r="E169" s="1">
        <v>1.64113</v>
      </c>
      <c r="F169" s="1">
        <v>1.7779</v>
      </c>
      <c r="G169" s="1">
        <f t="shared" si="15"/>
        <v>1.5742499999999999</v>
      </c>
      <c r="H169" s="35">
        <f t="shared" si="16"/>
        <v>47.227499999999999</v>
      </c>
      <c r="J169" s="1">
        <v>1.9499500000000001</v>
      </c>
      <c r="K169" s="1">
        <v>18.431799999999999</v>
      </c>
      <c r="L169" s="1">
        <v>20.119800000000001</v>
      </c>
      <c r="M169" s="1">
        <v>20.234000000000002</v>
      </c>
      <c r="N169" s="1">
        <f t="shared" si="17"/>
        <v>19.595200000000002</v>
      </c>
      <c r="O169" s="1">
        <f t="shared" si="18"/>
        <v>2.8021136000000002</v>
      </c>
      <c r="P169" s="32">
        <f t="shared" si="19"/>
        <v>84.06340800000001</v>
      </c>
    </row>
    <row r="170" spans="3:16" x14ac:dyDescent="0.2">
      <c r="C170" s="23">
        <v>2.02217</v>
      </c>
      <c r="D170" s="1">
        <v>1.0140800000000001</v>
      </c>
      <c r="E170" s="1">
        <v>1.4441600000000001</v>
      </c>
      <c r="F170" s="1">
        <v>1.0927800000000001</v>
      </c>
      <c r="G170" s="1">
        <f t="shared" si="15"/>
        <v>1.1836733333333334</v>
      </c>
      <c r="H170" s="35">
        <f t="shared" si="16"/>
        <v>35.510199999999998</v>
      </c>
      <c r="J170" s="1">
        <v>2.02217</v>
      </c>
      <c r="K170" s="1">
        <v>18.125299999999999</v>
      </c>
      <c r="L170" s="1">
        <v>19.630600000000001</v>
      </c>
      <c r="M170" s="1">
        <v>19.618600000000001</v>
      </c>
      <c r="N170" s="1">
        <f t="shared" si="17"/>
        <v>19.124833333333331</v>
      </c>
      <c r="O170" s="1">
        <f t="shared" si="18"/>
        <v>2.7348511666666662</v>
      </c>
      <c r="P170" s="32">
        <f t="shared" si="19"/>
        <v>82.045534999999987</v>
      </c>
    </row>
    <row r="171" spans="3:16" x14ac:dyDescent="0.2">
      <c r="C171" s="23">
        <v>2.0943900000000002</v>
      </c>
      <c r="D171" s="1">
        <v>1.0801700000000001</v>
      </c>
      <c r="E171" s="1">
        <v>0.98673</v>
      </c>
      <c r="F171" s="1">
        <v>0.83167000000000002</v>
      </c>
      <c r="G171" s="1">
        <f t="shared" si="15"/>
        <v>0.96618999999999999</v>
      </c>
      <c r="H171" s="35">
        <f t="shared" si="16"/>
        <v>28.985700000000001</v>
      </c>
      <c r="J171" s="1">
        <v>2.0943900000000002</v>
      </c>
      <c r="K171" s="1">
        <v>16.854299999999999</v>
      </c>
      <c r="L171" s="1">
        <v>19.297899999999998</v>
      </c>
      <c r="M171" s="1">
        <v>18.3249</v>
      </c>
      <c r="N171" s="1">
        <f t="shared" si="17"/>
        <v>18.15903333333333</v>
      </c>
      <c r="O171" s="1">
        <f t="shared" si="18"/>
        <v>2.5967417666666659</v>
      </c>
      <c r="P171" s="32">
        <f t="shared" si="19"/>
        <v>77.902252999999973</v>
      </c>
    </row>
    <row r="172" spans="3:16" x14ac:dyDescent="0.2">
      <c r="C172" s="23">
        <v>2.1666099999999999</v>
      </c>
      <c r="D172" s="1">
        <v>0.95394000000000001</v>
      </c>
      <c r="E172" s="1">
        <v>0.95257000000000003</v>
      </c>
      <c r="F172" s="1">
        <v>0.55327000000000004</v>
      </c>
      <c r="G172" s="1">
        <f t="shared" si="15"/>
        <v>0.81992666666666658</v>
      </c>
      <c r="H172" s="35">
        <f t="shared" si="16"/>
        <v>24.597799999999996</v>
      </c>
      <c r="J172" s="1">
        <v>2.1666099999999999</v>
      </c>
      <c r="K172" s="1">
        <v>15.888999999999999</v>
      </c>
      <c r="L172" s="1">
        <v>16.9863</v>
      </c>
      <c r="M172" s="1">
        <v>16.882400000000001</v>
      </c>
      <c r="N172" s="1">
        <f t="shared" si="17"/>
        <v>16.585899999999999</v>
      </c>
      <c r="O172" s="1">
        <f t="shared" si="18"/>
        <v>2.3717836999999995</v>
      </c>
      <c r="P172" s="32">
        <f t="shared" si="19"/>
        <v>71.15351099999998</v>
      </c>
    </row>
    <row r="173" spans="3:16" x14ac:dyDescent="0.2">
      <c r="C173" s="23">
        <v>2.2388400000000002</v>
      </c>
      <c r="D173" s="1">
        <v>0.98375999999999997</v>
      </c>
      <c r="E173" s="1">
        <v>0.83431</v>
      </c>
      <c r="F173" s="1">
        <v>0.52612999999999999</v>
      </c>
      <c r="G173" s="1">
        <f t="shared" si="15"/>
        <v>0.78139999999999998</v>
      </c>
      <c r="H173" s="35">
        <f t="shared" si="16"/>
        <v>23.442</v>
      </c>
      <c r="J173" s="1">
        <v>2.2388400000000002</v>
      </c>
      <c r="K173" s="1">
        <v>14.1577</v>
      </c>
      <c r="L173" s="1">
        <v>14.5305</v>
      </c>
      <c r="M173" s="1">
        <v>15.137499999999999</v>
      </c>
      <c r="N173" s="1">
        <f t="shared" si="17"/>
        <v>14.608566666666666</v>
      </c>
      <c r="O173" s="1">
        <f t="shared" si="18"/>
        <v>2.0890250333333333</v>
      </c>
      <c r="P173" s="32">
        <f t="shared" si="19"/>
        <v>62.670751000000003</v>
      </c>
    </row>
    <row r="174" spans="3:16" x14ac:dyDescent="0.2">
      <c r="C174" s="23">
        <v>2.3110599999999999</v>
      </c>
      <c r="D174" s="1">
        <v>0.98741999999999996</v>
      </c>
      <c r="E174" s="1">
        <v>0.53634999999999999</v>
      </c>
      <c r="F174" s="1">
        <v>0.48043999999999998</v>
      </c>
      <c r="G174" s="1">
        <f t="shared" si="15"/>
        <v>0.66806999999999983</v>
      </c>
      <c r="H174" s="35">
        <f t="shared" si="16"/>
        <v>20.042099999999994</v>
      </c>
      <c r="J174" s="1">
        <v>2.3110599999999999</v>
      </c>
      <c r="K174" s="1">
        <v>12.441700000000001</v>
      </c>
      <c r="L174" s="1">
        <v>13.3734</v>
      </c>
      <c r="M174" s="1">
        <v>14.0389</v>
      </c>
      <c r="N174" s="1">
        <f t="shared" si="17"/>
        <v>13.284666666666666</v>
      </c>
      <c r="O174" s="1">
        <f t="shared" si="18"/>
        <v>1.8997073333333332</v>
      </c>
      <c r="P174" s="32">
        <f t="shared" si="19"/>
        <v>56.991219999999998</v>
      </c>
    </row>
    <row r="175" spans="3:16" x14ac:dyDescent="0.2">
      <c r="C175" s="23">
        <v>2.3832800000000001</v>
      </c>
      <c r="D175" s="1">
        <v>0.75139999999999996</v>
      </c>
      <c r="E175" s="1">
        <v>0.45627000000000001</v>
      </c>
      <c r="F175" s="1">
        <v>0.66490000000000005</v>
      </c>
      <c r="G175" s="1">
        <f t="shared" si="15"/>
        <v>0.62419000000000002</v>
      </c>
      <c r="H175" s="35">
        <f t="shared" si="16"/>
        <v>18.7257</v>
      </c>
      <c r="J175" s="1">
        <v>2.3832800000000001</v>
      </c>
      <c r="K175" s="1">
        <v>10.069900000000001</v>
      </c>
      <c r="L175" s="1">
        <v>11.785299999999999</v>
      </c>
      <c r="M175" s="1">
        <v>11.728</v>
      </c>
      <c r="N175" s="1">
        <f t="shared" si="17"/>
        <v>11.1944</v>
      </c>
      <c r="O175" s="1">
        <f t="shared" si="18"/>
        <v>1.6007991999999998</v>
      </c>
      <c r="P175" s="32">
        <f t="shared" si="19"/>
        <v>48.02397599999999</v>
      </c>
    </row>
    <row r="176" spans="3:16" x14ac:dyDescent="0.2">
      <c r="C176" s="23">
        <v>2.4554999999999998</v>
      </c>
      <c r="D176" s="1">
        <v>0.84731999999999996</v>
      </c>
      <c r="E176" s="1">
        <v>0.63734999999999997</v>
      </c>
      <c r="F176" s="1">
        <v>0.67169000000000001</v>
      </c>
      <c r="G176" s="1">
        <f t="shared" si="15"/>
        <v>0.71878666666666657</v>
      </c>
      <c r="H176" s="35">
        <f t="shared" si="16"/>
        <v>21.563599999999997</v>
      </c>
      <c r="J176" s="1">
        <v>2.4554999999999998</v>
      </c>
      <c r="K176" s="1">
        <v>7.4912999999999998</v>
      </c>
      <c r="L176" s="1">
        <v>10.9282</v>
      </c>
      <c r="M176" s="1">
        <v>9.4414999999999996</v>
      </c>
      <c r="N176" s="1">
        <f t="shared" si="17"/>
        <v>9.286999999999999</v>
      </c>
      <c r="O176" s="1">
        <f t="shared" si="18"/>
        <v>1.3280409999999998</v>
      </c>
      <c r="P176" s="32">
        <f t="shared" si="19"/>
        <v>39.841229999999996</v>
      </c>
    </row>
    <row r="177" spans="3:16" x14ac:dyDescent="0.2">
      <c r="C177" s="23">
        <v>2.52772</v>
      </c>
      <c r="D177" s="1">
        <v>0.77386999999999995</v>
      </c>
      <c r="E177" s="1">
        <v>0.62505999999999995</v>
      </c>
      <c r="F177" s="1">
        <v>0.57882999999999996</v>
      </c>
      <c r="G177" s="1">
        <f t="shared" si="15"/>
        <v>0.65925333333333336</v>
      </c>
      <c r="H177" s="35">
        <f t="shared" si="16"/>
        <v>19.7776</v>
      </c>
      <c r="J177" s="1">
        <v>2.52772</v>
      </c>
      <c r="K177" s="1">
        <v>6.3021000000000003</v>
      </c>
      <c r="L177" s="1">
        <v>9.8066999999999993</v>
      </c>
      <c r="M177" s="1">
        <v>8.6091999999999995</v>
      </c>
      <c r="N177" s="1">
        <f t="shared" si="17"/>
        <v>8.2393333333333327</v>
      </c>
      <c r="O177" s="1">
        <f t="shared" si="18"/>
        <v>1.1782246666666665</v>
      </c>
      <c r="P177" s="32">
        <f t="shared" si="19"/>
        <v>35.346739999999997</v>
      </c>
    </row>
    <row r="178" spans="3:16" x14ac:dyDescent="0.2">
      <c r="C178" s="23">
        <v>2.5999400000000001</v>
      </c>
      <c r="D178" s="1">
        <v>0.75926000000000005</v>
      </c>
      <c r="E178" s="1">
        <v>0.62961</v>
      </c>
      <c r="F178" s="1">
        <v>0.75914000000000004</v>
      </c>
      <c r="G178" s="1">
        <f t="shared" si="15"/>
        <v>0.71600333333333344</v>
      </c>
      <c r="H178" s="35">
        <f t="shared" si="16"/>
        <v>21.480100000000004</v>
      </c>
      <c r="J178" s="1">
        <v>2.5999400000000001</v>
      </c>
      <c r="K178" s="1">
        <v>5.7752999999999997</v>
      </c>
      <c r="L178" s="1">
        <v>8.1175999999999995</v>
      </c>
      <c r="M178" s="1">
        <v>7.5781000000000001</v>
      </c>
      <c r="N178" s="1">
        <f t="shared" si="17"/>
        <v>7.157</v>
      </c>
      <c r="O178" s="1">
        <f t="shared" si="18"/>
        <v>1.0234509999999999</v>
      </c>
      <c r="P178" s="32">
        <f t="shared" si="19"/>
        <v>30.703529999999997</v>
      </c>
    </row>
    <row r="179" spans="3:16" x14ac:dyDescent="0.2">
      <c r="C179" s="23">
        <v>2.6721599999999999</v>
      </c>
      <c r="D179" s="1">
        <v>0.50758999999999999</v>
      </c>
      <c r="E179" s="1">
        <v>0.75436000000000003</v>
      </c>
      <c r="F179" s="1">
        <v>0.71177999999999997</v>
      </c>
      <c r="G179" s="1">
        <f t="shared" si="15"/>
        <v>0.65791000000000011</v>
      </c>
      <c r="H179" s="35">
        <f t="shared" si="16"/>
        <v>19.737300000000005</v>
      </c>
      <c r="J179" s="1">
        <v>2.6721599999999999</v>
      </c>
      <c r="K179" s="1">
        <v>5.7141999999999999</v>
      </c>
      <c r="L179" s="1">
        <v>7.3794000000000004</v>
      </c>
      <c r="M179" s="1">
        <v>6.9686000000000003</v>
      </c>
      <c r="N179" s="1">
        <f t="shared" si="17"/>
        <v>6.6874000000000002</v>
      </c>
      <c r="O179" s="1">
        <f t="shared" si="18"/>
        <v>0.95629819999999999</v>
      </c>
      <c r="P179" s="32">
        <f t="shared" si="19"/>
        <v>28.688946000000001</v>
      </c>
    </row>
    <row r="180" spans="3:16" ht="17" thickBot="1" x14ac:dyDescent="0.25">
      <c r="C180" s="24">
        <v>2.74438</v>
      </c>
      <c r="D180" s="25">
        <v>0.64929000000000003</v>
      </c>
      <c r="E180" s="25">
        <v>0.66010999999999997</v>
      </c>
      <c r="F180" s="25">
        <v>0.82055999999999996</v>
      </c>
      <c r="G180" s="25">
        <f t="shared" si="15"/>
        <v>0.70998666666666665</v>
      </c>
      <c r="H180" s="33">
        <f t="shared" si="16"/>
        <v>21.299599999999998</v>
      </c>
      <c r="I180" s="25"/>
      <c r="J180" s="25">
        <v>2.74438</v>
      </c>
      <c r="K180" s="25">
        <v>4.8315000000000001</v>
      </c>
      <c r="L180" s="25">
        <v>5.9962</v>
      </c>
      <c r="M180" s="25">
        <v>6.5914000000000001</v>
      </c>
      <c r="N180" s="25">
        <f t="shared" si="17"/>
        <v>5.8063666666666665</v>
      </c>
      <c r="O180" s="25">
        <f t="shared" si="18"/>
        <v>0.83031043333333321</v>
      </c>
      <c r="P180" s="34">
        <f t="shared" si="19"/>
        <v>24.909312999999997</v>
      </c>
    </row>
    <row r="182" spans="3:16" ht="17" thickBot="1" x14ac:dyDescent="0.25"/>
    <row r="183" spans="3:16" x14ac:dyDescent="0.2">
      <c r="C183" s="41" t="s">
        <v>21</v>
      </c>
      <c r="D183" s="12"/>
      <c r="E183" s="12"/>
      <c r="F183" s="12"/>
      <c r="G183" s="12"/>
      <c r="H183" s="27"/>
      <c r="I183" s="12"/>
      <c r="J183" s="12"/>
      <c r="K183" s="12"/>
      <c r="L183" s="12"/>
      <c r="M183" s="12"/>
      <c r="N183" s="12"/>
      <c r="O183" s="12"/>
      <c r="P183" s="40"/>
    </row>
    <row r="184" spans="3:16" x14ac:dyDescent="0.2">
      <c r="C184" s="39" t="s">
        <v>20</v>
      </c>
      <c r="D184" s="45" t="s">
        <v>5</v>
      </c>
      <c r="E184" s="45"/>
      <c r="F184" s="45"/>
      <c r="H184" s="5" t="s">
        <v>6</v>
      </c>
      <c r="J184" s="38" t="s">
        <v>19</v>
      </c>
      <c r="K184" s="45" t="s">
        <v>5</v>
      </c>
      <c r="L184" s="45"/>
      <c r="M184" s="45"/>
      <c r="P184" s="19" t="s">
        <v>6</v>
      </c>
    </row>
    <row r="185" spans="3:16" ht="19" x14ac:dyDescent="0.2">
      <c r="C185" s="23" t="s">
        <v>2</v>
      </c>
      <c r="D185" s="37" t="s">
        <v>7</v>
      </c>
      <c r="E185" s="37" t="s">
        <v>8</v>
      </c>
      <c r="F185" s="37" t="s">
        <v>9</v>
      </c>
      <c r="G185" s="1" t="s">
        <v>3</v>
      </c>
      <c r="H185" s="6" t="s">
        <v>17</v>
      </c>
      <c r="J185" s="1" t="s">
        <v>2</v>
      </c>
      <c r="K185" s="37" t="s">
        <v>7</v>
      </c>
      <c r="L185" s="37" t="s">
        <v>8</v>
      </c>
      <c r="M185" s="37" t="s">
        <v>9</v>
      </c>
      <c r="N185" s="1" t="s">
        <v>3</v>
      </c>
      <c r="O185" s="1" t="s">
        <v>18</v>
      </c>
      <c r="P185" s="36" t="s">
        <v>17</v>
      </c>
    </row>
    <row r="186" spans="3:16" x14ac:dyDescent="0.2">
      <c r="C186" s="23">
        <v>0</v>
      </c>
      <c r="D186" s="1">
        <v>0.43939</v>
      </c>
      <c r="E186" s="1">
        <v>0.3785</v>
      </c>
      <c r="F186" s="1">
        <v>0.54208000000000001</v>
      </c>
      <c r="G186" s="1">
        <f t="shared" ref="G186:G224" si="20">AVERAGE(D186:F186)</f>
        <v>0.45332333333333336</v>
      </c>
      <c r="H186" s="35">
        <f t="shared" ref="H186:H224" si="21">G186*30</f>
        <v>13.5997</v>
      </c>
      <c r="J186" s="1">
        <v>0</v>
      </c>
      <c r="K186" s="1">
        <v>6.5688000000000004</v>
      </c>
      <c r="L186" s="1">
        <v>4.8327999999999998</v>
      </c>
      <c r="M186" s="1">
        <v>8.0332399999999993</v>
      </c>
      <c r="N186" s="1">
        <f t="shared" ref="N186:N224" si="22">AVERAGE(K186:M186)</f>
        <v>6.4782800000000007</v>
      </c>
      <c r="O186" s="1">
        <f t="shared" ref="O186:O224" si="23">N186*0.143</f>
        <v>0.92639404000000003</v>
      </c>
      <c r="P186" s="32">
        <f t="shared" ref="P186:P224" si="24">O186*30</f>
        <v>27.791821200000001</v>
      </c>
    </row>
    <row r="187" spans="3:16" x14ac:dyDescent="0.2">
      <c r="C187" s="23">
        <v>7.2220000000000006E-2</v>
      </c>
      <c r="D187" s="1">
        <v>0.49093999999999999</v>
      </c>
      <c r="E187" s="1">
        <v>0.35975000000000001</v>
      </c>
      <c r="F187" s="1">
        <v>0.59792999999999996</v>
      </c>
      <c r="G187" s="1">
        <f t="shared" si="20"/>
        <v>0.48287333333333332</v>
      </c>
      <c r="H187" s="35">
        <f t="shared" si="21"/>
        <v>14.4862</v>
      </c>
      <c r="J187" s="1">
        <v>7.2220000000000006E-2</v>
      </c>
      <c r="K187" s="1">
        <v>7.8689</v>
      </c>
      <c r="L187" s="1">
        <v>4.9749999999999996</v>
      </c>
      <c r="M187" s="1">
        <v>8.9538200000000003</v>
      </c>
      <c r="N187" s="1">
        <f t="shared" si="22"/>
        <v>7.2659066666666661</v>
      </c>
      <c r="O187" s="1">
        <f t="shared" si="23"/>
        <v>1.0390246533333332</v>
      </c>
      <c r="P187" s="32">
        <f t="shared" si="24"/>
        <v>31.170739599999994</v>
      </c>
    </row>
    <row r="188" spans="3:16" x14ac:dyDescent="0.2">
      <c r="C188" s="23">
        <v>0.14444000000000001</v>
      </c>
      <c r="D188" s="1">
        <v>0.31001000000000001</v>
      </c>
      <c r="E188" s="1">
        <v>0.43192000000000003</v>
      </c>
      <c r="F188" s="1">
        <v>0.49448999999999999</v>
      </c>
      <c r="G188" s="1">
        <f t="shared" si="20"/>
        <v>0.41213999999999995</v>
      </c>
      <c r="H188" s="35">
        <f t="shared" si="21"/>
        <v>12.364199999999999</v>
      </c>
      <c r="J188" s="1">
        <v>0.14444000000000001</v>
      </c>
      <c r="K188" s="1">
        <v>9.3960000000000008</v>
      </c>
      <c r="L188" s="1">
        <v>5.9881000000000002</v>
      </c>
      <c r="M188" s="1">
        <v>10.268879999999999</v>
      </c>
      <c r="N188" s="1">
        <f t="shared" si="22"/>
        <v>8.5509933333333326</v>
      </c>
      <c r="O188" s="1">
        <f t="shared" si="23"/>
        <v>1.2227920466666664</v>
      </c>
      <c r="P188" s="32">
        <f t="shared" si="24"/>
        <v>36.683761399999995</v>
      </c>
    </row>
    <row r="189" spans="3:16" x14ac:dyDescent="0.2">
      <c r="C189" s="23">
        <v>0.21665999999999999</v>
      </c>
      <c r="D189" s="1">
        <v>0.28794999999999998</v>
      </c>
      <c r="E189" s="1">
        <v>0.60834999999999995</v>
      </c>
      <c r="F189" s="1">
        <v>0.58472999999999997</v>
      </c>
      <c r="G189" s="1">
        <f t="shared" si="20"/>
        <v>0.4936766666666666</v>
      </c>
      <c r="H189" s="35">
        <f t="shared" si="21"/>
        <v>14.810299999999998</v>
      </c>
      <c r="J189" s="1">
        <v>0.21665999999999999</v>
      </c>
      <c r="K189" s="1">
        <v>10.569599999999999</v>
      </c>
      <c r="L189" s="1">
        <v>7.1510999999999996</v>
      </c>
      <c r="M189" s="1">
        <v>11.06072</v>
      </c>
      <c r="N189" s="1">
        <f t="shared" si="22"/>
        <v>9.5938066666666675</v>
      </c>
      <c r="O189" s="1">
        <f t="shared" si="23"/>
        <v>1.3719143533333333</v>
      </c>
      <c r="P189" s="32">
        <f t="shared" si="24"/>
        <v>41.157430599999998</v>
      </c>
    </row>
    <row r="190" spans="3:16" x14ac:dyDescent="0.2">
      <c r="C190" s="23">
        <v>0.28888000000000003</v>
      </c>
      <c r="D190" s="1">
        <v>0.49535000000000001</v>
      </c>
      <c r="E190" s="1">
        <v>0.56216999999999995</v>
      </c>
      <c r="F190" s="1">
        <v>0.84484000000000004</v>
      </c>
      <c r="G190" s="1">
        <f t="shared" si="20"/>
        <v>0.63412000000000002</v>
      </c>
      <c r="H190" s="35">
        <f t="shared" si="21"/>
        <v>19.023600000000002</v>
      </c>
      <c r="J190" s="1">
        <v>0.28888000000000003</v>
      </c>
      <c r="K190" s="1">
        <v>12.0189</v>
      </c>
      <c r="L190" s="1">
        <v>9.0998999999999999</v>
      </c>
      <c r="M190" s="1">
        <v>12.384259999999999</v>
      </c>
      <c r="N190" s="1">
        <f t="shared" si="22"/>
        <v>11.167686666666667</v>
      </c>
      <c r="O190" s="1">
        <f t="shared" si="23"/>
        <v>1.5969791933333333</v>
      </c>
      <c r="P190" s="32">
        <f t="shared" si="24"/>
        <v>47.909375799999999</v>
      </c>
    </row>
    <row r="191" spans="3:16" x14ac:dyDescent="0.2">
      <c r="C191" s="23">
        <v>0.36109999999999998</v>
      </c>
      <c r="D191" s="1">
        <v>0.49614000000000003</v>
      </c>
      <c r="E191" s="1">
        <v>0.69552999999999998</v>
      </c>
      <c r="F191" s="1">
        <v>0.74195</v>
      </c>
      <c r="G191" s="1">
        <f t="shared" si="20"/>
        <v>0.64454</v>
      </c>
      <c r="H191" s="35">
        <f t="shared" si="21"/>
        <v>19.336200000000002</v>
      </c>
      <c r="J191" s="1">
        <v>0.36109999999999998</v>
      </c>
      <c r="K191" s="1">
        <v>12.8734</v>
      </c>
      <c r="L191" s="1">
        <v>10.7155</v>
      </c>
      <c r="M191" s="1">
        <v>13.013339999999999</v>
      </c>
      <c r="N191" s="1">
        <f t="shared" si="22"/>
        <v>12.200746666666667</v>
      </c>
      <c r="O191" s="1">
        <f t="shared" si="23"/>
        <v>1.7447067733333332</v>
      </c>
      <c r="P191" s="32">
        <f t="shared" si="24"/>
        <v>52.341203199999995</v>
      </c>
    </row>
    <row r="192" spans="3:16" x14ac:dyDescent="0.2">
      <c r="C192" s="23">
        <v>0.43331999999999998</v>
      </c>
      <c r="D192" s="1">
        <v>0.59023000000000003</v>
      </c>
      <c r="E192" s="1">
        <v>0.74331999999999998</v>
      </c>
      <c r="F192" s="1">
        <v>0.64426000000000005</v>
      </c>
      <c r="G192" s="1">
        <f t="shared" si="20"/>
        <v>0.65927000000000002</v>
      </c>
      <c r="H192" s="35">
        <f t="shared" si="21"/>
        <v>19.778100000000002</v>
      </c>
      <c r="J192" s="1">
        <v>0.43331999999999998</v>
      </c>
      <c r="K192" s="1">
        <v>13.6335</v>
      </c>
      <c r="L192" s="1">
        <v>11.903499999999999</v>
      </c>
      <c r="M192" s="1">
        <v>13.343500000000001</v>
      </c>
      <c r="N192" s="1">
        <f t="shared" si="22"/>
        <v>12.960166666666666</v>
      </c>
      <c r="O192" s="1">
        <f t="shared" si="23"/>
        <v>1.8533038333333332</v>
      </c>
      <c r="P192" s="32">
        <f t="shared" si="24"/>
        <v>55.599114999999998</v>
      </c>
    </row>
    <row r="193" spans="3:16" x14ac:dyDescent="0.2">
      <c r="C193" s="23">
        <v>0.50553999999999999</v>
      </c>
      <c r="D193" s="1">
        <v>0.56674000000000002</v>
      </c>
      <c r="E193" s="1">
        <v>0.60731000000000002</v>
      </c>
      <c r="F193" s="1">
        <v>0.73738000000000004</v>
      </c>
      <c r="G193" s="1">
        <f t="shared" si="20"/>
        <v>0.63714333333333339</v>
      </c>
      <c r="H193" s="35">
        <f t="shared" si="21"/>
        <v>19.1143</v>
      </c>
      <c r="J193" s="1">
        <v>0.50553999999999999</v>
      </c>
      <c r="K193" s="1">
        <v>14.1149</v>
      </c>
      <c r="L193" s="1">
        <v>12.9373</v>
      </c>
      <c r="M193" s="1">
        <v>13.70279</v>
      </c>
      <c r="N193" s="1">
        <f t="shared" si="22"/>
        <v>13.584996666666667</v>
      </c>
      <c r="O193" s="1">
        <f t="shared" si="23"/>
        <v>1.9426545233333332</v>
      </c>
      <c r="P193" s="32">
        <f t="shared" si="24"/>
        <v>58.2796357</v>
      </c>
    </row>
    <row r="194" spans="3:16" x14ac:dyDescent="0.2">
      <c r="C194" s="23">
        <v>0.57776000000000005</v>
      </c>
      <c r="D194" s="1">
        <v>0.67796000000000001</v>
      </c>
      <c r="E194" s="1">
        <v>0.62231000000000003</v>
      </c>
      <c r="F194" s="1">
        <v>0.73053999999999997</v>
      </c>
      <c r="G194" s="1">
        <f t="shared" si="20"/>
        <v>0.67693666666666663</v>
      </c>
      <c r="H194" s="35">
        <f t="shared" si="21"/>
        <v>20.3081</v>
      </c>
      <c r="J194" s="1">
        <v>0.57776000000000005</v>
      </c>
      <c r="K194" s="1">
        <v>15.2692</v>
      </c>
      <c r="L194" s="1">
        <v>13.6782</v>
      </c>
      <c r="M194" s="1">
        <v>14.030189999999999</v>
      </c>
      <c r="N194" s="1">
        <f t="shared" si="22"/>
        <v>14.325863333333333</v>
      </c>
      <c r="O194" s="1">
        <f t="shared" si="23"/>
        <v>2.0485984566666664</v>
      </c>
      <c r="P194" s="32">
        <f t="shared" si="24"/>
        <v>61.45795369999999</v>
      </c>
    </row>
    <row r="195" spans="3:16" x14ac:dyDescent="0.2">
      <c r="C195" s="23">
        <v>0.64998</v>
      </c>
      <c r="D195" s="1">
        <v>1.1475599999999999</v>
      </c>
      <c r="E195" s="1">
        <v>0.63502999999999998</v>
      </c>
      <c r="F195" s="1">
        <v>0.75224999999999997</v>
      </c>
      <c r="G195" s="1">
        <f t="shared" si="20"/>
        <v>0.84494666666666662</v>
      </c>
      <c r="H195" s="35">
        <f t="shared" si="21"/>
        <v>25.348399999999998</v>
      </c>
      <c r="J195" s="1">
        <v>0.64998</v>
      </c>
      <c r="K195" s="1">
        <v>15.3809</v>
      </c>
      <c r="L195" s="1">
        <v>13.9611</v>
      </c>
      <c r="M195" s="1">
        <v>13.665839999999999</v>
      </c>
      <c r="N195" s="1">
        <f t="shared" si="22"/>
        <v>14.335946666666667</v>
      </c>
      <c r="O195" s="1">
        <f t="shared" si="23"/>
        <v>2.0500403733333332</v>
      </c>
      <c r="P195" s="32">
        <f t="shared" si="24"/>
        <v>61.5012112</v>
      </c>
    </row>
    <row r="196" spans="3:16" x14ac:dyDescent="0.2">
      <c r="C196" s="23">
        <v>0.72219999999999995</v>
      </c>
      <c r="D196" s="1">
        <v>1.4808300000000001</v>
      </c>
      <c r="E196" s="1">
        <v>0.82587999999999995</v>
      </c>
      <c r="F196" s="1">
        <v>1.16605</v>
      </c>
      <c r="G196" s="1">
        <f t="shared" si="20"/>
        <v>1.1575866666666668</v>
      </c>
      <c r="H196" s="35">
        <f t="shared" si="21"/>
        <v>34.727600000000002</v>
      </c>
      <c r="J196" s="1">
        <v>0.72219999999999995</v>
      </c>
      <c r="K196" s="1">
        <v>15.120799999999999</v>
      </c>
      <c r="L196" s="1">
        <v>14.0898</v>
      </c>
      <c r="M196" s="1">
        <v>13.73799</v>
      </c>
      <c r="N196" s="1">
        <f t="shared" si="22"/>
        <v>14.316196666666665</v>
      </c>
      <c r="O196" s="1">
        <f t="shared" si="23"/>
        <v>2.047216123333333</v>
      </c>
      <c r="P196" s="32">
        <f t="shared" si="24"/>
        <v>61.416483699999993</v>
      </c>
    </row>
    <row r="197" spans="3:16" x14ac:dyDescent="0.2">
      <c r="C197" s="23">
        <v>0.79442999999999997</v>
      </c>
      <c r="D197" s="1">
        <v>1.6388</v>
      </c>
      <c r="E197" s="1">
        <v>1.25736</v>
      </c>
      <c r="F197" s="1">
        <v>1.5988100000000001</v>
      </c>
      <c r="G197" s="1">
        <f t="shared" si="20"/>
        <v>1.4983233333333335</v>
      </c>
      <c r="H197" s="35">
        <f t="shared" si="21"/>
        <v>44.949700000000007</v>
      </c>
      <c r="J197" s="1">
        <v>0.79442999999999997</v>
      </c>
      <c r="K197" s="1">
        <v>13.450900000000001</v>
      </c>
      <c r="L197" s="1">
        <v>13.7103</v>
      </c>
      <c r="M197" s="1">
        <v>12.860720000000001</v>
      </c>
      <c r="N197" s="1">
        <f t="shared" si="22"/>
        <v>13.34064</v>
      </c>
      <c r="O197" s="1">
        <f t="shared" si="23"/>
        <v>1.9077115199999999</v>
      </c>
      <c r="P197" s="32">
        <f t="shared" si="24"/>
        <v>57.231345599999997</v>
      </c>
    </row>
    <row r="198" spans="3:16" x14ac:dyDescent="0.2">
      <c r="C198" s="23">
        <v>0.86665000000000003</v>
      </c>
      <c r="D198" s="1">
        <v>1.6314500000000001</v>
      </c>
      <c r="E198" s="1">
        <v>1.52762</v>
      </c>
      <c r="F198" s="1">
        <v>1.68872</v>
      </c>
      <c r="G198" s="1">
        <f t="shared" si="20"/>
        <v>1.6159299999999999</v>
      </c>
      <c r="H198" s="35">
        <f t="shared" si="21"/>
        <v>48.477899999999998</v>
      </c>
      <c r="J198" s="1">
        <v>0.86665000000000003</v>
      </c>
      <c r="K198" s="1">
        <v>11.3931</v>
      </c>
      <c r="L198" s="1">
        <v>12.8362</v>
      </c>
      <c r="M198" s="1">
        <v>11.618679999999999</v>
      </c>
      <c r="N198" s="1">
        <f t="shared" si="22"/>
        <v>11.949326666666666</v>
      </c>
      <c r="O198" s="1">
        <f t="shared" si="23"/>
        <v>1.708753713333333</v>
      </c>
      <c r="P198" s="32">
        <f t="shared" si="24"/>
        <v>51.26261139999999</v>
      </c>
    </row>
    <row r="199" spans="3:16" x14ac:dyDescent="0.2">
      <c r="C199" s="23">
        <v>0.93886999999999998</v>
      </c>
      <c r="D199" s="1">
        <v>1.45753</v>
      </c>
      <c r="E199" s="1">
        <v>1.67841</v>
      </c>
      <c r="F199" s="1">
        <v>1.5254000000000001</v>
      </c>
      <c r="G199" s="1">
        <f t="shared" si="20"/>
        <v>1.5537799999999999</v>
      </c>
      <c r="H199" s="35">
        <f t="shared" si="21"/>
        <v>46.613399999999999</v>
      </c>
      <c r="J199" s="1">
        <v>0.93886999999999998</v>
      </c>
      <c r="K199" s="1">
        <v>10.0093</v>
      </c>
      <c r="L199" s="1">
        <v>12.0791</v>
      </c>
      <c r="M199" s="1">
        <v>10.037660000000001</v>
      </c>
      <c r="N199" s="1">
        <f t="shared" si="22"/>
        <v>10.708686666666667</v>
      </c>
      <c r="O199" s="1">
        <f t="shared" si="23"/>
        <v>1.5313421933333333</v>
      </c>
      <c r="P199" s="32">
        <f t="shared" si="24"/>
        <v>45.940265799999999</v>
      </c>
    </row>
    <row r="200" spans="3:16" x14ac:dyDescent="0.2">
      <c r="C200" s="23">
        <v>1.01109</v>
      </c>
      <c r="D200" s="1">
        <v>1.2599</v>
      </c>
      <c r="E200" s="1">
        <v>1.46448</v>
      </c>
      <c r="F200" s="1">
        <v>1.0296000000000001</v>
      </c>
      <c r="G200" s="1">
        <f t="shared" si="20"/>
        <v>1.2513266666666667</v>
      </c>
      <c r="H200" s="35">
        <f t="shared" si="21"/>
        <v>37.5398</v>
      </c>
      <c r="J200" s="1">
        <v>1.01109</v>
      </c>
      <c r="K200" s="1">
        <v>8.0063999999999993</v>
      </c>
      <c r="L200" s="1">
        <v>10.3429</v>
      </c>
      <c r="M200" s="1">
        <v>8.5642300000000002</v>
      </c>
      <c r="N200" s="1">
        <f t="shared" si="22"/>
        <v>8.9711766666666666</v>
      </c>
      <c r="O200" s="1">
        <f t="shared" si="23"/>
        <v>1.2828782633333333</v>
      </c>
      <c r="P200" s="32">
        <f t="shared" si="24"/>
        <v>38.486347899999998</v>
      </c>
    </row>
    <row r="201" spans="3:16" x14ac:dyDescent="0.2">
      <c r="C201" s="23">
        <v>1.08331</v>
      </c>
      <c r="D201" s="1">
        <v>0.83536999999999995</v>
      </c>
      <c r="E201" s="1">
        <v>1.1236299999999999</v>
      </c>
      <c r="F201" s="1">
        <v>0.83162000000000003</v>
      </c>
      <c r="G201" s="1">
        <f t="shared" si="20"/>
        <v>0.93020666666666652</v>
      </c>
      <c r="H201" s="35">
        <f t="shared" si="21"/>
        <v>27.906199999999995</v>
      </c>
      <c r="J201" s="1">
        <v>1.08331</v>
      </c>
      <c r="K201" s="1">
        <v>6.9903000000000004</v>
      </c>
      <c r="L201" s="1">
        <v>8.6008999999999993</v>
      </c>
      <c r="M201" s="1">
        <v>7.3528000000000002</v>
      </c>
      <c r="N201" s="1">
        <f t="shared" si="22"/>
        <v>7.6480000000000006</v>
      </c>
      <c r="O201" s="1">
        <f t="shared" si="23"/>
        <v>1.093664</v>
      </c>
      <c r="P201" s="32">
        <f t="shared" si="24"/>
        <v>32.809919999999998</v>
      </c>
    </row>
    <row r="202" spans="3:16" x14ac:dyDescent="0.2">
      <c r="C202" s="23">
        <v>1.1555299999999999</v>
      </c>
      <c r="D202" s="1">
        <v>0.73641000000000001</v>
      </c>
      <c r="E202" s="1">
        <v>1.01061</v>
      </c>
      <c r="F202" s="1">
        <v>0.70489999999999997</v>
      </c>
      <c r="G202" s="1">
        <f t="shared" si="20"/>
        <v>0.81730666666666663</v>
      </c>
      <c r="H202" s="35">
        <f t="shared" si="21"/>
        <v>24.519199999999998</v>
      </c>
      <c r="J202" s="1">
        <v>1.1555299999999999</v>
      </c>
      <c r="K202" s="1">
        <v>6.6631999999999998</v>
      </c>
      <c r="L202" s="1">
        <v>7.6063000000000001</v>
      </c>
      <c r="M202" s="1">
        <v>7.1906600000000003</v>
      </c>
      <c r="N202" s="1">
        <f t="shared" si="22"/>
        <v>7.153386666666667</v>
      </c>
      <c r="O202" s="1">
        <f t="shared" si="23"/>
        <v>1.0229342933333332</v>
      </c>
      <c r="P202" s="32">
        <f t="shared" si="24"/>
        <v>30.688028799999994</v>
      </c>
    </row>
    <row r="203" spans="3:16" x14ac:dyDescent="0.2">
      <c r="C203" s="23">
        <v>1.2277499999999999</v>
      </c>
      <c r="D203" s="1">
        <v>0.62744</v>
      </c>
      <c r="E203" s="1">
        <v>0.81869000000000003</v>
      </c>
      <c r="F203" s="1">
        <v>0.80289999999999995</v>
      </c>
      <c r="G203" s="1">
        <f t="shared" si="20"/>
        <v>0.74967666666666677</v>
      </c>
      <c r="H203" s="35">
        <f t="shared" si="21"/>
        <v>22.490300000000005</v>
      </c>
      <c r="J203" s="1">
        <v>1.2277499999999999</v>
      </c>
      <c r="K203" s="1">
        <v>6.3673999999999999</v>
      </c>
      <c r="L203" s="1">
        <v>6.8878000000000004</v>
      </c>
      <c r="M203" s="1">
        <v>6.6478200000000003</v>
      </c>
      <c r="N203" s="1">
        <f t="shared" si="22"/>
        <v>6.6343400000000008</v>
      </c>
      <c r="O203" s="1">
        <f t="shared" si="23"/>
        <v>0.94871062000000006</v>
      </c>
      <c r="P203" s="32">
        <f t="shared" si="24"/>
        <v>28.461318600000002</v>
      </c>
    </row>
    <row r="204" spans="3:16" x14ac:dyDescent="0.2">
      <c r="C204" s="23">
        <v>1.2999700000000001</v>
      </c>
      <c r="D204" s="1">
        <v>0.70115000000000005</v>
      </c>
      <c r="E204" s="1">
        <v>0.66320999999999997</v>
      </c>
      <c r="F204" s="1">
        <v>0.81405000000000005</v>
      </c>
      <c r="G204" s="1">
        <f t="shared" si="20"/>
        <v>0.72613666666666665</v>
      </c>
      <c r="H204" s="35">
        <f t="shared" si="21"/>
        <v>21.784099999999999</v>
      </c>
      <c r="J204" s="1">
        <v>1.2999700000000001</v>
      </c>
      <c r="K204" s="1">
        <v>6.2755000000000001</v>
      </c>
      <c r="L204" s="1">
        <v>5.9512</v>
      </c>
      <c r="M204" s="1">
        <v>6.3893800000000001</v>
      </c>
      <c r="N204" s="1">
        <f t="shared" si="22"/>
        <v>6.2053599999999998</v>
      </c>
      <c r="O204" s="1">
        <f t="shared" si="23"/>
        <v>0.88736647999999985</v>
      </c>
      <c r="P204" s="32">
        <f t="shared" si="24"/>
        <v>26.620994399999994</v>
      </c>
    </row>
    <row r="205" spans="3:16" x14ac:dyDescent="0.2">
      <c r="C205" s="23">
        <v>1.37219</v>
      </c>
      <c r="D205" s="1">
        <v>0.80525999999999998</v>
      </c>
      <c r="E205" s="1">
        <v>0.70599000000000001</v>
      </c>
      <c r="F205" s="1">
        <v>0.68469000000000002</v>
      </c>
      <c r="G205" s="1">
        <f t="shared" si="20"/>
        <v>0.73198000000000008</v>
      </c>
      <c r="H205" s="35">
        <f t="shared" si="21"/>
        <v>21.959400000000002</v>
      </c>
      <c r="J205" s="1">
        <v>1.37219</v>
      </c>
      <c r="K205" s="1">
        <v>6.1914999999999996</v>
      </c>
      <c r="L205" s="1">
        <v>5.8554000000000004</v>
      </c>
      <c r="M205" s="1">
        <v>6.8245399999999998</v>
      </c>
      <c r="N205" s="1">
        <f t="shared" si="22"/>
        <v>6.2904799999999996</v>
      </c>
      <c r="O205" s="1">
        <f t="shared" si="23"/>
        <v>0.89953863999999983</v>
      </c>
      <c r="P205" s="32">
        <f t="shared" si="24"/>
        <v>26.986159199999996</v>
      </c>
    </row>
    <row r="206" spans="3:16" x14ac:dyDescent="0.2">
      <c r="C206" s="23">
        <v>1.44441</v>
      </c>
      <c r="D206" s="1">
        <v>0.87163000000000002</v>
      </c>
      <c r="E206" s="1">
        <v>0.68728</v>
      </c>
      <c r="F206" s="1">
        <v>0.69264000000000003</v>
      </c>
      <c r="G206" s="1">
        <f t="shared" si="20"/>
        <v>0.75051666666666661</v>
      </c>
      <c r="H206" s="35">
        <f t="shared" si="21"/>
        <v>22.515499999999999</v>
      </c>
      <c r="J206" s="1">
        <v>1.44441</v>
      </c>
      <c r="K206" s="1">
        <v>6.3971999999999998</v>
      </c>
      <c r="L206" s="1">
        <v>5.6489000000000003</v>
      </c>
      <c r="M206" s="1">
        <v>6.4787299999999997</v>
      </c>
      <c r="N206" s="1">
        <f t="shared" si="22"/>
        <v>6.1749433333333323</v>
      </c>
      <c r="O206" s="1">
        <f t="shared" si="23"/>
        <v>0.8830168966666665</v>
      </c>
      <c r="P206" s="32">
        <f t="shared" si="24"/>
        <v>26.490506899999996</v>
      </c>
    </row>
    <row r="207" spans="3:16" x14ac:dyDescent="0.2">
      <c r="C207" s="23">
        <v>1.5166299999999999</v>
      </c>
      <c r="D207" s="1">
        <v>0.91127999999999998</v>
      </c>
      <c r="E207" s="1">
        <v>0.62092000000000003</v>
      </c>
      <c r="F207" s="1">
        <v>0.61792999999999998</v>
      </c>
      <c r="G207" s="1">
        <f t="shared" si="20"/>
        <v>0.71670999999999996</v>
      </c>
      <c r="H207" s="35">
        <f t="shared" si="21"/>
        <v>21.501300000000001</v>
      </c>
      <c r="J207" s="1">
        <v>1.5166299999999999</v>
      </c>
      <c r="K207" s="1">
        <v>6.8211000000000004</v>
      </c>
      <c r="L207" s="1">
        <v>6.2051999999999996</v>
      </c>
      <c r="M207" s="1">
        <v>6.9386099999999997</v>
      </c>
      <c r="N207" s="1">
        <f t="shared" si="22"/>
        <v>6.6549699999999996</v>
      </c>
      <c r="O207" s="1">
        <f t="shared" si="23"/>
        <v>0.95166070999999985</v>
      </c>
      <c r="P207" s="32">
        <f t="shared" si="24"/>
        <v>28.549821299999994</v>
      </c>
    </row>
    <row r="208" spans="3:16" x14ac:dyDescent="0.2">
      <c r="C208" s="23">
        <v>1.5888500000000001</v>
      </c>
      <c r="D208" s="1">
        <v>1.1210100000000001</v>
      </c>
      <c r="E208" s="1">
        <v>0.66510000000000002</v>
      </c>
      <c r="F208" s="1">
        <v>0.96713000000000005</v>
      </c>
      <c r="G208" s="1">
        <f t="shared" si="20"/>
        <v>0.9177466666666666</v>
      </c>
      <c r="H208" s="35">
        <f t="shared" si="21"/>
        <v>27.532399999999999</v>
      </c>
      <c r="J208" s="1">
        <v>1.5888500000000001</v>
      </c>
      <c r="K208" s="1">
        <v>8.0671999999999997</v>
      </c>
      <c r="L208" s="1">
        <v>7.1473000000000004</v>
      </c>
      <c r="M208" s="1">
        <v>8.0124399999999998</v>
      </c>
      <c r="N208" s="1">
        <f t="shared" si="22"/>
        <v>7.7423133333333327</v>
      </c>
      <c r="O208" s="1">
        <f t="shared" si="23"/>
        <v>1.1071508066666664</v>
      </c>
      <c r="P208" s="32">
        <f t="shared" si="24"/>
        <v>33.214524199999993</v>
      </c>
    </row>
    <row r="209" spans="3:16" x14ac:dyDescent="0.2">
      <c r="C209" s="23">
        <v>1.66107</v>
      </c>
      <c r="D209" s="1">
        <v>1.0468500000000001</v>
      </c>
      <c r="E209" s="1">
        <v>0.98168</v>
      </c>
      <c r="F209" s="1">
        <v>0.99390000000000001</v>
      </c>
      <c r="G209" s="1">
        <f t="shared" si="20"/>
        <v>1.0074766666666666</v>
      </c>
      <c r="H209" s="35">
        <f t="shared" si="21"/>
        <v>30.224299999999996</v>
      </c>
      <c r="J209" s="1">
        <v>1.66107</v>
      </c>
      <c r="K209" s="1">
        <v>9.74</v>
      </c>
      <c r="L209" s="1">
        <v>8.5663999999999998</v>
      </c>
      <c r="M209" s="1">
        <v>8.8171499999999998</v>
      </c>
      <c r="N209" s="1">
        <f t="shared" si="22"/>
        <v>9.0411833333333345</v>
      </c>
      <c r="O209" s="1">
        <f t="shared" si="23"/>
        <v>1.2928892166666668</v>
      </c>
      <c r="P209" s="32">
        <f t="shared" si="24"/>
        <v>38.786676500000006</v>
      </c>
    </row>
    <row r="210" spans="3:16" x14ac:dyDescent="0.2">
      <c r="C210" s="23">
        <v>1.73329</v>
      </c>
      <c r="D210" s="1">
        <v>1.27068</v>
      </c>
      <c r="E210" s="1">
        <v>1.22861</v>
      </c>
      <c r="F210" s="1">
        <v>0.98680999999999996</v>
      </c>
      <c r="G210" s="1">
        <f t="shared" si="20"/>
        <v>1.1620333333333335</v>
      </c>
      <c r="H210" s="35">
        <f t="shared" si="21"/>
        <v>34.861000000000004</v>
      </c>
      <c r="J210" s="1">
        <v>1.73329</v>
      </c>
      <c r="K210" s="1">
        <v>12.133599999999999</v>
      </c>
      <c r="L210" s="1">
        <v>10.2994</v>
      </c>
      <c r="M210" s="1">
        <v>10.60779</v>
      </c>
      <c r="N210" s="1">
        <f t="shared" si="22"/>
        <v>11.013596666666666</v>
      </c>
      <c r="O210" s="1">
        <f t="shared" si="23"/>
        <v>1.5749443233333331</v>
      </c>
      <c r="P210" s="32">
        <f t="shared" si="24"/>
        <v>47.248329699999992</v>
      </c>
    </row>
    <row r="211" spans="3:16" x14ac:dyDescent="0.2">
      <c r="C211" s="23">
        <v>1.8055099999999999</v>
      </c>
      <c r="D211" s="1">
        <v>1.4319900000000001</v>
      </c>
      <c r="E211" s="1">
        <v>1.3971199999999999</v>
      </c>
      <c r="F211" s="1">
        <v>1.3197000000000001</v>
      </c>
      <c r="G211" s="1">
        <f t="shared" si="20"/>
        <v>1.3829366666666667</v>
      </c>
      <c r="H211" s="35">
        <f t="shared" si="21"/>
        <v>41.488100000000003</v>
      </c>
      <c r="J211" s="1">
        <v>1.8055099999999999</v>
      </c>
      <c r="K211" s="1">
        <v>13.351800000000001</v>
      </c>
      <c r="L211" s="1">
        <v>12.601699999999999</v>
      </c>
      <c r="M211" s="1">
        <v>12.00168</v>
      </c>
      <c r="N211" s="1">
        <f t="shared" si="22"/>
        <v>12.651726666666667</v>
      </c>
      <c r="O211" s="1">
        <f t="shared" si="23"/>
        <v>1.8091969133333332</v>
      </c>
      <c r="P211" s="32">
        <f t="shared" si="24"/>
        <v>54.275907399999994</v>
      </c>
    </row>
    <row r="212" spans="3:16" x14ac:dyDescent="0.2">
      <c r="C212" s="23">
        <v>1.8777299999999999</v>
      </c>
      <c r="D212" s="1">
        <v>1.3896500000000001</v>
      </c>
      <c r="E212" s="1">
        <v>1.43397</v>
      </c>
      <c r="F212" s="1">
        <v>1.4732000000000001</v>
      </c>
      <c r="G212" s="1">
        <f t="shared" si="20"/>
        <v>1.4322733333333335</v>
      </c>
      <c r="H212" s="35">
        <f t="shared" si="21"/>
        <v>42.968200000000003</v>
      </c>
      <c r="J212" s="1">
        <v>1.8777299999999999</v>
      </c>
      <c r="K212" s="1">
        <v>14.3612</v>
      </c>
      <c r="L212" s="1">
        <v>13.782299999999999</v>
      </c>
      <c r="M212" s="1">
        <v>13.4194</v>
      </c>
      <c r="N212" s="1">
        <f t="shared" si="22"/>
        <v>13.8543</v>
      </c>
      <c r="O212" s="1">
        <f t="shared" si="23"/>
        <v>1.9811648999999998</v>
      </c>
      <c r="P212" s="32">
        <f t="shared" si="24"/>
        <v>59.434946999999994</v>
      </c>
    </row>
    <row r="213" spans="3:16" x14ac:dyDescent="0.2">
      <c r="C213" s="23">
        <v>1.9499500000000001</v>
      </c>
      <c r="D213" s="1">
        <v>0.97177999999999998</v>
      </c>
      <c r="E213" s="1">
        <v>1.0699000000000001</v>
      </c>
      <c r="F213" s="1">
        <v>1.39666</v>
      </c>
      <c r="G213" s="1">
        <f t="shared" si="20"/>
        <v>1.1461133333333333</v>
      </c>
      <c r="H213" s="35">
        <f t="shared" si="21"/>
        <v>34.383400000000002</v>
      </c>
      <c r="J213" s="1">
        <v>1.9499500000000001</v>
      </c>
      <c r="K213" s="1">
        <v>15.152799999999999</v>
      </c>
      <c r="L213" s="1">
        <v>14.7544</v>
      </c>
      <c r="M213" s="1">
        <v>13.7097</v>
      </c>
      <c r="N213" s="1">
        <f t="shared" si="22"/>
        <v>14.538966666666667</v>
      </c>
      <c r="O213" s="1">
        <f t="shared" si="23"/>
        <v>2.0790722333333331</v>
      </c>
      <c r="P213" s="32">
        <f t="shared" si="24"/>
        <v>62.37216699999999</v>
      </c>
    </row>
    <row r="214" spans="3:16" x14ac:dyDescent="0.2">
      <c r="C214" s="23">
        <v>2.02217</v>
      </c>
      <c r="D214" s="1">
        <v>0.87975000000000003</v>
      </c>
      <c r="E214" s="1">
        <v>0.84060999999999997</v>
      </c>
      <c r="F214" s="1">
        <v>1.1540299999999999</v>
      </c>
      <c r="G214" s="1">
        <f t="shared" si="20"/>
        <v>0.95813000000000004</v>
      </c>
      <c r="H214" s="35">
        <f t="shared" si="21"/>
        <v>28.7439</v>
      </c>
      <c r="J214" s="1">
        <v>2.02217</v>
      </c>
      <c r="K214" s="1">
        <v>14.803699999999999</v>
      </c>
      <c r="L214" s="1">
        <v>14.6935</v>
      </c>
      <c r="M214" s="1">
        <v>14.01939</v>
      </c>
      <c r="N214" s="1">
        <f t="shared" si="22"/>
        <v>14.50553</v>
      </c>
      <c r="O214" s="1">
        <f t="shared" si="23"/>
        <v>2.0742907900000001</v>
      </c>
      <c r="P214" s="32">
        <f t="shared" si="24"/>
        <v>62.228723700000003</v>
      </c>
    </row>
    <row r="215" spans="3:16" x14ac:dyDescent="0.2">
      <c r="C215" s="23">
        <v>2.0943900000000002</v>
      </c>
      <c r="D215" s="1">
        <v>0.78076000000000001</v>
      </c>
      <c r="E215" s="1">
        <v>0.59245999999999999</v>
      </c>
      <c r="F215" s="1">
        <v>0.85316999999999998</v>
      </c>
      <c r="G215" s="1">
        <f t="shared" si="20"/>
        <v>0.74212999999999996</v>
      </c>
      <c r="H215" s="35">
        <f t="shared" si="21"/>
        <v>22.2639</v>
      </c>
      <c r="J215" s="1">
        <v>2.0943900000000002</v>
      </c>
      <c r="K215" s="1">
        <v>14.2524</v>
      </c>
      <c r="L215" s="1">
        <v>13.903600000000001</v>
      </c>
      <c r="M215" s="1">
        <v>14.458209999999999</v>
      </c>
      <c r="N215" s="1">
        <f t="shared" si="22"/>
        <v>14.204736666666667</v>
      </c>
      <c r="O215" s="1">
        <f t="shared" si="23"/>
        <v>2.0312773433333331</v>
      </c>
      <c r="P215" s="32">
        <f t="shared" si="24"/>
        <v>60.938320299999994</v>
      </c>
    </row>
    <row r="216" spans="3:16" x14ac:dyDescent="0.2">
      <c r="C216" s="23">
        <v>2.1666099999999999</v>
      </c>
      <c r="D216" s="1">
        <v>0.75312999999999997</v>
      </c>
      <c r="E216" s="1">
        <v>0.72912999999999994</v>
      </c>
      <c r="F216" s="1">
        <v>0.75253999999999999</v>
      </c>
      <c r="G216" s="1">
        <f t="shared" si="20"/>
        <v>0.74493333333333334</v>
      </c>
      <c r="H216" s="35">
        <f t="shared" si="21"/>
        <v>22.347999999999999</v>
      </c>
      <c r="J216" s="1">
        <v>2.1666099999999999</v>
      </c>
      <c r="K216" s="1">
        <v>13.2766</v>
      </c>
      <c r="L216" s="1">
        <v>13.581200000000001</v>
      </c>
      <c r="M216" s="1">
        <v>14.611179999999999</v>
      </c>
      <c r="N216" s="1">
        <f t="shared" si="22"/>
        <v>13.822993333333335</v>
      </c>
      <c r="O216" s="1">
        <f t="shared" si="23"/>
        <v>1.9766880466666668</v>
      </c>
      <c r="P216" s="32">
        <f t="shared" si="24"/>
        <v>59.300641400000004</v>
      </c>
    </row>
    <row r="217" spans="3:16" x14ac:dyDescent="0.2">
      <c r="C217" s="23">
        <v>2.2388400000000002</v>
      </c>
      <c r="D217" s="1">
        <v>0.61031000000000002</v>
      </c>
      <c r="E217" s="1">
        <v>0.84638000000000002</v>
      </c>
      <c r="F217" s="1">
        <v>0.76544000000000001</v>
      </c>
      <c r="G217" s="1">
        <f t="shared" si="20"/>
        <v>0.74070999999999998</v>
      </c>
      <c r="H217" s="35">
        <f t="shared" si="21"/>
        <v>22.221299999999999</v>
      </c>
      <c r="J217" s="1">
        <v>2.2388400000000002</v>
      </c>
      <c r="K217" s="1">
        <v>11.933199999999999</v>
      </c>
      <c r="L217" s="1">
        <v>11.838699999999999</v>
      </c>
      <c r="M217" s="1">
        <v>14.21805</v>
      </c>
      <c r="N217" s="1">
        <f t="shared" si="22"/>
        <v>12.663316666666667</v>
      </c>
      <c r="O217" s="1">
        <f t="shared" si="23"/>
        <v>1.8108542833333332</v>
      </c>
      <c r="P217" s="32">
        <f t="shared" si="24"/>
        <v>54.325628499999993</v>
      </c>
    </row>
    <row r="218" spans="3:16" x14ac:dyDescent="0.2">
      <c r="C218" s="23">
        <v>2.3110599999999999</v>
      </c>
      <c r="D218" s="1">
        <v>0.63478999999999997</v>
      </c>
      <c r="E218" s="1">
        <v>0.64566000000000001</v>
      </c>
      <c r="F218" s="1">
        <v>0.79474</v>
      </c>
      <c r="G218" s="1">
        <f t="shared" si="20"/>
        <v>0.69173000000000007</v>
      </c>
      <c r="H218" s="35">
        <f t="shared" si="21"/>
        <v>20.751900000000003</v>
      </c>
      <c r="J218" s="1">
        <v>2.3110599999999999</v>
      </c>
      <c r="K218" s="1">
        <v>10.1943</v>
      </c>
      <c r="L218" s="1">
        <v>10.065899999999999</v>
      </c>
      <c r="M218" s="1">
        <v>13.434480000000001</v>
      </c>
      <c r="N218" s="1">
        <f t="shared" si="22"/>
        <v>11.23156</v>
      </c>
      <c r="O218" s="1">
        <f t="shared" si="23"/>
        <v>1.6061130799999999</v>
      </c>
      <c r="P218" s="32">
        <f t="shared" si="24"/>
        <v>48.183392399999995</v>
      </c>
    </row>
    <row r="219" spans="3:16" x14ac:dyDescent="0.2">
      <c r="C219" s="23">
        <v>2.3832800000000001</v>
      </c>
      <c r="D219" s="1">
        <v>0.52117000000000002</v>
      </c>
      <c r="E219" s="1">
        <v>0.60665999999999998</v>
      </c>
      <c r="F219" s="1">
        <v>0.87741000000000002</v>
      </c>
      <c r="G219" s="1">
        <f t="shared" si="20"/>
        <v>0.66841333333333319</v>
      </c>
      <c r="H219" s="35">
        <f t="shared" si="21"/>
        <v>20.052399999999995</v>
      </c>
      <c r="J219" s="1">
        <v>2.3832800000000001</v>
      </c>
      <c r="K219" s="1">
        <v>8.5152999999999999</v>
      </c>
      <c r="L219" s="1">
        <v>9.0386000000000006</v>
      </c>
      <c r="M219" s="1">
        <v>11.464740000000001</v>
      </c>
      <c r="N219" s="1">
        <f t="shared" si="22"/>
        <v>9.6728799999999993</v>
      </c>
      <c r="O219" s="1">
        <f t="shared" si="23"/>
        <v>1.3832218399999998</v>
      </c>
      <c r="P219" s="32">
        <f t="shared" si="24"/>
        <v>41.496655199999992</v>
      </c>
    </row>
    <row r="220" spans="3:16" x14ac:dyDescent="0.2">
      <c r="C220" s="23">
        <v>2.4554999999999998</v>
      </c>
      <c r="D220" s="1">
        <v>0.44984000000000002</v>
      </c>
      <c r="E220" s="1">
        <v>0.63983999999999996</v>
      </c>
      <c r="F220" s="1">
        <v>0.80005999999999999</v>
      </c>
      <c r="G220" s="1">
        <f t="shared" si="20"/>
        <v>0.62991333333333333</v>
      </c>
      <c r="H220" s="35">
        <f t="shared" si="21"/>
        <v>18.897400000000001</v>
      </c>
      <c r="J220" s="1">
        <v>2.4554999999999998</v>
      </c>
      <c r="K220" s="1">
        <v>7.0838000000000001</v>
      </c>
      <c r="L220" s="1">
        <v>8.3710000000000004</v>
      </c>
      <c r="M220" s="1">
        <v>10.10087</v>
      </c>
      <c r="N220" s="1">
        <f t="shared" si="22"/>
        <v>8.518556666666667</v>
      </c>
      <c r="O220" s="1">
        <f t="shared" si="23"/>
        <v>1.2181536033333333</v>
      </c>
      <c r="P220" s="32">
        <f t="shared" si="24"/>
        <v>36.544608099999998</v>
      </c>
    </row>
    <row r="221" spans="3:16" x14ac:dyDescent="0.2">
      <c r="C221" s="23">
        <v>2.52772</v>
      </c>
      <c r="D221" s="1">
        <v>0.5202</v>
      </c>
      <c r="E221" s="1">
        <v>0.53415000000000001</v>
      </c>
      <c r="F221" s="1">
        <v>0.85741999999999996</v>
      </c>
      <c r="G221" s="1">
        <f t="shared" si="20"/>
        <v>0.63725666666666658</v>
      </c>
      <c r="H221" s="35">
        <f t="shared" si="21"/>
        <v>19.117699999999999</v>
      </c>
      <c r="J221" s="1">
        <v>2.52772</v>
      </c>
      <c r="K221" s="1">
        <v>5.5995999999999997</v>
      </c>
      <c r="L221" s="1">
        <v>6.5361000000000002</v>
      </c>
      <c r="M221" s="1">
        <v>8.4234799999999996</v>
      </c>
      <c r="N221" s="1">
        <f t="shared" si="22"/>
        <v>6.8530599999999993</v>
      </c>
      <c r="O221" s="1">
        <f t="shared" si="23"/>
        <v>0.97998757999999986</v>
      </c>
      <c r="P221" s="32">
        <f t="shared" si="24"/>
        <v>29.399627399999996</v>
      </c>
    </row>
    <row r="222" spans="3:16" x14ac:dyDescent="0.2">
      <c r="C222" s="23">
        <v>2.5999400000000001</v>
      </c>
      <c r="D222" s="1">
        <v>0.69791999999999998</v>
      </c>
      <c r="E222" s="1">
        <v>0.37885999999999997</v>
      </c>
      <c r="F222" s="1">
        <v>0.80242000000000002</v>
      </c>
      <c r="G222" s="1">
        <f t="shared" si="20"/>
        <v>0.62639999999999996</v>
      </c>
      <c r="H222" s="35">
        <f t="shared" si="21"/>
        <v>18.791999999999998</v>
      </c>
      <c r="J222" s="1">
        <v>2.5999400000000001</v>
      </c>
      <c r="K222" s="1">
        <v>4.9983000000000004</v>
      </c>
      <c r="L222" s="1">
        <v>5.3125999999999998</v>
      </c>
      <c r="M222" s="1">
        <v>6.7412799999999997</v>
      </c>
      <c r="N222" s="1">
        <f t="shared" si="22"/>
        <v>5.6840599999999997</v>
      </c>
      <c r="O222" s="1">
        <f t="shared" si="23"/>
        <v>0.8128205799999999</v>
      </c>
      <c r="P222" s="32">
        <f t="shared" si="24"/>
        <v>24.384617399999996</v>
      </c>
    </row>
    <row r="223" spans="3:16" x14ac:dyDescent="0.2">
      <c r="C223" s="23">
        <v>2.6721599999999999</v>
      </c>
      <c r="D223" s="1">
        <v>0.63897999999999999</v>
      </c>
      <c r="E223" s="1">
        <v>0.48920999999999998</v>
      </c>
      <c r="F223" s="1">
        <v>0.64054999999999995</v>
      </c>
      <c r="G223" s="1">
        <f t="shared" si="20"/>
        <v>0.58957999999999999</v>
      </c>
      <c r="H223" s="35">
        <f t="shared" si="21"/>
        <v>17.6874</v>
      </c>
      <c r="J223" s="1">
        <v>2.6721599999999999</v>
      </c>
      <c r="K223" s="1">
        <v>4.0361000000000002</v>
      </c>
      <c r="L223" s="1">
        <v>4.1500000000000004</v>
      </c>
      <c r="M223" s="1">
        <v>5.9860800000000003</v>
      </c>
      <c r="N223" s="1">
        <f t="shared" si="22"/>
        <v>4.7240600000000006</v>
      </c>
      <c r="O223" s="1">
        <f t="shared" si="23"/>
        <v>0.67554058000000006</v>
      </c>
      <c r="P223" s="32">
        <f t="shared" si="24"/>
        <v>20.266217400000002</v>
      </c>
    </row>
    <row r="224" spans="3:16" ht="17" thickBot="1" x14ac:dyDescent="0.25">
      <c r="C224" s="24">
        <v>2.74438</v>
      </c>
      <c r="D224" s="25">
        <v>0.59235000000000004</v>
      </c>
      <c r="E224" s="25">
        <v>0.38739000000000001</v>
      </c>
      <c r="F224" s="25">
        <v>0.66420999999999997</v>
      </c>
      <c r="G224" s="25">
        <f t="shared" si="20"/>
        <v>0.54798333333333338</v>
      </c>
      <c r="H224" s="33">
        <f t="shared" si="21"/>
        <v>16.439500000000002</v>
      </c>
      <c r="I224" s="25"/>
      <c r="J224" s="25">
        <v>2.74438</v>
      </c>
      <c r="K224" s="25">
        <v>4.0049999999999999</v>
      </c>
      <c r="L224" s="25">
        <v>3.7707000000000002</v>
      </c>
      <c r="M224" s="25">
        <v>5.4807399999999999</v>
      </c>
      <c r="N224" s="25">
        <f t="shared" si="22"/>
        <v>4.4188133333333335</v>
      </c>
      <c r="O224" s="25">
        <f t="shared" si="23"/>
        <v>0.63189030666666668</v>
      </c>
      <c r="P224" s="34">
        <f t="shared" si="24"/>
        <v>18.956709199999999</v>
      </c>
    </row>
  </sheetData>
  <mergeCells count="12">
    <mergeCell ref="L5:Q5"/>
    <mergeCell ref="C5:J5"/>
    <mergeCell ref="D8:F8"/>
    <mergeCell ref="K8:M8"/>
    <mergeCell ref="D52:F52"/>
    <mergeCell ref="K52:M52"/>
    <mergeCell ref="D96:F96"/>
    <mergeCell ref="K96:M96"/>
    <mergeCell ref="D140:F140"/>
    <mergeCell ref="K140:M140"/>
    <mergeCell ref="D184:F184"/>
    <mergeCell ref="K184:M1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3F - source data</vt:lpstr>
      <vt:lpstr>Figure 3H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2021-02-11T22:02:28Z</dcterms:created>
  <dcterms:modified xsi:type="dcterms:W3CDTF">2021-03-02T01:25:52Z</dcterms:modified>
</cp:coreProperties>
</file>