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mj08/Dropbox (NYU Langone Health)/Canal Manuscript/eLife submission/files to send back to eLife/source data files/"/>
    </mc:Choice>
  </mc:AlternateContent>
  <xr:revisionPtr revIDLastSave="0" documentId="13_ncr:1_{4B0E58D6-1EF4-F44B-A7E2-D34B68D70223}" xr6:coauthVersionLast="45" xr6:coauthVersionMax="45" xr10:uidLastSave="{00000000-0000-0000-0000-000000000000}"/>
  <bookViews>
    <workbookView xWindow="11580" yWindow="460" windowWidth="23940" windowHeight="21940" activeTab="3" xr2:uid="{24814D5E-9B7E-CE44-8508-6A66D88B7E67}"/>
  </bookViews>
  <sheets>
    <sheet name="Figure 7C - source data" sheetId="1" r:id="rId1"/>
    <sheet name="Figure 7D - source data" sheetId="2" r:id="rId2"/>
    <sheet name="Figure 7H - source data" sheetId="3" r:id="rId3"/>
    <sheet name="Figure 7I - source dat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H9" i="4"/>
  <c r="I9" i="4"/>
  <c r="P9" i="4"/>
  <c r="Q9" i="4" s="1"/>
  <c r="G10" i="4"/>
  <c r="H10" i="4"/>
  <c r="I10" i="4" s="1"/>
  <c r="P10" i="4"/>
  <c r="Q10" i="4" s="1"/>
  <c r="G11" i="4"/>
  <c r="H11" i="4" s="1"/>
  <c r="I11" i="4" s="1"/>
  <c r="P11" i="4"/>
  <c r="Q11" i="4"/>
  <c r="G12" i="4"/>
  <c r="H12" i="4"/>
  <c r="I12" i="4" s="1"/>
  <c r="P12" i="4"/>
  <c r="Q12" i="4"/>
  <c r="G13" i="4"/>
  <c r="H13" i="4" s="1"/>
  <c r="I13" i="4" s="1"/>
  <c r="P13" i="4"/>
  <c r="Q13" i="4" s="1"/>
  <c r="G14" i="4"/>
  <c r="H14" i="4" s="1"/>
  <c r="I14" i="4" s="1"/>
  <c r="P14" i="4"/>
  <c r="Q14" i="4"/>
  <c r="G15" i="4"/>
  <c r="H15" i="4"/>
  <c r="I15" i="4"/>
  <c r="P15" i="4"/>
  <c r="Q15" i="4"/>
  <c r="G16" i="4"/>
  <c r="H16" i="4"/>
  <c r="I16" i="4" s="1"/>
  <c r="P16" i="4"/>
  <c r="Q16" i="4" s="1"/>
  <c r="G17" i="4"/>
  <c r="H17" i="4"/>
  <c r="I17" i="4"/>
  <c r="P17" i="4"/>
  <c r="Q17" i="4" s="1"/>
  <c r="G18" i="4"/>
  <c r="H18" i="4"/>
  <c r="I18" i="4"/>
  <c r="P18" i="4"/>
  <c r="Q18" i="4"/>
  <c r="G19" i="4"/>
  <c r="H19" i="4" s="1"/>
  <c r="I19" i="4" s="1"/>
  <c r="P19" i="4"/>
  <c r="Q19" i="4"/>
  <c r="G20" i="4"/>
  <c r="H20" i="4"/>
  <c r="I20" i="4" s="1"/>
  <c r="P20" i="4"/>
  <c r="Q20" i="4"/>
  <c r="G21" i="4"/>
  <c r="H21" i="4" s="1"/>
  <c r="I21" i="4" s="1"/>
  <c r="P21" i="4"/>
  <c r="Q21" i="4" s="1"/>
  <c r="G22" i="4"/>
  <c r="H22" i="4" s="1"/>
  <c r="I22" i="4" s="1"/>
  <c r="P22" i="4"/>
  <c r="Q22" i="4"/>
  <c r="G23" i="4"/>
  <c r="H23" i="4"/>
  <c r="I23" i="4" s="1"/>
  <c r="P23" i="4"/>
  <c r="Q23" i="4"/>
  <c r="G24" i="4"/>
  <c r="H24" i="4"/>
  <c r="I24" i="4" s="1"/>
  <c r="P24" i="4"/>
  <c r="Q24" i="4" s="1"/>
  <c r="G25" i="4"/>
  <c r="H25" i="4"/>
  <c r="I25" i="4"/>
  <c r="P25" i="4"/>
  <c r="Q25" i="4" s="1"/>
  <c r="G26" i="4"/>
  <c r="H26" i="4"/>
  <c r="I26" i="4"/>
  <c r="P26" i="4"/>
  <c r="Q26" i="4"/>
  <c r="G27" i="4"/>
  <c r="H27" i="4"/>
  <c r="I27" i="4" s="1"/>
  <c r="P27" i="4"/>
  <c r="Q27" i="4"/>
  <c r="G28" i="4"/>
  <c r="H28" i="4"/>
  <c r="I28" i="4" s="1"/>
  <c r="P28" i="4"/>
  <c r="Q28" i="4"/>
  <c r="G29" i="4"/>
  <c r="H29" i="4" s="1"/>
  <c r="I29" i="4" s="1"/>
  <c r="P29" i="4"/>
  <c r="Q29" i="4" s="1"/>
  <c r="G30" i="4"/>
  <c r="H30" i="4" s="1"/>
  <c r="I30" i="4" s="1"/>
  <c r="P30" i="4"/>
  <c r="Q30" i="4"/>
  <c r="G31" i="4"/>
  <c r="H31" i="4"/>
  <c r="I31" i="4" s="1"/>
  <c r="P31" i="4"/>
  <c r="Q31" i="4"/>
  <c r="C32" i="4"/>
  <c r="C31" i="4" s="1"/>
  <c r="C30" i="4" s="1"/>
  <c r="C29" i="4" s="1"/>
  <c r="C28" i="4" s="1"/>
  <c r="C27" i="4" s="1"/>
  <c r="C26" i="4" s="1"/>
  <c r="C25" i="4" s="1"/>
  <c r="C24" i="4" s="1"/>
  <c r="C23" i="4" s="1"/>
  <c r="C22" i="4" s="1"/>
  <c r="C21" i="4" s="1"/>
  <c r="C20" i="4" s="1"/>
  <c r="C19" i="4" s="1"/>
  <c r="C18" i="4" s="1"/>
  <c r="C17" i="4" s="1"/>
  <c r="C16" i="4" s="1"/>
  <c r="C15" i="4" s="1"/>
  <c r="C14" i="4" s="1"/>
  <c r="C13" i="4" s="1"/>
  <c r="C12" i="4" s="1"/>
  <c r="C11" i="4" s="1"/>
  <c r="C10" i="4" s="1"/>
  <c r="C9" i="4" s="1"/>
  <c r="G32" i="4"/>
  <c r="H32" i="4"/>
  <c r="I32" i="4" s="1"/>
  <c r="P32" i="4"/>
  <c r="Q32" i="4" s="1"/>
  <c r="G33" i="4"/>
  <c r="H33" i="4"/>
  <c r="I33" i="4"/>
  <c r="P33" i="4"/>
  <c r="Q33" i="4"/>
  <c r="G34" i="4"/>
  <c r="H34" i="4"/>
  <c r="I34" i="4" s="1"/>
  <c r="P34" i="4"/>
  <c r="Q34" i="4"/>
  <c r="G35" i="4"/>
  <c r="H35" i="4" s="1"/>
  <c r="I35" i="4" s="1"/>
  <c r="P35" i="4"/>
  <c r="Q35" i="4"/>
  <c r="G36" i="4"/>
  <c r="H36" i="4" s="1"/>
  <c r="I36" i="4" s="1"/>
  <c r="P36" i="4"/>
  <c r="Q36" i="4"/>
  <c r="G37" i="4"/>
  <c r="H37" i="4" s="1"/>
  <c r="I37" i="4" s="1"/>
  <c r="P37" i="4"/>
  <c r="Q37" i="4"/>
  <c r="G38" i="4"/>
  <c r="H38" i="4" s="1"/>
  <c r="I38" i="4" s="1"/>
  <c r="P38" i="4"/>
  <c r="Q38" i="4" s="1"/>
  <c r="G39" i="4"/>
  <c r="H39" i="4" s="1"/>
  <c r="I39" i="4" s="1"/>
  <c r="P39" i="4"/>
  <c r="Q39" i="4"/>
  <c r="G40" i="4"/>
  <c r="H40" i="4"/>
  <c r="I40" i="4" s="1"/>
  <c r="P40" i="4"/>
  <c r="Q40" i="4" s="1"/>
  <c r="G41" i="4"/>
  <c r="H41" i="4"/>
  <c r="I41" i="4" s="1"/>
  <c r="P41" i="4"/>
  <c r="Q41" i="4"/>
  <c r="G42" i="4"/>
  <c r="H42" i="4"/>
  <c r="I42" i="4" s="1"/>
  <c r="P42" i="4"/>
  <c r="Q42" i="4"/>
  <c r="G43" i="4"/>
  <c r="H43" i="4"/>
  <c r="I43" i="4"/>
  <c r="P43" i="4"/>
  <c r="Q43" i="4"/>
  <c r="G44" i="4"/>
  <c r="H44" i="4"/>
  <c r="I44" i="4"/>
  <c r="P44" i="4"/>
  <c r="Q44" i="4"/>
  <c r="G45" i="4"/>
  <c r="H45" i="4" s="1"/>
  <c r="I45" i="4" s="1"/>
  <c r="P45" i="4"/>
  <c r="Q45" i="4" s="1"/>
  <c r="G46" i="4"/>
  <c r="H46" i="4"/>
  <c r="I46" i="4" s="1"/>
  <c r="P46" i="4"/>
  <c r="Q46" i="4" s="1"/>
  <c r="G47" i="4"/>
  <c r="H47" i="4" s="1"/>
  <c r="I47" i="4" s="1"/>
  <c r="P47" i="4"/>
  <c r="Q47" i="4" s="1"/>
  <c r="G48" i="4"/>
  <c r="H48" i="4"/>
  <c r="I48" i="4" s="1"/>
  <c r="P48" i="4"/>
  <c r="Q48" i="4" s="1"/>
  <c r="G49" i="4"/>
  <c r="H49" i="4"/>
  <c r="I49" i="4"/>
  <c r="P49" i="4"/>
  <c r="Q49" i="4"/>
  <c r="G50" i="4"/>
  <c r="H50" i="4"/>
  <c r="I50" i="4" s="1"/>
  <c r="P50" i="4"/>
  <c r="Q50" i="4"/>
  <c r="G51" i="4"/>
  <c r="H51" i="4"/>
  <c r="I51" i="4"/>
  <c r="P51" i="4"/>
  <c r="Q51" i="4"/>
  <c r="G52" i="4"/>
  <c r="H52" i="4" s="1"/>
  <c r="I52" i="4" s="1"/>
  <c r="P52" i="4"/>
  <c r="Q52" i="4" s="1"/>
  <c r="G53" i="4"/>
  <c r="H53" i="4" s="1"/>
  <c r="I53" i="4" s="1"/>
  <c r="P53" i="4"/>
  <c r="Q53" i="4"/>
  <c r="G54" i="4"/>
  <c r="H54" i="4" s="1"/>
  <c r="I54" i="4" s="1"/>
  <c r="P54" i="4"/>
  <c r="Q54" i="4" s="1"/>
  <c r="G55" i="4"/>
  <c r="H55" i="4" s="1"/>
  <c r="I55" i="4" s="1"/>
  <c r="P55" i="4"/>
  <c r="Q55" i="4"/>
  <c r="G56" i="4"/>
  <c r="H56" i="4"/>
  <c r="I56" i="4" s="1"/>
  <c r="P56" i="4"/>
  <c r="Q56" i="4" s="1"/>
  <c r="G57" i="4"/>
  <c r="H57" i="4"/>
  <c r="I57" i="4" s="1"/>
  <c r="P57" i="4"/>
  <c r="Q57" i="4"/>
  <c r="G63" i="4"/>
  <c r="H63" i="4"/>
  <c r="I63" i="4" s="1"/>
  <c r="P63" i="4"/>
  <c r="Q63" i="4"/>
  <c r="G64" i="4"/>
  <c r="H64" i="4" s="1"/>
  <c r="I64" i="4" s="1"/>
  <c r="P64" i="4"/>
  <c r="Q64" i="4"/>
  <c r="G65" i="4"/>
  <c r="H65" i="4"/>
  <c r="I65" i="4"/>
  <c r="P65" i="4"/>
  <c r="Q65" i="4"/>
  <c r="G66" i="4"/>
  <c r="H66" i="4" s="1"/>
  <c r="I66" i="4" s="1"/>
  <c r="P66" i="4"/>
  <c r="Q66" i="4" s="1"/>
  <c r="G67" i="4"/>
  <c r="H67" i="4"/>
  <c r="I67" i="4" s="1"/>
  <c r="P67" i="4"/>
  <c r="Q67" i="4" s="1"/>
  <c r="G68" i="4"/>
  <c r="H68" i="4" s="1"/>
  <c r="I68" i="4" s="1"/>
  <c r="P68" i="4"/>
  <c r="Q68" i="4" s="1"/>
  <c r="G69" i="4"/>
  <c r="H69" i="4"/>
  <c r="I69" i="4" s="1"/>
  <c r="P69" i="4"/>
  <c r="Q69" i="4" s="1"/>
  <c r="G70" i="4"/>
  <c r="H70" i="4"/>
  <c r="I70" i="4"/>
  <c r="P70" i="4"/>
  <c r="Q70" i="4"/>
  <c r="G71" i="4"/>
  <c r="H71" i="4"/>
  <c r="I71" i="4" s="1"/>
  <c r="P71" i="4"/>
  <c r="Q71" i="4"/>
  <c r="G72" i="4"/>
  <c r="H72" i="4"/>
  <c r="I72" i="4"/>
  <c r="P72" i="4"/>
  <c r="Q72" i="4"/>
  <c r="G73" i="4"/>
  <c r="H73" i="4" s="1"/>
  <c r="I73" i="4" s="1"/>
  <c r="P73" i="4"/>
  <c r="Q73" i="4" s="1"/>
  <c r="G74" i="4"/>
  <c r="H74" i="4" s="1"/>
  <c r="I74" i="4" s="1"/>
  <c r="P74" i="4"/>
  <c r="Q74" i="4"/>
  <c r="G75" i="4"/>
  <c r="H75" i="4" s="1"/>
  <c r="I75" i="4" s="1"/>
  <c r="P75" i="4"/>
  <c r="Q75" i="4" s="1"/>
  <c r="G76" i="4"/>
  <c r="H76" i="4" s="1"/>
  <c r="I76" i="4" s="1"/>
  <c r="P76" i="4"/>
  <c r="Q76" i="4"/>
  <c r="G77" i="4"/>
  <c r="H77" i="4"/>
  <c r="I77" i="4" s="1"/>
  <c r="P77" i="4"/>
  <c r="Q77" i="4" s="1"/>
  <c r="G78" i="4"/>
  <c r="H78" i="4"/>
  <c r="I78" i="4" s="1"/>
  <c r="P78" i="4"/>
  <c r="Q78" i="4"/>
  <c r="G79" i="4"/>
  <c r="H79" i="4"/>
  <c r="I79" i="4" s="1"/>
  <c r="P79" i="4"/>
  <c r="Q79" i="4"/>
  <c r="G80" i="4"/>
  <c r="H80" i="4" s="1"/>
  <c r="I80" i="4" s="1"/>
  <c r="P80" i="4"/>
  <c r="Q80" i="4"/>
  <c r="G81" i="4"/>
  <c r="H81" i="4"/>
  <c r="I81" i="4"/>
  <c r="P81" i="4"/>
  <c r="Q81" i="4"/>
  <c r="G82" i="4"/>
  <c r="H82" i="4" s="1"/>
  <c r="I82" i="4" s="1"/>
  <c r="P82" i="4"/>
  <c r="Q82" i="4" s="1"/>
  <c r="G83" i="4"/>
  <c r="H83" i="4"/>
  <c r="I83" i="4" s="1"/>
  <c r="P83" i="4"/>
  <c r="Q83" i="4" s="1"/>
  <c r="G84" i="4"/>
  <c r="H84" i="4" s="1"/>
  <c r="I84" i="4" s="1"/>
  <c r="P84" i="4"/>
  <c r="Q84" i="4" s="1"/>
  <c r="G85" i="4"/>
  <c r="H85" i="4"/>
  <c r="I85" i="4" s="1"/>
  <c r="P85" i="4"/>
  <c r="Q85" i="4" s="1"/>
  <c r="G86" i="4"/>
  <c r="H86" i="4"/>
  <c r="I86" i="4"/>
  <c r="P86" i="4"/>
  <c r="Q86" i="4"/>
  <c r="G87" i="4"/>
  <c r="H87" i="4"/>
  <c r="I87" i="4" s="1"/>
  <c r="P87" i="4"/>
  <c r="Q87" i="4"/>
  <c r="G88" i="4"/>
  <c r="H88" i="4"/>
  <c r="I88" i="4"/>
  <c r="P88" i="4"/>
  <c r="Q88" i="4"/>
  <c r="G89" i="4"/>
  <c r="H89" i="4" s="1"/>
  <c r="I89" i="4" s="1"/>
  <c r="P89" i="4"/>
  <c r="Q89" i="4" s="1"/>
  <c r="G90" i="4"/>
  <c r="H90" i="4" s="1"/>
  <c r="I90" i="4" s="1"/>
  <c r="P90" i="4"/>
  <c r="Q90" i="4"/>
  <c r="G91" i="4"/>
  <c r="H91" i="4" s="1"/>
  <c r="I91" i="4" s="1"/>
  <c r="P91" i="4"/>
  <c r="Q91" i="4" s="1"/>
  <c r="G92" i="4"/>
  <c r="H92" i="4" s="1"/>
  <c r="I92" i="4" s="1"/>
  <c r="P92" i="4"/>
  <c r="Q92" i="4"/>
  <c r="G93" i="4"/>
  <c r="H93" i="4"/>
  <c r="I93" i="4" s="1"/>
  <c r="P93" i="4"/>
  <c r="Q93" i="4" s="1"/>
  <c r="G94" i="4"/>
  <c r="H94" i="4"/>
  <c r="I94" i="4" s="1"/>
  <c r="P94" i="4"/>
  <c r="Q94" i="4"/>
  <c r="G95" i="4"/>
  <c r="H95" i="4"/>
  <c r="I95" i="4" s="1"/>
  <c r="P95" i="4"/>
  <c r="Q95" i="4"/>
  <c r="G96" i="4"/>
  <c r="H96" i="4" s="1"/>
  <c r="I96" i="4" s="1"/>
  <c r="P96" i="4"/>
  <c r="Q96" i="4"/>
  <c r="G97" i="4"/>
  <c r="H97" i="4"/>
  <c r="I97" i="4"/>
  <c r="P97" i="4"/>
  <c r="Q97" i="4"/>
  <c r="G98" i="4"/>
  <c r="H98" i="4" s="1"/>
  <c r="I98" i="4" s="1"/>
  <c r="P98" i="4"/>
  <c r="Q98" i="4" s="1"/>
  <c r="G99" i="4"/>
  <c r="H99" i="4"/>
  <c r="I99" i="4" s="1"/>
  <c r="P99" i="4"/>
  <c r="Q99" i="4" s="1"/>
  <c r="G100" i="4"/>
  <c r="H100" i="4" s="1"/>
  <c r="I100" i="4" s="1"/>
  <c r="P100" i="4"/>
  <c r="Q100" i="4" s="1"/>
  <c r="G101" i="4"/>
  <c r="H101" i="4"/>
  <c r="I101" i="4" s="1"/>
  <c r="P101" i="4"/>
  <c r="Q101" i="4" s="1"/>
  <c r="G102" i="4"/>
  <c r="H102" i="4"/>
  <c r="I102" i="4"/>
  <c r="P102" i="4"/>
  <c r="Q102" i="4"/>
  <c r="G103" i="4"/>
  <c r="H103" i="4"/>
  <c r="I103" i="4" s="1"/>
  <c r="P103" i="4"/>
  <c r="Q103" i="4"/>
  <c r="G104" i="4"/>
  <c r="H104" i="4"/>
  <c r="I104" i="4"/>
  <c r="P104" i="4"/>
  <c r="Q104" i="4"/>
  <c r="G105" i="4"/>
  <c r="H105" i="4" s="1"/>
  <c r="I105" i="4" s="1"/>
  <c r="P105" i="4"/>
  <c r="Q105" i="4" s="1"/>
  <c r="G106" i="4"/>
  <c r="H106" i="4" s="1"/>
  <c r="I106" i="4" s="1"/>
  <c r="P106" i="4"/>
  <c r="Q106" i="4"/>
  <c r="G107" i="4"/>
  <c r="H107" i="4" s="1"/>
  <c r="I107" i="4" s="1"/>
  <c r="P107" i="4"/>
  <c r="Q107" i="4" s="1"/>
  <c r="G108" i="4"/>
  <c r="H108" i="4" s="1"/>
  <c r="I108" i="4" s="1"/>
  <c r="P108" i="4"/>
  <c r="Q108" i="4"/>
  <c r="G109" i="4"/>
  <c r="H109" i="4"/>
  <c r="I109" i="4" s="1"/>
  <c r="P109" i="4"/>
  <c r="Q109" i="4" s="1"/>
  <c r="G110" i="4"/>
  <c r="H110" i="4"/>
  <c r="I110" i="4" s="1"/>
  <c r="P110" i="4"/>
  <c r="Q110" i="4"/>
  <c r="G111" i="4"/>
  <c r="H111" i="4"/>
  <c r="I111" i="4" s="1"/>
  <c r="P111" i="4"/>
  <c r="Q111" i="4"/>
  <c r="G119" i="4"/>
  <c r="H119" i="4" s="1"/>
  <c r="I119" i="4" s="1"/>
  <c r="P119" i="4"/>
  <c r="Q119" i="4"/>
  <c r="G120" i="4"/>
  <c r="H120" i="4"/>
  <c r="I120" i="4"/>
  <c r="P120" i="4"/>
  <c r="Q120" i="4"/>
  <c r="G121" i="4"/>
  <c r="H121" i="4" s="1"/>
  <c r="I121" i="4" s="1"/>
  <c r="P121" i="4"/>
  <c r="Q121" i="4" s="1"/>
  <c r="G122" i="4"/>
  <c r="H122" i="4"/>
  <c r="I122" i="4" s="1"/>
  <c r="P122" i="4"/>
  <c r="Q122" i="4" s="1"/>
  <c r="G123" i="4"/>
  <c r="H123" i="4" s="1"/>
  <c r="I123" i="4" s="1"/>
  <c r="P123" i="4"/>
  <c r="Q123" i="4" s="1"/>
  <c r="G124" i="4"/>
  <c r="H124" i="4"/>
  <c r="I124" i="4" s="1"/>
  <c r="P124" i="4"/>
  <c r="Q124" i="4" s="1"/>
  <c r="G125" i="4"/>
  <c r="H125" i="4"/>
  <c r="I125" i="4"/>
  <c r="P125" i="4"/>
  <c r="Q125" i="4"/>
  <c r="G126" i="4"/>
  <c r="H126" i="4"/>
  <c r="I126" i="4" s="1"/>
  <c r="P126" i="4"/>
  <c r="Q126" i="4"/>
  <c r="G127" i="4"/>
  <c r="H127" i="4"/>
  <c r="I127" i="4"/>
  <c r="P127" i="4"/>
  <c r="Q127" i="4"/>
  <c r="G128" i="4"/>
  <c r="H128" i="4" s="1"/>
  <c r="I128" i="4" s="1"/>
  <c r="P128" i="4"/>
  <c r="Q128" i="4" s="1"/>
  <c r="G129" i="4"/>
  <c r="H129" i="4" s="1"/>
  <c r="I129" i="4" s="1"/>
  <c r="P129" i="4"/>
  <c r="Q129" i="4"/>
  <c r="G130" i="4"/>
  <c r="H130" i="4" s="1"/>
  <c r="I130" i="4" s="1"/>
  <c r="P130" i="4"/>
  <c r="Q130" i="4" s="1"/>
  <c r="G131" i="4"/>
  <c r="H131" i="4" s="1"/>
  <c r="I131" i="4" s="1"/>
  <c r="P131" i="4"/>
  <c r="Q131" i="4"/>
  <c r="G132" i="4"/>
  <c r="H132" i="4"/>
  <c r="I132" i="4" s="1"/>
  <c r="P132" i="4"/>
  <c r="Q132" i="4" s="1"/>
  <c r="G133" i="4"/>
  <c r="H133" i="4" s="1"/>
  <c r="I133" i="4" s="1"/>
  <c r="P133" i="4"/>
  <c r="Q133" i="4"/>
  <c r="G134" i="4"/>
  <c r="H134" i="4"/>
  <c r="I134" i="4" s="1"/>
  <c r="P134" i="4"/>
  <c r="Q134" i="4"/>
  <c r="G135" i="4"/>
  <c r="H135" i="4" s="1"/>
  <c r="I135" i="4" s="1"/>
  <c r="P135" i="4"/>
  <c r="Q135" i="4"/>
  <c r="G136" i="4"/>
  <c r="H136" i="4"/>
  <c r="I136" i="4" s="1"/>
  <c r="P136" i="4"/>
  <c r="Q136" i="4"/>
  <c r="G137" i="4"/>
  <c r="H137" i="4" s="1"/>
  <c r="I137" i="4" s="1"/>
  <c r="P137" i="4"/>
  <c r="Q137" i="4" s="1"/>
  <c r="G138" i="4"/>
  <c r="H138" i="4"/>
  <c r="I138" i="4" s="1"/>
  <c r="P138" i="4"/>
  <c r="Q138" i="4" s="1"/>
  <c r="G139" i="4"/>
  <c r="H139" i="4"/>
  <c r="I139" i="4"/>
  <c r="P139" i="4"/>
  <c r="Q139" i="4" s="1"/>
  <c r="G140" i="4"/>
  <c r="H140" i="4"/>
  <c r="I140" i="4" s="1"/>
  <c r="P140" i="4"/>
  <c r="Q140" i="4" s="1"/>
  <c r="G141" i="4"/>
  <c r="H141" i="4"/>
  <c r="I141" i="4"/>
  <c r="P141" i="4"/>
  <c r="Q141" i="4"/>
  <c r="G142" i="4"/>
  <c r="H142" i="4"/>
  <c r="I142" i="4"/>
  <c r="P142" i="4"/>
  <c r="Q142" i="4"/>
  <c r="G143" i="4"/>
  <c r="H143" i="4"/>
  <c r="I143" i="4"/>
  <c r="P143" i="4"/>
  <c r="Q143" i="4"/>
  <c r="G144" i="4"/>
  <c r="H144" i="4" s="1"/>
  <c r="I144" i="4" s="1"/>
  <c r="P144" i="4"/>
  <c r="Q144" i="4" s="1"/>
  <c r="G145" i="4"/>
  <c r="H145" i="4" s="1"/>
  <c r="I145" i="4" s="1"/>
  <c r="P145" i="4"/>
  <c r="Q145" i="4"/>
  <c r="G146" i="4"/>
  <c r="H146" i="4" s="1"/>
  <c r="I146" i="4" s="1"/>
  <c r="P146" i="4"/>
  <c r="Q146" i="4" s="1"/>
  <c r="G147" i="4"/>
  <c r="H147" i="4" s="1"/>
  <c r="I147" i="4" s="1"/>
  <c r="P147" i="4"/>
  <c r="Q147" i="4"/>
  <c r="G148" i="4"/>
  <c r="H148" i="4"/>
  <c r="I148" i="4" s="1"/>
  <c r="P148" i="4"/>
  <c r="Q148" i="4"/>
  <c r="G149" i="4"/>
  <c r="H149" i="4"/>
  <c r="I149" i="4" s="1"/>
  <c r="P149" i="4"/>
  <c r="Q149" i="4"/>
  <c r="G150" i="4"/>
  <c r="H150" i="4"/>
  <c r="I150" i="4" s="1"/>
  <c r="P150" i="4"/>
  <c r="Q150" i="4"/>
  <c r="G151" i="4"/>
  <c r="H151" i="4" s="1"/>
  <c r="I151" i="4" s="1"/>
  <c r="P151" i="4"/>
  <c r="Q151" i="4"/>
  <c r="G152" i="4"/>
  <c r="H152" i="4"/>
  <c r="I152" i="4"/>
  <c r="P152" i="4"/>
  <c r="Q152" i="4"/>
  <c r="G153" i="4"/>
  <c r="H153" i="4" s="1"/>
  <c r="I153" i="4" s="1"/>
  <c r="P153" i="4"/>
  <c r="Q153" i="4" s="1"/>
  <c r="G154" i="4"/>
  <c r="H154" i="4"/>
  <c r="I154" i="4" s="1"/>
  <c r="P154" i="4"/>
  <c r="Q154" i="4" s="1"/>
  <c r="G155" i="4"/>
  <c r="H155" i="4"/>
  <c r="I155" i="4"/>
  <c r="P155" i="4"/>
  <c r="Q155" i="4" s="1"/>
  <c r="G156" i="4"/>
  <c r="H156" i="4"/>
  <c r="I156" i="4" s="1"/>
  <c r="P156" i="4"/>
  <c r="Q156" i="4" s="1"/>
  <c r="G157" i="4"/>
  <c r="H157" i="4"/>
  <c r="I157" i="4"/>
  <c r="P157" i="4"/>
  <c r="Q157" i="4"/>
  <c r="G158" i="4"/>
  <c r="H158" i="4"/>
  <c r="I158" i="4"/>
  <c r="P158" i="4"/>
  <c r="Q158" i="4"/>
  <c r="G159" i="4"/>
  <c r="H159" i="4"/>
  <c r="I159" i="4"/>
  <c r="P159" i="4"/>
  <c r="Q159" i="4"/>
  <c r="G160" i="4"/>
  <c r="H160" i="4" s="1"/>
  <c r="I160" i="4" s="1"/>
  <c r="P160" i="4"/>
  <c r="Q160" i="4" s="1"/>
  <c r="G161" i="4"/>
  <c r="H161" i="4" s="1"/>
  <c r="I161" i="4" s="1"/>
  <c r="P161" i="4"/>
  <c r="Q161" i="4"/>
  <c r="G162" i="4"/>
  <c r="H162" i="4" s="1"/>
  <c r="I162" i="4" s="1"/>
  <c r="P162" i="4"/>
  <c r="Q162" i="4" s="1"/>
  <c r="G163" i="4"/>
  <c r="H163" i="4" s="1"/>
  <c r="I163" i="4" s="1"/>
  <c r="P163" i="4"/>
  <c r="Q163" i="4"/>
  <c r="G164" i="4"/>
  <c r="H164" i="4"/>
  <c r="I164" i="4" s="1"/>
  <c r="P164" i="4"/>
  <c r="Q164" i="4"/>
  <c r="G165" i="4"/>
  <c r="H165" i="4"/>
  <c r="I165" i="4" s="1"/>
  <c r="P165" i="4"/>
  <c r="Q165" i="4"/>
  <c r="G166" i="4"/>
  <c r="H166" i="4"/>
  <c r="I166" i="4" s="1"/>
  <c r="P166" i="4"/>
  <c r="Q166" i="4"/>
  <c r="G167" i="4"/>
  <c r="H167" i="4" s="1"/>
  <c r="I167" i="4" s="1"/>
  <c r="P167" i="4"/>
  <c r="Q167" i="4"/>
  <c r="G173" i="4"/>
  <c r="H173" i="4"/>
  <c r="I173" i="4"/>
  <c r="P173" i="4"/>
  <c r="Q173" i="4"/>
  <c r="G174" i="4"/>
  <c r="H174" i="4" s="1"/>
  <c r="I174" i="4" s="1"/>
  <c r="P174" i="4"/>
  <c r="Q174" i="4" s="1"/>
  <c r="G175" i="4"/>
  <c r="H175" i="4"/>
  <c r="I175" i="4" s="1"/>
  <c r="P175" i="4"/>
  <c r="Q175" i="4" s="1"/>
  <c r="G176" i="4"/>
  <c r="H176" i="4"/>
  <c r="I176" i="4"/>
  <c r="P176" i="4"/>
  <c r="Q176" i="4" s="1"/>
  <c r="G177" i="4"/>
  <c r="H177" i="4"/>
  <c r="I177" i="4" s="1"/>
  <c r="P177" i="4"/>
  <c r="Q177" i="4" s="1"/>
  <c r="G178" i="4"/>
  <c r="H178" i="4"/>
  <c r="I178" i="4"/>
  <c r="P178" i="4"/>
  <c r="Q178" i="4"/>
  <c r="G179" i="4"/>
  <c r="H179" i="4"/>
  <c r="I179" i="4"/>
  <c r="P179" i="4"/>
  <c r="Q179" i="4"/>
  <c r="G180" i="4"/>
  <c r="H180" i="4"/>
  <c r="I180" i="4"/>
  <c r="P180" i="4"/>
  <c r="Q180" i="4"/>
  <c r="G181" i="4"/>
  <c r="H181" i="4" s="1"/>
  <c r="I181" i="4" s="1"/>
  <c r="P181" i="4"/>
  <c r="Q181" i="4" s="1"/>
  <c r="G182" i="4"/>
  <c r="H182" i="4" s="1"/>
  <c r="I182" i="4" s="1"/>
  <c r="P182" i="4"/>
  <c r="Q182" i="4"/>
  <c r="G183" i="4"/>
  <c r="H183" i="4" s="1"/>
  <c r="I183" i="4" s="1"/>
  <c r="P183" i="4"/>
  <c r="Q183" i="4" s="1"/>
  <c r="G184" i="4"/>
  <c r="H184" i="4" s="1"/>
  <c r="I184" i="4" s="1"/>
  <c r="P184" i="4"/>
  <c r="Q184" i="4"/>
  <c r="G185" i="4"/>
  <c r="H185" i="4"/>
  <c r="I185" i="4"/>
  <c r="P185" i="4"/>
  <c r="Q185" i="4"/>
  <c r="G186" i="4"/>
  <c r="H186" i="4"/>
  <c r="I186" i="4" s="1"/>
  <c r="P186" i="4"/>
  <c r="Q186" i="4"/>
  <c r="G187" i="4"/>
  <c r="H187" i="4"/>
  <c r="I187" i="4" s="1"/>
  <c r="P187" i="4"/>
  <c r="Q187" i="4"/>
  <c r="G188" i="4"/>
  <c r="H188" i="4" s="1"/>
  <c r="I188" i="4" s="1"/>
  <c r="P188" i="4"/>
  <c r="Q188" i="4"/>
  <c r="G189" i="4"/>
  <c r="H189" i="4"/>
  <c r="I189" i="4"/>
  <c r="P189" i="4"/>
  <c r="Q189" i="4"/>
  <c r="G190" i="4"/>
  <c r="H190" i="4" s="1"/>
  <c r="I190" i="4" s="1"/>
  <c r="P190" i="4"/>
  <c r="Q190" i="4" s="1"/>
  <c r="G191" i="4"/>
  <c r="H191" i="4"/>
  <c r="I191" i="4" s="1"/>
  <c r="P191" i="4"/>
  <c r="Q191" i="4"/>
  <c r="G192" i="4"/>
  <c r="H192" i="4"/>
  <c r="I192" i="4"/>
  <c r="P192" i="4"/>
  <c r="Q192" i="4" s="1"/>
  <c r="G193" i="4"/>
  <c r="H193" i="4"/>
  <c r="I193" i="4" s="1"/>
  <c r="P193" i="4"/>
  <c r="Q193" i="4" s="1"/>
  <c r="G194" i="4"/>
  <c r="H194" i="4"/>
  <c r="I194" i="4"/>
  <c r="P194" i="4"/>
  <c r="Q194" i="4"/>
  <c r="G195" i="4"/>
  <c r="H195" i="4"/>
  <c r="I195" i="4"/>
  <c r="P195" i="4"/>
  <c r="Q195" i="4"/>
  <c r="G196" i="4"/>
  <c r="H196" i="4"/>
  <c r="I196" i="4"/>
  <c r="P196" i="4"/>
  <c r="Q196" i="4"/>
  <c r="G197" i="4"/>
  <c r="H197" i="4" s="1"/>
  <c r="I197" i="4" s="1"/>
  <c r="P197" i="4"/>
  <c r="Q197" i="4" s="1"/>
  <c r="G198" i="4"/>
  <c r="H198" i="4"/>
  <c r="I198" i="4"/>
  <c r="P198" i="4"/>
  <c r="Q198" i="4"/>
  <c r="G199" i="4"/>
  <c r="H199" i="4" s="1"/>
  <c r="I199" i="4" s="1"/>
  <c r="P199" i="4"/>
  <c r="Q199" i="4" s="1"/>
  <c r="G200" i="4"/>
  <c r="H200" i="4" s="1"/>
  <c r="I200" i="4" s="1"/>
  <c r="P200" i="4"/>
  <c r="Q200" i="4"/>
  <c r="G201" i="4"/>
  <c r="H201" i="4"/>
  <c r="I201" i="4"/>
  <c r="P201" i="4"/>
  <c r="Q201" i="4"/>
  <c r="G202" i="4"/>
  <c r="H202" i="4"/>
  <c r="I202" i="4" s="1"/>
  <c r="P202" i="4"/>
  <c r="Q202" i="4"/>
  <c r="G203" i="4"/>
  <c r="H203" i="4"/>
  <c r="I203" i="4" s="1"/>
  <c r="P203" i="4"/>
  <c r="Q203" i="4"/>
  <c r="G204" i="4"/>
  <c r="H204" i="4" s="1"/>
  <c r="I204" i="4" s="1"/>
  <c r="P204" i="4"/>
  <c r="Q204" i="4"/>
  <c r="G205" i="4"/>
  <c r="H205" i="4"/>
  <c r="I205" i="4"/>
  <c r="P205" i="4"/>
  <c r="Q205" i="4"/>
  <c r="G206" i="4"/>
  <c r="H206" i="4" s="1"/>
  <c r="I206" i="4" s="1"/>
  <c r="P206" i="4"/>
  <c r="Q206" i="4" s="1"/>
  <c r="G207" i="4"/>
  <c r="H207" i="4"/>
  <c r="I207" i="4" s="1"/>
  <c r="P207" i="4"/>
  <c r="Q207" i="4"/>
  <c r="G208" i="4"/>
  <c r="H208" i="4"/>
  <c r="I208" i="4"/>
  <c r="P208" i="4"/>
  <c r="Q208" i="4" s="1"/>
  <c r="G209" i="4"/>
  <c r="H209" i="4"/>
  <c r="I209" i="4" s="1"/>
  <c r="P209" i="4"/>
  <c r="Q209" i="4" s="1"/>
  <c r="G210" i="4"/>
  <c r="H210" i="4"/>
  <c r="I210" i="4"/>
  <c r="P210" i="4"/>
  <c r="Q210" i="4"/>
  <c r="G211" i="4"/>
  <c r="H211" i="4"/>
  <c r="I211" i="4"/>
  <c r="P211" i="4"/>
  <c r="Q211" i="4"/>
  <c r="G212" i="4"/>
  <c r="H212" i="4"/>
  <c r="I212" i="4"/>
  <c r="P212" i="4"/>
  <c r="Q212" i="4"/>
  <c r="G213" i="4"/>
  <c r="H213" i="4" s="1"/>
  <c r="I213" i="4" s="1"/>
  <c r="P213" i="4"/>
  <c r="Q213" i="4" s="1"/>
  <c r="G214" i="4"/>
  <c r="H214" i="4"/>
  <c r="I214" i="4"/>
  <c r="P214" i="4"/>
  <c r="Q214" i="4"/>
  <c r="G215" i="4"/>
  <c r="H215" i="4"/>
  <c r="I215" i="4"/>
  <c r="P215" i="4"/>
  <c r="Q215" i="4" s="1"/>
  <c r="G216" i="4"/>
  <c r="H216" i="4" s="1"/>
  <c r="I216" i="4" s="1"/>
  <c r="P216" i="4"/>
  <c r="Q216" i="4"/>
  <c r="G217" i="4"/>
  <c r="H217" i="4"/>
  <c r="I217" i="4"/>
  <c r="P217" i="4"/>
  <c r="Q217" i="4"/>
  <c r="G218" i="4"/>
  <c r="H218" i="4"/>
  <c r="I218" i="4"/>
  <c r="P218" i="4"/>
  <c r="Q218" i="4"/>
  <c r="G219" i="4"/>
  <c r="H219" i="4"/>
  <c r="I219" i="4" s="1"/>
  <c r="P219" i="4"/>
  <c r="Q219" i="4"/>
  <c r="G220" i="4"/>
  <c r="H220" i="4" s="1"/>
  <c r="I220" i="4" s="1"/>
  <c r="P220" i="4"/>
  <c r="Q220" i="4"/>
  <c r="G221" i="4"/>
  <c r="H221" i="4"/>
  <c r="I221" i="4"/>
  <c r="P221" i="4"/>
  <c r="Q221" i="4"/>
  <c r="G227" i="4"/>
  <c r="H227" i="4" s="1"/>
  <c r="I227" i="4" s="1"/>
  <c r="P227" i="4"/>
  <c r="Q227" i="4" s="1"/>
  <c r="G228" i="4"/>
  <c r="H228" i="4"/>
  <c r="I228" i="4" s="1"/>
  <c r="P228" i="4"/>
  <c r="Q228" i="4"/>
  <c r="G229" i="4"/>
  <c r="H229" i="4"/>
  <c r="I229" i="4"/>
  <c r="P229" i="4"/>
  <c r="Q229" i="4"/>
  <c r="G230" i="4"/>
  <c r="H230" i="4"/>
  <c r="I230" i="4" s="1"/>
  <c r="P230" i="4"/>
  <c r="Q230" i="4" s="1"/>
  <c r="G231" i="4"/>
  <c r="H231" i="4"/>
  <c r="I231" i="4"/>
  <c r="P231" i="4"/>
  <c r="Q231" i="4"/>
  <c r="G232" i="4"/>
  <c r="H232" i="4"/>
  <c r="I232" i="4"/>
  <c r="P232" i="4"/>
  <c r="Q232" i="4"/>
  <c r="G233" i="4"/>
  <c r="H233" i="4"/>
  <c r="I233" i="4"/>
  <c r="P233" i="4"/>
  <c r="Q233" i="4"/>
  <c r="G234" i="4"/>
  <c r="H234" i="4" s="1"/>
  <c r="I234" i="4" s="1"/>
  <c r="P234" i="4"/>
  <c r="Q234" i="4" s="1"/>
  <c r="G235" i="4"/>
  <c r="H235" i="4"/>
  <c r="I235" i="4"/>
  <c r="P235" i="4"/>
  <c r="Q235" i="4"/>
  <c r="G236" i="4"/>
  <c r="H236" i="4"/>
  <c r="I236" i="4"/>
  <c r="P236" i="4"/>
  <c r="Q236" i="4"/>
  <c r="G237" i="4"/>
  <c r="H237" i="4" s="1"/>
  <c r="I237" i="4" s="1"/>
  <c r="P237" i="4"/>
  <c r="Q237" i="4"/>
  <c r="G238" i="4"/>
  <c r="H238" i="4"/>
  <c r="I238" i="4"/>
  <c r="P238" i="4"/>
  <c r="Q238" i="4"/>
  <c r="G239" i="4"/>
  <c r="H239" i="4"/>
  <c r="I239" i="4"/>
  <c r="P239" i="4"/>
  <c r="Q239" i="4"/>
  <c r="G240" i="4"/>
  <c r="H240" i="4"/>
  <c r="I240" i="4" s="1"/>
  <c r="P240" i="4"/>
  <c r="Q240" i="4"/>
  <c r="G241" i="4"/>
  <c r="H241" i="4" s="1"/>
  <c r="I241" i="4" s="1"/>
  <c r="P241" i="4"/>
  <c r="Q241" i="4"/>
  <c r="G242" i="4"/>
  <c r="H242" i="4"/>
  <c r="I242" i="4"/>
  <c r="P242" i="4"/>
  <c r="Q242" i="4"/>
  <c r="G243" i="4"/>
  <c r="H243" i="4"/>
  <c r="I243" i="4"/>
  <c r="P243" i="4"/>
  <c r="Q243" i="4" s="1"/>
  <c r="G244" i="4"/>
  <c r="H244" i="4"/>
  <c r="I244" i="4" s="1"/>
  <c r="P244" i="4"/>
  <c r="Q244" i="4"/>
  <c r="G245" i="4"/>
  <c r="H245" i="4"/>
  <c r="I245" i="4"/>
  <c r="P245" i="4"/>
  <c r="Q245" i="4"/>
  <c r="G246" i="4"/>
  <c r="H246" i="4"/>
  <c r="I246" i="4"/>
  <c r="P246" i="4"/>
  <c r="Q246" i="4" s="1"/>
  <c r="G247" i="4"/>
  <c r="H247" i="4"/>
  <c r="I247" i="4"/>
  <c r="P247" i="4"/>
  <c r="Q247" i="4"/>
  <c r="G248" i="4"/>
  <c r="H248" i="4"/>
  <c r="I248" i="4"/>
  <c r="P248" i="4"/>
  <c r="Q248" i="4"/>
  <c r="G249" i="4"/>
  <c r="H249" i="4"/>
  <c r="I249" i="4"/>
  <c r="P249" i="4"/>
  <c r="Q249" i="4"/>
  <c r="G250" i="4"/>
  <c r="H250" i="4" s="1"/>
  <c r="I250" i="4" s="1"/>
  <c r="P250" i="4"/>
  <c r="Q250" i="4" s="1"/>
  <c r="G251" i="4"/>
  <c r="H251" i="4"/>
  <c r="I251" i="4"/>
  <c r="P251" i="4"/>
  <c r="Q251" i="4"/>
  <c r="G252" i="4"/>
  <c r="H252" i="4"/>
  <c r="I252" i="4"/>
  <c r="P252" i="4"/>
  <c r="Q252" i="4"/>
  <c r="G253" i="4"/>
  <c r="H253" i="4" s="1"/>
  <c r="I253" i="4" s="1"/>
  <c r="P253" i="4"/>
  <c r="Q253" i="4"/>
  <c r="G254" i="4"/>
  <c r="H254" i="4"/>
  <c r="I254" i="4"/>
  <c r="P254" i="4"/>
  <c r="Q254" i="4"/>
  <c r="G255" i="4"/>
  <c r="H255" i="4"/>
  <c r="I255" i="4"/>
  <c r="P255" i="4"/>
  <c r="Q255" i="4"/>
  <c r="G256" i="4"/>
  <c r="H256" i="4"/>
  <c r="I256" i="4" s="1"/>
  <c r="P256" i="4"/>
  <c r="Q256" i="4"/>
  <c r="G257" i="4"/>
  <c r="H257" i="4" s="1"/>
  <c r="I257" i="4" s="1"/>
  <c r="P257" i="4"/>
  <c r="Q257" i="4"/>
  <c r="G258" i="4"/>
  <c r="H258" i="4"/>
  <c r="I258" i="4"/>
  <c r="P258" i="4"/>
  <c r="Q258" i="4"/>
  <c r="G259" i="4"/>
  <c r="H259" i="4"/>
  <c r="I259" i="4"/>
  <c r="P259" i="4"/>
  <c r="Q259" i="4" s="1"/>
  <c r="G260" i="4"/>
  <c r="H260" i="4"/>
  <c r="I260" i="4" s="1"/>
  <c r="P260" i="4"/>
  <c r="Q260" i="4"/>
  <c r="G261" i="4"/>
  <c r="H261" i="4"/>
  <c r="I261" i="4"/>
  <c r="P261" i="4"/>
  <c r="Q261" i="4"/>
  <c r="G262" i="4"/>
  <c r="H262" i="4"/>
  <c r="I262" i="4"/>
  <c r="P262" i="4"/>
  <c r="Q262" i="4" s="1"/>
  <c r="G263" i="4"/>
  <c r="H263" i="4"/>
  <c r="I263" i="4"/>
  <c r="P263" i="4"/>
  <c r="Q263" i="4"/>
  <c r="G264" i="4"/>
  <c r="H264" i="4"/>
  <c r="I264" i="4"/>
  <c r="P264" i="4"/>
  <c r="Q264" i="4"/>
  <c r="G265" i="4"/>
  <c r="H265" i="4"/>
  <c r="I265" i="4"/>
  <c r="P265" i="4"/>
  <c r="Q265" i="4"/>
  <c r="G266" i="4"/>
  <c r="H266" i="4" s="1"/>
  <c r="I266" i="4" s="1"/>
  <c r="P266" i="4"/>
  <c r="Q266" i="4" s="1"/>
  <c r="G267" i="4"/>
  <c r="H267" i="4"/>
  <c r="I267" i="4"/>
  <c r="P267" i="4"/>
  <c r="Q267" i="4"/>
  <c r="G268" i="4"/>
  <c r="H268" i="4"/>
  <c r="I268" i="4"/>
  <c r="P268" i="4"/>
  <c r="Q268" i="4"/>
  <c r="G269" i="4"/>
  <c r="H269" i="4"/>
  <c r="I269" i="4" s="1"/>
  <c r="P269" i="4"/>
  <c r="Q269" i="4"/>
  <c r="G270" i="4"/>
  <c r="H270" i="4"/>
  <c r="I270" i="4"/>
  <c r="P270" i="4"/>
  <c r="Q270" i="4"/>
  <c r="G271" i="4"/>
  <c r="H271" i="4"/>
  <c r="I271" i="4"/>
  <c r="P271" i="4"/>
  <c r="Q271" i="4"/>
  <c r="G272" i="4"/>
  <c r="H272" i="4"/>
  <c r="I272" i="4" s="1"/>
  <c r="P272" i="4"/>
  <c r="Q272" i="4"/>
  <c r="G273" i="4"/>
  <c r="H273" i="4" s="1"/>
  <c r="I273" i="4" s="1"/>
  <c r="P273" i="4"/>
  <c r="Q273" i="4"/>
  <c r="G274" i="4"/>
  <c r="H274" i="4"/>
  <c r="I274" i="4"/>
  <c r="P274" i="4"/>
  <c r="Q274" i="4"/>
  <c r="G275" i="4"/>
  <c r="H275" i="4"/>
  <c r="I275" i="4"/>
  <c r="P275" i="4"/>
  <c r="Q275" i="4" s="1"/>
  <c r="G9" i="3" l="1"/>
  <c r="H9" i="3"/>
  <c r="I9" i="3"/>
  <c r="O9" i="3"/>
  <c r="P9" i="3" s="1"/>
  <c r="G10" i="3"/>
  <c r="H10" i="3"/>
  <c r="I10" i="3" s="1"/>
  <c r="O10" i="3"/>
  <c r="P10" i="3" s="1"/>
  <c r="G11" i="3"/>
  <c r="H11" i="3" s="1"/>
  <c r="I11" i="3" s="1"/>
  <c r="O11" i="3"/>
  <c r="P11" i="3"/>
  <c r="G12" i="3"/>
  <c r="H12" i="3"/>
  <c r="I12" i="3" s="1"/>
  <c r="O12" i="3"/>
  <c r="P12" i="3"/>
  <c r="G13" i="3"/>
  <c r="H13" i="3" s="1"/>
  <c r="I13" i="3" s="1"/>
  <c r="O13" i="3"/>
  <c r="P13" i="3"/>
  <c r="G14" i="3"/>
  <c r="H14" i="3" s="1"/>
  <c r="I14" i="3" s="1"/>
  <c r="O14" i="3"/>
  <c r="P14" i="3"/>
  <c r="G15" i="3"/>
  <c r="H15" i="3"/>
  <c r="I15" i="3"/>
  <c r="O15" i="3"/>
  <c r="P15" i="3"/>
  <c r="G16" i="3"/>
  <c r="H16" i="3"/>
  <c r="I16" i="3"/>
  <c r="O16" i="3"/>
  <c r="P16" i="3"/>
  <c r="G17" i="3"/>
  <c r="H17" i="3"/>
  <c r="I17" i="3"/>
  <c r="O17" i="3"/>
  <c r="P17" i="3" s="1"/>
  <c r="G18" i="3"/>
  <c r="H18" i="3"/>
  <c r="I18" i="3"/>
  <c r="O18" i="3"/>
  <c r="P18" i="3" s="1"/>
  <c r="G19" i="3"/>
  <c r="H19" i="3"/>
  <c r="I19" i="3"/>
  <c r="O19" i="3"/>
  <c r="P19" i="3"/>
  <c r="G20" i="3"/>
  <c r="H20" i="3"/>
  <c r="I20" i="3" s="1"/>
  <c r="O20" i="3"/>
  <c r="P20" i="3"/>
  <c r="G21" i="3"/>
  <c r="H21" i="3" s="1"/>
  <c r="I21" i="3" s="1"/>
  <c r="O21" i="3"/>
  <c r="P21" i="3"/>
  <c r="G22" i="3"/>
  <c r="H22" i="3" s="1"/>
  <c r="I22" i="3" s="1"/>
  <c r="O22" i="3"/>
  <c r="P22" i="3"/>
  <c r="G23" i="3"/>
  <c r="H23" i="3"/>
  <c r="I23" i="3" s="1"/>
  <c r="O23" i="3"/>
  <c r="P23" i="3"/>
  <c r="G24" i="3"/>
  <c r="H24" i="3"/>
  <c r="I24" i="3"/>
  <c r="O24" i="3"/>
  <c r="P24" i="3"/>
  <c r="G25" i="3"/>
  <c r="H25" i="3"/>
  <c r="I25" i="3"/>
  <c r="O25" i="3"/>
  <c r="P25" i="3" s="1"/>
  <c r="G26" i="3"/>
  <c r="H26" i="3"/>
  <c r="I26" i="3"/>
  <c r="O26" i="3"/>
  <c r="P26" i="3" s="1"/>
  <c r="G27" i="3"/>
  <c r="H27" i="3"/>
  <c r="I27" i="3"/>
  <c r="O27" i="3"/>
  <c r="P27" i="3"/>
  <c r="G28" i="3"/>
  <c r="H28" i="3"/>
  <c r="I28" i="3" s="1"/>
  <c r="O28" i="3"/>
  <c r="P28" i="3"/>
  <c r="G29" i="3"/>
  <c r="H29" i="3" s="1"/>
  <c r="I29" i="3" s="1"/>
  <c r="O29" i="3"/>
  <c r="P29" i="3" s="1"/>
  <c r="G30" i="3"/>
  <c r="H30" i="3" s="1"/>
  <c r="I30" i="3" s="1"/>
  <c r="O30" i="3"/>
  <c r="P30" i="3"/>
  <c r="G31" i="3"/>
  <c r="H31" i="3"/>
  <c r="I31" i="3" s="1"/>
  <c r="O31" i="3"/>
  <c r="P31" i="3"/>
  <c r="C32" i="3"/>
  <c r="C31" i="3" s="1"/>
  <c r="C30" i="3" s="1"/>
  <c r="C29" i="3" s="1"/>
  <c r="C28" i="3" s="1"/>
  <c r="C27" i="3" s="1"/>
  <c r="C26" i="3" s="1"/>
  <c r="C25" i="3" s="1"/>
  <c r="C24" i="3" s="1"/>
  <c r="C23" i="3" s="1"/>
  <c r="C22" i="3" s="1"/>
  <c r="C21" i="3" s="1"/>
  <c r="C20" i="3" s="1"/>
  <c r="C19" i="3" s="1"/>
  <c r="C18" i="3" s="1"/>
  <c r="C17" i="3" s="1"/>
  <c r="C16" i="3" s="1"/>
  <c r="C15" i="3" s="1"/>
  <c r="C14" i="3" s="1"/>
  <c r="C13" i="3" s="1"/>
  <c r="C12" i="3" s="1"/>
  <c r="C11" i="3" s="1"/>
  <c r="C10" i="3" s="1"/>
  <c r="C9" i="3" s="1"/>
  <c r="G32" i="3"/>
  <c r="H32" i="3"/>
  <c r="I32" i="3" s="1"/>
  <c r="O32" i="3"/>
  <c r="P32" i="3" s="1"/>
  <c r="G33" i="3"/>
  <c r="H33" i="3"/>
  <c r="I33" i="3"/>
  <c r="O33" i="3"/>
  <c r="P33" i="3"/>
  <c r="G34" i="3"/>
  <c r="H34" i="3"/>
  <c r="I34" i="3" s="1"/>
  <c r="O34" i="3"/>
  <c r="P34" i="3"/>
  <c r="G35" i="3"/>
  <c r="H35" i="3" s="1"/>
  <c r="I35" i="3" s="1"/>
  <c r="O35" i="3"/>
  <c r="P35" i="3"/>
  <c r="G36" i="3"/>
  <c r="H36" i="3" s="1"/>
  <c r="I36" i="3" s="1"/>
  <c r="O36" i="3"/>
  <c r="P36" i="3"/>
  <c r="G37" i="3"/>
  <c r="H37" i="3" s="1"/>
  <c r="I37" i="3" s="1"/>
  <c r="O37" i="3"/>
  <c r="P37" i="3"/>
  <c r="G38" i="3"/>
  <c r="H38" i="3" s="1"/>
  <c r="I38" i="3" s="1"/>
  <c r="O38" i="3"/>
  <c r="P38" i="3" s="1"/>
  <c r="G39" i="3"/>
  <c r="H39" i="3" s="1"/>
  <c r="I39" i="3" s="1"/>
  <c r="O39" i="3"/>
  <c r="P39" i="3"/>
  <c r="G40" i="3"/>
  <c r="H40" i="3"/>
  <c r="I40" i="3" s="1"/>
  <c r="O40" i="3"/>
  <c r="P40" i="3" s="1"/>
  <c r="G41" i="3"/>
  <c r="H41" i="3"/>
  <c r="I41" i="3" s="1"/>
  <c r="O41" i="3"/>
  <c r="P41" i="3"/>
  <c r="G42" i="3"/>
  <c r="H42" i="3"/>
  <c r="I42" i="3" s="1"/>
  <c r="O42" i="3"/>
  <c r="P42" i="3"/>
  <c r="G43" i="3"/>
  <c r="H43" i="3"/>
  <c r="I43" i="3"/>
  <c r="O43" i="3"/>
  <c r="P43" i="3"/>
  <c r="G44" i="3"/>
  <c r="H44" i="3"/>
  <c r="I44" i="3"/>
  <c r="O44" i="3"/>
  <c r="P44" i="3" s="1"/>
  <c r="G45" i="3"/>
  <c r="H45" i="3" s="1"/>
  <c r="I45" i="3" s="1"/>
  <c r="O45" i="3"/>
  <c r="P45" i="3" s="1"/>
  <c r="G46" i="3"/>
  <c r="H46" i="3"/>
  <c r="I46" i="3"/>
  <c r="O46" i="3"/>
  <c r="P46" i="3" s="1"/>
  <c r="G47" i="3"/>
  <c r="H47" i="3" s="1"/>
  <c r="I47" i="3" s="1"/>
  <c r="O47" i="3"/>
  <c r="P47" i="3" s="1"/>
  <c r="G48" i="3"/>
  <c r="H48" i="3"/>
  <c r="I48" i="3" s="1"/>
  <c r="O48" i="3"/>
  <c r="P48" i="3" s="1"/>
  <c r="G49" i="3"/>
  <c r="H49" i="3"/>
  <c r="I49" i="3"/>
  <c r="O49" i="3"/>
  <c r="P49" i="3"/>
  <c r="G50" i="3"/>
  <c r="H50" i="3"/>
  <c r="I50" i="3" s="1"/>
  <c r="O50" i="3"/>
  <c r="P50" i="3"/>
  <c r="G51" i="3"/>
  <c r="H51" i="3" s="1"/>
  <c r="I51" i="3" s="1"/>
  <c r="O51" i="3"/>
  <c r="P51" i="3"/>
  <c r="G52" i="3"/>
  <c r="H52" i="3" s="1"/>
  <c r="I52" i="3" s="1"/>
  <c r="O52" i="3"/>
  <c r="P52" i="3"/>
  <c r="G53" i="3"/>
  <c r="H53" i="3" s="1"/>
  <c r="I53" i="3" s="1"/>
  <c r="O53" i="3"/>
  <c r="P53" i="3"/>
  <c r="G54" i="3"/>
  <c r="H54" i="3" s="1"/>
  <c r="I54" i="3" s="1"/>
  <c r="O54" i="3"/>
  <c r="P54" i="3" s="1"/>
  <c r="G55" i="3"/>
  <c r="H55" i="3" s="1"/>
  <c r="I55" i="3" s="1"/>
  <c r="O55" i="3"/>
  <c r="P55" i="3"/>
  <c r="G56" i="3"/>
  <c r="H56" i="3"/>
  <c r="I56" i="3" s="1"/>
  <c r="O56" i="3"/>
  <c r="P56" i="3" s="1"/>
  <c r="G57" i="3"/>
  <c r="H57" i="3"/>
  <c r="I57" i="3" s="1"/>
  <c r="O57" i="3"/>
  <c r="P57" i="3"/>
  <c r="G63" i="3"/>
  <c r="H63" i="3"/>
  <c r="I63" i="3" s="1"/>
  <c r="O63" i="3"/>
  <c r="P63" i="3"/>
  <c r="G64" i="3"/>
  <c r="H64" i="3"/>
  <c r="I64" i="3"/>
  <c r="O64" i="3"/>
  <c r="P64" i="3"/>
  <c r="G65" i="3"/>
  <c r="H65" i="3"/>
  <c r="I65" i="3"/>
  <c r="O65" i="3"/>
  <c r="P65" i="3" s="1"/>
  <c r="G66" i="3"/>
  <c r="H66" i="3" s="1"/>
  <c r="I66" i="3" s="1"/>
  <c r="O66" i="3"/>
  <c r="P66" i="3" s="1"/>
  <c r="G67" i="3"/>
  <c r="H67" i="3"/>
  <c r="I67" i="3"/>
  <c r="O67" i="3"/>
  <c r="P67" i="3" s="1"/>
  <c r="G68" i="3"/>
  <c r="H68" i="3" s="1"/>
  <c r="I68" i="3" s="1"/>
  <c r="O68" i="3"/>
  <c r="P68" i="3" s="1"/>
  <c r="G69" i="3"/>
  <c r="H69" i="3"/>
  <c r="I69" i="3" s="1"/>
  <c r="O69" i="3"/>
  <c r="P69" i="3" s="1"/>
  <c r="G70" i="3"/>
  <c r="H70" i="3"/>
  <c r="I70" i="3"/>
  <c r="O70" i="3"/>
  <c r="P70" i="3"/>
  <c r="G71" i="3"/>
  <c r="H71" i="3"/>
  <c r="I71" i="3" s="1"/>
  <c r="O71" i="3"/>
  <c r="P71" i="3"/>
  <c r="G72" i="3"/>
  <c r="H72" i="3" s="1"/>
  <c r="I72" i="3" s="1"/>
  <c r="O72" i="3"/>
  <c r="P72" i="3"/>
  <c r="G73" i="3"/>
  <c r="H73" i="3" s="1"/>
  <c r="I73" i="3" s="1"/>
  <c r="O73" i="3"/>
  <c r="P73" i="3"/>
  <c r="G74" i="3"/>
  <c r="H74" i="3" s="1"/>
  <c r="I74" i="3" s="1"/>
  <c r="O74" i="3"/>
  <c r="P74" i="3"/>
  <c r="G75" i="3"/>
  <c r="H75" i="3" s="1"/>
  <c r="I75" i="3" s="1"/>
  <c r="O75" i="3"/>
  <c r="P75" i="3" s="1"/>
  <c r="G76" i="3"/>
  <c r="H76" i="3" s="1"/>
  <c r="I76" i="3" s="1"/>
  <c r="O76" i="3"/>
  <c r="P76" i="3"/>
  <c r="G77" i="3"/>
  <c r="H77" i="3" s="1"/>
  <c r="I77" i="3" s="1"/>
  <c r="O77" i="3"/>
  <c r="P77" i="3" s="1"/>
  <c r="G78" i="3"/>
  <c r="H78" i="3"/>
  <c r="I78" i="3" s="1"/>
  <c r="O78" i="3"/>
  <c r="P78" i="3"/>
  <c r="G79" i="3"/>
  <c r="H79" i="3"/>
  <c r="I79" i="3" s="1"/>
  <c r="O79" i="3"/>
  <c r="P79" i="3"/>
  <c r="G80" i="3"/>
  <c r="H80" i="3"/>
  <c r="I80" i="3" s="1"/>
  <c r="O80" i="3"/>
  <c r="P80" i="3"/>
  <c r="G81" i="3"/>
  <c r="H81" i="3"/>
  <c r="I81" i="3"/>
  <c r="O81" i="3"/>
  <c r="P81" i="3" s="1"/>
  <c r="G82" i="3"/>
  <c r="H82" i="3" s="1"/>
  <c r="I82" i="3" s="1"/>
  <c r="O82" i="3"/>
  <c r="P82" i="3" s="1"/>
  <c r="G83" i="3"/>
  <c r="H83" i="3"/>
  <c r="I83" i="3"/>
  <c r="O83" i="3"/>
  <c r="P83" i="3" s="1"/>
  <c r="G84" i="3"/>
  <c r="H84" i="3" s="1"/>
  <c r="I84" i="3" s="1"/>
  <c r="O84" i="3"/>
  <c r="P84" i="3" s="1"/>
  <c r="G85" i="3"/>
  <c r="H85" i="3"/>
  <c r="I85" i="3" s="1"/>
  <c r="O85" i="3"/>
  <c r="P85" i="3" s="1"/>
  <c r="G86" i="3"/>
  <c r="H86" i="3"/>
  <c r="I86" i="3"/>
  <c r="O86" i="3"/>
  <c r="P86" i="3" s="1"/>
  <c r="G87" i="3"/>
  <c r="H87" i="3"/>
  <c r="I87" i="3"/>
  <c r="O87" i="3"/>
  <c r="P87" i="3"/>
  <c r="G88" i="3"/>
  <c r="H88" i="3" s="1"/>
  <c r="I88" i="3" s="1"/>
  <c r="O88" i="3"/>
  <c r="P88" i="3"/>
  <c r="G89" i="3"/>
  <c r="H89" i="3" s="1"/>
  <c r="I89" i="3" s="1"/>
  <c r="O89" i="3"/>
  <c r="P89" i="3"/>
  <c r="G90" i="3"/>
  <c r="H90" i="3" s="1"/>
  <c r="I90" i="3" s="1"/>
  <c r="O90" i="3"/>
  <c r="P90" i="3"/>
  <c r="G91" i="3"/>
  <c r="H91" i="3" s="1"/>
  <c r="I91" i="3" s="1"/>
  <c r="O91" i="3"/>
  <c r="P91" i="3" s="1"/>
  <c r="G92" i="3"/>
  <c r="H92" i="3" s="1"/>
  <c r="I92" i="3" s="1"/>
  <c r="O92" i="3"/>
  <c r="P92" i="3"/>
  <c r="G93" i="3"/>
  <c r="H93" i="3" s="1"/>
  <c r="I93" i="3" s="1"/>
  <c r="O93" i="3"/>
  <c r="P93" i="3" s="1"/>
  <c r="G94" i="3"/>
  <c r="H94" i="3"/>
  <c r="I94" i="3" s="1"/>
  <c r="O94" i="3"/>
  <c r="P94" i="3"/>
  <c r="G95" i="3"/>
  <c r="H95" i="3"/>
  <c r="I95" i="3" s="1"/>
  <c r="O95" i="3"/>
  <c r="P95" i="3"/>
  <c r="G96" i="3"/>
  <c r="H96" i="3"/>
  <c r="I96" i="3" s="1"/>
  <c r="O96" i="3"/>
  <c r="P96" i="3"/>
  <c r="G97" i="3"/>
  <c r="H97" i="3"/>
  <c r="I97" i="3"/>
  <c r="O97" i="3"/>
  <c r="P97" i="3" s="1"/>
  <c r="G98" i="3"/>
  <c r="H98" i="3" s="1"/>
  <c r="I98" i="3" s="1"/>
  <c r="O98" i="3"/>
  <c r="P98" i="3" s="1"/>
  <c r="G99" i="3"/>
  <c r="H99" i="3"/>
  <c r="I99" i="3"/>
  <c r="O99" i="3"/>
  <c r="P99" i="3" s="1"/>
  <c r="G100" i="3"/>
  <c r="H100" i="3"/>
  <c r="I100" i="3"/>
  <c r="O100" i="3"/>
  <c r="P100" i="3" s="1"/>
  <c r="G101" i="3"/>
  <c r="H101" i="3"/>
  <c r="I101" i="3" s="1"/>
  <c r="O101" i="3"/>
  <c r="P101" i="3" s="1"/>
  <c r="G102" i="3"/>
  <c r="H102" i="3"/>
  <c r="I102" i="3"/>
  <c r="O102" i="3"/>
  <c r="P102" i="3" s="1"/>
  <c r="G103" i="3"/>
  <c r="H103" i="3"/>
  <c r="I103" i="3"/>
  <c r="O103" i="3"/>
  <c r="P103" i="3"/>
  <c r="G104" i="3"/>
  <c r="H104" i="3" s="1"/>
  <c r="I104" i="3" s="1"/>
  <c r="O104" i="3"/>
  <c r="P104" i="3"/>
  <c r="G105" i="3"/>
  <c r="H105" i="3" s="1"/>
  <c r="I105" i="3" s="1"/>
  <c r="O105" i="3"/>
  <c r="P105" i="3"/>
  <c r="G106" i="3"/>
  <c r="H106" i="3" s="1"/>
  <c r="I106" i="3" s="1"/>
  <c r="O106" i="3"/>
  <c r="P106" i="3"/>
  <c r="G107" i="3"/>
  <c r="H107" i="3" s="1"/>
  <c r="I107" i="3" s="1"/>
  <c r="O107" i="3"/>
  <c r="P107" i="3" s="1"/>
  <c r="G108" i="3"/>
  <c r="H108" i="3" s="1"/>
  <c r="I108" i="3" s="1"/>
  <c r="O108" i="3"/>
  <c r="P108" i="3"/>
  <c r="G109" i="3"/>
  <c r="H109" i="3" s="1"/>
  <c r="I109" i="3" s="1"/>
  <c r="O109" i="3"/>
  <c r="P109" i="3"/>
  <c r="G110" i="3"/>
  <c r="H110" i="3"/>
  <c r="I110" i="3" s="1"/>
  <c r="O110" i="3"/>
  <c r="P110" i="3"/>
  <c r="G111" i="3"/>
  <c r="H111" i="3"/>
  <c r="I111" i="3" s="1"/>
  <c r="O111" i="3"/>
  <c r="P111" i="3"/>
  <c r="G117" i="3"/>
  <c r="H117" i="3"/>
  <c r="I117" i="3" s="1"/>
  <c r="O117" i="3"/>
  <c r="P117" i="3"/>
  <c r="G118" i="3"/>
  <c r="H118" i="3"/>
  <c r="I118" i="3" s="1"/>
  <c r="O118" i="3"/>
  <c r="P118" i="3" s="1"/>
  <c r="G119" i="3"/>
  <c r="H119" i="3" s="1"/>
  <c r="I119" i="3" s="1"/>
  <c r="O119" i="3"/>
  <c r="P119" i="3" s="1"/>
  <c r="G120" i="3"/>
  <c r="H120" i="3"/>
  <c r="I120" i="3"/>
  <c r="O120" i="3"/>
  <c r="P120" i="3" s="1"/>
  <c r="G121" i="3"/>
  <c r="H121" i="3"/>
  <c r="I121" i="3"/>
  <c r="O121" i="3"/>
  <c r="P121" i="3" s="1"/>
  <c r="G122" i="3"/>
  <c r="H122" i="3"/>
  <c r="I122" i="3" s="1"/>
  <c r="O122" i="3"/>
  <c r="P122" i="3" s="1"/>
  <c r="G123" i="3"/>
  <c r="H123" i="3"/>
  <c r="I123" i="3"/>
  <c r="O123" i="3"/>
  <c r="P123" i="3" s="1"/>
  <c r="G124" i="3"/>
  <c r="H124" i="3"/>
  <c r="I124" i="3"/>
  <c r="O124" i="3"/>
  <c r="P124" i="3" s="1"/>
  <c r="G125" i="3"/>
  <c r="H125" i="3" s="1"/>
  <c r="I125" i="3" s="1"/>
  <c r="O125" i="3"/>
  <c r="P125" i="3"/>
  <c r="G126" i="3"/>
  <c r="H126" i="3" s="1"/>
  <c r="I126" i="3" s="1"/>
  <c r="O126" i="3"/>
  <c r="P126" i="3"/>
  <c r="G127" i="3"/>
  <c r="H127" i="3"/>
  <c r="I127" i="3"/>
  <c r="O127" i="3"/>
  <c r="P127" i="3"/>
  <c r="G128" i="3"/>
  <c r="H128" i="3" s="1"/>
  <c r="I128" i="3" s="1"/>
  <c r="O128" i="3"/>
  <c r="P128" i="3" s="1"/>
  <c r="G129" i="3"/>
  <c r="H129" i="3" s="1"/>
  <c r="I129" i="3" s="1"/>
  <c r="O129" i="3"/>
  <c r="P129" i="3"/>
  <c r="G130" i="3"/>
  <c r="H130" i="3" s="1"/>
  <c r="I130" i="3" s="1"/>
  <c r="O130" i="3"/>
  <c r="P130" i="3"/>
  <c r="G131" i="3"/>
  <c r="H131" i="3"/>
  <c r="I131" i="3" s="1"/>
  <c r="O131" i="3"/>
  <c r="P131" i="3"/>
  <c r="G132" i="3"/>
  <c r="H132" i="3"/>
  <c r="I132" i="3" s="1"/>
  <c r="O132" i="3"/>
  <c r="P132" i="3"/>
  <c r="G133" i="3"/>
  <c r="H133" i="3"/>
  <c r="I133" i="3"/>
  <c r="O133" i="3"/>
  <c r="P133" i="3"/>
  <c r="G134" i="3"/>
  <c r="H134" i="3"/>
  <c r="I134" i="3" s="1"/>
  <c r="O134" i="3"/>
  <c r="P134" i="3" s="1"/>
  <c r="G135" i="3"/>
  <c r="H135" i="3" s="1"/>
  <c r="I135" i="3" s="1"/>
  <c r="O135" i="3"/>
  <c r="P135" i="3" s="1"/>
  <c r="G136" i="3"/>
  <c r="H136" i="3"/>
  <c r="I136" i="3"/>
  <c r="O136" i="3"/>
  <c r="P136" i="3"/>
  <c r="G137" i="3"/>
  <c r="H137" i="3"/>
  <c r="I137" i="3"/>
  <c r="O137" i="3"/>
  <c r="P137" i="3" s="1"/>
  <c r="G138" i="3"/>
  <c r="H138" i="3"/>
  <c r="I138" i="3" s="1"/>
  <c r="O138" i="3"/>
  <c r="P138" i="3" s="1"/>
  <c r="G139" i="3"/>
  <c r="H139" i="3"/>
  <c r="I139" i="3"/>
  <c r="O139" i="3"/>
  <c r="P139" i="3"/>
  <c r="G140" i="3"/>
  <c r="H140" i="3"/>
  <c r="I140" i="3"/>
  <c r="O140" i="3"/>
  <c r="P140" i="3"/>
  <c r="G141" i="3"/>
  <c r="H141" i="3" s="1"/>
  <c r="I141" i="3" s="1"/>
  <c r="O141" i="3"/>
  <c r="P141" i="3"/>
  <c r="G142" i="3"/>
  <c r="H142" i="3" s="1"/>
  <c r="I142" i="3" s="1"/>
  <c r="O142" i="3"/>
  <c r="P142" i="3"/>
  <c r="G143" i="3"/>
  <c r="H143" i="3"/>
  <c r="I143" i="3"/>
  <c r="O143" i="3"/>
  <c r="P143" i="3"/>
  <c r="G144" i="3"/>
  <c r="H144" i="3" s="1"/>
  <c r="I144" i="3" s="1"/>
  <c r="O144" i="3"/>
  <c r="P144" i="3" s="1"/>
  <c r="G145" i="3"/>
  <c r="H145" i="3" s="1"/>
  <c r="I145" i="3" s="1"/>
  <c r="O145" i="3"/>
  <c r="P145" i="3"/>
  <c r="G146" i="3"/>
  <c r="H146" i="3"/>
  <c r="I146" i="3"/>
  <c r="O146" i="3"/>
  <c r="P146" i="3"/>
  <c r="G147" i="3"/>
  <c r="H147" i="3"/>
  <c r="I147" i="3" s="1"/>
  <c r="O147" i="3"/>
  <c r="P147" i="3"/>
  <c r="G148" i="3"/>
  <c r="H148" i="3"/>
  <c r="I148" i="3" s="1"/>
  <c r="O148" i="3"/>
  <c r="P148" i="3"/>
  <c r="G149" i="3"/>
  <c r="H149" i="3"/>
  <c r="I149" i="3"/>
  <c r="O149" i="3"/>
  <c r="P149" i="3"/>
  <c r="G150" i="3"/>
  <c r="H150" i="3"/>
  <c r="I150" i="3"/>
  <c r="O150" i="3"/>
  <c r="P150" i="3" s="1"/>
  <c r="G151" i="3"/>
  <c r="H151" i="3" s="1"/>
  <c r="I151" i="3" s="1"/>
  <c r="O151" i="3"/>
  <c r="P151" i="3" s="1"/>
  <c r="G152" i="3"/>
  <c r="H152" i="3"/>
  <c r="I152" i="3"/>
  <c r="O152" i="3"/>
  <c r="P152" i="3"/>
  <c r="G153" i="3"/>
  <c r="H153" i="3"/>
  <c r="I153" i="3"/>
  <c r="O153" i="3"/>
  <c r="P153" i="3" s="1"/>
  <c r="G154" i="3"/>
  <c r="H154" i="3"/>
  <c r="I154" i="3" s="1"/>
  <c r="O154" i="3"/>
  <c r="P154" i="3" s="1"/>
  <c r="G155" i="3"/>
  <c r="H155" i="3"/>
  <c r="I155" i="3"/>
  <c r="O155" i="3"/>
  <c r="P155" i="3"/>
  <c r="G156" i="3"/>
  <c r="H156" i="3"/>
  <c r="I156" i="3"/>
  <c r="O156" i="3"/>
  <c r="P156" i="3"/>
  <c r="G157" i="3"/>
  <c r="H157" i="3" s="1"/>
  <c r="I157" i="3" s="1"/>
  <c r="O157" i="3"/>
  <c r="P157" i="3"/>
  <c r="G158" i="3"/>
  <c r="H158" i="3" s="1"/>
  <c r="I158" i="3" s="1"/>
  <c r="O158" i="3"/>
  <c r="P158" i="3"/>
  <c r="G159" i="3"/>
  <c r="H159" i="3"/>
  <c r="I159" i="3"/>
  <c r="O159" i="3"/>
  <c r="P159" i="3"/>
  <c r="G160" i="3"/>
  <c r="H160" i="3" s="1"/>
  <c r="I160" i="3" s="1"/>
  <c r="O160" i="3"/>
  <c r="P160" i="3" s="1"/>
  <c r="G161" i="3"/>
  <c r="H161" i="3" s="1"/>
  <c r="I161" i="3" s="1"/>
  <c r="O161" i="3"/>
  <c r="P161" i="3"/>
  <c r="G162" i="3"/>
  <c r="H162" i="3"/>
  <c r="I162" i="3"/>
  <c r="O162" i="3"/>
  <c r="P162" i="3"/>
  <c r="G163" i="3"/>
  <c r="H163" i="3"/>
  <c r="I163" i="3" s="1"/>
  <c r="O163" i="3"/>
  <c r="P163" i="3"/>
  <c r="G164" i="3"/>
  <c r="H164" i="3"/>
  <c r="I164" i="3" s="1"/>
  <c r="O164" i="3"/>
  <c r="P164" i="3"/>
  <c r="G165" i="3"/>
  <c r="H165" i="3"/>
  <c r="I165" i="3"/>
  <c r="O165" i="3"/>
  <c r="P165" i="3"/>
  <c r="G173" i="3"/>
  <c r="H173" i="3"/>
  <c r="I173" i="3"/>
  <c r="O173" i="3"/>
  <c r="P173" i="3" s="1"/>
  <c r="G174" i="3"/>
  <c r="H174" i="3" s="1"/>
  <c r="I174" i="3" s="1"/>
  <c r="O174" i="3"/>
  <c r="P174" i="3" s="1"/>
  <c r="G175" i="3"/>
  <c r="H175" i="3"/>
  <c r="I175" i="3"/>
  <c r="O175" i="3"/>
  <c r="P175" i="3"/>
  <c r="G176" i="3"/>
  <c r="H176" i="3"/>
  <c r="I176" i="3"/>
  <c r="O176" i="3"/>
  <c r="P176" i="3" s="1"/>
  <c r="G177" i="3"/>
  <c r="H177" i="3"/>
  <c r="I177" i="3" s="1"/>
  <c r="O177" i="3"/>
  <c r="P177" i="3" s="1"/>
  <c r="G178" i="3"/>
  <c r="H178" i="3"/>
  <c r="I178" i="3"/>
  <c r="O178" i="3"/>
  <c r="P178" i="3"/>
  <c r="G179" i="3"/>
  <c r="H179" i="3"/>
  <c r="I179" i="3"/>
  <c r="O179" i="3"/>
  <c r="P179" i="3"/>
  <c r="G180" i="3"/>
  <c r="H180" i="3"/>
  <c r="I180" i="3"/>
  <c r="O180" i="3"/>
  <c r="P180" i="3"/>
  <c r="G181" i="3"/>
  <c r="H181" i="3" s="1"/>
  <c r="I181" i="3" s="1"/>
  <c r="O181" i="3"/>
  <c r="P181" i="3"/>
  <c r="G182" i="3"/>
  <c r="H182" i="3"/>
  <c r="I182" i="3"/>
  <c r="O182" i="3"/>
  <c r="P182" i="3"/>
  <c r="G183" i="3"/>
  <c r="H183" i="3" s="1"/>
  <c r="I183" i="3" s="1"/>
  <c r="O183" i="3"/>
  <c r="P183" i="3" s="1"/>
  <c r="G184" i="3"/>
  <c r="H184" i="3" s="1"/>
  <c r="I184" i="3" s="1"/>
  <c r="O184" i="3"/>
  <c r="P184" i="3"/>
  <c r="G185" i="3"/>
  <c r="H185" i="3"/>
  <c r="I185" i="3"/>
  <c r="O185" i="3"/>
  <c r="P185" i="3"/>
  <c r="G186" i="3"/>
  <c r="H186" i="3"/>
  <c r="I186" i="3" s="1"/>
  <c r="O186" i="3"/>
  <c r="P186" i="3"/>
  <c r="G187" i="3"/>
  <c r="H187" i="3"/>
  <c r="I187" i="3" s="1"/>
  <c r="O187" i="3"/>
  <c r="P187" i="3"/>
  <c r="G188" i="3"/>
  <c r="H188" i="3"/>
  <c r="I188" i="3"/>
  <c r="O188" i="3"/>
  <c r="P188" i="3"/>
  <c r="G189" i="3"/>
  <c r="H189" i="3"/>
  <c r="I189" i="3"/>
  <c r="O189" i="3"/>
  <c r="P189" i="3"/>
  <c r="G190" i="3"/>
  <c r="H190" i="3" s="1"/>
  <c r="I190" i="3" s="1"/>
  <c r="O190" i="3"/>
  <c r="P190" i="3" s="1"/>
  <c r="G191" i="3"/>
  <c r="H191" i="3"/>
  <c r="I191" i="3"/>
  <c r="O191" i="3"/>
  <c r="P191" i="3"/>
  <c r="G192" i="3"/>
  <c r="H192" i="3"/>
  <c r="I192" i="3"/>
  <c r="O192" i="3"/>
  <c r="P192" i="3" s="1"/>
  <c r="G193" i="3"/>
  <c r="H193" i="3"/>
  <c r="I193" i="3" s="1"/>
  <c r="O193" i="3"/>
  <c r="P193" i="3" s="1"/>
  <c r="G194" i="3"/>
  <c r="H194" i="3"/>
  <c r="I194" i="3"/>
  <c r="O194" i="3"/>
  <c r="P194" i="3"/>
  <c r="G195" i="3"/>
  <c r="H195" i="3"/>
  <c r="I195" i="3"/>
  <c r="O195" i="3"/>
  <c r="P195" i="3"/>
  <c r="G196" i="3"/>
  <c r="H196" i="3"/>
  <c r="I196" i="3"/>
  <c r="O196" i="3"/>
  <c r="P196" i="3"/>
  <c r="G197" i="3"/>
  <c r="H197" i="3" s="1"/>
  <c r="I197" i="3" s="1"/>
  <c r="O197" i="3"/>
  <c r="P197" i="3"/>
  <c r="G198" i="3"/>
  <c r="H198" i="3"/>
  <c r="I198" i="3"/>
  <c r="O198" i="3"/>
  <c r="P198" i="3"/>
  <c r="G199" i="3"/>
  <c r="H199" i="3"/>
  <c r="I199" i="3"/>
  <c r="O199" i="3"/>
  <c r="P199" i="3" s="1"/>
  <c r="G200" i="3"/>
  <c r="H200" i="3" s="1"/>
  <c r="I200" i="3" s="1"/>
  <c r="O200" i="3"/>
  <c r="P200" i="3"/>
  <c r="G201" i="3"/>
  <c r="H201" i="3"/>
  <c r="I201" i="3"/>
  <c r="O201" i="3"/>
  <c r="P201" i="3"/>
  <c r="G202" i="3"/>
  <c r="H202" i="3"/>
  <c r="I202" i="3"/>
  <c r="O202" i="3"/>
  <c r="P202" i="3"/>
  <c r="G203" i="3"/>
  <c r="H203" i="3"/>
  <c r="I203" i="3" s="1"/>
  <c r="O203" i="3"/>
  <c r="P203" i="3"/>
  <c r="G204" i="3"/>
  <c r="H204" i="3"/>
  <c r="I204" i="3"/>
  <c r="O204" i="3"/>
  <c r="P204" i="3"/>
  <c r="G205" i="3"/>
  <c r="H205" i="3"/>
  <c r="I205" i="3"/>
  <c r="O205" i="3"/>
  <c r="P205" i="3" s="1"/>
  <c r="G206" i="3"/>
  <c r="H206" i="3" s="1"/>
  <c r="I206" i="3" s="1"/>
  <c r="O206" i="3"/>
  <c r="P206" i="3" s="1"/>
  <c r="G207" i="3"/>
  <c r="H207" i="3"/>
  <c r="I207" i="3"/>
  <c r="O207" i="3"/>
  <c r="P207" i="3"/>
  <c r="G208" i="3"/>
  <c r="H208" i="3"/>
  <c r="I208" i="3"/>
  <c r="O208" i="3"/>
  <c r="P208" i="3"/>
  <c r="G209" i="3"/>
  <c r="H209" i="3"/>
  <c r="I209" i="3" s="1"/>
  <c r="O209" i="3"/>
  <c r="P209" i="3" s="1"/>
  <c r="G210" i="3"/>
  <c r="H210" i="3"/>
  <c r="I210" i="3"/>
  <c r="O210" i="3"/>
  <c r="P210" i="3"/>
  <c r="G211" i="3"/>
  <c r="H211" i="3"/>
  <c r="I211" i="3"/>
  <c r="O211" i="3"/>
  <c r="P211" i="3"/>
  <c r="G212" i="3"/>
  <c r="H212" i="3" s="1"/>
  <c r="I212" i="3" s="1"/>
  <c r="O212" i="3"/>
  <c r="P212" i="3"/>
  <c r="G213" i="3"/>
  <c r="H213" i="3" s="1"/>
  <c r="I213" i="3" s="1"/>
  <c r="O213" i="3"/>
  <c r="P213" i="3"/>
  <c r="G214" i="3"/>
  <c r="H214" i="3"/>
  <c r="I214" i="3"/>
  <c r="O214" i="3"/>
  <c r="P214" i="3"/>
  <c r="G215" i="3"/>
  <c r="H215" i="3"/>
  <c r="I215" i="3" s="1"/>
  <c r="O215" i="3"/>
  <c r="P215" i="3" s="1"/>
  <c r="G216" i="3"/>
  <c r="H216" i="3" s="1"/>
  <c r="I216" i="3" s="1"/>
  <c r="O216" i="3"/>
  <c r="P216" i="3"/>
  <c r="G217" i="3"/>
  <c r="H217" i="3"/>
  <c r="I217" i="3"/>
  <c r="O217" i="3"/>
  <c r="P217" i="3"/>
  <c r="G218" i="3"/>
  <c r="H218" i="3"/>
  <c r="I218" i="3"/>
  <c r="O218" i="3"/>
  <c r="P218" i="3"/>
  <c r="G219" i="3"/>
  <c r="H219" i="3"/>
  <c r="I219" i="3" s="1"/>
  <c r="O219" i="3"/>
  <c r="P219" i="3"/>
  <c r="G220" i="3"/>
  <c r="H220" i="3"/>
  <c r="I220" i="3"/>
  <c r="O220" i="3"/>
  <c r="P220" i="3"/>
  <c r="G221" i="3"/>
  <c r="H221" i="3"/>
  <c r="I221" i="3"/>
  <c r="O221" i="3"/>
  <c r="P221" i="3"/>
  <c r="G227" i="3"/>
  <c r="H227" i="3" s="1"/>
  <c r="I227" i="3" s="1"/>
  <c r="O227" i="3"/>
  <c r="P227" i="3" s="1"/>
  <c r="G228" i="3"/>
  <c r="H228" i="3" s="1"/>
  <c r="I228" i="3" s="1"/>
  <c r="O228" i="3"/>
  <c r="P228" i="3"/>
  <c r="G229" i="3"/>
  <c r="H229" i="3"/>
  <c r="I229" i="3"/>
  <c r="O229" i="3"/>
  <c r="P229" i="3"/>
  <c r="G230" i="3"/>
  <c r="H230" i="3"/>
  <c r="I230" i="3" s="1"/>
  <c r="O230" i="3"/>
  <c r="P230" i="3" s="1"/>
  <c r="G231" i="3"/>
  <c r="H231" i="3"/>
  <c r="I231" i="3" s="1"/>
  <c r="O231" i="3"/>
  <c r="P231" i="3"/>
  <c r="G232" i="3"/>
  <c r="H232" i="3"/>
  <c r="I232" i="3"/>
  <c r="O232" i="3"/>
  <c r="P232" i="3"/>
  <c r="G233" i="3"/>
  <c r="H233" i="3"/>
  <c r="I233" i="3"/>
  <c r="O233" i="3"/>
  <c r="P233" i="3"/>
  <c r="G234" i="3"/>
  <c r="H234" i="3" s="1"/>
  <c r="I234" i="3" s="1"/>
  <c r="O234" i="3"/>
  <c r="P234" i="3"/>
  <c r="G235" i="3"/>
  <c r="H235" i="3"/>
  <c r="I235" i="3"/>
  <c r="O235" i="3"/>
  <c r="P235" i="3"/>
  <c r="G236" i="3"/>
  <c r="H236" i="3"/>
  <c r="I236" i="3"/>
  <c r="O236" i="3"/>
  <c r="P236" i="3"/>
  <c r="G237" i="3"/>
  <c r="H237" i="3" s="1"/>
  <c r="I237" i="3" s="1"/>
  <c r="O237" i="3"/>
  <c r="P237" i="3"/>
  <c r="G238" i="3"/>
  <c r="H238" i="3"/>
  <c r="I238" i="3"/>
  <c r="O238" i="3"/>
  <c r="P238" i="3"/>
  <c r="G239" i="3"/>
  <c r="H239" i="3"/>
  <c r="I239" i="3"/>
  <c r="O239" i="3"/>
  <c r="P239" i="3"/>
  <c r="G240" i="3"/>
  <c r="H240" i="3"/>
  <c r="I240" i="3"/>
  <c r="O240" i="3"/>
  <c r="P240" i="3"/>
  <c r="G241" i="3"/>
  <c r="H241" i="3"/>
  <c r="I241" i="3"/>
  <c r="O241" i="3"/>
  <c r="P241" i="3"/>
  <c r="G242" i="3"/>
  <c r="H242" i="3"/>
  <c r="I242" i="3"/>
  <c r="O242" i="3"/>
  <c r="P242" i="3"/>
  <c r="G243" i="3"/>
  <c r="H243" i="3"/>
  <c r="I243" i="3"/>
  <c r="O243" i="3"/>
  <c r="P243" i="3" s="1"/>
  <c r="G244" i="3"/>
  <c r="H244" i="3"/>
  <c r="I244" i="3"/>
  <c r="O244" i="3"/>
  <c r="P244" i="3"/>
  <c r="G245" i="3"/>
  <c r="H245" i="3"/>
  <c r="I245" i="3"/>
  <c r="O245" i="3"/>
  <c r="P245" i="3"/>
  <c r="G246" i="3"/>
  <c r="H246" i="3"/>
  <c r="I246" i="3"/>
  <c r="O246" i="3"/>
  <c r="P246" i="3"/>
  <c r="G247" i="3"/>
  <c r="H247" i="3"/>
  <c r="I247" i="3"/>
  <c r="O247" i="3"/>
  <c r="P247" i="3"/>
  <c r="G248" i="3"/>
  <c r="H248" i="3"/>
  <c r="I248" i="3"/>
  <c r="O248" i="3"/>
  <c r="P248" i="3"/>
  <c r="G249" i="3"/>
  <c r="H249" i="3"/>
  <c r="I249" i="3"/>
  <c r="O249" i="3"/>
  <c r="P249" i="3"/>
  <c r="G250" i="3"/>
  <c r="H250" i="3" s="1"/>
  <c r="I250" i="3" s="1"/>
  <c r="O250" i="3"/>
  <c r="P250" i="3"/>
  <c r="G251" i="3"/>
  <c r="H251" i="3"/>
  <c r="I251" i="3"/>
  <c r="O251" i="3"/>
  <c r="P251" i="3"/>
  <c r="G252" i="3"/>
  <c r="H252" i="3"/>
  <c r="I252" i="3"/>
  <c r="O252" i="3"/>
  <c r="P252" i="3"/>
  <c r="G253" i="3"/>
  <c r="H253" i="3"/>
  <c r="I253" i="3" s="1"/>
  <c r="O253" i="3"/>
  <c r="P253" i="3"/>
  <c r="G254" i="3"/>
  <c r="H254" i="3"/>
  <c r="I254" i="3"/>
  <c r="O254" i="3"/>
  <c r="P254" i="3"/>
  <c r="G255" i="3"/>
  <c r="H255" i="3"/>
  <c r="I255" i="3"/>
  <c r="O255" i="3"/>
  <c r="P255" i="3"/>
  <c r="G256" i="3"/>
  <c r="H256" i="3"/>
  <c r="I256" i="3"/>
  <c r="O256" i="3"/>
  <c r="P256" i="3"/>
  <c r="G257" i="3"/>
  <c r="H257" i="3"/>
  <c r="I257" i="3"/>
  <c r="O257" i="3"/>
  <c r="P257" i="3"/>
  <c r="G258" i="3"/>
  <c r="H258" i="3"/>
  <c r="I258" i="3"/>
  <c r="O258" i="3"/>
  <c r="P258" i="3"/>
  <c r="G259" i="3"/>
  <c r="H259" i="3"/>
  <c r="I259" i="3"/>
  <c r="O259" i="3"/>
  <c r="P259" i="3" s="1"/>
  <c r="G260" i="3"/>
  <c r="H260" i="3"/>
  <c r="I260" i="3"/>
  <c r="O260" i="3"/>
  <c r="P260" i="3"/>
  <c r="G261" i="3"/>
  <c r="H261" i="3"/>
  <c r="I261" i="3"/>
  <c r="O261" i="3"/>
  <c r="P261" i="3"/>
  <c r="G262" i="3"/>
  <c r="H262" i="3"/>
  <c r="I262" i="3"/>
  <c r="O262" i="3"/>
  <c r="P262" i="3"/>
  <c r="G263" i="3"/>
  <c r="H263" i="3"/>
  <c r="I263" i="3"/>
  <c r="O263" i="3"/>
  <c r="P263" i="3"/>
  <c r="G264" i="3"/>
  <c r="H264" i="3"/>
  <c r="I264" i="3"/>
  <c r="O264" i="3"/>
  <c r="P264" i="3"/>
  <c r="G265" i="3"/>
  <c r="H265" i="3"/>
  <c r="I265" i="3"/>
  <c r="O265" i="3"/>
  <c r="P265" i="3"/>
  <c r="G266" i="3"/>
  <c r="H266" i="3" s="1"/>
  <c r="I266" i="3" s="1"/>
  <c r="O266" i="3"/>
  <c r="P266" i="3"/>
  <c r="G267" i="3"/>
  <c r="H267" i="3"/>
  <c r="I267" i="3"/>
  <c r="O267" i="3"/>
  <c r="P267" i="3"/>
  <c r="G268" i="3"/>
  <c r="H268" i="3"/>
  <c r="I268" i="3"/>
  <c r="O268" i="3"/>
  <c r="P268" i="3" s="1"/>
  <c r="G269" i="3"/>
  <c r="H269" i="3"/>
  <c r="I269" i="3" s="1"/>
  <c r="O269" i="3"/>
  <c r="P269" i="3"/>
  <c r="G270" i="3"/>
  <c r="H270" i="3"/>
  <c r="I270" i="3"/>
  <c r="O270" i="3"/>
  <c r="P270" i="3"/>
  <c r="G271" i="3"/>
  <c r="H271" i="3"/>
  <c r="I271" i="3"/>
  <c r="O271" i="3"/>
  <c r="P271" i="3"/>
  <c r="G272" i="3"/>
  <c r="H272" i="3"/>
  <c r="I272" i="3" s="1"/>
  <c r="O272" i="3"/>
  <c r="P272" i="3"/>
  <c r="G273" i="3"/>
  <c r="H273" i="3"/>
  <c r="I273" i="3"/>
  <c r="O273" i="3"/>
  <c r="P273" i="3"/>
  <c r="G274" i="3"/>
  <c r="H274" i="3"/>
  <c r="I274" i="3"/>
  <c r="O274" i="3"/>
  <c r="P274" i="3"/>
  <c r="G275" i="3"/>
  <c r="H275" i="3"/>
  <c r="I275" i="3"/>
  <c r="O275" i="3"/>
  <c r="P275" i="3" s="1"/>
  <c r="G9" i="2" l="1"/>
  <c r="H9" i="2"/>
  <c r="N9" i="2"/>
  <c r="O9" i="2"/>
  <c r="P9" i="2" s="1"/>
  <c r="G10" i="2"/>
  <c r="H10" i="2"/>
  <c r="N10" i="2"/>
  <c r="O10" i="2" s="1"/>
  <c r="P10" i="2" s="1"/>
  <c r="G11" i="2"/>
  <c r="H11" i="2" s="1"/>
  <c r="N11" i="2"/>
  <c r="O11" i="2" s="1"/>
  <c r="P11" i="2" s="1"/>
  <c r="G12" i="2"/>
  <c r="H12" i="2"/>
  <c r="N12" i="2"/>
  <c r="O12" i="2"/>
  <c r="P12" i="2"/>
  <c r="G13" i="2"/>
  <c r="H13" i="2" s="1"/>
  <c r="N13" i="2"/>
  <c r="O13" i="2" s="1"/>
  <c r="P13" i="2" s="1"/>
  <c r="G14" i="2"/>
  <c r="H14" i="2" s="1"/>
  <c r="N14" i="2"/>
  <c r="O14" i="2"/>
  <c r="P14" i="2"/>
  <c r="G15" i="2"/>
  <c r="H15" i="2"/>
  <c r="N15" i="2"/>
  <c r="O15" i="2"/>
  <c r="P15" i="2"/>
  <c r="G16" i="2"/>
  <c r="H16" i="2" s="1"/>
  <c r="N16" i="2"/>
  <c r="O16" i="2" s="1"/>
  <c r="P16" i="2" s="1"/>
  <c r="G17" i="2"/>
  <c r="H17" i="2"/>
  <c r="N17" i="2"/>
  <c r="O17" i="2"/>
  <c r="P17" i="2" s="1"/>
  <c r="G18" i="2"/>
  <c r="H18" i="2"/>
  <c r="N18" i="2"/>
  <c r="O18" i="2" s="1"/>
  <c r="P18" i="2" s="1"/>
  <c r="G19" i="2"/>
  <c r="H19" i="2" s="1"/>
  <c r="N19" i="2"/>
  <c r="O19" i="2" s="1"/>
  <c r="P19" i="2" s="1"/>
  <c r="G20" i="2"/>
  <c r="H20" i="2"/>
  <c r="N20" i="2"/>
  <c r="O20" i="2"/>
  <c r="P20" i="2"/>
  <c r="G21" i="2"/>
  <c r="H21" i="2" s="1"/>
  <c r="N21" i="2"/>
  <c r="O21" i="2" s="1"/>
  <c r="P21" i="2" s="1"/>
  <c r="G22" i="2"/>
  <c r="H22" i="2" s="1"/>
  <c r="N22" i="2"/>
  <c r="O22" i="2"/>
  <c r="P22" i="2"/>
  <c r="G23" i="2"/>
  <c r="H23" i="2"/>
  <c r="N23" i="2"/>
  <c r="O23" i="2"/>
  <c r="P23" i="2" s="1"/>
  <c r="G24" i="2"/>
  <c r="H24" i="2" s="1"/>
  <c r="N24" i="2"/>
  <c r="O24" i="2" s="1"/>
  <c r="P24" i="2" s="1"/>
  <c r="G25" i="2"/>
  <c r="H25" i="2"/>
  <c r="N25" i="2"/>
  <c r="O25" i="2"/>
  <c r="P25" i="2" s="1"/>
  <c r="G26" i="2"/>
  <c r="H26" i="2"/>
  <c r="N26" i="2"/>
  <c r="O26" i="2" s="1"/>
  <c r="P26" i="2" s="1"/>
  <c r="G27" i="2"/>
  <c r="H27" i="2" s="1"/>
  <c r="N27" i="2"/>
  <c r="O27" i="2" s="1"/>
  <c r="P27" i="2" s="1"/>
  <c r="G28" i="2"/>
  <c r="H28" i="2"/>
  <c r="N28" i="2"/>
  <c r="O28" i="2"/>
  <c r="P28" i="2"/>
  <c r="C29" i="2"/>
  <c r="C28" i="2" s="1"/>
  <c r="C27" i="2" s="1"/>
  <c r="C26" i="2" s="1"/>
  <c r="C25" i="2" s="1"/>
  <c r="C24" i="2" s="1"/>
  <c r="C23" i="2" s="1"/>
  <c r="C22" i="2" s="1"/>
  <c r="C21" i="2" s="1"/>
  <c r="C20" i="2" s="1"/>
  <c r="C19" i="2" s="1"/>
  <c r="C18" i="2" s="1"/>
  <c r="C17" i="2" s="1"/>
  <c r="C16" i="2" s="1"/>
  <c r="C15" i="2" s="1"/>
  <c r="C14" i="2" s="1"/>
  <c r="C13" i="2" s="1"/>
  <c r="C12" i="2" s="1"/>
  <c r="C11" i="2" s="1"/>
  <c r="C10" i="2" s="1"/>
  <c r="C9" i="2" s="1"/>
  <c r="G29" i="2"/>
  <c r="H29" i="2" s="1"/>
  <c r="N29" i="2"/>
  <c r="O29" i="2" s="1"/>
  <c r="P29" i="2" s="1"/>
  <c r="G30" i="2"/>
  <c r="H30" i="2"/>
  <c r="N30" i="2"/>
  <c r="O30" i="2"/>
  <c r="P30" i="2"/>
  <c r="G31" i="2"/>
  <c r="H31" i="2"/>
  <c r="N31" i="2"/>
  <c r="O31" i="2"/>
  <c r="P31" i="2"/>
  <c r="G32" i="2"/>
  <c r="H32" i="2"/>
  <c r="N32" i="2"/>
  <c r="O32" i="2"/>
  <c r="P32" i="2" s="1"/>
  <c r="G33" i="2"/>
  <c r="H33" i="2" s="1"/>
  <c r="N33" i="2"/>
  <c r="O33" i="2" s="1"/>
  <c r="P33" i="2" s="1"/>
  <c r="G34" i="2"/>
  <c r="H34" i="2"/>
  <c r="N34" i="2"/>
  <c r="O34" i="2" s="1"/>
  <c r="P34" i="2" s="1"/>
  <c r="G35" i="2"/>
  <c r="H35" i="2"/>
  <c r="N35" i="2"/>
  <c r="O35" i="2" s="1"/>
  <c r="P35" i="2" s="1"/>
  <c r="G36" i="2"/>
  <c r="H36" i="2"/>
  <c r="N36" i="2"/>
  <c r="O36" i="2"/>
  <c r="P36" i="2" s="1"/>
  <c r="G37" i="2"/>
  <c r="H37" i="2"/>
  <c r="N37" i="2"/>
  <c r="O37" i="2"/>
  <c r="P37" i="2" s="1"/>
  <c r="G38" i="2"/>
  <c r="H38" i="2" s="1"/>
  <c r="N38" i="2"/>
  <c r="O38" i="2"/>
  <c r="P38" i="2" s="1"/>
  <c r="G39" i="2"/>
  <c r="H39" i="2" s="1"/>
  <c r="N39" i="2"/>
  <c r="O39" i="2" s="1"/>
  <c r="P39" i="2" s="1"/>
  <c r="G40" i="2"/>
  <c r="H40" i="2"/>
  <c r="N40" i="2"/>
  <c r="O40" i="2"/>
  <c r="P40" i="2"/>
  <c r="G41" i="2"/>
  <c r="H41" i="2"/>
  <c r="N41" i="2"/>
  <c r="O41" i="2"/>
  <c r="P41" i="2"/>
  <c r="G42" i="2"/>
  <c r="H42" i="2"/>
  <c r="N42" i="2"/>
  <c r="O42" i="2"/>
  <c r="P42" i="2" s="1"/>
  <c r="G43" i="2"/>
  <c r="H43" i="2" s="1"/>
  <c r="N43" i="2"/>
  <c r="O43" i="2"/>
  <c r="P43" i="2" s="1"/>
  <c r="G44" i="2"/>
  <c r="H44" i="2" s="1"/>
  <c r="N44" i="2"/>
  <c r="O44" i="2" s="1"/>
  <c r="P44" i="2" s="1"/>
  <c r="G45" i="2"/>
  <c r="H45" i="2" s="1"/>
  <c r="N45" i="2"/>
  <c r="O45" i="2" s="1"/>
  <c r="P45" i="2" s="1"/>
  <c r="G46" i="2"/>
  <c r="H46" i="2"/>
  <c r="N46" i="2"/>
  <c r="O46" i="2"/>
  <c r="P46" i="2"/>
  <c r="G47" i="2"/>
  <c r="H47" i="2"/>
  <c r="N47" i="2"/>
  <c r="O47" i="2"/>
  <c r="P47" i="2" s="1"/>
  <c r="G48" i="2"/>
  <c r="H48" i="2"/>
  <c r="N48" i="2"/>
  <c r="O48" i="2"/>
  <c r="P48" i="2" s="1"/>
  <c r="G49" i="2"/>
  <c r="H49" i="2" s="1"/>
  <c r="N49" i="2"/>
  <c r="O49" i="2" s="1"/>
  <c r="P49" i="2" s="1"/>
  <c r="G50" i="2"/>
  <c r="H50" i="2" s="1"/>
  <c r="N50" i="2"/>
  <c r="O50" i="2" s="1"/>
  <c r="P50" i="2" s="1"/>
  <c r="G51" i="2"/>
  <c r="H51" i="2"/>
  <c r="N51" i="2"/>
  <c r="O51" i="2" s="1"/>
  <c r="P51" i="2" s="1"/>
  <c r="G52" i="2"/>
  <c r="H52" i="2"/>
  <c r="N52" i="2"/>
  <c r="O52" i="2"/>
  <c r="P52" i="2" s="1"/>
  <c r="G58" i="2"/>
  <c r="H58" i="2"/>
  <c r="N58" i="2"/>
  <c r="O58" i="2"/>
  <c r="P58" i="2" s="1"/>
  <c r="G59" i="2"/>
  <c r="H59" i="2" s="1"/>
  <c r="N59" i="2"/>
  <c r="O59" i="2"/>
  <c r="P59" i="2" s="1"/>
  <c r="G60" i="2"/>
  <c r="H60" i="2" s="1"/>
  <c r="N60" i="2"/>
  <c r="O60" i="2" s="1"/>
  <c r="P60" i="2" s="1"/>
  <c r="G61" i="2"/>
  <c r="H61" i="2"/>
  <c r="N61" i="2"/>
  <c r="O61" i="2" s="1"/>
  <c r="P61" i="2" s="1"/>
  <c r="G62" i="2"/>
  <c r="H62" i="2"/>
  <c r="N62" i="2"/>
  <c r="O62" i="2"/>
  <c r="P62" i="2"/>
  <c r="G63" i="2"/>
  <c r="H63" i="2"/>
  <c r="N63" i="2"/>
  <c r="O63" i="2"/>
  <c r="P63" i="2" s="1"/>
  <c r="G64" i="2"/>
  <c r="H64" i="2" s="1"/>
  <c r="N64" i="2"/>
  <c r="O64" i="2"/>
  <c r="P64" i="2" s="1"/>
  <c r="G65" i="2"/>
  <c r="H65" i="2" s="1"/>
  <c r="N65" i="2"/>
  <c r="O65" i="2" s="1"/>
  <c r="P65" i="2" s="1"/>
  <c r="G66" i="2"/>
  <c r="H66" i="2" s="1"/>
  <c r="N66" i="2"/>
  <c r="O66" i="2" s="1"/>
  <c r="P66" i="2" s="1"/>
  <c r="G67" i="2"/>
  <c r="H67" i="2"/>
  <c r="N67" i="2"/>
  <c r="O67" i="2"/>
  <c r="P67" i="2"/>
  <c r="G68" i="2"/>
  <c r="H68" i="2"/>
  <c r="N68" i="2"/>
  <c r="O68" i="2"/>
  <c r="P68" i="2" s="1"/>
  <c r="G69" i="2"/>
  <c r="H69" i="2"/>
  <c r="N69" i="2"/>
  <c r="O69" i="2"/>
  <c r="P69" i="2" s="1"/>
  <c r="G70" i="2"/>
  <c r="H70" i="2" s="1"/>
  <c r="N70" i="2"/>
  <c r="O70" i="2" s="1"/>
  <c r="P70" i="2" s="1"/>
  <c r="G71" i="2"/>
  <c r="H71" i="2" s="1"/>
  <c r="N71" i="2"/>
  <c r="O71" i="2" s="1"/>
  <c r="P71" i="2" s="1"/>
  <c r="G72" i="2"/>
  <c r="H72" i="2"/>
  <c r="N72" i="2"/>
  <c r="O72" i="2" s="1"/>
  <c r="P72" i="2" s="1"/>
  <c r="G73" i="2"/>
  <c r="H73" i="2"/>
  <c r="N73" i="2"/>
  <c r="O73" i="2"/>
  <c r="P73" i="2" s="1"/>
  <c r="G74" i="2"/>
  <c r="H74" i="2"/>
  <c r="N74" i="2"/>
  <c r="O74" i="2"/>
  <c r="P74" i="2" s="1"/>
  <c r="G75" i="2"/>
  <c r="H75" i="2" s="1"/>
  <c r="N75" i="2"/>
  <c r="O75" i="2"/>
  <c r="P75" i="2" s="1"/>
  <c r="G76" i="2"/>
  <c r="H76" i="2" s="1"/>
  <c r="N76" i="2"/>
  <c r="O76" i="2" s="1"/>
  <c r="P76" i="2" s="1"/>
  <c r="G77" i="2"/>
  <c r="H77" i="2"/>
  <c r="N77" i="2"/>
  <c r="O77" i="2" s="1"/>
  <c r="P77" i="2" s="1"/>
  <c r="G78" i="2"/>
  <c r="H78" i="2"/>
  <c r="N78" i="2"/>
  <c r="O78" i="2"/>
  <c r="P78" i="2"/>
  <c r="G79" i="2"/>
  <c r="H79" i="2"/>
  <c r="N79" i="2"/>
  <c r="O79" i="2"/>
  <c r="P79" i="2" s="1"/>
  <c r="G80" i="2"/>
  <c r="H80" i="2" s="1"/>
  <c r="N80" i="2"/>
  <c r="O80" i="2"/>
  <c r="P80" i="2" s="1"/>
  <c r="G81" i="2"/>
  <c r="H81" i="2" s="1"/>
  <c r="N81" i="2"/>
  <c r="O81" i="2" s="1"/>
  <c r="P81" i="2" s="1"/>
  <c r="G82" i="2"/>
  <c r="H82" i="2" s="1"/>
  <c r="N82" i="2"/>
  <c r="O82" i="2" s="1"/>
  <c r="P82" i="2" s="1"/>
  <c r="G83" i="2"/>
  <c r="H83" i="2"/>
  <c r="N83" i="2"/>
  <c r="O83" i="2"/>
  <c r="P83" i="2"/>
  <c r="G84" i="2"/>
  <c r="H84" i="2"/>
  <c r="N84" i="2"/>
  <c r="O84" i="2"/>
  <c r="P84" i="2" s="1"/>
  <c r="G85" i="2"/>
  <c r="H85" i="2"/>
  <c r="N85" i="2"/>
  <c r="O85" i="2"/>
  <c r="P85" i="2" s="1"/>
  <c r="G86" i="2"/>
  <c r="H86" i="2" s="1"/>
  <c r="N86" i="2"/>
  <c r="O86" i="2" s="1"/>
  <c r="P86" i="2" s="1"/>
  <c r="G87" i="2"/>
  <c r="H87" i="2" s="1"/>
  <c r="N87" i="2"/>
  <c r="O87" i="2" s="1"/>
  <c r="P87" i="2" s="1"/>
  <c r="G88" i="2"/>
  <c r="H88" i="2"/>
  <c r="N88" i="2"/>
  <c r="O88" i="2" s="1"/>
  <c r="P88" i="2" s="1"/>
  <c r="G89" i="2"/>
  <c r="H89" i="2"/>
  <c r="N89" i="2"/>
  <c r="O89" i="2"/>
  <c r="P89" i="2" s="1"/>
  <c r="G90" i="2"/>
  <c r="H90" i="2"/>
  <c r="N90" i="2"/>
  <c r="O90" i="2"/>
  <c r="P90" i="2" s="1"/>
  <c r="G91" i="2"/>
  <c r="H91" i="2"/>
  <c r="N91" i="2"/>
  <c r="O91" i="2"/>
  <c r="P91" i="2" s="1"/>
  <c r="G92" i="2"/>
  <c r="H92" i="2" s="1"/>
  <c r="N92" i="2"/>
  <c r="O92" i="2" s="1"/>
  <c r="P92" i="2" s="1"/>
  <c r="G93" i="2"/>
  <c r="H93" i="2"/>
  <c r="N93" i="2"/>
  <c r="O93" i="2" s="1"/>
  <c r="P93" i="2" s="1"/>
  <c r="G94" i="2"/>
  <c r="H94" i="2"/>
  <c r="N94" i="2"/>
  <c r="O94" i="2"/>
  <c r="P94" i="2"/>
  <c r="G95" i="2"/>
  <c r="H95" i="2"/>
  <c r="N95" i="2"/>
  <c r="O95" i="2"/>
  <c r="P95" i="2" s="1"/>
  <c r="G96" i="2"/>
  <c r="H96" i="2" s="1"/>
  <c r="N96" i="2"/>
  <c r="O96" i="2"/>
  <c r="P96" i="2" s="1"/>
  <c r="G97" i="2"/>
  <c r="H97" i="2" s="1"/>
  <c r="N97" i="2"/>
  <c r="O97" i="2"/>
  <c r="P97" i="2"/>
  <c r="G98" i="2"/>
  <c r="H98" i="2" s="1"/>
  <c r="N98" i="2"/>
  <c r="O98" i="2" s="1"/>
  <c r="P98" i="2" s="1"/>
  <c r="G99" i="2"/>
  <c r="H99" i="2"/>
  <c r="N99" i="2"/>
  <c r="O99" i="2"/>
  <c r="P99" i="2"/>
  <c r="G100" i="2"/>
  <c r="H100" i="2"/>
  <c r="N100" i="2"/>
  <c r="O100" i="2"/>
  <c r="P100" i="2"/>
  <c r="G101" i="2"/>
  <c r="H101" i="2"/>
  <c r="N101" i="2"/>
  <c r="O101" i="2"/>
  <c r="P101" i="2" s="1"/>
  <c r="G107" i="2"/>
  <c r="H107" i="2" s="1"/>
  <c r="N107" i="2"/>
  <c r="O107" i="2" s="1"/>
  <c r="P107" i="2" s="1"/>
  <c r="G108" i="2"/>
  <c r="H108" i="2" s="1"/>
  <c r="N108" i="2"/>
  <c r="O108" i="2" s="1"/>
  <c r="P108" i="2" s="1"/>
  <c r="G109" i="2"/>
  <c r="H109" i="2"/>
  <c r="N109" i="2"/>
  <c r="O109" i="2" s="1"/>
  <c r="P109" i="2" s="1"/>
  <c r="G110" i="2"/>
  <c r="H110" i="2"/>
  <c r="N110" i="2"/>
  <c r="O110" i="2"/>
  <c r="P110" i="2" s="1"/>
  <c r="G111" i="2"/>
  <c r="H111" i="2"/>
  <c r="N111" i="2"/>
  <c r="O111" i="2"/>
  <c r="P111" i="2" s="1"/>
  <c r="G112" i="2"/>
  <c r="H112" i="2"/>
  <c r="N112" i="2"/>
  <c r="O112" i="2"/>
  <c r="P112" i="2" s="1"/>
  <c r="G113" i="2"/>
  <c r="H113" i="2" s="1"/>
  <c r="N113" i="2"/>
  <c r="O113" i="2" s="1"/>
  <c r="P113" i="2" s="1"/>
  <c r="G114" i="2"/>
  <c r="H114" i="2"/>
  <c r="N114" i="2"/>
  <c r="O114" i="2" s="1"/>
  <c r="P114" i="2" s="1"/>
  <c r="G115" i="2"/>
  <c r="H115" i="2"/>
  <c r="N115" i="2"/>
  <c r="O115" i="2"/>
  <c r="P115" i="2"/>
  <c r="G116" i="2"/>
  <c r="H116" i="2"/>
  <c r="N116" i="2"/>
  <c r="O116" i="2"/>
  <c r="P116" i="2" s="1"/>
  <c r="G117" i="2"/>
  <c r="H117" i="2" s="1"/>
  <c r="N117" i="2"/>
  <c r="O117" i="2"/>
  <c r="P117" i="2" s="1"/>
  <c r="G118" i="2"/>
  <c r="H118" i="2" s="1"/>
  <c r="N118" i="2"/>
  <c r="O118" i="2"/>
  <c r="P118" i="2"/>
  <c r="G119" i="2"/>
  <c r="H119" i="2" s="1"/>
  <c r="N119" i="2"/>
  <c r="O119" i="2" s="1"/>
  <c r="P119" i="2" s="1"/>
  <c r="G120" i="2"/>
  <c r="H120" i="2"/>
  <c r="N120" i="2"/>
  <c r="O120" i="2"/>
  <c r="P120" i="2"/>
  <c r="G121" i="2"/>
  <c r="H121" i="2"/>
  <c r="N121" i="2"/>
  <c r="O121" i="2"/>
  <c r="P121" i="2"/>
  <c r="G122" i="2"/>
  <c r="H122" i="2"/>
  <c r="N122" i="2"/>
  <c r="O122" i="2"/>
  <c r="P122" i="2" s="1"/>
  <c r="G123" i="2"/>
  <c r="H123" i="2" s="1"/>
  <c r="N123" i="2"/>
  <c r="O123" i="2" s="1"/>
  <c r="P123" i="2" s="1"/>
  <c r="G124" i="2"/>
  <c r="H124" i="2" s="1"/>
  <c r="N124" i="2"/>
  <c r="O124" i="2" s="1"/>
  <c r="P124" i="2" s="1"/>
  <c r="G125" i="2"/>
  <c r="H125" i="2"/>
  <c r="N125" i="2"/>
  <c r="O125" i="2" s="1"/>
  <c r="P125" i="2" s="1"/>
  <c r="G126" i="2"/>
  <c r="H126" i="2"/>
  <c r="N126" i="2"/>
  <c r="O126" i="2"/>
  <c r="P126" i="2" s="1"/>
  <c r="G127" i="2"/>
  <c r="H127" i="2"/>
  <c r="N127" i="2"/>
  <c r="O127" i="2"/>
  <c r="P127" i="2" s="1"/>
  <c r="G128" i="2"/>
  <c r="H128" i="2"/>
  <c r="N128" i="2"/>
  <c r="O128" i="2"/>
  <c r="P128" i="2" s="1"/>
  <c r="G129" i="2"/>
  <c r="H129" i="2" s="1"/>
  <c r="N129" i="2"/>
  <c r="O129" i="2" s="1"/>
  <c r="P129" i="2" s="1"/>
  <c r="G130" i="2"/>
  <c r="H130" i="2"/>
  <c r="N130" i="2"/>
  <c r="O130" i="2" s="1"/>
  <c r="P130" i="2" s="1"/>
  <c r="G131" i="2"/>
  <c r="H131" i="2"/>
  <c r="N131" i="2"/>
  <c r="O131" i="2"/>
  <c r="P131" i="2"/>
  <c r="G132" i="2"/>
  <c r="H132" i="2"/>
  <c r="N132" i="2"/>
  <c r="O132" i="2"/>
  <c r="P132" i="2" s="1"/>
  <c r="G133" i="2"/>
  <c r="H133" i="2" s="1"/>
  <c r="N133" i="2"/>
  <c r="O133" i="2"/>
  <c r="P133" i="2" s="1"/>
  <c r="G134" i="2"/>
  <c r="H134" i="2" s="1"/>
  <c r="N134" i="2"/>
  <c r="O134" i="2"/>
  <c r="P134" i="2"/>
  <c r="G135" i="2"/>
  <c r="H135" i="2" s="1"/>
  <c r="N135" i="2"/>
  <c r="O135" i="2" s="1"/>
  <c r="P135" i="2" s="1"/>
  <c r="G136" i="2"/>
  <c r="H136" i="2"/>
  <c r="N136" i="2"/>
  <c r="O136" i="2"/>
  <c r="P136" i="2"/>
  <c r="G137" i="2"/>
  <c r="H137" i="2"/>
  <c r="N137" i="2"/>
  <c r="O137" i="2"/>
  <c r="P137" i="2"/>
  <c r="G138" i="2"/>
  <c r="H138" i="2"/>
  <c r="N138" i="2"/>
  <c r="O138" i="2"/>
  <c r="P138" i="2" s="1"/>
  <c r="G139" i="2"/>
  <c r="H139" i="2" s="1"/>
  <c r="N139" i="2"/>
  <c r="O139" i="2" s="1"/>
  <c r="P139" i="2" s="1"/>
  <c r="G140" i="2"/>
  <c r="H140" i="2" s="1"/>
  <c r="N140" i="2"/>
  <c r="O140" i="2" s="1"/>
  <c r="P140" i="2" s="1"/>
  <c r="G141" i="2"/>
  <c r="H141" i="2"/>
  <c r="N141" i="2"/>
  <c r="O141" i="2"/>
  <c r="P141" i="2"/>
  <c r="G142" i="2"/>
  <c r="H142" i="2"/>
  <c r="N142" i="2"/>
  <c r="O142" i="2"/>
  <c r="P142" i="2" s="1"/>
  <c r="G143" i="2"/>
  <c r="H143" i="2"/>
  <c r="N143" i="2"/>
  <c r="O143" i="2"/>
  <c r="P143" i="2" s="1"/>
  <c r="G144" i="2"/>
  <c r="H144" i="2"/>
  <c r="N144" i="2"/>
  <c r="O144" i="2"/>
  <c r="P144" i="2"/>
  <c r="G145" i="2"/>
  <c r="H145" i="2" s="1"/>
  <c r="N145" i="2"/>
  <c r="O145" i="2" s="1"/>
  <c r="P145" i="2" s="1"/>
  <c r="G146" i="2"/>
  <c r="H146" i="2"/>
  <c r="N146" i="2"/>
  <c r="O146" i="2" s="1"/>
  <c r="P146" i="2" s="1"/>
  <c r="G147" i="2"/>
  <c r="H147" i="2"/>
  <c r="N147" i="2"/>
  <c r="O147" i="2"/>
  <c r="P147" i="2"/>
  <c r="G148" i="2"/>
  <c r="H148" i="2"/>
  <c r="N148" i="2"/>
  <c r="O148" i="2"/>
  <c r="P148" i="2" s="1"/>
  <c r="G149" i="2"/>
  <c r="H149" i="2" s="1"/>
  <c r="N149" i="2"/>
  <c r="O149" i="2"/>
  <c r="P149" i="2" s="1"/>
  <c r="G150" i="2"/>
  <c r="H150" i="2" s="1"/>
  <c r="N150" i="2"/>
  <c r="O150" i="2"/>
  <c r="P150" i="2"/>
  <c r="G156" i="2"/>
  <c r="H156" i="2"/>
  <c r="N156" i="2"/>
  <c r="O156" i="2" s="1"/>
  <c r="P156" i="2" s="1"/>
  <c r="G157" i="2"/>
  <c r="H157" i="2"/>
  <c r="N157" i="2"/>
  <c r="O157" i="2"/>
  <c r="P157" i="2"/>
  <c r="G158" i="2"/>
  <c r="H158" i="2"/>
  <c r="N158" i="2"/>
  <c r="O158" i="2"/>
  <c r="P158" i="2"/>
  <c r="G159" i="2"/>
  <c r="H159" i="2"/>
  <c r="N159" i="2"/>
  <c r="O159" i="2"/>
  <c r="P159" i="2" s="1"/>
  <c r="G160" i="2"/>
  <c r="H160" i="2" s="1"/>
  <c r="N160" i="2"/>
  <c r="O160" i="2" s="1"/>
  <c r="P160" i="2" s="1"/>
  <c r="G161" i="2"/>
  <c r="H161" i="2" s="1"/>
  <c r="N161" i="2"/>
  <c r="O161" i="2" s="1"/>
  <c r="P161" i="2" s="1"/>
  <c r="G162" i="2"/>
  <c r="H162" i="2"/>
  <c r="N162" i="2"/>
  <c r="O162" i="2"/>
  <c r="P162" i="2"/>
  <c r="G163" i="2"/>
  <c r="H163" i="2"/>
  <c r="N163" i="2"/>
  <c r="O163" i="2"/>
  <c r="P163" i="2" s="1"/>
  <c r="G164" i="2"/>
  <c r="H164" i="2"/>
  <c r="N164" i="2"/>
  <c r="O164" i="2"/>
  <c r="P164" i="2" s="1"/>
  <c r="G165" i="2"/>
  <c r="H165" i="2"/>
  <c r="N165" i="2"/>
  <c r="O165" i="2"/>
  <c r="P165" i="2"/>
  <c r="G166" i="2"/>
  <c r="H166" i="2" s="1"/>
  <c r="N166" i="2"/>
  <c r="O166" i="2" s="1"/>
  <c r="P166" i="2" s="1"/>
  <c r="G167" i="2"/>
  <c r="H167" i="2"/>
  <c r="N167" i="2"/>
  <c r="O167" i="2" s="1"/>
  <c r="P167" i="2" s="1"/>
  <c r="G168" i="2"/>
  <c r="H168" i="2"/>
  <c r="N168" i="2"/>
  <c r="O168" i="2"/>
  <c r="P168" i="2"/>
  <c r="G169" i="2"/>
  <c r="H169" i="2"/>
  <c r="N169" i="2"/>
  <c r="O169" i="2"/>
  <c r="P169" i="2" s="1"/>
  <c r="G170" i="2"/>
  <c r="H170" i="2" s="1"/>
  <c r="N170" i="2"/>
  <c r="O170" i="2"/>
  <c r="P170" i="2" s="1"/>
  <c r="G171" i="2"/>
  <c r="H171" i="2" s="1"/>
  <c r="N171" i="2"/>
  <c r="O171" i="2"/>
  <c r="P171" i="2"/>
  <c r="G172" i="2"/>
  <c r="H172" i="2"/>
  <c r="N172" i="2"/>
  <c r="O172" i="2" s="1"/>
  <c r="P172" i="2" s="1"/>
  <c r="G173" i="2"/>
  <c r="H173" i="2"/>
  <c r="N173" i="2"/>
  <c r="O173" i="2"/>
  <c r="P173" i="2"/>
  <c r="G174" i="2"/>
  <c r="H174" i="2"/>
  <c r="N174" i="2"/>
  <c r="O174" i="2"/>
  <c r="P174" i="2"/>
  <c r="G175" i="2"/>
  <c r="H175" i="2"/>
  <c r="N175" i="2"/>
  <c r="O175" i="2"/>
  <c r="P175" i="2"/>
  <c r="G176" i="2"/>
  <c r="H176" i="2" s="1"/>
  <c r="N176" i="2"/>
  <c r="O176" i="2" s="1"/>
  <c r="P176" i="2" s="1"/>
  <c r="G177" i="2"/>
  <c r="H177" i="2" s="1"/>
  <c r="N177" i="2"/>
  <c r="O177" i="2" s="1"/>
  <c r="P177" i="2" s="1"/>
  <c r="G178" i="2"/>
  <c r="H178" i="2"/>
  <c r="N178" i="2"/>
  <c r="O178" i="2"/>
  <c r="P178" i="2"/>
  <c r="G179" i="2"/>
  <c r="H179" i="2"/>
  <c r="N179" i="2"/>
  <c r="O179" i="2"/>
  <c r="P179" i="2" s="1"/>
  <c r="G180" i="2"/>
  <c r="H180" i="2"/>
  <c r="N180" i="2"/>
  <c r="O180" i="2"/>
  <c r="P180" i="2" s="1"/>
  <c r="G181" i="2"/>
  <c r="H181" i="2"/>
  <c r="N181" i="2"/>
  <c r="O181" i="2"/>
  <c r="P181" i="2"/>
  <c r="G182" i="2"/>
  <c r="H182" i="2"/>
  <c r="N182" i="2"/>
  <c r="O182" i="2" s="1"/>
  <c r="P182" i="2" s="1"/>
  <c r="G183" i="2"/>
  <c r="H183" i="2"/>
  <c r="N183" i="2"/>
  <c r="O183" i="2" s="1"/>
  <c r="P183" i="2" s="1"/>
  <c r="G184" i="2"/>
  <c r="H184" i="2"/>
  <c r="N184" i="2"/>
  <c r="O184" i="2"/>
  <c r="P184" i="2"/>
  <c r="G185" i="2"/>
  <c r="H185" i="2"/>
  <c r="N185" i="2"/>
  <c r="O185" i="2"/>
  <c r="P185" i="2" s="1"/>
  <c r="G186" i="2"/>
  <c r="H186" i="2" s="1"/>
  <c r="N186" i="2"/>
  <c r="O186" i="2"/>
  <c r="P186" i="2" s="1"/>
  <c r="G187" i="2"/>
  <c r="H187" i="2" s="1"/>
  <c r="N187" i="2"/>
  <c r="O187" i="2"/>
  <c r="P187" i="2"/>
  <c r="G188" i="2"/>
  <c r="H188" i="2"/>
  <c r="N188" i="2"/>
  <c r="O188" i="2"/>
  <c r="P188" i="2"/>
  <c r="G189" i="2"/>
  <c r="H189" i="2"/>
  <c r="N189" i="2"/>
  <c r="O189" i="2"/>
  <c r="P189" i="2"/>
  <c r="G190" i="2"/>
  <c r="H190" i="2"/>
  <c r="N190" i="2"/>
  <c r="O190" i="2"/>
  <c r="P190" i="2"/>
  <c r="G191" i="2"/>
  <c r="H191" i="2"/>
  <c r="N191" i="2"/>
  <c r="O191" i="2"/>
  <c r="P191" i="2"/>
  <c r="G192" i="2"/>
  <c r="H192" i="2" s="1"/>
  <c r="N192" i="2"/>
  <c r="O192" i="2" s="1"/>
  <c r="P192" i="2" s="1"/>
  <c r="G193" i="2"/>
  <c r="H193" i="2" s="1"/>
  <c r="N193" i="2"/>
  <c r="O193" i="2" s="1"/>
  <c r="P193" i="2" s="1"/>
  <c r="G194" i="2"/>
  <c r="H194" i="2"/>
  <c r="N194" i="2"/>
  <c r="O194" i="2"/>
  <c r="P194" i="2"/>
  <c r="G195" i="2"/>
  <c r="H195" i="2"/>
  <c r="N195" i="2"/>
  <c r="O195" i="2"/>
  <c r="P195" i="2" s="1"/>
  <c r="G196" i="2"/>
  <c r="H196" i="2"/>
  <c r="N196" i="2"/>
  <c r="O196" i="2"/>
  <c r="P196" i="2" s="1"/>
  <c r="G197" i="2"/>
  <c r="H197" i="2"/>
  <c r="N197" i="2"/>
  <c r="O197" i="2"/>
  <c r="P197" i="2"/>
  <c r="G198" i="2"/>
  <c r="H198" i="2"/>
  <c r="N198" i="2"/>
  <c r="O198" i="2"/>
  <c r="P198" i="2"/>
  <c r="G199" i="2"/>
  <c r="H199" i="2"/>
  <c r="N199" i="2"/>
  <c r="O199" i="2" s="1"/>
  <c r="P199" i="2" s="1"/>
  <c r="G205" i="2"/>
  <c r="H205" i="2"/>
  <c r="N205" i="2"/>
  <c r="O205" i="2"/>
  <c r="P205" i="2"/>
  <c r="G206" i="2"/>
  <c r="H206" i="2"/>
  <c r="N206" i="2"/>
  <c r="O206" i="2"/>
  <c r="P206" i="2"/>
  <c r="G207" i="2"/>
  <c r="H207" i="2" s="1"/>
  <c r="N207" i="2"/>
  <c r="O207" i="2"/>
  <c r="P207" i="2" s="1"/>
  <c r="G208" i="2"/>
  <c r="H208" i="2" s="1"/>
  <c r="N208" i="2"/>
  <c r="O208" i="2"/>
  <c r="P208" i="2"/>
  <c r="G209" i="2"/>
  <c r="H209" i="2"/>
  <c r="N209" i="2"/>
  <c r="O209" i="2"/>
  <c r="P209" i="2"/>
  <c r="G210" i="2"/>
  <c r="H210" i="2"/>
  <c r="N210" i="2"/>
  <c r="O210" i="2"/>
  <c r="P210" i="2"/>
  <c r="G211" i="2"/>
  <c r="H211" i="2"/>
  <c r="N211" i="2"/>
  <c r="O211" i="2"/>
  <c r="P211" i="2"/>
  <c r="G212" i="2"/>
  <c r="H212" i="2"/>
  <c r="N212" i="2"/>
  <c r="O212" i="2"/>
  <c r="P212" i="2"/>
  <c r="G213" i="2"/>
  <c r="H213" i="2"/>
  <c r="N213" i="2"/>
  <c r="O213" i="2" s="1"/>
  <c r="P213" i="2" s="1"/>
  <c r="G214" i="2"/>
  <c r="H214" i="2" s="1"/>
  <c r="N214" i="2"/>
  <c r="O214" i="2"/>
  <c r="P214" i="2"/>
  <c r="G215" i="2"/>
  <c r="H215" i="2"/>
  <c r="N215" i="2"/>
  <c r="O215" i="2"/>
  <c r="P215" i="2"/>
  <c r="G216" i="2"/>
  <c r="H216" i="2"/>
  <c r="N216" i="2"/>
  <c r="O216" i="2"/>
  <c r="P216" i="2" s="1"/>
  <c r="G217" i="2"/>
  <c r="H217" i="2"/>
  <c r="N217" i="2"/>
  <c r="O217" i="2"/>
  <c r="P217" i="2"/>
  <c r="G218" i="2"/>
  <c r="H218" i="2"/>
  <c r="N218" i="2"/>
  <c r="O218" i="2"/>
  <c r="P218" i="2"/>
  <c r="G219" i="2"/>
  <c r="H219" i="2"/>
  <c r="N219" i="2"/>
  <c r="O219" i="2"/>
  <c r="P219" i="2"/>
  <c r="G220" i="2"/>
  <c r="H220" i="2"/>
  <c r="N220" i="2"/>
  <c r="O220" i="2" s="1"/>
  <c r="P220" i="2" s="1"/>
  <c r="G221" i="2"/>
  <c r="H221" i="2"/>
  <c r="N221" i="2"/>
  <c r="O221" i="2"/>
  <c r="P221" i="2"/>
  <c r="G222" i="2"/>
  <c r="H222" i="2"/>
  <c r="N222" i="2"/>
  <c r="O222" i="2"/>
  <c r="P222" i="2"/>
  <c r="G223" i="2"/>
  <c r="H223" i="2" s="1"/>
  <c r="N223" i="2"/>
  <c r="O223" i="2"/>
  <c r="P223" i="2" s="1"/>
  <c r="G224" i="2"/>
  <c r="H224" i="2"/>
  <c r="N224" i="2"/>
  <c r="O224" i="2"/>
  <c r="P224" i="2"/>
  <c r="G225" i="2"/>
  <c r="H225" i="2"/>
  <c r="N225" i="2"/>
  <c r="O225" i="2"/>
  <c r="P225" i="2"/>
  <c r="G226" i="2"/>
  <c r="H226" i="2"/>
  <c r="N226" i="2"/>
  <c r="O226" i="2"/>
  <c r="P226" i="2"/>
  <c r="G227" i="2"/>
  <c r="H227" i="2"/>
  <c r="N227" i="2"/>
  <c r="O227" i="2"/>
  <c r="P227" i="2"/>
  <c r="G228" i="2"/>
  <c r="H228" i="2"/>
  <c r="N228" i="2"/>
  <c r="O228" i="2"/>
  <c r="P228" i="2"/>
  <c r="G229" i="2"/>
  <c r="H229" i="2"/>
  <c r="N229" i="2"/>
  <c r="O229" i="2" s="1"/>
  <c r="P229" i="2" s="1"/>
  <c r="G230" i="2"/>
  <c r="H230" i="2" s="1"/>
  <c r="N230" i="2"/>
  <c r="O230" i="2"/>
  <c r="P230" i="2"/>
  <c r="G231" i="2"/>
  <c r="H231" i="2"/>
  <c r="N231" i="2"/>
  <c r="O231" i="2"/>
  <c r="P231" i="2"/>
  <c r="G232" i="2"/>
  <c r="H232" i="2"/>
  <c r="N232" i="2"/>
  <c r="O232" i="2"/>
  <c r="P232" i="2" s="1"/>
  <c r="G233" i="2"/>
  <c r="H233" i="2"/>
  <c r="N233" i="2"/>
  <c r="O233" i="2"/>
  <c r="P233" i="2"/>
  <c r="G234" i="2"/>
  <c r="H234" i="2"/>
  <c r="N234" i="2"/>
  <c r="O234" i="2"/>
  <c r="P234" i="2"/>
  <c r="G235" i="2"/>
  <c r="H235" i="2"/>
  <c r="N235" i="2"/>
  <c r="O235" i="2"/>
  <c r="P235" i="2"/>
  <c r="G236" i="2"/>
  <c r="H236" i="2"/>
  <c r="N236" i="2"/>
  <c r="O236" i="2" s="1"/>
  <c r="P236" i="2" s="1"/>
  <c r="G237" i="2"/>
  <c r="H237" i="2"/>
  <c r="N237" i="2"/>
  <c r="O237" i="2"/>
  <c r="P237" i="2"/>
  <c r="G238" i="2"/>
  <c r="H238" i="2"/>
  <c r="N238" i="2"/>
  <c r="O238" i="2"/>
  <c r="P238" i="2"/>
  <c r="G239" i="2"/>
  <c r="H239" i="2" s="1"/>
  <c r="N239" i="2"/>
  <c r="O239" i="2"/>
  <c r="P239" i="2" s="1"/>
  <c r="G240" i="2"/>
  <c r="H240" i="2"/>
  <c r="N240" i="2"/>
  <c r="O240" i="2"/>
  <c r="P240" i="2"/>
  <c r="G241" i="2"/>
  <c r="H241" i="2"/>
  <c r="N241" i="2"/>
  <c r="O241" i="2"/>
  <c r="P241" i="2"/>
  <c r="G242" i="2"/>
  <c r="H242" i="2"/>
  <c r="N242" i="2"/>
  <c r="O242" i="2"/>
  <c r="P242" i="2"/>
  <c r="G243" i="2"/>
  <c r="H243" i="2"/>
  <c r="N243" i="2"/>
  <c r="O243" i="2"/>
  <c r="P243" i="2"/>
  <c r="G244" i="2"/>
  <c r="H244" i="2"/>
  <c r="N244" i="2"/>
  <c r="O244" i="2"/>
  <c r="P244" i="2"/>
  <c r="G245" i="2"/>
  <c r="H245" i="2"/>
  <c r="N245" i="2"/>
  <c r="O245" i="2" s="1"/>
  <c r="P245" i="2" s="1"/>
  <c r="G246" i="2"/>
  <c r="H246" i="2" s="1"/>
  <c r="N246" i="2"/>
  <c r="O246" i="2"/>
  <c r="P246" i="2"/>
  <c r="G247" i="2"/>
  <c r="H247" i="2"/>
  <c r="N247" i="2"/>
  <c r="O247" i="2"/>
  <c r="P247" i="2"/>
  <c r="G248" i="2"/>
  <c r="H248" i="2"/>
  <c r="N248" i="2"/>
  <c r="O248" i="2"/>
  <c r="P248" i="2" s="1"/>
  <c r="N233" i="1" l="1"/>
  <c r="O233" i="1" s="1"/>
  <c r="P233" i="1" s="1"/>
  <c r="G233" i="1"/>
  <c r="H233" i="1" s="1"/>
  <c r="N232" i="1"/>
  <c r="O232" i="1" s="1"/>
  <c r="P232" i="1" s="1"/>
  <c r="G232" i="1"/>
  <c r="H232" i="1" s="1"/>
  <c r="N231" i="1"/>
  <c r="O231" i="1" s="1"/>
  <c r="P231" i="1" s="1"/>
  <c r="G231" i="1"/>
  <c r="H231" i="1" s="1"/>
  <c r="N230" i="1"/>
  <c r="O230" i="1" s="1"/>
  <c r="P230" i="1" s="1"/>
  <c r="G230" i="1"/>
  <c r="H230" i="1" s="1"/>
  <c r="N229" i="1"/>
  <c r="O229" i="1" s="1"/>
  <c r="P229" i="1" s="1"/>
  <c r="G229" i="1"/>
  <c r="H229" i="1" s="1"/>
  <c r="N228" i="1"/>
  <c r="O228" i="1" s="1"/>
  <c r="P228" i="1" s="1"/>
  <c r="G228" i="1"/>
  <c r="H228" i="1" s="1"/>
  <c r="N227" i="1"/>
  <c r="O227" i="1" s="1"/>
  <c r="P227" i="1" s="1"/>
  <c r="G227" i="1"/>
  <c r="H227" i="1" s="1"/>
  <c r="N226" i="1"/>
  <c r="O226" i="1" s="1"/>
  <c r="P226" i="1" s="1"/>
  <c r="G226" i="1"/>
  <c r="H226" i="1" s="1"/>
  <c r="N225" i="1"/>
  <c r="O225" i="1" s="1"/>
  <c r="P225" i="1" s="1"/>
  <c r="G225" i="1"/>
  <c r="H225" i="1" s="1"/>
  <c r="N224" i="1"/>
  <c r="O224" i="1" s="1"/>
  <c r="P224" i="1" s="1"/>
  <c r="G224" i="1"/>
  <c r="H224" i="1" s="1"/>
  <c r="N223" i="1"/>
  <c r="O223" i="1" s="1"/>
  <c r="P223" i="1" s="1"/>
  <c r="G223" i="1"/>
  <c r="H223" i="1" s="1"/>
  <c r="N222" i="1"/>
  <c r="O222" i="1" s="1"/>
  <c r="P222" i="1" s="1"/>
  <c r="G222" i="1"/>
  <c r="H222" i="1" s="1"/>
  <c r="N221" i="1"/>
  <c r="O221" i="1" s="1"/>
  <c r="P221" i="1" s="1"/>
  <c r="G221" i="1"/>
  <c r="H221" i="1" s="1"/>
  <c r="N220" i="1"/>
  <c r="O220" i="1" s="1"/>
  <c r="P220" i="1" s="1"/>
  <c r="G220" i="1"/>
  <c r="H220" i="1" s="1"/>
  <c r="N219" i="1"/>
  <c r="O219" i="1" s="1"/>
  <c r="P219" i="1" s="1"/>
  <c r="G219" i="1"/>
  <c r="H219" i="1" s="1"/>
  <c r="N218" i="1"/>
  <c r="O218" i="1" s="1"/>
  <c r="P218" i="1" s="1"/>
  <c r="G218" i="1"/>
  <c r="H218" i="1" s="1"/>
  <c r="N217" i="1"/>
  <c r="O217" i="1" s="1"/>
  <c r="P217" i="1" s="1"/>
  <c r="G217" i="1"/>
  <c r="H217" i="1" s="1"/>
  <c r="N216" i="1"/>
  <c r="O216" i="1" s="1"/>
  <c r="P216" i="1" s="1"/>
  <c r="G216" i="1"/>
  <c r="H216" i="1" s="1"/>
  <c r="N215" i="1"/>
  <c r="O215" i="1" s="1"/>
  <c r="P215" i="1" s="1"/>
  <c r="G215" i="1"/>
  <c r="H215" i="1" s="1"/>
  <c r="N214" i="1"/>
  <c r="O214" i="1" s="1"/>
  <c r="P214" i="1" s="1"/>
  <c r="G214" i="1"/>
  <c r="H214" i="1" s="1"/>
  <c r="N213" i="1"/>
  <c r="O213" i="1" s="1"/>
  <c r="P213" i="1" s="1"/>
  <c r="G213" i="1"/>
  <c r="H213" i="1" s="1"/>
  <c r="N212" i="1"/>
  <c r="O212" i="1" s="1"/>
  <c r="P212" i="1" s="1"/>
  <c r="G212" i="1"/>
  <c r="H212" i="1" s="1"/>
  <c r="N211" i="1"/>
  <c r="O211" i="1" s="1"/>
  <c r="P211" i="1" s="1"/>
  <c r="G211" i="1"/>
  <c r="H211" i="1" s="1"/>
  <c r="N210" i="1"/>
  <c r="O210" i="1" s="1"/>
  <c r="P210" i="1" s="1"/>
  <c r="H210" i="1"/>
  <c r="G210" i="1"/>
  <c r="N209" i="1"/>
  <c r="O209" i="1" s="1"/>
  <c r="P209" i="1" s="1"/>
  <c r="G209" i="1"/>
  <c r="H209" i="1" s="1"/>
  <c r="N208" i="1"/>
  <c r="O208" i="1" s="1"/>
  <c r="P208" i="1" s="1"/>
  <c r="G208" i="1"/>
  <c r="H208" i="1" s="1"/>
  <c r="N207" i="1"/>
  <c r="O207" i="1" s="1"/>
  <c r="P207" i="1" s="1"/>
  <c r="G207" i="1"/>
  <c r="H207" i="1" s="1"/>
  <c r="N206" i="1"/>
  <c r="O206" i="1" s="1"/>
  <c r="P206" i="1" s="1"/>
  <c r="G206" i="1"/>
  <c r="H206" i="1" s="1"/>
  <c r="N205" i="1"/>
  <c r="O205" i="1" s="1"/>
  <c r="P205" i="1" s="1"/>
  <c r="G205" i="1"/>
  <c r="H205" i="1" s="1"/>
  <c r="N204" i="1"/>
  <c r="O204" i="1" s="1"/>
  <c r="P204" i="1" s="1"/>
  <c r="G204" i="1"/>
  <c r="H204" i="1" s="1"/>
  <c r="N203" i="1"/>
  <c r="O203" i="1" s="1"/>
  <c r="P203" i="1" s="1"/>
  <c r="G203" i="1"/>
  <c r="H203" i="1" s="1"/>
  <c r="N202" i="1"/>
  <c r="O202" i="1" s="1"/>
  <c r="P202" i="1" s="1"/>
  <c r="G202" i="1"/>
  <c r="H202" i="1" s="1"/>
  <c r="N201" i="1"/>
  <c r="O201" i="1" s="1"/>
  <c r="P201" i="1" s="1"/>
  <c r="G201" i="1"/>
  <c r="H201" i="1" s="1"/>
  <c r="N200" i="1"/>
  <c r="O200" i="1" s="1"/>
  <c r="P200" i="1" s="1"/>
  <c r="G200" i="1"/>
  <c r="H200" i="1" s="1"/>
  <c r="N199" i="1"/>
  <c r="O199" i="1" s="1"/>
  <c r="P199" i="1" s="1"/>
  <c r="G199" i="1"/>
  <c r="H199" i="1" s="1"/>
  <c r="N198" i="1"/>
  <c r="O198" i="1" s="1"/>
  <c r="P198" i="1" s="1"/>
  <c r="G198" i="1"/>
  <c r="H198" i="1" s="1"/>
  <c r="N197" i="1"/>
  <c r="O197" i="1" s="1"/>
  <c r="P197" i="1" s="1"/>
  <c r="G197" i="1"/>
  <c r="H197" i="1" s="1"/>
  <c r="N196" i="1"/>
  <c r="O196" i="1" s="1"/>
  <c r="P196" i="1" s="1"/>
  <c r="G196" i="1"/>
  <c r="H196" i="1" s="1"/>
  <c r="N195" i="1"/>
  <c r="O195" i="1" s="1"/>
  <c r="P195" i="1" s="1"/>
  <c r="G195" i="1"/>
  <c r="H195" i="1" s="1"/>
  <c r="N194" i="1"/>
  <c r="O194" i="1" s="1"/>
  <c r="P194" i="1" s="1"/>
  <c r="G194" i="1"/>
  <c r="H194" i="1" s="1"/>
  <c r="N193" i="1"/>
  <c r="O193" i="1" s="1"/>
  <c r="P193" i="1" s="1"/>
  <c r="G193" i="1"/>
  <c r="H193" i="1" s="1"/>
  <c r="N187" i="1"/>
  <c r="O187" i="1" s="1"/>
  <c r="P187" i="1" s="1"/>
  <c r="G187" i="1"/>
  <c r="H187" i="1" s="1"/>
  <c r="N186" i="1"/>
  <c r="O186" i="1" s="1"/>
  <c r="P186" i="1" s="1"/>
  <c r="G186" i="1"/>
  <c r="H186" i="1" s="1"/>
  <c r="N185" i="1"/>
  <c r="O185" i="1" s="1"/>
  <c r="P185" i="1" s="1"/>
  <c r="G185" i="1"/>
  <c r="H185" i="1" s="1"/>
  <c r="N184" i="1"/>
  <c r="O184" i="1" s="1"/>
  <c r="P184" i="1" s="1"/>
  <c r="G184" i="1"/>
  <c r="H184" i="1" s="1"/>
  <c r="N183" i="1"/>
  <c r="O183" i="1" s="1"/>
  <c r="P183" i="1" s="1"/>
  <c r="G183" i="1"/>
  <c r="H183" i="1" s="1"/>
  <c r="N182" i="1"/>
  <c r="O182" i="1" s="1"/>
  <c r="P182" i="1" s="1"/>
  <c r="G182" i="1"/>
  <c r="H182" i="1" s="1"/>
  <c r="N181" i="1"/>
  <c r="O181" i="1" s="1"/>
  <c r="P181" i="1" s="1"/>
  <c r="G181" i="1"/>
  <c r="H181" i="1" s="1"/>
  <c r="N180" i="1"/>
  <c r="O180" i="1" s="1"/>
  <c r="P180" i="1" s="1"/>
  <c r="G180" i="1"/>
  <c r="H180" i="1" s="1"/>
  <c r="N179" i="1"/>
  <c r="O179" i="1" s="1"/>
  <c r="P179" i="1" s="1"/>
  <c r="G179" i="1"/>
  <c r="H179" i="1" s="1"/>
  <c r="N178" i="1"/>
  <c r="O178" i="1" s="1"/>
  <c r="P178" i="1" s="1"/>
  <c r="G178" i="1"/>
  <c r="H178" i="1" s="1"/>
  <c r="N177" i="1"/>
  <c r="O177" i="1" s="1"/>
  <c r="P177" i="1" s="1"/>
  <c r="G177" i="1"/>
  <c r="H177" i="1" s="1"/>
  <c r="N176" i="1"/>
  <c r="O176" i="1" s="1"/>
  <c r="P176" i="1" s="1"/>
  <c r="G176" i="1"/>
  <c r="H176" i="1" s="1"/>
  <c r="N175" i="1"/>
  <c r="O175" i="1" s="1"/>
  <c r="P175" i="1" s="1"/>
  <c r="G175" i="1"/>
  <c r="H175" i="1" s="1"/>
  <c r="N174" i="1"/>
  <c r="O174" i="1" s="1"/>
  <c r="P174" i="1" s="1"/>
  <c r="G174" i="1"/>
  <c r="H174" i="1" s="1"/>
  <c r="N173" i="1"/>
  <c r="O173" i="1" s="1"/>
  <c r="P173" i="1" s="1"/>
  <c r="G173" i="1"/>
  <c r="H173" i="1" s="1"/>
  <c r="N172" i="1"/>
  <c r="O172" i="1" s="1"/>
  <c r="P172" i="1" s="1"/>
  <c r="G172" i="1"/>
  <c r="H172" i="1" s="1"/>
  <c r="N171" i="1"/>
  <c r="O171" i="1" s="1"/>
  <c r="P171" i="1" s="1"/>
  <c r="G171" i="1"/>
  <c r="H171" i="1" s="1"/>
  <c r="N170" i="1"/>
  <c r="O170" i="1" s="1"/>
  <c r="P170" i="1" s="1"/>
  <c r="G170" i="1"/>
  <c r="H170" i="1" s="1"/>
  <c r="N169" i="1"/>
  <c r="O169" i="1" s="1"/>
  <c r="P169" i="1" s="1"/>
  <c r="G169" i="1"/>
  <c r="H169" i="1" s="1"/>
  <c r="N168" i="1"/>
  <c r="O168" i="1" s="1"/>
  <c r="P168" i="1" s="1"/>
  <c r="G168" i="1"/>
  <c r="H168" i="1" s="1"/>
  <c r="N167" i="1"/>
  <c r="O167" i="1" s="1"/>
  <c r="P167" i="1" s="1"/>
  <c r="G167" i="1"/>
  <c r="H167" i="1" s="1"/>
  <c r="N166" i="1"/>
  <c r="O166" i="1" s="1"/>
  <c r="P166" i="1" s="1"/>
  <c r="G166" i="1"/>
  <c r="H166" i="1" s="1"/>
  <c r="N165" i="1"/>
  <c r="O165" i="1" s="1"/>
  <c r="P165" i="1" s="1"/>
  <c r="G165" i="1"/>
  <c r="H165" i="1" s="1"/>
  <c r="N164" i="1"/>
  <c r="O164" i="1" s="1"/>
  <c r="P164" i="1" s="1"/>
  <c r="G164" i="1"/>
  <c r="H164" i="1" s="1"/>
  <c r="N163" i="1"/>
  <c r="O163" i="1" s="1"/>
  <c r="P163" i="1" s="1"/>
  <c r="G163" i="1"/>
  <c r="H163" i="1" s="1"/>
  <c r="N162" i="1"/>
  <c r="O162" i="1" s="1"/>
  <c r="P162" i="1" s="1"/>
  <c r="G162" i="1"/>
  <c r="H162" i="1" s="1"/>
  <c r="N161" i="1"/>
  <c r="O161" i="1" s="1"/>
  <c r="P161" i="1" s="1"/>
  <c r="G161" i="1"/>
  <c r="H161" i="1" s="1"/>
  <c r="N160" i="1"/>
  <c r="O160" i="1" s="1"/>
  <c r="P160" i="1" s="1"/>
  <c r="G160" i="1"/>
  <c r="H160" i="1" s="1"/>
  <c r="N159" i="1"/>
  <c r="O159" i="1" s="1"/>
  <c r="P159" i="1" s="1"/>
  <c r="G159" i="1"/>
  <c r="H159" i="1" s="1"/>
  <c r="N158" i="1"/>
  <c r="O158" i="1" s="1"/>
  <c r="P158" i="1" s="1"/>
  <c r="G158" i="1"/>
  <c r="H158" i="1" s="1"/>
  <c r="N157" i="1"/>
  <c r="O157" i="1" s="1"/>
  <c r="P157" i="1" s="1"/>
  <c r="G157" i="1"/>
  <c r="H157" i="1" s="1"/>
  <c r="N156" i="1"/>
  <c r="O156" i="1" s="1"/>
  <c r="P156" i="1" s="1"/>
  <c r="G156" i="1"/>
  <c r="H156" i="1" s="1"/>
  <c r="N155" i="1"/>
  <c r="O155" i="1" s="1"/>
  <c r="P155" i="1" s="1"/>
  <c r="G155" i="1"/>
  <c r="H155" i="1" s="1"/>
  <c r="N154" i="1"/>
  <c r="O154" i="1" s="1"/>
  <c r="P154" i="1" s="1"/>
  <c r="G154" i="1"/>
  <c r="H154" i="1" s="1"/>
  <c r="N153" i="1"/>
  <c r="O153" i="1" s="1"/>
  <c r="P153" i="1" s="1"/>
  <c r="G153" i="1"/>
  <c r="H153" i="1" s="1"/>
  <c r="N152" i="1"/>
  <c r="O152" i="1" s="1"/>
  <c r="P152" i="1" s="1"/>
  <c r="G152" i="1"/>
  <c r="H152" i="1" s="1"/>
  <c r="N151" i="1"/>
  <c r="O151" i="1" s="1"/>
  <c r="P151" i="1" s="1"/>
  <c r="G151" i="1"/>
  <c r="H151" i="1" s="1"/>
  <c r="N150" i="1"/>
  <c r="O150" i="1" s="1"/>
  <c r="P150" i="1" s="1"/>
  <c r="G150" i="1"/>
  <c r="H150" i="1" s="1"/>
  <c r="N149" i="1"/>
  <c r="O149" i="1" s="1"/>
  <c r="P149" i="1" s="1"/>
  <c r="G149" i="1"/>
  <c r="H149" i="1" s="1"/>
  <c r="N148" i="1"/>
  <c r="O148" i="1" s="1"/>
  <c r="P148" i="1" s="1"/>
  <c r="G148" i="1"/>
  <c r="H148" i="1" s="1"/>
  <c r="N147" i="1"/>
  <c r="O147" i="1" s="1"/>
  <c r="P147" i="1" s="1"/>
  <c r="G147" i="1"/>
  <c r="H147" i="1" s="1"/>
  <c r="N141" i="1"/>
  <c r="O141" i="1" s="1"/>
  <c r="P141" i="1" s="1"/>
  <c r="G141" i="1"/>
  <c r="H141" i="1" s="1"/>
  <c r="N140" i="1"/>
  <c r="O140" i="1" s="1"/>
  <c r="P140" i="1" s="1"/>
  <c r="G140" i="1"/>
  <c r="H140" i="1" s="1"/>
  <c r="N139" i="1"/>
  <c r="O139" i="1" s="1"/>
  <c r="P139" i="1" s="1"/>
  <c r="G139" i="1"/>
  <c r="H139" i="1" s="1"/>
  <c r="N138" i="1"/>
  <c r="O138" i="1" s="1"/>
  <c r="P138" i="1" s="1"/>
  <c r="G138" i="1"/>
  <c r="H138" i="1" s="1"/>
  <c r="N137" i="1"/>
  <c r="O137" i="1" s="1"/>
  <c r="P137" i="1" s="1"/>
  <c r="G137" i="1"/>
  <c r="H137" i="1" s="1"/>
  <c r="N136" i="1"/>
  <c r="O136" i="1" s="1"/>
  <c r="P136" i="1" s="1"/>
  <c r="G136" i="1"/>
  <c r="H136" i="1" s="1"/>
  <c r="N135" i="1"/>
  <c r="O135" i="1" s="1"/>
  <c r="P135" i="1" s="1"/>
  <c r="G135" i="1"/>
  <c r="H135" i="1" s="1"/>
  <c r="N134" i="1"/>
  <c r="O134" i="1" s="1"/>
  <c r="P134" i="1" s="1"/>
  <c r="G134" i="1"/>
  <c r="H134" i="1" s="1"/>
  <c r="N133" i="1"/>
  <c r="O133" i="1" s="1"/>
  <c r="P133" i="1" s="1"/>
  <c r="G133" i="1"/>
  <c r="H133" i="1" s="1"/>
  <c r="N132" i="1"/>
  <c r="O132" i="1" s="1"/>
  <c r="P132" i="1" s="1"/>
  <c r="G132" i="1"/>
  <c r="H132" i="1" s="1"/>
  <c r="N131" i="1"/>
  <c r="O131" i="1" s="1"/>
  <c r="P131" i="1" s="1"/>
  <c r="G131" i="1"/>
  <c r="H131" i="1" s="1"/>
  <c r="N130" i="1"/>
  <c r="O130" i="1" s="1"/>
  <c r="P130" i="1" s="1"/>
  <c r="G130" i="1"/>
  <c r="H130" i="1" s="1"/>
  <c r="N129" i="1"/>
  <c r="O129" i="1" s="1"/>
  <c r="P129" i="1" s="1"/>
  <c r="G129" i="1"/>
  <c r="H129" i="1" s="1"/>
  <c r="N128" i="1"/>
  <c r="O128" i="1" s="1"/>
  <c r="P128" i="1" s="1"/>
  <c r="G128" i="1"/>
  <c r="H128" i="1" s="1"/>
  <c r="N127" i="1"/>
  <c r="O127" i="1" s="1"/>
  <c r="P127" i="1" s="1"/>
  <c r="G127" i="1"/>
  <c r="H127" i="1" s="1"/>
  <c r="N126" i="1"/>
  <c r="O126" i="1" s="1"/>
  <c r="P126" i="1" s="1"/>
  <c r="G126" i="1"/>
  <c r="H126" i="1" s="1"/>
  <c r="N125" i="1"/>
  <c r="O125" i="1" s="1"/>
  <c r="P125" i="1" s="1"/>
  <c r="G125" i="1"/>
  <c r="H125" i="1" s="1"/>
  <c r="N124" i="1"/>
  <c r="O124" i="1" s="1"/>
  <c r="P124" i="1" s="1"/>
  <c r="G124" i="1"/>
  <c r="H124" i="1" s="1"/>
  <c r="N123" i="1"/>
  <c r="O123" i="1" s="1"/>
  <c r="P123" i="1" s="1"/>
  <c r="G123" i="1"/>
  <c r="H123" i="1" s="1"/>
  <c r="N122" i="1"/>
  <c r="O122" i="1" s="1"/>
  <c r="P122" i="1" s="1"/>
  <c r="G122" i="1"/>
  <c r="H122" i="1" s="1"/>
  <c r="N121" i="1"/>
  <c r="O121" i="1" s="1"/>
  <c r="P121" i="1" s="1"/>
  <c r="G121" i="1"/>
  <c r="H121" i="1" s="1"/>
  <c r="N120" i="1"/>
  <c r="O120" i="1" s="1"/>
  <c r="P120" i="1" s="1"/>
  <c r="G120" i="1"/>
  <c r="H120" i="1" s="1"/>
  <c r="N119" i="1"/>
  <c r="O119" i="1" s="1"/>
  <c r="P119" i="1" s="1"/>
  <c r="G119" i="1"/>
  <c r="H119" i="1" s="1"/>
  <c r="N118" i="1"/>
  <c r="O118" i="1" s="1"/>
  <c r="P118" i="1" s="1"/>
  <c r="G118" i="1"/>
  <c r="H118" i="1" s="1"/>
  <c r="N117" i="1"/>
  <c r="O117" i="1" s="1"/>
  <c r="P117" i="1" s="1"/>
  <c r="G117" i="1"/>
  <c r="H117" i="1" s="1"/>
  <c r="N116" i="1"/>
  <c r="O116" i="1" s="1"/>
  <c r="P116" i="1" s="1"/>
  <c r="G116" i="1"/>
  <c r="H116" i="1" s="1"/>
  <c r="N115" i="1"/>
  <c r="O115" i="1" s="1"/>
  <c r="P115" i="1" s="1"/>
  <c r="G115" i="1"/>
  <c r="H115" i="1" s="1"/>
  <c r="N114" i="1"/>
  <c r="O114" i="1" s="1"/>
  <c r="P114" i="1" s="1"/>
  <c r="G114" i="1"/>
  <c r="H114" i="1" s="1"/>
  <c r="N113" i="1"/>
  <c r="O113" i="1" s="1"/>
  <c r="P113" i="1" s="1"/>
  <c r="G113" i="1"/>
  <c r="H113" i="1" s="1"/>
  <c r="N112" i="1"/>
  <c r="O112" i="1" s="1"/>
  <c r="P112" i="1" s="1"/>
  <c r="G112" i="1"/>
  <c r="H112" i="1" s="1"/>
  <c r="N111" i="1"/>
  <c r="O111" i="1" s="1"/>
  <c r="P111" i="1" s="1"/>
  <c r="G111" i="1"/>
  <c r="H111" i="1" s="1"/>
  <c r="N110" i="1"/>
  <c r="O110" i="1" s="1"/>
  <c r="P110" i="1" s="1"/>
  <c r="G110" i="1"/>
  <c r="H110" i="1" s="1"/>
  <c r="N109" i="1"/>
  <c r="O109" i="1" s="1"/>
  <c r="P109" i="1" s="1"/>
  <c r="G109" i="1"/>
  <c r="H109" i="1" s="1"/>
  <c r="N108" i="1"/>
  <c r="O108" i="1" s="1"/>
  <c r="P108" i="1" s="1"/>
  <c r="G108" i="1"/>
  <c r="H108" i="1" s="1"/>
  <c r="N107" i="1"/>
  <c r="O107" i="1" s="1"/>
  <c r="P107" i="1" s="1"/>
  <c r="G107" i="1"/>
  <c r="H107" i="1" s="1"/>
  <c r="N106" i="1"/>
  <c r="O106" i="1" s="1"/>
  <c r="P106" i="1" s="1"/>
  <c r="G106" i="1"/>
  <c r="H106" i="1" s="1"/>
  <c r="N105" i="1"/>
  <c r="O105" i="1" s="1"/>
  <c r="P105" i="1" s="1"/>
  <c r="G105" i="1"/>
  <c r="H105" i="1" s="1"/>
  <c r="N104" i="1"/>
  <c r="O104" i="1" s="1"/>
  <c r="P104" i="1" s="1"/>
  <c r="G104" i="1"/>
  <c r="H104" i="1" s="1"/>
  <c r="N103" i="1"/>
  <c r="O103" i="1" s="1"/>
  <c r="P103" i="1" s="1"/>
  <c r="G103" i="1"/>
  <c r="H103" i="1" s="1"/>
  <c r="N102" i="1"/>
  <c r="O102" i="1" s="1"/>
  <c r="P102" i="1" s="1"/>
  <c r="G102" i="1"/>
  <c r="H102" i="1" s="1"/>
  <c r="N101" i="1"/>
  <c r="O101" i="1" s="1"/>
  <c r="P101" i="1" s="1"/>
  <c r="G101" i="1"/>
  <c r="H101" i="1" s="1"/>
  <c r="N95" i="1"/>
  <c r="O95" i="1" s="1"/>
  <c r="P95" i="1" s="1"/>
  <c r="G95" i="1"/>
  <c r="H95" i="1" s="1"/>
  <c r="N94" i="1"/>
  <c r="O94" i="1" s="1"/>
  <c r="P94" i="1" s="1"/>
  <c r="G94" i="1"/>
  <c r="H94" i="1" s="1"/>
  <c r="N93" i="1"/>
  <c r="O93" i="1" s="1"/>
  <c r="P93" i="1" s="1"/>
  <c r="G93" i="1"/>
  <c r="H93" i="1" s="1"/>
  <c r="N92" i="1"/>
  <c r="O92" i="1" s="1"/>
  <c r="P92" i="1" s="1"/>
  <c r="G92" i="1"/>
  <c r="H92" i="1" s="1"/>
  <c r="N91" i="1"/>
  <c r="O91" i="1" s="1"/>
  <c r="P91" i="1" s="1"/>
  <c r="G91" i="1"/>
  <c r="H91" i="1" s="1"/>
  <c r="N90" i="1"/>
  <c r="O90" i="1" s="1"/>
  <c r="P90" i="1" s="1"/>
  <c r="G90" i="1"/>
  <c r="H90" i="1" s="1"/>
  <c r="N89" i="1"/>
  <c r="O89" i="1" s="1"/>
  <c r="P89" i="1" s="1"/>
  <c r="G89" i="1"/>
  <c r="H89" i="1" s="1"/>
  <c r="N88" i="1"/>
  <c r="O88" i="1" s="1"/>
  <c r="P88" i="1" s="1"/>
  <c r="G88" i="1"/>
  <c r="H88" i="1" s="1"/>
  <c r="N87" i="1"/>
  <c r="O87" i="1" s="1"/>
  <c r="P87" i="1" s="1"/>
  <c r="G87" i="1"/>
  <c r="H87" i="1" s="1"/>
  <c r="N86" i="1"/>
  <c r="O86" i="1" s="1"/>
  <c r="P86" i="1" s="1"/>
  <c r="G86" i="1"/>
  <c r="H86" i="1" s="1"/>
  <c r="N85" i="1"/>
  <c r="O85" i="1" s="1"/>
  <c r="P85" i="1" s="1"/>
  <c r="G85" i="1"/>
  <c r="H85" i="1" s="1"/>
  <c r="N84" i="1"/>
  <c r="O84" i="1" s="1"/>
  <c r="P84" i="1" s="1"/>
  <c r="G84" i="1"/>
  <c r="H84" i="1" s="1"/>
  <c r="N83" i="1"/>
  <c r="O83" i="1" s="1"/>
  <c r="P83" i="1" s="1"/>
  <c r="G83" i="1"/>
  <c r="H83" i="1" s="1"/>
  <c r="N82" i="1"/>
  <c r="O82" i="1" s="1"/>
  <c r="P82" i="1" s="1"/>
  <c r="G82" i="1"/>
  <c r="H82" i="1" s="1"/>
  <c r="N81" i="1"/>
  <c r="O81" i="1" s="1"/>
  <c r="P81" i="1" s="1"/>
  <c r="G81" i="1"/>
  <c r="H81" i="1" s="1"/>
  <c r="N80" i="1"/>
  <c r="O80" i="1" s="1"/>
  <c r="P80" i="1" s="1"/>
  <c r="G80" i="1"/>
  <c r="H80" i="1" s="1"/>
  <c r="N79" i="1"/>
  <c r="O79" i="1" s="1"/>
  <c r="P79" i="1" s="1"/>
  <c r="G79" i="1"/>
  <c r="H79" i="1" s="1"/>
  <c r="N78" i="1"/>
  <c r="O78" i="1" s="1"/>
  <c r="P78" i="1" s="1"/>
  <c r="G78" i="1"/>
  <c r="H78" i="1" s="1"/>
  <c r="N77" i="1"/>
  <c r="O77" i="1" s="1"/>
  <c r="P77" i="1" s="1"/>
  <c r="G77" i="1"/>
  <c r="H77" i="1" s="1"/>
  <c r="N76" i="1"/>
  <c r="O76" i="1" s="1"/>
  <c r="P76" i="1" s="1"/>
  <c r="G76" i="1"/>
  <c r="H76" i="1" s="1"/>
  <c r="N75" i="1"/>
  <c r="O75" i="1" s="1"/>
  <c r="P75" i="1" s="1"/>
  <c r="G75" i="1"/>
  <c r="H75" i="1" s="1"/>
  <c r="N74" i="1"/>
  <c r="O74" i="1" s="1"/>
  <c r="P74" i="1" s="1"/>
  <c r="G74" i="1"/>
  <c r="H74" i="1" s="1"/>
  <c r="N73" i="1"/>
  <c r="O73" i="1" s="1"/>
  <c r="P73" i="1" s="1"/>
  <c r="G73" i="1"/>
  <c r="H73" i="1" s="1"/>
  <c r="N72" i="1"/>
  <c r="O72" i="1" s="1"/>
  <c r="P72" i="1" s="1"/>
  <c r="G72" i="1"/>
  <c r="H72" i="1" s="1"/>
  <c r="N71" i="1"/>
  <c r="O71" i="1" s="1"/>
  <c r="P71" i="1" s="1"/>
  <c r="G71" i="1"/>
  <c r="H71" i="1" s="1"/>
  <c r="N70" i="1"/>
  <c r="O70" i="1" s="1"/>
  <c r="P70" i="1" s="1"/>
  <c r="G70" i="1"/>
  <c r="H70" i="1" s="1"/>
  <c r="N69" i="1"/>
  <c r="O69" i="1" s="1"/>
  <c r="P69" i="1" s="1"/>
  <c r="G69" i="1"/>
  <c r="H69" i="1" s="1"/>
  <c r="N68" i="1"/>
  <c r="O68" i="1" s="1"/>
  <c r="P68" i="1" s="1"/>
  <c r="G68" i="1"/>
  <c r="H68" i="1" s="1"/>
  <c r="O67" i="1"/>
  <c r="P67" i="1" s="1"/>
  <c r="N67" i="1"/>
  <c r="G67" i="1"/>
  <c r="H67" i="1" s="1"/>
  <c r="N66" i="1"/>
  <c r="O66" i="1" s="1"/>
  <c r="P66" i="1" s="1"/>
  <c r="G66" i="1"/>
  <c r="H66" i="1" s="1"/>
  <c r="N65" i="1"/>
  <c r="O65" i="1" s="1"/>
  <c r="P65" i="1" s="1"/>
  <c r="G65" i="1"/>
  <c r="H65" i="1" s="1"/>
  <c r="N64" i="1"/>
  <c r="O64" i="1" s="1"/>
  <c r="P64" i="1" s="1"/>
  <c r="G64" i="1"/>
  <c r="H64" i="1" s="1"/>
  <c r="N63" i="1"/>
  <c r="O63" i="1" s="1"/>
  <c r="P63" i="1" s="1"/>
  <c r="G63" i="1"/>
  <c r="H63" i="1" s="1"/>
  <c r="N62" i="1"/>
  <c r="O62" i="1" s="1"/>
  <c r="P62" i="1" s="1"/>
  <c r="G62" i="1"/>
  <c r="H62" i="1" s="1"/>
  <c r="N61" i="1"/>
  <c r="O61" i="1" s="1"/>
  <c r="P61" i="1" s="1"/>
  <c r="G61" i="1"/>
  <c r="H61" i="1" s="1"/>
  <c r="N60" i="1"/>
  <c r="O60" i="1" s="1"/>
  <c r="P60" i="1" s="1"/>
  <c r="G60" i="1"/>
  <c r="H60" i="1" s="1"/>
  <c r="N59" i="1"/>
  <c r="O59" i="1" s="1"/>
  <c r="P59" i="1" s="1"/>
  <c r="G59" i="1"/>
  <c r="H59" i="1" s="1"/>
  <c r="N58" i="1"/>
  <c r="O58" i="1" s="1"/>
  <c r="P58" i="1" s="1"/>
  <c r="G58" i="1"/>
  <c r="H58" i="1" s="1"/>
  <c r="N57" i="1"/>
  <c r="O57" i="1" s="1"/>
  <c r="P57" i="1" s="1"/>
  <c r="G57" i="1"/>
  <c r="H57" i="1" s="1"/>
  <c r="N56" i="1"/>
  <c r="O56" i="1" s="1"/>
  <c r="P56" i="1" s="1"/>
  <c r="G56" i="1"/>
  <c r="H56" i="1" s="1"/>
  <c r="N55" i="1"/>
  <c r="O55" i="1" s="1"/>
  <c r="P55" i="1" s="1"/>
  <c r="G55" i="1"/>
  <c r="H55" i="1" s="1"/>
  <c r="N49" i="1"/>
  <c r="O49" i="1" s="1"/>
  <c r="P49" i="1" s="1"/>
  <c r="G49" i="1"/>
  <c r="H49" i="1" s="1"/>
  <c r="N48" i="1"/>
  <c r="O48" i="1" s="1"/>
  <c r="P48" i="1" s="1"/>
  <c r="G48" i="1"/>
  <c r="H48" i="1" s="1"/>
  <c r="N47" i="1"/>
  <c r="O47" i="1" s="1"/>
  <c r="P47" i="1" s="1"/>
  <c r="G47" i="1"/>
  <c r="H47" i="1" s="1"/>
  <c r="N46" i="1"/>
  <c r="O46" i="1" s="1"/>
  <c r="P46" i="1" s="1"/>
  <c r="G46" i="1"/>
  <c r="H46" i="1" s="1"/>
  <c r="N45" i="1"/>
  <c r="O45" i="1" s="1"/>
  <c r="P45" i="1" s="1"/>
  <c r="G45" i="1"/>
  <c r="H45" i="1" s="1"/>
  <c r="N44" i="1"/>
  <c r="O44" i="1" s="1"/>
  <c r="P44" i="1" s="1"/>
  <c r="G44" i="1"/>
  <c r="H44" i="1" s="1"/>
  <c r="N43" i="1"/>
  <c r="O43" i="1" s="1"/>
  <c r="P43" i="1" s="1"/>
  <c r="G43" i="1"/>
  <c r="H43" i="1" s="1"/>
  <c r="N42" i="1"/>
  <c r="O42" i="1" s="1"/>
  <c r="P42" i="1" s="1"/>
  <c r="G42" i="1"/>
  <c r="H42" i="1" s="1"/>
  <c r="N41" i="1"/>
  <c r="O41" i="1" s="1"/>
  <c r="P41" i="1" s="1"/>
  <c r="G41" i="1"/>
  <c r="H41" i="1" s="1"/>
  <c r="N40" i="1"/>
  <c r="O40" i="1" s="1"/>
  <c r="P40" i="1" s="1"/>
  <c r="G40" i="1"/>
  <c r="H40" i="1" s="1"/>
  <c r="N39" i="1"/>
  <c r="O39" i="1" s="1"/>
  <c r="P39" i="1" s="1"/>
  <c r="G39" i="1"/>
  <c r="H39" i="1" s="1"/>
  <c r="N38" i="1"/>
  <c r="O38" i="1" s="1"/>
  <c r="P38" i="1" s="1"/>
  <c r="G38" i="1"/>
  <c r="H38" i="1" s="1"/>
  <c r="N37" i="1"/>
  <c r="O37" i="1" s="1"/>
  <c r="P37" i="1" s="1"/>
  <c r="G37" i="1"/>
  <c r="H37" i="1" s="1"/>
  <c r="N36" i="1"/>
  <c r="O36" i="1" s="1"/>
  <c r="P36" i="1" s="1"/>
  <c r="G36" i="1"/>
  <c r="H36" i="1" s="1"/>
  <c r="N35" i="1"/>
  <c r="O35" i="1" s="1"/>
  <c r="P35" i="1" s="1"/>
  <c r="G35" i="1"/>
  <c r="H35" i="1" s="1"/>
  <c r="N34" i="1"/>
  <c r="O34" i="1" s="1"/>
  <c r="P34" i="1" s="1"/>
  <c r="G34" i="1"/>
  <c r="H34" i="1" s="1"/>
  <c r="N33" i="1"/>
  <c r="O33" i="1" s="1"/>
  <c r="P33" i="1" s="1"/>
  <c r="G33" i="1"/>
  <c r="H33" i="1" s="1"/>
  <c r="N32" i="1"/>
  <c r="O32" i="1" s="1"/>
  <c r="P32" i="1" s="1"/>
  <c r="G32" i="1"/>
  <c r="H32" i="1" s="1"/>
  <c r="N31" i="1"/>
  <c r="O31" i="1" s="1"/>
  <c r="P31" i="1" s="1"/>
  <c r="G31" i="1"/>
  <c r="H31" i="1" s="1"/>
  <c r="N30" i="1"/>
  <c r="O30" i="1" s="1"/>
  <c r="P30" i="1" s="1"/>
  <c r="G30" i="1"/>
  <c r="H30" i="1" s="1"/>
  <c r="N29" i="1"/>
  <c r="O29" i="1" s="1"/>
  <c r="P29" i="1" s="1"/>
  <c r="G29" i="1"/>
  <c r="H29" i="1" s="1"/>
  <c r="N28" i="1"/>
  <c r="O28" i="1" s="1"/>
  <c r="P28" i="1" s="1"/>
  <c r="G28" i="1"/>
  <c r="H28" i="1" s="1"/>
  <c r="C28" i="1"/>
  <c r="C27" i="1" s="1"/>
  <c r="C26" i="1" s="1"/>
  <c r="C25" i="1" s="1"/>
  <c r="C24" i="1" s="1"/>
  <c r="C23" i="1" s="1"/>
  <c r="C22" i="1" s="1"/>
  <c r="C21" i="1" s="1"/>
  <c r="C20" i="1" s="1"/>
  <c r="C19" i="1" s="1"/>
  <c r="C18" i="1" s="1"/>
  <c r="C17" i="1" s="1"/>
  <c r="C16" i="1" s="1"/>
  <c r="C15" i="1" s="1"/>
  <c r="C14" i="1" s="1"/>
  <c r="C13" i="1" s="1"/>
  <c r="C12" i="1" s="1"/>
  <c r="C11" i="1" s="1"/>
  <c r="C10" i="1" s="1"/>
  <c r="C9" i="1" s="1"/>
  <c r="N27" i="1"/>
  <c r="O27" i="1" s="1"/>
  <c r="P27" i="1" s="1"/>
  <c r="G27" i="1"/>
  <c r="H27" i="1" s="1"/>
  <c r="N26" i="1"/>
  <c r="O26" i="1" s="1"/>
  <c r="P26" i="1" s="1"/>
  <c r="G26" i="1"/>
  <c r="H26" i="1" s="1"/>
  <c r="N25" i="1"/>
  <c r="O25" i="1" s="1"/>
  <c r="P25" i="1" s="1"/>
  <c r="G25" i="1"/>
  <c r="H25" i="1" s="1"/>
  <c r="N24" i="1"/>
  <c r="O24" i="1" s="1"/>
  <c r="P24" i="1" s="1"/>
  <c r="G24" i="1"/>
  <c r="H24" i="1" s="1"/>
  <c r="N23" i="1"/>
  <c r="O23" i="1" s="1"/>
  <c r="P23" i="1" s="1"/>
  <c r="G23" i="1"/>
  <c r="H23" i="1" s="1"/>
  <c r="N22" i="1"/>
  <c r="O22" i="1" s="1"/>
  <c r="P22" i="1" s="1"/>
  <c r="G22" i="1"/>
  <c r="H22" i="1" s="1"/>
  <c r="N21" i="1"/>
  <c r="O21" i="1" s="1"/>
  <c r="P21" i="1" s="1"/>
  <c r="G21" i="1"/>
  <c r="H21" i="1" s="1"/>
  <c r="N20" i="1"/>
  <c r="O20" i="1" s="1"/>
  <c r="P20" i="1" s="1"/>
  <c r="G20" i="1"/>
  <c r="H20" i="1" s="1"/>
  <c r="N19" i="1"/>
  <c r="O19" i="1" s="1"/>
  <c r="P19" i="1" s="1"/>
  <c r="G19" i="1"/>
  <c r="H19" i="1" s="1"/>
  <c r="N18" i="1"/>
  <c r="O18" i="1" s="1"/>
  <c r="P18" i="1" s="1"/>
  <c r="G18" i="1"/>
  <c r="H18" i="1" s="1"/>
  <c r="N17" i="1"/>
  <c r="O17" i="1" s="1"/>
  <c r="P17" i="1" s="1"/>
  <c r="G17" i="1"/>
  <c r="H17" i="1" s="1"/>
  <c r="N16" i="1"/>
  <c r="O16" i="1" s="1"/>
  <c r="P16" i="1" s="1"/>
  <c r="G16" i="1"/>
  <c r="H16" i="1" s="1"/>
  <c r="N15" i="1"/>
  <c r="O15" i="1" s="1"/>
  <c r="P15" i="1" s="1"/>
  <c r="G15" i="1"/>
  <c r="H15" i="1" s="1"/>
  <c r="N14" i="1"/>
  <c r="O14" i="1" s="1"/>
  <c r="P14" i="1" s="1"/>
  <c r="G14" i="1"/>
  <c r="H14" i="1" s="1"/>
  <c r="N13" i="1"/>
  <c r="O13" i="1" s="1"/>
  <c r="P13" i="1" s="1"/>
  <c r="G13" i="1"/>
  <c r="H13" i="1" s="1"/>
  <c r="N12" i="1"/>
  <c r="O12" i="1" s="1"/>
  <c r="P12" i="1" s="1"/>
  <c r="G12" i="1"/>
  <c r="H12" i="1" s="1"/>
  <c r="N11" i="1"/>
  <c r="O11" i="1" s="1"/>
  <c r="P11" i="1" s="1"/>
  <c r="G11" i="1"/>
  <c r="H11" i="1" s="1"/>
  <c r="N10" i="1"/>
  <c r="O10" i="1" s="1"/>
  <c r="P10" i="1" s="1"/>
  <c r="G10" i="1"/>
  <c r="H10" i="1" s="1"/>
  <c r="N9" i="1"/>
  <c r="O9" i="1" s="1"/>
  <c r="P9" i="1" s="1"/>
  <c r="G9" i="1"/>
  <c r="H9" i="1" s="1"/>
</calcChain>
</file>

<file path=xl/sharedStrings.xml><?xml version="1.0" encoding="utf-8"?>
<sst xmlns="http://schemas.openxmlformats.org/spreadsheetml/2006/main" count="410" uniqueCount="42">
  <si>
    <t>image003</t>
  </si>
  <si>
    <t>yfp channel (zf1::yfp::cdc-42)</t>
  </si>
  <si>
    <t>distance (microns)</t>
  </si>
  <si>
    <t>avg</t>
  </si>
  <si>
    <t>*12</t>
  </si>
  <si>
    <t>image004</t>
  </si>
  <si>
    <t>image006</t>
  </si>
  <si>
    <t>image018</t>
  </si>
  <si>
    <t>image014</t>
  </si>
  <si>
    <t xml:space="preserve">measurements </t>
  </si>
  <si>
    <r>
      <t>m</t>
    </r>
    <r>
      <rPr>
        <u/>
        <vertAlign val="superscript"/>
        <sz val="12"/>
        <color theme="1"/>
        <rFont val="Calibri (Body)"/>
      </rPr>
      <t>1</t>
    </r>
  </si>
  <si>
    <r>
      <t>m</t>
    </r>
    <r>
      <rPr>
        <u/>
        <vertAlign val="superscript"/>
        <sz val="12"/>
        <color theme="1"/>
        <rFont val="Calibri (Body)"/>
      </rPr>
      <t>2</t>
    </r>
  </si>
  <si>
    <r>
      <t>m</t>
    </r>
    <r>
      <rPr>
        <u/>
        <vertAlign val="superscript"/>
        <sz val="12"/>
        <color theme="1"/>
        <rFont val="Calibri (Body)"/>
      </rPr>
      <t>3</t>
    </r>
  </si>
  <si>
    <t>multiply to fit to y-axis</t>
  </si>
  <si>
    <t>red channel (par-6-mkate)</t>
  </si>
  <si>
    <t>normalize to red channel</t>
  </si>
  <si>
    <r>
      <rPr>
        <b/>
        <i/>
        <sz val="12"/>
        <color theme="1"/>
        <rFont val="Calibri"/>
        <family val="2"/>
        <scheme val="minor"/>
      </rPr>
      <t>cdc-42(xn65); par-6(cp60)</t>
    </r>
    <r>
      <rPr>
        <b/>
        <sz val="12"/>
        <color theme="1"/>
        <rFont val="Calibri"/>
        <family val="2"/>
        <scheme val="minor"/>
      </rPr>
      <t xml:space="preserve"> control 092920</t>
    </r>
  </si>
  <si>
    <t>image016</t>
  </si>
  <si>
    <t>image015</t>
  </si>
  <si>
    <t>image011</t>
  </si>
  <si>
    <t>image008</t>
  </si>
  <si>
    <r>
      <t xml:space="preserve">cdc-42(xn65); par-6(cp60); xnEx551[hsp-16.41p::zif-1; t28h11.8p::CFP, pRF4] </t>
    </r>
    <r>
      <rPr>
        <b/>
        <sz val="12"/>
        <color theme="1"/>
        <rFont val="Calibri"/>
        <family val="2"/>
        <scheme val="minor"/>
      </rPr>
      <t>092920</t>
    </r>
  </si>
  <si>
    <t>*7</t>
  </si>
  <si>
    <t>normalize to gfp</t>
  </si>
  <si>
    <t>green channel (gfp-pkc-3)</t>
  </si>
  <si>
    <t>red channel (exc-5-zf1-mscar)</t>
  </si>
  <si>
    <t>ant2</t>
  </si>
  <si>
    <t>image001</t>
  </si>
  <si>
    <r>
      <rPr>
        <b/>
        <i/>
        <sz val="12"/>
        <color theme="1"/>
        <rFont val="Calibri"/>
        <family val="2"/>
        <scheme val="minor"/>
      </rPr>
      <t xml:space="preserve">exc-5(xn108); pkc-3(it309); xnEx523[t28h11.8p::cfp, pRF4] </t>
    </r>
    <r>
      <rPr>
        <b/>
        <sz val="12"/>
        <color theme="1"/>
        <rFont val="Calibri"/>
        <family val="2"/>
        <scheme val="minor"/>
      </rPr>
      <t>B1 3rd replicate 022719</t>
    </r>
  </si>
  <si>
    <t>image009</t>
  </si>
  <si>
    <r>
      <rPr>
        <b/>
        <i/>
        <sz val="12"/>
        <color theme="1"/>
        <rFont val="Calibri"/>
        <family val="2"/>
        <scheme val="minor"/>
      </rPr>
      <t xml:space="preserve">exc-5(xn108); pkc-3(it309); xnEx523[t28h11.8p::cfp, pRF4] </t>
    </r>
    <r>
      <rPr>
        <b/>
        <sz val="12"/>
        <color theme="1"/>
        <rFont val="Calibri"/>
        <family val="2"/>
        <scheme val="minor"/>
      </rPr>
      <t>B1 2nd replicate 022719</t>
    </r>
  </si>
  <si>
    <r>
      <t>m</t>
    </r>
    <r>
      <rPr>
        <u/>
        <vertAlign val="superscript"/>
        <sz val="12"/>
        <color rgb="FF000000"/>
        <rFont val="Calibri"/>
        <family val="2"/>
        <scheme val="minor"/>
      </rPr>
      <t>3</t>
    </r>
  </si>
  <si>
    <r>
      <t>m</t>
    </r>
    <r>
      <rPr>
        <u/>
        <vertAlign val="superscript"/>
        <sz val="12"/>
        <color rgb="FF000000"/>
        <rFont val="Calibri"/>
        <family val="2"/>
        <scheme val="minor"/>
      </rPr>
      <t>2</t>
    </r>
  </si>
  <si>
    <r>
      <t>m</t>
    </r>
    <r>
      <rPr>
        <u/>
        <vertAlign val="superscript"/>
        <sz val="12"/>
        <color rgb="FF000000"/>
        <rFont val="Calibri"/>
        <family val="2"/>
        <scheme val="minor"/>
      </rPr>
      <t>1</t>
    </r>
  </si>
  <si>
    <t>image007</t>
  </si>
  <si>
    <r>
      <t xml:space="preserve"> </t>
    </r>
    <r>
      <rPr>
        <b/>
        <i/>
        <sz val="12"/>
        <color theme="1"/>
        <rFont val="Calibri"/>
        <family val="2"/>
        <scheme val="minor"/>
      </rPr>
      <t>exc-5(xn108); pkc-3(it309[gfp::pkc-3]); xnEx519[hsp-16.41p::zif-1; t28h11.8p::CFP, pRF4]</t>
    </r>
    <r>
      <rPr>
        <b/>
        <sz val="12"/>
        <color theme="1"/>
        <rFont val="Calibri"/>
        <family val="2"/>
        <scheme val="minor"/>
      </rPr>
      <t xml:space="preserve"> 3rd replicate 022719</t>
    </r>
  </si>
  <si>
    <t>image010</t>
  </si>
  <si>
    <r>
      <rPr>
        <b/>
        <i/>
        <sz val="12"/>
        <color theme="1"/>
        <rFont val="Calibri"/>
        <family val="2"/>
        <scheme val="minor"/>
      </rPr>
      <t>exc-5(xn108); pkc-3(it309[gfp::pkc-3]); xnEx519[hsp-16.41p::zif-1; t28h11.8p::CFP, pRF4]</t>
    </r>
    <r>
      <rPr>
        <b/>
        <sz val="12"/>
        <color theme="1"/>
        <rFont val="Calibri"/>
        <family val="2"/>
        <scheme val="minor"/>
      </rPr>
      <t xml:space="preserve"> 2nd replicate 022719</t>
    </r>
  </si>
  <si>
    <t>Figure 7C - source data. Fluorescent intensity values for line trace measurements of ZF1::YFP::CDC-42; PAR-6::mKate  (control)</t>
  </si>
  <si>
    <t>Figure 7D - source data. Fluorescent intensity values for line trace measurements of ZF1::YFP::CDC-42; PAR-6::mKate  (heat shock ZIF-1)</t>
  </si>
  <si>
    <t>Figure 7H - source data. Fluorescent intensity values for line trace measurements of EXC-5::ZF1::mScarlet; GFP::PKC-3  (control)</t>
  </si>
  <si>
    <t>Figure 7I - source data. Fluorescent intensity values for line trace measurements of EXC-5::ZF1::mScarlet; GFP::PKC-3 (heat shock ZIF-1)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</si>
</sst>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vertAlign val="superscript"/>
      <sz val="12"/>
      <color theme="1"/>
      <name val="Calibri (Body)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vertAlign val="superscript"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0" fontId="1" fillId="0" borderId="0" xfId="0" applyFont="1"/>
    <xf numFmtId="0" fontId="3" fillId="0" borderId="0" xfId="0" applyFont="1"/>
    <xf numFmtId="2" fontId="1" fillId="0" borderId="0" xfId="0" applyNumberFormat="1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2" xfId="0" applyBorder="1"/>
    <xf numFmtId="164" fontId="0" fillId="0" borderId="2" xfId="0" applyNumberFormat="1" applyBorder="1"/>
    <xf numFmtId="2" fontId="0" fillId="0" borderId="2" xfId="0" applyNumberFormat="1" applyBorder="1"/>
    <xf numFmtId="0" fontId="1" fillId="0" borderId="4" xfId="0" applyFont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2" fontId="0" fillId="0" borderId="0" xfId="0" applyNumberFormat="1" applyBorder="1"/>
    <xf numFmtId="0" fontId="0" fillId="0" borderId="5" xfId="0" applyBorder="1" applyAlignment="1">
      <alignment horizontal="center"/>
    </xf>
    <xf numFmtId="0" fontId="0" fillId="0" borderId="4" xfId="0" applyBorder="1"/>
    <xf numFmtId="0" fontId="3" fillId="0" borderId="0" xfId="0" applyFon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2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0" fillId="0" borderId="2" xfId="0" applyNumberFormat="1" applyBorder="1"/>
    <xf numFmtId="2" fontId="0" fillId="0" borderId="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5" fontId="0" fillId="0" borderId="3" xfId="0" applyNumberForma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0" xfId="0" applyNumberFormat="1" applyFont="1"/>
    <xf numFmtId="0" fontId="7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FD4F-8EB1-1D47-B309-AE2A76F55131}">
  <dimension ref="B2:AN241"/>
  <sheetViews>
    <sheetView zoomScale="94" zoomScaleNormal="94" workbookViewId="0">
      <selection activeCell="B10" sqref="B10"/>
    </sheetView>
  </sheetViews>
  <sheetFormatPr baseColWidth="10" defaultRowHeight="16" x14ac:dyDescent="0.2"/>
  <cols>
    <col min="3" max="3" width="25" customWidth="1"/>
    <col min="8" max="8" width="19" style="8" customWidth="1"/>
    <col min="9" max="9" width="17" customWidth="1"/>
    <col min="10" max="10" width="27.83203125" customWidth="1"/>
    <col min="11" max="11" width="11.83203125" customWidth="1"/>
    <col min="12" max="12" width="12" customWidth="1"/>
    <col min="13" max="13" width="12.83203125" customWidth="1"/>
    <col min="14" max="14" width="10.83203125" style="1"/>
    <col min="15" max="15" width="22.6640625" customWidth="1"/>
    <col min="16" max="16" width="20.33203125" style="8" customWidth="1"/>
  </cols>
  <sheetData>
    <row r="2" spans="2:40" x14ac:dyDescent="0.2">
      <c r="C2" s="5" t="s">
        <v>38</v>
      </c>
    </row>
    <row r="4" spans="2:40" x14ac:dyDescent="0.2">
      <c r="C4" s="51" t="s">
        <v>16</v>
      </c>
      <c r="D4" s="51"/>
      <c r="E4" s="51"/>
      <c r="F4" s="51"/>
      <c r="G4" s="51"/>
      <c r="H4" s="51"/>
      <c r="I4" s="51"/>
      <c r="L4" s="52"/>
      <c r="M4" s="52"/>
      <c r="N4" s="52"/>
      <c r="O4" s="52"/>
      <c r="P4" s="52"/>
      <c r="Q4" s="52"/>
      <c r="R4" s="52"/>
    </row>
    <row r="5" spans="2:40" ht="17" thickBot="1" x14ac:dyDescent="0.25">
      <c r="M5" s="2"/>
      <c r="O5" s="2"/>
      <c r="P5" s="30"/>
      <c r="Q5" s="2"/>
      <c r="S5" s="2"/>
      <c r="T5" s="2"/>
      <c r="U5" s="2"/>
    </row>
    <row r="6" spans="2:40" x14ac:dyDescent="0.2">
      <c r="C6" s="9" t="s">
        <v>0</v>
      </c>
      <c r="D6" s="10"/>
      <c r="E6" s="10"/>
      <c r="F6" s="11"/>
      <c r="G6" s="10"/>
      <c r="H6" s="25"/>
      <c r="I6" s="10"/>
      <c r="J6" s="10"/>
      <c r="K6" s="10"/>
      <c r="L6" s="10"/>
      <c r="M6" s="11"/>
      <c r="N6" s="12"/>
      <c r="O6" s="11"/>
      <c r="P6" s="31"/>
      <c r="Q6" s="2"/>
      <c r="S6" s="2"/>
      <c r="T6" s="2"/>
      <c r="U6" s="2"/>
      <c r="Z6" s="3"/>
      <c r="AC6" s="2"/>
      <c r="AD6" s="1"/>
      <c r="AE6" s="1"/>
      <c r="AF6" s="1"/>
      <c r="AG6" s="1"/>
      <c r="AL6" s="2"/>
      <c r="AM6" s="1"/>
      <c r="AN6" s="4"/>
    </row>
    <row r="7" spans="2:40" x14ac:dyDescent="0.2">
      <c r="C7" s="13" t="s">
        <v>14</v>
      </c>
      <c r="D7" s="53" t="s">
        <v>9</v>
      </c>
      <c r="E7" s="53"/>
      <c r="F7" s="53"/>
      <c r="G7" s="14"/>
      <c r="H7" s="15" t="s">
        <v>13</v>
      </c>
      <c r="I7" s="16"/>
      <c r="J7" s="17" t="s">
        <v>1</v>
      </c>
      <c r="K7" s="53" t="s">
        <v>9</v>
      </c>
      <c r="L7" s="53"/>
      <c r="M7" s="53"/>
      <c r="N7" s="18"/>
      <c r="O7" s="14"/>
      <c r="P7" s="19" t="s">
        <v>13</v>
      </c>
      <c r="Q7" s="2"/>
      <c r="S7" s="2"/>
      <c r="T7" s="2"/>
      <c r="U7" s="2"/>
      <c r="V7" s="5"/>
      <c r="Z7" s="5"/>
      <c r="AB7" s="2"/>
      <c r="AC7" s="2"/>
      <c r="AD7" s="1"/>
      <c r="AE7" s="1"/>
      <c r="AF7" s="1"/>
      <c r="AG7" s="1"/>
      <c r="AI7" s="5"/>
      <c r="AK7" s="2"/>
      <c r="AL7" s="2"/>
      <c r="AM7" s="1"/>
      <c r="AN7" s="4"/>
    </row>
    <row r="8" spans="2:40" ht="19" x14ac:dyDescent="0.2">
      <c r="C8" s="20" t="s">
        <v>2</v>
      </c>
      <c r="D8" s="21" t="s">
        <v>10</v>
      </c>
      <c r="E8" s="21" t="s">
        <v>11</v>
      </c>
      <c r="F8" s="21" t="s">
        <v>12</v>
      </c>
      <c r="G8" s="14" t="s">
        <v>3</v>
      </c>
      <c r="H8" s="26" t="s">
        <v>4</v>
      </c>
      <c r="I8" s="16"/>
      <c r="J8" s="16" t="s">
        <v>2</v>
      </c>
      <c r="K8" s="21" t="s">
        <v>10</v>
      </c>
      <c r="L8" s="21" t="s">
        <v>11</v>
      </c>
      <c r="M8" s="21" t="s">
        <v>12</v>
      </c>
      <c r="N8" s="18" t="s">
        <v>3</v>
      </c>
      <c r="O8" s="14" t="s">
        <v>15</v>
      </c>
      <c r="P8" s="32" t="s">
        <v>4</v>
      </c>
      <c r="Q8" s="2"/>
      <c r="S8" s="2"/>
      <c r="T8" s="2"/>
      <c r="U8" s="2"/>
      <c r="AA8" s="6"/>
      <c r="AB8" s="6"/>
      <c r="AC8" s="6"/>
      <c r="AD8" s="1"/>
      <c r="AE8" s="1"/>
      <c r="AF8" s="1"/>
      <c r="AG8" s="1"/>
      <c r="AJ8" s="6"/>
      <c r="AK8" s="6"/>
      <c r="AL8" s="6"/>
      <c r="AM8" s="1"/>
      <c r="AN8" s="4"/>
    </row>
    <row r="9" spans="2:40" x14ac:dyDescent="0.2">
      <c r="B9" s="2"/>
      <c r="C9" s="22">
        <f t="shared" ref="C9:C27" si="0">C10-0.072</f>
        <v>-1.4400000000000002</v>
      </c>
      <c r="D9" s="18">
        <v>1.02356</v>
      </c>
      <c r="E9" s="18">
        <v>0.96218999999999999</v>
      </c>
      <c r="F9" s="18">
        <v>0.96806000000000003</v>
      </c>
      <c r="G9" s="18">
        <f>AVERAGE(D9:F9)</f>
        <v>0.98460333333333327</v>
      </c>
      <c r="H9" s="35">
        <f>G9*12</f>
        <v>11.815239999999999</v>
      </c>
      <c r="I9" s="18"/>
      <c r="J9" s="18">
        <v>0</v>
      </c>
      <c r="K9" s="18">
        <v>2.7656700000000001</v>
      </c>
      <c r="L9" s="18">
        <v>3.6631</v>
      </c>
      <c r="M9" s="18">
        <v>4.8208200000000003</v>
      </c>
      <c r="N9" s="18">
        <f>AVERAGE(K9:M9)</f>
        <v>3.7498633333333338</v>
      </c>
      <c r="O9" s="18">
        <f>N9/2</f>
        <v>1.8749316666666669</v>
      </c>
      <c r="P9" s="37">
        <f>O9*12</f>
        <v>22.499180000000003</v>
      </c>
      <c r="T9" s="2"/>
      <c r="U9" s="2"/>
      <c r="V9" s="1"/>
      <c r="W9" s="1"/>
      <c r="X9" s="1"/>
      <c r="Y9" s="2"/>
      <c r="Z9" s="1"/>
      <c r="AD9" s="1"/>
      <c r="AE9" s="1"/>
      <c r="AF9" s="1"/>
      <c r="AG9" s="1"/>
      <c r="AH9" s="1"/>
      <c r="AM9" s="1"/>
      <c r="AN9" s="4"/>
    </row>
    <row r="10" spans="2:40" x14ac:dyDescent="0.2">
      <c r="B10" s="2"/>
      <c r="C10" s="22">
        <f t="shared" si="0"/>
        <v>-1.3680000000000001</v>
      </c>
      <c r="D10" s="18">
        <v>0.83992999999999995</v>
      </c>
      <c r="E10" s="18">
        <v>0.85158</v>
      </c>
      <c r="F10" s="18">
        <v>0.98743999999999998</v>
      </c>
      <c r="G10" s="18">
        <f t="shared" ref="G10:G48" si="1">AVERAGE(D10:F10)</f>
        <v>0.89298333333333335</v>
      </c>
      <c r="H10" s="35">
        <f t="shared" ref="H10:H48" si="2">G10*12</f>
        <v>10.7158</v>
      </c>
      <c r="I10" s="18"/>
      <c r="J10" s="18">
        <v>7.2220000000000006E-2</v>
      </c>
      <c r="K10" s="18">
        <v>3.09829</v>
      </c>
      <c r="L10" s="18">
        <v>3.4106999999999998</v>
      </c>
      <c r="M10" s="18">
        <v>6.02536</v>
      </c>
      <c r="N10" s="18">
        <f t="shared" ref="N10:N48" si="3">AVERAGE(K10:M10)</f>
        <v>4.1781166666666669</v>
      </c>
      <c r="O10" s="18">
        <f t="shared" ref="O10:O48" si="4">N10/2</f>
        <v>2.0890583333333335</v>
      </c>
      <c r="P10" s="37">
        <f t="shared" ref="P10:P48" si="5">O10*12</f>
        <v>25.0687</v>
      </c>
      <c r="T10" s="2"/>
      <c r="U10" s="2"/>
      <c r="V10" s="1"/>
      <c r="W10" s="1"/>
      <c r="X10" s="1"/>
      <c r="Y10" s="2"/>
      <c r="Z10" s="1"/>
      <c r="AD10" s="1"/>
      <c r="AE10" s="1"/>
      <c r="AF10" s="1"/>
      <c r="AG10" s="1"/>
      <c r="AH10" s="1"/>
      <c r="AM10" s="1"/>
      <c r="AN10" s="4"/>
    </row>
    <row r="11" spans="2:40" x14ac:dyDescent="0.2">
      <c r="B11" s="2"/>
      <c r="C11" s="22">
        <f t="shared" si="0"/>
        <v>-1.296</v>
      </c>
      <c r="D11" s="18">
        <v>1.0164599999999999</v>
      </c>
      <c r="E11" s="18">
        <v>1.08087</v>
      </c>
      <c r="F11" s="18">
        <v>1.4227000000000001</v>
      </c>
      <c r="G11" s="18">
        <f>AVERAGE(D11:F11)</f>
        <v>1.1733433333333334</v>
      </c>
      <c r="H11" s="35">
        <f t="shared" si="2"/>
        <v>14.080120000000001</v>
      </c>
      <c r="I11" s="18"/>
      <c r="J11" s="18">
        <v>0.14444000000000001</v>
      </c>
      <c r="K11" s="18">
        <v>3.5690599999999999</v>
      </c>
      <c r="L11" s="18">
        <v>3.5082</v>
      </c>
      <c r="M11" s="18">
        <v>7.3716100000000004</v>
      </c>
      <c r="N11" s="18">
        <f t="shared" si="3"/>
        <v>4.8162899999999995</v>
      </c>
      <c r="O11" s="18">
        <f t="shared" si="4"/>
        <v>2.4081449999999998</v>
      </c>
      <c r="P11" s="37">
        <f t="shared" si="5"/>
        <v>28.897739999999999</v>
      </c>
      <c r="T11" s="2"/>
      <c r="U11" s="2"/>
      <c r="V11" s="1"/>
      <c r="W11" s="1"/>
      <c r="X11" s="1"/>
      <c r="Y11" s="2"/>
      <c r="Z11" s="1"/>
      <c r="AD11" s="1"/>
      <c r="AE11" s="1"/>
      <c r="AF11" s="1"/>
      <c r="AG11" s="1"/>
      <c r="AH11" s="1"/>
      <c r="AM11" s="1"/>
      <c r="AN11" s="4"/>
    </row>
    <row r="12" spans="2:40" x14ac:dyDescent="0.2">
      <c r="B12" s="2"/>
      <c r="C12" s="22">
        <f t="shared" si="0"/>
        <v>-1.224</v>
      </c>
      <c r="D12" s="18">
        <v>1.1869000000000001</v>
      </c>
      <c r="E12" s="18">
        <v>0.96281000000000005</v>
      </c>
      <c r="F12" s="18">
        <v>1.5447</v>
      </c>
      <c r="G12" s="18">
        <f t="shared" si="1"/>
        <v>1.2314700000000001</v>
      </c>
      <c r="H12" s="35">
        <f t="shared" si="2"/>
        <v>14.777640000000002</v>
      </c>
      <c r="I12" s="18"/>
      <c r="J12" s="18">
        <v>0.21665999999999999</v>
      </c>
      <c r="K12" s="18">
        <v>4.2884099999999998</v>
      </c>
      <c r="L12" s="18">
        <v>3.2252000000000001</v>
      </c>
      <c r="M12" s="18">
        <v>8.9612099999999995</v>
      </c>
      <c r="N12" s="18">
        <f t="shared" si="3"/>
        <v>5.4916066666666667</v>
      </c>
      <c r="O12" s="18">
        <f t="shared" si="4"/>
        <v>2.7458033333333334</v>
      </c>
      <c r="P12" s="37">
        <f t="shared" si="5"/>
        <v>32.949640000000002</v>
      </c>
      <c r="T12" s="2"/>
      <c r="U12" s="2"/>
      <c r="V12" s="1"/>
      <c r="W12" s="1"/>
      <c r="X12" s="1"/>
      <c r="Y12" s="2"/>
      <c r="Z12" s="1"/>
      <c r="AD12" s="1"/>
      <c r="AE12" s="1"/>
      <c r="AF12" s="1"/>
      <c r="AG12" s="1"/>
      <c r="AH12" s="1"/>
      <c r="AM12" s="1"/>
      <c r="AN12" s="4"/>
    </row>
    <row r="13" spans="2:40" x14ac:dyDescent="0.2">
      <c r="B13" s="2"/>
      <c r="C13" s="22">
        <f t="shared" si="0"/>
        <v>-1.1519999999999999</v>
      </c>
      <c r="D13" s="18">
        <v>1.2729699999999999</v>
      </c>
      <c r="E13" s="18">
        <v>0.93738999999999995</v>
      </c>
      <c r="F13" s="18">
        <v>1.98834</v>
      </c>
      <c r="G13" s="18">
        <f t="shared" si="1"/>
        <v>1.3995666666666666</v>
      </c>
      <c r="H13" s="35">
        <f t="shared" si="2"/>
        <v>16.794799999999999</v>
      </c>
      <c r="I13" s="18"/>
      <c r="J13" s="18">
        <v>0.28888000000000003</v>
      </c>
      <c r="K13" s="18">
        <v>4.9504099999999998</v>
      </c>
      <c r="L13" s="18">
        <v>3.65</v>
      </c>
      <c r="M13" s="18">
        <v>10.24423</v>
      </c>
      <c r="N13" s="18">
        <f t="shared" si="3"/>
        <v>6.2815466666666664</v>
      </c>
      <c r="O13" s="18">
        <f t="shared" si="4"/>
        <v>3.1407733333333332</v>
      </c>
      <c r="P13" s="37">
        <f t="shared" si="5"/>
        <v>37.689279999999997</v>
      </c>
      <c r="T13" s="2"/>
      <c r="U13" s="2"/>
      <c r="V13" s="1"/>
      <c r="W13" s="1"/>
      <c r="X13" s="1"/>
      <c r="Y13" s="2"/>
      <c r="Z13" s="1"/>
      <c r="AD13" s="1"/>
      <c r="AE13" s="1"/>
      <c r="AF13" s="1"/>
      <c r="AG13" s="1"/>
      <c r="AH13" s="1"/>
      <c r="AM13" s="1"/>
      <c r="AN13" s="4"/>
    </row>
    <row r="14" spans="2:40" x14ac:dyDescent="0.2">
      <c r="B14" s="2"/>
      <c r="C14" s="22">
        <f t="shared" si="0"/>
        <v>-1.0799999999999998</v>
      </c>
      <c r="D14" s="18">
        <v>1.4356599999999999</v>
      </c>
      <c r="E14" s="18">
        <v>1.0855300000000001</v>
      </c>
      <c r="F14" s="18">
        <v>1.8524799999999999</v>
      </c>
      <c r="G14" s="18">
        <f t="shared" si="1"/>
        <v>1.4578899999999999</v>
      </c>
      <c r="H14" s="35">
        <f t="shared" si="2"/>
        <v>17.494679999999999</v>
      </c>
      <c r="I14" s="18"/>
      <c r="J14" s="18">
        <v>0.36109999999999998</v>
      </c>
      <c r="K14" s="18">
        <v>6.3076400000000001</v>
      </c>
      <c r="L14" s="18">
        <v>4.3</v>
      </c>
      <c r="M14" s="18">
        <v>10.488989999999999</v>
      </c>
      <c r="N14" s="18">
        <f t="shared" si="3"/>
        <v>7.0322099999999992</v>
      </c>
      <c r="O14" s="18">
        <f t="shared" si="4"/>
        <v>3.5161049999999996</v>
      </c>
      <c r="P14" s="37">
        <f t="shared" si="5"/>
        <v>42.193259999999995</v>
      </c>
      <c r="T14" s="2"/>
      <c r="U14" s="2"/>
      <c r="V14" s="1"/>
      <c r="W14" s="1"/>
      <c r="X14" s="1"/>
      <c r="Y14" s="2"/>
      <c r="Z14" s="1"/>
      <c r="AD14" s="1"/>
      <c r="AE14" s="1"/>
      <c r="AF14" s="1"/>
      <c r="AG14" s="1"/>
      <c r="AH14" s="1"/>
      <c r="AM14" s="1"/>
      <c r="AN14" s="4"/>
    </row>
    <row r="15" spans="2:40" x14ac:dyDescent="0.2">
      <c r="B15" s="2"/>
      <c r="C15" s="22">
        <f t="shared" si="0"/>
        <v>-1.0079999999999998</v>
      </c>
      <c r="D15" s="18">
        <v>1.8595900000000001</v>
      </c>
      <c r="E15" s="18">
        <v>1.29074</v>
      </c>
      <c r="F15" s="18">
        <v>2.5303100000000001</v>
      </c>
      <c r="G15" s="18">
        <f t="shared" si="1"/>
        <v>1.8935466666666667</v>
      </c>
      <c r="H15" s="35">
        <f t="shared" si="2"/>
        <v>22.722560000000001</v>
      </c>
      <c r="I15" s="18"/>
      <c r="J15" s="18">
        <v>0.43331999999999998</v>
      </c>
      <c r="K15" s="18">
        <v>7.8308099999999996</v>
      </c>
      <c r="L15" s="18">
        <v>5.2473999999999998</v>
      </c>
      <c r="M15" s="18">
        <v>10.42216</v>
      </c>
      <c r="N15" s="18">
        <f t="shared" si="3"/>
        <v>7.8334566666666658</v>
      </c>
      <c r="O15" s="18">
        <f t="shared" si="4"/>
        <v>3.9167283333333329</v>
      </c>
      <c r="P15" s="37">
        <f t="shared" si="5"/>
        <v>47.000739999999993</v>
      </c>
      <c r="T15" s="2"/>
      <c r="U15" s="2"/>
      <c r="V15" s="1"/>
      <c r="W15" s="1"/>
      <c r="X15" s="1"/>
      <c r="Y15" s="2"/>
      <c r="Z15" s="1"/>
      <c r="AD15" s="1"/>
      <c r="AE15" s="1"/>
      <c r="AF15" s="1"/>
      <c r="AG15" s="1"/>
      <c r="AH15" s="1"/>
      <c r="AM15" s="1"/>
      <c r="AN15" s="4"/>
    </row>
    <row r="16" spans="2:40" x14ac:dyDescent="0.2">
      <c r="B16" s="2"/>
      <c r="C16" s="22">
        <f t="shared" si="0"/>
        <v>-0.93599999999999972</v>
      </c>
      <c r="D16" s="18">
        <v>2.3309000000000002</v>
      </c>
      <c r="E16" s="18">
        <v>1.5189600000000001</v>
      </c>
      <c r="F16" s="18">
        <v>3.1587499999999999</v>
      </c>
      <c r="G16" s="18">
        <f t="shared" si="1"/>
        <v>2.3362033333333336</v>
      </c>
      <c r="H16" s="35">
        <f t="shared" si="2"/>
        <v>28.034440000000004</v>
      </c>
      <c r="I16" s="18"/>
      <c r="J16" s="18">
        <v>0.50553999999999999</v>
      </c>
      <c r="K16" s="18">
        <v>9.1459299999999999</v>
      </c>
      <c r="L16" s="18">
        <v>7.5659999999999998</v>
      </c>
      <c r="M16" s="18">
        <v>10.355510000000001</v>
      </c>
      <c r="N16" s="18">
        <f t="shared" si="3"/>
        <v>9.0224799999999998</v>
      </c>
      <c r="O16" s="18">
        <f t="shared" si="4"/>
        <v>4.5112399999999999</v>
      </c>
      <c r="P16" s="37">
        <f t="shared" si="5"/>
        <v>54.134879999999995</v>
      </c>
      <c r="T16" s="2"/>
      <c r="U16" s="2"/>
      <c r="V16" s="1"/>
      <c r="W16" s="1"/>
      <c r="X16" s="1"/>
      <c r="Y16" s="2"/>
      <c r="Z16" s="1"/>
      <c r="AD16" s="1"/>
      <c r="AE16" s="1"/>
      <c r="AF16" s="1"/>
      <c r="AG16" s="1"/>
      <c r="AH16" s="1"/>
      <c r="AM16" s="1"/>
      <c r="AN16" s="4"/>
    </row>
    <row r="17" spans="2:40" x14ac:dyDescent="0.2">
      <c r="B17" s="2"/>
      <c r="C17" s="22">
        <f t="shared" si="0"/>
        <v>-0.86399999999999977</v>
      </c>
      <c r="D17" s="18">
        <v>2.7300200000000001</v>
      </c>
      <c r="E17" s="18">
        <v>2.24919</v>
      </c>
      <c r="F17" s="18">
        <v>4.0869</v>
      </c>
      <c r="G17" s="18">
        <f t="shared" si="1"/>
        <v>3.0220366666666667</v>
      </c>
      <c r="H17" s="35">
        <f t="shared" si="2"/>
        <v>36.26444</v>
      </c>
      <c r="I17" s="18"/>
      <c r="J17" s="18">
        <v>0.57776000000000005</v>
      </c>
      <c r="K17" s="18">
        <v>9.5836000000000006</v>
      </c>
      <c r="L17" s="18">
        <v>8.7848000000000006</v>
      </c>
      <c r="M17" s="18">
        <v>10.82582</v>
      </c>
      <c r="N17" s="18">
        <f t="shared" si="3"/>
        <v>9.7314066666666665</v>
      </c>
      <c r="O17" s="18">
        <f t="shared" si="4"/>
        <v>4.8657033333333333</v>
      </c>
      <c r="P17" s="37">
        <f t="shared" si="5"/>
        <v>58.388440000000003</v>
      </c>
      <c r="T17" s="2"/>
      <c r="U17" s="2"/>
      <c r="V17" s="1"/>
      <c r="W17" s="1"/>
      <c r="X17" s="1"/>
      <c r="Y17" s="2"/>
      <c r="Z17" s="1"/>
      <c r="AD17" s="1"/>
      <c r="AE17" s="1"/>
      <c r="AF17" s="1"/>
      <c r="AG17" s="1"/>
      <c r="AH17" s="1"/>
      <c r="AM17" s="1"/>
      <c r="AN17" s="4"/>
    </row>
    <row r="18" spans="2:40" x14ac:dyDescent="0.2">
      <c r="B18" s="2"/>
      <c r="C18" s="22">
        <f t="shared" si="0"/>
        <v>-0.79199999999999982</v>
      </c>
      <c r="D18" s="18">
        <v>3.2241599999999999</v>
      </c>
      <c r="E18" s="18">
        <v>2.8649200000000001</v>
      </c>
      <c r="F18" s="18">
        <v>5.4219799999999996</v>
      </c>
      <c r="G18" s="18">
        <f t="shared" si="1"/>
        <v>3.8370200000000003</v>
      </c>
      <c r="H18" s="35">
        <f t="shared" si="2"/>
        <v>46.044240000000002</v>
      </c>
      <c r="I18" s="18"/>
      <c r="J18" s="18">
        <v>0.64998</v>
      </c>
      <c r="K18" s="18">
        <v>9.9728499999999993</v>
      </c>
      <c r="L18" s="18">
        <v>10.785299999999999</v>
      </c>
      <c r="M18" s="18">
        <v>11.66384</v>
      </c>
      <c r="N18" s="18">
        <f t="shared" si="3"/>
        <v>10.80733</v>
      </c>
      <c r="O18" s="18">
        <f t="shared" si="4"/>
        <v>5.4036650000000002</v>
      </c>
      <c r="P18" s="37">
        <f t="shared" si="5"/>
        <v>64.843980000000002</v>
      </c>
      <c r="T18" s="2"/>
      <c r="U18" s="2"/>
      <c r="V18" s="1"/>
      <c r="W18" s="1"/>
      <c r="X18" s="1"/>
      <c r="Y18" s="2"/>
      <c r="Z18" s="1"/>
      <c r="AD18" s="1"/>
      <c r="AE18" s="1"/>
      <c r="AF18" s="1"/>
      <c r="AG18" s="1"/>
      <c r="AH18" s="1"/>
      <c r="AM18" s="1"/>
      <c r="AN18" s="4"/>
    </row>
    <row r="19" spans="2:40" x14ac:dyDescent="0.2">
      <c r="B19" s="2"/>
      <c r="C19" s="22">
        <f t="shared" si="0"/>
        <v>-0.71999999999999986</v>
      </c>
      <c r="D19" s="18">
        <v>4.3878199999999996</v>
      </c>
      <c r="E19" s="18">
        <v>3.2246800000000002</v>
      </c>
      <c r="F19" s="18">
        <v>6.5436800000000002</v>
      </c>
      <c r="G19" s="18">
        <f t="shared" si="1"/>
        <v>4.7187266666666661</v>
      </c>
      <c r="H19" s="35">
        <f t="shared" si="2"/>
        <v>56.624719999999996</v>
      </c>
      <c r="I19" s="18"/>
      <c r="J19" s="18">
        <v>0.72219999999999995</v>
      </c>
      <c r="K19" s="18">
        <v>10.01937</v>
      </c>
      <c r="L19" s="18">
        <v>12.302099999999999</v>
      </c>
      <c r="M19" s="18">
        <v>11.30852</v>
      </c>
      <c r="N19" s="18">
        <f t="shared" si="3"/>
        <v>11.209996666666667</v>
      </c>
      <c r="O19" s="18">
        <f t="shared" si="4"/>
        <v>5.6049983333333335</v>
      </c>
      <c r="P19" s="37">
        <f t="shared" si="5"/>
        <v>67.259979999999999</v>
      </c>
      <c r="T19" s="2"/>
      <c r="U19" s="2"/>
      <c r="V19" s="1"/>
      <c r="W19" s="1"/>
      <c r="X19" s="1"/>
      <c r="Y19" s="2"/>
      <c r="Z19" s="1"/>
      <c r="AD19" s="1"/>
      <c r="AE19" s="1"/>
      <c r="AF19" s="1"/>
      <c r="AG19" s="1"/>
      <c r="AH19" s="1"/>
      <c r="AM19" s="1"/>
      <c r="AN19" s="4"/>
    </row>
    <row r="20" spans="2:40" x14ac:dyDescent="0.2">
      <c r="B20" s="2"/>
      <c r="C20" s="22">
        <f t="shared" si="0"/>
        <v>-0.64799999999999991</v>
      </c>
      <c r="D20" s="18">
        <v>5.1841799999999996</v>
      </c>
      <c r="E20" s="18">
        <v>4.4234099999999996</v>
      </c>
      <c r="F20" s="18">
        <v>7.0994200000000003</v>
      </c>
      <c r="G20" s="18">
        <f t="shared" si="1"/>
        <v>5.569003333333332</v>
      </c>
      <c r="H20" s="35">
        <f t="shared" si="2"/>
        <v>66.828039999999987</v>
      </c>
      <c r="I20" s="18"/>
      <c r="J20" s="18">
        <v>0.79442999999999997</v>
      </c>
      <c r="K20" s="18">
        <v>10.925509999999999</v>
      </c>
      <c r="L20" s="18">
        <v>13.3789</v>
      </c>
      <c r="M20" s="18">
        <v>11.40781</v>
      </c>
      <c r="N20" s="18">
        <f t="shared" si="3"/>
        <v>11.904073333333331</v>
      </c>
      <c r="O20" s="18">
        <f t="shared" si="4"/>
        <v>5.9520366666666655</v>
      </c>
      <c r="P20" s="37">
        <f t="shared" si="5"/>
        <v>71.42443999999999</v>
      </c>
      <c r="T20" s="2"/>
      <c r="U20" s="2"/>
      <c r="V20" s="1"/>
      <c r="W20" s="1"/>
      <c r="X20" s="1"/>
      <c r="Y20" s="2"/>
      <c r="Z20" s="1"/>
      <c r="AD20" s="1"/>
      <c r="AE20" s="1"/>
      <c r="AF20" s="1"/>
      <c r="AG20" s="1"/>
      <c r="AH20" s="1"/>
      <c r="AM20" s="1"/>
      <c r="AN20" s="4"/>
    </row>
    <row r="21" spans="2:40" x14ac:dyDescent="0.2">
      <c r="C21" s="22">
        <f t="shared" si="0"/>
        <v>-0.57599999999999996</v>
      </c>
      <c r="D21" s="18">
        <v>5.8304200000000002</v>
      </c>
      <c r="E21" s="18">
        <v>5.5517799999999999</v>
      </c>
      <c r="F21" s="18">
        <v>6.8355100000000002</v>
      </c>
      <c r="G21" s="18">
        <f t="shared" si="1"/>
        <v>6.0725699999999998</v>
      </c>
      <c r="H21" s="35">
        <f t="shared" si="2"/>
        <v>72.870840000000001</v>
      </c>
      <c r="I21" s="18"/>
      <c r="J21" s="18">
        <v>0.86665000000000003</v>
      </c>
      <c r="K21" s="18">
        <v>10.9091</v>
      </c>
      <c r="L21" s="18">
        <v>13.9764</v>
      </c>
      <c r="M21" s="18">
        <v>10.509219999999999</v>
      </c>
      <c r="N21" s="18">
        <f t="shared" si="3"/>
        <v>11.79824</v>
      </c>
      <c r="O21" s="18">
        <f t="shared" si="4"/>
        <v>5.8991199999999999</v>
      </c>
      <c r="P21" s="37">
        <f t="shared" si="5"/>
        <v>70.789439999999999</v>
      </c>
      <c r="T21" s="2"/>
      <c r="U21" s="2"/>
      <c r="V21" s="1"/>
      <c r="W21" s="1"/>
      <c r="X21" s="1"/>
      <c r="Z21" s="1"/>
      <c r="AD21" s="1"/>
      <c r="AE21" s="1"/>
      <c r="AF21" s="1"/>
      <c r="AG21" s="1"/>
      <c r="AH21" s="1"/>
      <c r="AM21" s="1"/>
      <c r="AN21" s="4"/>
    </row>
    <row r="22" spans="2:40" x14ac:dyDescent="0.2">
      <c r="C22" s="22">
        <f t="shared" si="0"/>
        <v>-0.504</v>
      </c>
      <c r="D22" s="18">
        <v>6.1937800000000003</v>
      </c>
      <c r="E22" s="18">
        <v>5.8260699999999996</v>
      </c>
      <c r="F22" s="18">
        <v>6.70939</v>
      </c>
      <c r="G22" s="18">
        <f t="shared" si="1"/>
        <v>6.24308</v>
      </c>
      <c r="H22" s="35">
        <f t="shared" si="2"/>
        <v>74.916960000000003</v>
      </c>
      <c r="I22" s="18"/>
      <c r="J22" s="18">
        <v>0.93886999999999998</v>
      </c>
      <c r="K22" s="18">
        <v>10.14404</v>
      </c>
      <c r="L22" s="18">
        <v>14.1861</v>
      </c>
      <c r="M22" s="18">
        <v>9.3169599999999999</v>
      </c>
      <c r="N22" s="18">
        <f t="shared" si="3"/>
        <v>11.2157</v>
      </c>
      <c r="O22" s="18">
        <f t="shared" si="4"/>
        <v>5.60785</v>
      </c>
      <c r="P22" s="37">
        <f t="shared" si="5"/>
        <v>67.294200000000004</v>
      </c>
      <c r="T22" s="2"/>
      <c r="U22" s="2"/>
      <c r="V22" s="1"/>
      <c r="W22" s="1"/>
      <c r="X22" s="1"/>
      <c r="Z22" s="1"/>
      <c r="AD22" s="1"/>
      <c r="AE22" s="1"/>
      <c r="AF22" s="1"/>
      <c r="AG22" s="1"/>
      <c r="AH22" s="1"/>
      <c r="AM22" s="1"/>
      <c r="AN22" s="4"/>
    </row>
    <row r="23" spans="2:40" x14ac:dyDescent="0.2">
      <c r="C23" s="22">
        <f t="shared" si="0"/>
        <v>-0.432</v>
      </c>
      <c r="D23" s="18">
        <v>5.5360100000000001</v>
      </c>
      <c r="E23" s="18">
        <v>5.6443500000000002</v>
      </c>
      <c r="F23" s="18">
        <v>6.2210299999999998</v>
      </c>
      <c r="G23" s="18">
        <f t="shared" si="1"/>
        <v>5.8004633333333331</v>
      </c>
      <c r="H23" s="35">
        <f t="shared" si="2"/>
        <v>69.605559999999997</v>
      </c>
      <c r="I23" s="18"/>
      <c r="J23" s="18">
        <v>1.01109</v>
      </c>
      <c r="K23" s="18">
        <v>9.0096000000000007</v>
      </c>
      <c r="L23" s="18">
        <v>13.513299999999999</v>
      </c>
      <c r="M23" s="18">
        <v>8.08596</v>
      </c>
      <c r="N23" s="18">
        <f t="shared" si="3"/>
        <v>10.202953333333333</v>
      </c>
      <c r="O23" s="18">
        <f t="shared" si="4"/>
        <v>5.1014766666666667</v>
      </c>
      <c r="P23" s="37">
        <f t="shared" si="5"/>
        <v>61.21772</v>
      </c>
      <c r="T23" s="2"/>
      <c r="U23" s="2"/>
      <c r="V23" s="1"/>
      <c r="W23" s="1"/>
      <c r="X23" s="1"/>
      <c r="Z23" s="1"/>
      <c r="AD23" s="1"/>
      <c r="AE23" s="1"/>
      <c r="AF23" s="1"/>
      <c r="AG23" s="1"/>
      <c r="AH23" s="1"/>
      <c r="AM23" s="1"/>
      <c r="AN23" s="4"/>
    </row>
    <row r="24" spans="2:40" x14ac:dyDescent="0.2">
      <c r="B24" s="2"/>
      <c r="C24" s="22">
        <f t="shared" si="0"/>
        <v>-0.36</v>
      </c>
      <c r="D24" s="18">
        <v>4.9835500000000001</v>
      </c>
      <c r="E24" s="18">
        <v>5.1161700000000003</v>
      </c>
      <c r="F24" s="18">
        <v>6.09762</v>
      </c>
      <c r="G24" s="18">
        <f t="shared" si="1"/>
        <v>5.3991133333333332</v>
      </c>
      <c r="H24" s="35">
        <f t="shared" si="2"/>
        <v>64.789360000000002</v>
      </c>
      <c r="I24" s="18"/>
      <c r="J24" s="18">
        <v>1.08331</v>
      </c>
      <c r="K24" s="18">
        <v>7.7257499999999997</v>
      </c>
      <c r="L24" s="18">
        <v>11.585000000000001</v>
      </c>
      <c r="M24" s="18">
        <v>7.6973399999999996</v>
      </c>
      <c r="N24" s="18">
        <f t="shared" si="3"/>
        <v>9.002696666666667</v>
      </c>
      <c r="O24" s="18">
        <f t="shared" si="4"/>
        <v>4.5013483333333335</v>
      </c>
      <c r="P24" s="37">
        <f t="shared" si="5"/>
        <v>54.016180000000006</v>
      </c>
      <c r="T24" s="2"/>
      <c r="U24" s="2"/>
      <c r="V24" s="1"/>
      <c r="W24" s="1"/>
      <c r="X24" s="1"/>
      <c r="Z24" s="1"/>
      <c r="AD24" s="1"/>
      <c r="AE24" s="1"/>
      <c r="AF24" s="1"/>
      <c r="AG24" s="1"/>
      <c r="AH24" s="1"/>
      <c r="AM24" s="1"/>
      <c r="AN24" s="4"/>
    </row>
    <row r="25" spans="2:40" x14ac:dyDescent="0.2">
      <c r="B25" s="2"/>
      <c r="C25" s="22">
        <f t="shared" si="0"/>
        <v>-0.28799999999999998</v>
      </c>
      <c r="D25" s="18">
        <v>4.4246999999999996</v>
      </c>
      <c r="E25" s="18">
        <v>4.6302700000000003</v>
      </c>
      <c r="F25" s="18">
        <v>6.3402599999999998</v>
      </c>
      <c r="G25" s="18">
        <f t="shared" si="1"/>
        <v>5.1317433333333335</v>
      </c>
      <c r="H25" s="35">
        <f t="shared" si="2"/>
        <v>61.580920000000006</v>
      </c>
      <c r="I25" s="18"/>
      <c r="J25" s="18">
        <v>1.1555299999999999</v>
      </c>
      <c r="K25" s="18">
        <v>7.1930300000000003</v>
      </c>
      <c r="L25" s="18">
        <v>9.1720000000000006</v>
      </c>
      <c r="M25" s="18">
        <v>8.3119800000000001</v>
      </c>
      <c r="N25" s="18">
        <f>AVERAGE(K25:M25)</f>
        <v>8.2256700000000009</v>
      </c>
      <c r="O25" s="18">
        <f t="shared" si="4"/>
        <v>4.1128350000000005</v>
      </c>
      <c r="P25" s="37">
        <f t="shared" si="5"/>
        <v>49.354020000000006</v>
      </c>
      <c r="T25" s="2"/>
      <c r="U25" s="2"/>
      <c r="V25" s="1"/>
      <c r="W25" s="1"/>
      <c r="X25" s="1"/>
      <c r="Z25" s="1"/>
      <c r="AD25" s="1"/>
      <c r="AE25" s="1"/>
      <c r="AF25" s="1"/>
      <c r="AG25" s="1"/>
      <c r="AH25" s="1"/>
      <c r="AM25" s="1"/>
      <c r="AN25" s="4"/>
    </row>
    <row r="26" spans="2:40" x14ac:dyDescent="0.2">
      <c r="B26" s="2"/>
      <c r="C26" s="22">
        <f t="shared" si="0"/>
        <v>-0.21599999999999997</v>
      </c>
      <c r="D26" s="18">
        <v>4.1146399999999996</v>
      </c>
      <c r="E26" s="18">
        <v>4.0103099999999996</v>
      </c>
      <c r="F26" s="18">
        <v>5.79575</v>
      </c>
      <c r="G26" s="18">
        <f t="shared" si="1"/>
        <v>4.6402333333333328</v>
      </c>
      <c r="H26" s="35">
        <f t="shared" si="2"/>
        <v>55.682799999999993</v>
      </c>
      <c r="I26" s="18"/>
      <c r="J26" s="18">
        <v>1.2277499999999999</v>
      </c>
      <c r="K26" s="18">
        <v>6.77677</v>
      </c>
      <c r="L26" s="18">
        <v>7.1749999999999998</v>
      </c>
      <c r="M26" s="18">
        <v>8.2836499999999997</v>
      </c>
      <c r="N26" s="18">
        <f t="shared" si="3"/>
        <v>7.4118066666666662</v>
      </c>
      <c r="O26" s="18">
        <f t="shared" si="4"/>
        <v>3.7059033333333331</v>
      </c>
      <c r="P26" s="37">
        <f t="shared" si="5"/>
        <v>44.470839999999995</v>
      </c>
      <c r="T26" s="2"/>
      <c r="U26" s="2"/>
      <c r="V26" s="1"/>
      <c r="W26" s="1"/>
      <c r="X26" s="1"/>
      <c r="Y26" s="2"/>
      <c r="Z26" s="1"/>
      <c r="AD26" s="1"/>
      <c r="AE26" s="1"/>
      <c r="AF26" s="1"/>
      <c r="AG26" s="1"/>
      <c r="AH26" s="1"/>
      <c r="AM26" s="1"/>
      <c r="AN26" s="4"/>
    </row>
    <row r="27" spans="2:40" x14ac:dyDescent="0.2">
      <c r="B27" s="2"/>
      <c r="C27" s="22">
        <f t="shared" si="0"/>
        <v>-0.14399999999999999</v>
      </c>
      <c r="D27" s="18">
        <v>4.0416999999999996</v>
      </c>
      <c r="E27" s="18">
        <v>3.6751999999999998</v>
      </c>
      <c r="F27" s="18">
        <v>5.8518800000000004</v>
      </c>
      <c r="G27" s="18">
        <f t="shared" si="1"/>
        <v>4.5229266666666668</v>
      </c>
      <c r="H27" s="35">
        <f t="shared" si="2"/>
        <v>54.275120000000001</v>
      </c>
      <c r="I27" s="18"/>
      <c r="J27" s="18">
        <v>1.2999700000000001</v>
      </c>
      <c r="K27" s="18">
        <v>6.1928000000000001</v>
      </c>
      <c r="L27" s="18">
        <v>6.1231999999999998</v>
      </c>
      <c r="M27" s="18">
        <v>8.3277099999999997</v>
      </c>
      <c r="N27" s="18">
        <f t="shared" si="3"/>
        <v>6.8812366666666662</v>
      </c>
      <c r="O27" s="18">
        <f t="shared" si="4"/>
        <v>3.4406183333333331</v>
      </c>
      <c r="P27" s="37">
        <f t="shared" si="5"/>
        <v>41.287419999999997</v>
      </c>
      <c r="T27" s="2"/>
      <c r="U27" s="2"/>
      <c r="V27" s="1"/>
      <c r="W27" s="1"/>
      <c r="X27" s="1"/>
      <c r="Y27" s="2"/>
      <c r="Z27" s="1"/>
      <c r="AD27" s="1"/>
      <c r="AE27" s="1"/>
      <c r="AF27" s="1"/>
      <c r="AG27" s="1"/>
      <c r="AH27" s="1"/>
      <c r="AM27" s="1"/>
      <c r="AN27" s="4"/>
    </row>
    <row r="28" spans="2:40" x14ac:dyDescent="0.2">
      <c r="C28" s="22">
        <f>C29-0.072</f>
        <v>-7.1999999999999995E-2</v>
      </c>
      <c r="D28" s="18">
        <v>4.0095599999999996</v>
      </c>
      <c r="E28" s="18">
        <v>3.6161099999999999</v>
      </c>
      <c r="F28" s="18">
        <v>5.2125000000000004</v>
      </c>
      <c r="G28" s="18">
        <f t="shared" si="1"/>
        <v>4.2793900000000002</v>
      </c>
      <c r="H28" s="35">
        <f t="shared" si="2"/>
        <v>51.352680000000007</v>
      </c>
      <c r="I28" s="18"/>
      <c r="J28" s="18">
        <v>1.37219</v>
      </c>
      <c r="K28" s="18">
        <v>5.8184699999999996</v>
      </c>
      <c r="L28" s="18">
        <v>5.9744000000000002</v>
      </c>
      <c r="M28" s="18">
        <v>8.2349200000000007</v>
      </c>
      <c r="N28" s="18">
        <f t="shared" si="3"/>
        <v>6.675930000000001</v>
      </c>
      <c r="O28" s="18">
        <f t="shared" si="4"/>
        <v>3.3379650000000005</v>
      </c>
      <c r="P28" s="37">
        <f t="shared" si="5"/>
        <v>40.055580000000006</v>
      </c>
      <c r="T28" s="2"/>
      <c r="U28" s="2"/>
      <c r="V28" s="1"/>
      <c r="W28" s="1"/>
      <c r="X28" s="1"/>
      <c r="Z28" s="1"/>
      <c r="AD28" s="1"/>
      <c r="AE28" s="1"/>
      <c r="AF28" s="1"/>
      <c r="AG28" s="1"/>
      <c r="AH28" s="1"/>
      <c r="AM28" s="1"/>
      <c r="AN28" s="4"/>
    </row>
    <row r="29" spans="2:40" x14ac:dyDescent="0.2">
      <c r="C29" s="22">
        <v>0</v>
      </c>
      <c r="D29" s="18">
        <v>4.1463000000000001</v>
      </c>
      <c r="E29" s="18">
        <v>3.6444800000000002</v>
      </c>
      <c r="F29" s="18">
        <v>4.9715800000000003</v>
      </c>
      <c r="G29" s="18">
        <f t="shared" si="1"/>
        <v>4.2541200000000003</v>
      </c>
      <c r="H29" s="35">
        <f t="shared" si="2"/>
        <v>51.049440000000004</v>
      </c>
      <c r="I29" s="18"/>
      <c r="J29" s="18">
        <v>1.44441</v>
      </c>
      <c r="K29" s="18">
        <v>5.8054300000000003</v>
      </c>
      <c r="L29" s="18">
        <v>5.4915000000000003</v>
      </c>
      <c r="M29" s="18">
        <v>7.6111000000000004</v>
      </c>
      <c r="N29" s="18">
        <f t="shared" si="3"/>
        <v>6.3026766666666667</v>
      </c>
      <c r="O29" s="18">
        <f t="shared" si="4"/>
        <v>3.1513383333333334</v>
      </c>
      <c r="P29" s="37">
        <f t="shared" si="5"/>
        <v>37.81606</v>
      </c>
      <c r="T29" s="2"/>
      <c r="U29" s="2"/>
      <c r="V29" s="1"/>
      <c r="W29" s="1"/>
      <c r="X29" s="1"/>
      <c r="Z29" s="1"/>
      <c r="AD29" s="1"/>
      <c r="AE29" s="1"/>
      <c r="AF29" s="1"/>
      <c r="AG29" s="1"/>
      <c r="AH29" s="1"/>
      <c r="AM29" s="1"/>
      <c r="AN29" s="4"/>
    </row>
    <row r="30" spans="2:40" x14ac:dyDescent="0.2">
      <c r="C30" s="22">
        <v>7.2220000000000006E-2</v>
      </c>
      <c r="D30" s="18">
        <v>4.1142300000000001</v>
      </c>
      <c r="E30" s="18">
        <v>3.81786</v>
      </c>
      <c r="F30" s="18">
        <v>4.4304600000000001</v>
      </c>
      <c r="G30" s="18">
        <f t="shared" si="1"/>
        <v>4.1208499999999999</v>
      </c>
      <c r="H30" s="35">
        <f t="shared" si="2"/>
        <v>49.450199999999995</v>
      </c>
      <c r="I30" s="18"/>
      <c r="J30" s="18">
        <v>1.5166299999999999</v>
      </c>
      <c r="K30" s="18">
        <v>6.0659599999999996</v>
      </c>
      <c r="L30" s="18">
        <v>5.8246000000000002</v>
      </c>
      <c r="M30" s="18">
        <v>6.4665699999999999</v>
      </c>
      <c r="N30" s="18">
        <f t="shared" si="3"/>
        <v>6.1190433333333338</v>
      </c>
      <c r="O30" s="18">
        <f t="shared" si="4"/>
        <v>3.0595216666666669</v>
      </c>
      <c r="P30" s="37">
        <f t="shared" si="5"/>
        <v>36.714260000000003</v>
      </c>
      <c r="T30" s="2"/>
      <c r="U30" s="2"/>
      <c r="V30" s="1"/>
      <c r="W30" s="1"/>
      <c r="X30" s="1"/>
      <c r="Z30" s="1"/>
      <c r="AD30" s="1"/>
      <c r="AE30" s="1"/>
      <c r="AF30" s="1"/>
      <c r="AG30" s="1"/>
      <c r="AH30" s="1"/>
      <c r="AM30" s="1"/>
      <c r="AN30" s="4"/>
    </row>
    <row r="31" spans="2:40" x14ac:dyDescent="0.2">
      <c r="B31" s="2"/>
      <c r="C31" s="22">
        <v>0.14444000000000001</v>
      </c>
      <c r="D31" s="18">
        <v>4.6098299999999997</v>
      </c>
      <c r="E31" s="18">
        <v>3.7781099999999999</v>
      </c>
      <c r="F31" s="18">
        <v>4.9453100000000001</v>
      </c>
      <c r="G31" s="18">
        <f t="shared" si="1"/>
        <v>4.4444166666666662</v>
      </c>
      <c r="H31" s="35">
        <f t="shared" si="2"/>
        <v>53.332999999999998</v>
      </c>
      <c r="I31" s="18"/>
      <c r="J31" s="18">
        <v>1.5888500000000001</v>
      </c>
      <c r="K31" s="18">
        <v>6.3584199999999997</v>
      </c>
      <c r="L31" s="18">
        <v>5.7275</v>
      </c>
      <c r="M31" s="18">
        <v>6.6166999999999998</v>
      </c>
      <c r="N31" s="18">
        <f t="shared" si="3"/>
        <v>6.2342066666666662</v>
      </c>
      <c r="O31" s="18">
        <f t="shared" si="4"/>
        <v>3.1171033333333331</v>
      </c>
      <c r="P31" s="37">
        <f t="shared" si="5"/>
        <v>37.405239999999999</v>
      </c>
      <c r="T31" s="2"/>
      <c r="U31" s="2"/>
      <c r="V31" s="1"/>
      <c r="W31" s="1"/>
      <c r="X31" s="1"/>
      <c r="Y31" s="2"/>
      <c r="Z31" s="1"/>
      <c r="AD31" s="1"/>
      <c r="AE31" s="1"/>
      <c r="AF31" s="1"/>
      <c r="AG31" s="1"/>
      <c r="AH31" s="1"/>
      <c r="AM31" s="1"/>
      <c r="AN31" s="4"/>
    </row>
    <row r="32" spans="2:40" x14ac:dyDescent="0.2">
      <c r="B32" s="2"/>
      <c r="C32" s="22">
        <v>0.21665999999999999</v>
      </c>
      <c r="D32" s="18">
        <v>4.8383200000000004</v>
      </c>
      <c r="E32" s="18">
        <v>4.0998799999999997</v>
      </c>
      <c r="F32" s="18">
        <v>4.8143000000000002</v>
      </c>
      <c r="G32" s="18">
        <f t="shared" si="1"/>
        <v>4.5841666666666674</v>
      </c>
      <c r="H32" s="35">
        <f t="shared" si="2"/>
        <v>55.010000000000005</v>
      </c>
      <c r="I32" s="18"/>
      <c r="J32" s="18">
        <v>1.66107</v>
      </c>
      <c r="K32" s="18">
        <v>7.0970399999999998</v>
      </c>
      <c r="L32" s="18">
        <v>5.7310999999999996</v>
      </c>
      <c r="M32" s="18">
        <v>6.4037499999999996</v>
      </c>
      <c r="N32" s="18">
        <f t="shared" si="3"/>
        <v>6.4106300000000003</v>
      </c>
      <c r="O32" s="18">
        <f t="shared" si="4"/>
        <v>3.2053150000000001</v>
      </c>
      <c r="P32" s="37">
        <f t="shared" si="5"/>
        <v>38.46378</v>
      </c>
      <c r="T32" s="2"/>
      <c r="U32" s="2"/>
      <c r="V32" s="1"/>
      <c r="W32" s="1"/>
      <c r="X32" s="1"/>
      <c r="Y32" s="2"/>
      <c r="Z32" s="1"/>
      <c r="AD32" s="1"/>
      <c r="AE32" s="1"/>
      <c r="AF32" s="1"/>
      <c r="AG32" s="1"/>
      <c r="AH32" s="1"/>
      <c r="AM32" s="1"/>
      <c r="AN32" s="4"/>
    </row>
    <row r="33" spans="2:40" x14ac:dyDescent="0.2">
      <c r="B33" s="2"/>
      <c r="C33" s="22">
        <v>0.28888000000000003</v>
      </c>
      <c r="D33" s="18">
        <v>4.98278</v>
      </c>
      <c r="E33" s="18">
        <v>4.4395100000000003</v>
      </c>
      <c r="F33" s="18">
        <v>4.9191200000000004</v>
      </c>
      <c r="G33" s="18">
        <f t="shared" si="1"/>
        <v>4.7804700000000002</v>
      </c>
      <c r="H33" s="35">
        <f t="shared" si="2"/>
        <v>57.365639999999999</v>
      </c>
      <c r="I33" s="18"/>
      <c r="J33" s="18">
        <v>1.73329</v>
      </c>
      <c r="K33" s="18">
        <v>7.6391900000000001</v>
      </c>
      <c r="L33" s="18">
        <v>6.8273999999999999</v>
      </c>
      <c r="M33" s="18">
        <v>6.9415300000000002</v>
      </c>
      <c r="N33" s="18">
        <f t="shared" si="3"/>
        <v>7.1360400000000004</v>
      </c>
      <c r="O33" s="18">
        <f t="shared" si="4"/>
        <v>3.5680200000000002</v>
      </c>
      <c r="P33" s="37">
        <f t="shared" si="5"/>
        <v>42.816240000000001</v>
      </c>
      <c r="T33" s="2"/>
      <c r="U33" s="2"/>
      <c r="V33" s="1"/>
      <c r="W33" s="1"/>
      <c r="X33" s="1"/>
      <c r="Y33" s="2"/>
      <c r="Z33" s="1"/>
      <c r="AD33" s="1"/>
      <c r="AE33" s="1"/>
      <c r="AF33" s="1"/>
      <c r="AG33" s="1"/>
      <c r="AH33" s="1"/>
      <c r="AM33" s="1"/>
      <c r="AN33" s="4"/>
    </row>
    <row r="34" spans="2:40" x14ac:dyDescent="0.2">
      <c r="B34" s="2"/>
      <c r="C34" s="22">
        <v>0.36109999999999998</v>
      </c>
      <c r="D34" s="18">
        <v>5.6691000000000003</v>
      </c>
      <c r="E34" s="18">
        <v>4.9542200000000003</v>
      </c>
      <c r="F34" s="18">
        <v>5.7518500000000001</v>
      </c>
      <c r="G34" s="18">
        <f t="shared" si="1"/>
        <v>5.4583900000000005</v>
      </c>
      <c r="H34" s="35">
        <f t="shared" si="2"/>
        <v>65.500680000000003</v>
      </c>
      <c r="I34" s="18"/>
      <c r="J34" s="18">
        <v>1.8055099999999999</v>
      </c>
      <c r="K34" s="18">
        <v>8.8985400000000006</v>
      </c>
      <c r="L34" s="18">
        <v>8.5816999999999997</v>
      </c>
      <c r="M34" s="18">
        <v>8.1001300000000001</v>
      </c>
      <c r="N34" s="18">
        <f t="shared" si="3"/>
        <v>8.5267900000000001</v>
      </c>
      <c r="O34" s="18">
        <f t="shared" si="4"/>
        <v>4.263395</v>
      </c>
      <c r="P34" s="37">
        <f t="shared" si="5"/>
        <v>51.160740000000004</v>
      </c>
      <c r="T34" s="2"/>
      <c r="U34" s="2"/>
      <c r="V34" s="1"/>
      <c r="W34" s="1"/>
      <c r="X34" s="1"/>
      <c r="Y34" s="2"/>
      <c r="Z34" s="1"/>
      <c r="AD34" s="1"/>
      <c r="AE34" s="1"/>
      <c r="AF34" s="1"/>
      <c r="AG34" s="1"/>
      <c r="AH34" s="1"/>
      <c r="AM34" s="1"/>
      <c r="AN34" s="4"/>
    </row>
    <row r="35" spans="2:40" x14ac:dyDescent="0.2">
      <c r="B35" s="2"/>
      <c r="C35" s="22">
        <v>0.43331999999999998</v>
      </c>
      <c r="D35" s="18">
        <v>6.0012499999999998</v>
      </c>
      <c r="E35" s="18">
        <v>5.2988</v>
      </c>
      <c r="F35" s="18">
        <v>6.9464300000000003</v>
      </c>
      <c r="G35" s="18">
        <f t="shared" si="1"/>
        <v>6.0821599999999991</v>
      </c>
      <c r="H35" s="35">
        <f t="shared" si="2"/>
        <v>72.985919999999993</v>
      </c>
      <c r="I35" s="18"/>
      <c r="J35" s="18">
        <v>1.8777299999999999</v>
      </c>
      <c r="K35" s="18">
        <v>10.10676</v>
      </c>
      <c r="L35" s="18">
        <v>9.4229000000000003</v>
      </c>
      <c r="M35" s="18">
        <v>9.6292100000000005</v>
      </c>
      <c r="N35" s="18">
        <f t="shared" si="3"/>
        <v>9.7196233333333328</v>
      </c>
      <c r="O35" s="18">
        <f t="shared" si="4"/>
        <v>4.8598116666666664</v>
      </c>
      <c r="P35" s="37">
        <f t="shared" si="5"/>
        <v>58.317740000000001</v>
      </c>
      <c r="T35" s="2"/>
      <c r="U35" s="2"/>
      <c r="V35" s="1"/>
      <c r="W35" s="1"/>
      <c r="X35" s="1"/>
      <c r="Y35" s="2"/>
      <c r="Z35" s="1"/>
      <c r="AD35" s="1"/>
      <c r="AE35" s="1"/>
      <c r="AF35" s="1"/>
      <c r="AG35" s="1"/>
      <c r="AH35" s="1"/>
      <c r="AM35" s="1"/>
      <c r="AN35" s="4"/>
    </row>
    <row r="36" spans="2:40" x14ac:dyDescent="0.2">
      <c r="C36" s="22">
        <v>0.50553999999999999</v>
      </c>
      <c r="D36" s="18">
        <v>6.0031999999999996</v>
      </c>
      <c r="E36" s="18">
        <v>6.0744899999999999</v>
      </c>
      <c r="F36" s="18">
        <v>7.1758499999999996</v>
      </c>
      <c r="G36" s="18">
        <f t="shared" si="1"/>
        <v>6.4178466666666667</v>
      </c>
      <c r="H36" s="35">
        <f t="shared" si="2"/>
        <v>77.014160000000004</v>
      </c>
      <c r="I36" s="18"/>
      <c r="J36" s="18">
        <v>1.9499500000000001</v>
      </c>
      <c r="K36" s="18">
        <v>10.807790000000001</v>
      </c>
      <c r="L36" s="18">
        <v>11.487299999999999</v>
      </c>
      <c r="M36" s="18">
        <v>10.98123</v>
      </c>
      <c r="N36" s="18">
        <f t="shared" si="3"/>
        <v>11.092106666666666</v>
      </c>
      <c r="O36" s="18">
        <f t="shared" si="4"/>
        <v>5.5460533333333331</v>
      </c>
      <c r="P36" s="37">
        <f t="shared" si="5"/>
        <v>66.552639999999997</v>
      </c>
      <c r="T36" s="2"/>
      <c r="U36" s="2"/>
      <c r="V36" s="1"/>
      <c r="W36" s="1"/>
      <c r="X36" s="1"/>
      <c r="Z36" s="1"/>
      <c r="AD36" s="1"/>
      <c r="AE36" s="1"/>
      <c r="AF36" s="1"/>
      <c r="AG36" s="1"/>
      <c r="AH36" s="1"/>
      <c r="AM36" s="1"/>
      <c r="AN36" s="4"/>
    </row>
    <row r="37" spans="2:40" x14ac:dyDescent="0.2">
      <c r="C37" s="22">
        <v>0.57776000000000005</v>
      </c>
      <c r="D37" s="18">
        <v>5.7123299999999997</v>
      </c>
      <c r="E37" s="18">
        <v>5.7854200000000002</v>
      </c>
      <c r="F37" s="18">
        <v>6.3698699999999997</v>
      </c>
      <c r="G37" s="18">
        <f t="shared" si="1"/>
        <v>5.9558733333333329</v>
      </c>
      <c r="H37" s="35">
        <f t="shared" si="2"/>
        <v>71.470479999999995</v>
      </c>
      <c r="I37" s="18"/>
      <c r="J37" s="18">
        <v>2.02217</v>
      </c>
      <c r="K37" s="18">
        <v>11.41147</v>
      </c>
      <c r="L37" s="18">
        <v>12.4346</v>
      </c>
      <c r="M37" s="18">
        <v>12.18093</v>
      </c>
      <c r="N37" s="18">
        <f t="shared" si="3"/>
        <v>12.009</v>
      </c>
      <c r="O37" s="18">
        <f t="shared" si="4"/>
        <v>6.0045000000000002</v>
      </c>
      <c r="P37" s="37">
        <f t="shared" si="5"/>
        <v>72.054000000000002</v>
      </c>
      <c r="T37" s="2"/>
      <c r="U37" s="2"/>
      <c r="V37" s="1"/>
      <c r="W37" s="1"/>
      <c r="X37" s="1"/>
      <c r="Z37" s="1"/>
      <c r="AD37" s="1"/>
      <c r="AE37" s="1"/>
      <c r="AF37" s="1"/>
      <c r="AG37" s="1"/>
      <c r="AH37" s="1"/>
      <c r="AM37" s="1"/>
      <c r="AN37" s="4"/>
    </row>
    <row r="38" spans="2:40" x14ac:dyDescent="0.2">
      <c r="C38" s="22">
        <v>0.64998</v>
      </c>
      <c r="D38" s="18">
        <v>4.8346799999999996</v>
      </c>
      <c r="E38" s="18">
        <v>5.3286899999999999</v>
      </c>
      <c r="F38" s="18">
        <v>5.5758599999999996</v>
      </c>
      <c r="G38" s="18">
        <f t="shared" si="1"/>
        <v>5.24641</v>
      </c>
      <c r="H38" s="35">
        <f t="shared" si="2"/>
        <v>62.956919999999997</v>
      </c>
      <c r="I38" s="18"/>
      <c r="J38" s="18">
        <v>2.0943900000000002</v>
      </c>
      <c r="K38" s="18">
        <v>11.167770000000001</v>
      </c>
      <c r="L38" s="18">
        <v>12.7796</v>
      </c>
      <c r="M38" s="18">
        <v>12.74319</v>
      </c>
      <c r="N38" s="18">
        <f t="shared" si="3"/>
        <v>12.230186666666667</v>
      </c>
      <c r="O38" s="18">
        <f t="shared" si="4"/>
        <v>6.1150933333333333</v>
      </c>
      <c r="P38" s="37">
        <f t="shared" si="5"/>
        <v>73.381119999999996</v>
      </c>
      <c r="T38" s="2"/>
      <c r="U38" s="2"/>
      <c r="V38" s="1"/>
      <c r="W38" s="1"/>
      <c r="X38" s="1"/>
      <c r="Y38" s="2"/>
      <c r="Z38" s="1"/>
      <c r="AD38" s="1"/>
      <c r="AE38" s="1"/>
      <c r="AF38" s="1"/>
      <c r="AG38" s="1"/>
      <c r="AH38" s="1"/>
      <c r="AM38" s="1"/>
      <c r="AN38" s="4"/>
    </row>
    <row r="39" spans="2:40" x14ac:dyDescent="0.2">
      <c r="B39" s="2"/>
      <c r="C39" s="22">
        <v>0.72219999999999995</v>
      </c>
      <c r="D39" s="18">
        <v>3.97438</v>
      </c>
      <c r="E39" s="18">
        <v>4.5423499999999999</v>
      </c>
      <c r="F39" s="18">
        <v>4.8028700000000004</v>
      </c>
      <c r="G39" s="18">
        <f t="shared" si="1"/>
        <v>4.4398666666666662</v>
      </c>
      <c r="H39" s="35">
        <f t="shared" si="2"/>
        <v>53.278399999999991</v>
      </c>
      <c r="I39" s="18"/>
      <c r="J39" s="18">
        <v>2.1666099999999999</v>
      </c>
      <c r="K39" s="18">
        <v>10.957520000000001</v>
      </c>
      <c r="L39" s="18">
        <v>12.552099999999999</v>
      </c>
      <c r="M39" s="18">
        <v>12.492139999999999</v>
      </c>
      <c r="N39" s="18">
        <f t="shared" si="3"/>
        <v>12.000586666666665</v>
      </c>
      <c r="O39" s="18">
        <f t="shared" si="4"/>
        <v>6.0002933333333326</v>
      </c>
      <c r="P39" s="37">
        <f t="shared" si="5"/>
        <v>72.003519999999995</v>
      </c>
      <c r="T39" s="2"/>
      <c r="U39" s="2"/>
      <c r="V39" s="1"/>
      <c r="W39" s="1"/>
      <c r="X39" s="1"/>
      <c r="Y39" s="2"/>
      <c r="Z39" s="1"/>
      <c r="AD39" s="1"/>
      <c r="AE39" s="1"/>
      <c r="AF39" s="1"/>
      <c r="AG39" s="1"/>
      <c r="AH39" s="1"/>
      <c r="AM39" s="1"/>
      <c r="AN39" s="4"/>
    </row>
    <row r="40" spans="2:40" x14ac:dyDescent="0.2">
      <c r="B40" s="2"/>
      <c r="C40" s="22">
        <v>0.79442999999999997</v>
      </c>
      <c r="D40" s="18">
        <v>3.5158299999999998</v>
      </c>
      <c r="E40" s="18">
        <v>3.621</v>
      </c>
      <c r="F40" s="18">
        <v>3.9312299999999998</v>
      </c>
      <c r="G40" s="18">
        <f t="shared" si="1"/>
        <v>3.689353333333333</v>
      </c>
      <c r="H40" s="35">
        <f t="shared" si="2"/>
        <v>44.272239999999996</v>
      </c>
      <c r="I40" s="18"/>
      <c r="J40" s="18">
        <v>2.2388400000000002</v>
      </c>
      <c r="K40" s="18">
        <v>10.780010000000001</v>
      </c>
      <c r="L40" s="18">
        <v>12.659700000000001</v>
      </c>
      <c r="M40" s="18">
        <v>12.896179999999999</v>
      </c>
      <c r="N40" s="18">
        <f t="shared" si="3"/>
        <v>12.111963333333334</v>
      </c>
      <c r="O40" s="18">
        <f t="shared" si="4"/>
        <v>6.0559816666666668</v>
      </c>
      <c r="P40" s="37">
        <f t="shared" si="5"/>
        <v>72.671779999999998</v>
      </c>
      <c r="T40" s="2"/>
      <c r="U40" s="2"/>
      <c r="V40" s="1"/>
      <c r="W40" s="1"/>
      <c r="X40" s="1"/>
      <c r="Y40" s="2"/>
      <c r="Z40" s="1"/>
      <c r="AD40" s="1"/>
      <c r="AE40" s="1"/>
      <c r="AF40" s="1"/>
      <c r="AG40" s="1"/>
      <c r="AH40" s="1"/>
      <c r="AM40" s="1"/>
      <c r="AN40" s="4"/>
    </row>
    <row r="41" spans="2:40" x14ac:dyDescent="0.2">
      <c r="B41" s="2"/>
      <c r="C41" s="22">
        <v>0.86665000000000003</v>
      </c>
      <c r="D41" s="18">
        <v>2.8352499999999998</v>
      </c>
      <c r="E41" s="18">
        <v>3.2555000000000001</v>
      </c>
      <c r="F41" s="18">
        <v>3.0980300000000001</v>
      </c>
      <c r="G41" s="18">
        <f t="shared" si="1"/>
        <v>3.0629266666666664</v>
      </c>
      <c r="H41" s="35">
        <f t="shared" si="2"/>
        <v>36.755119999999998</v>
      </c>
      <c r="I41" s="18"/>
      <c r="J41" s="18">
        <v>2.3110599999999999</v>
      </c>
      <c r="K41" s="18">
        <v>10.23559</v>
      </c>
      <c r="L41" s="18">
        <v>11.994199999999999</v>
      </c>
      <c r="M41" s="18">
        <v>13.60134</v>
      </c>
      <c r="N41" s="18">
        <f t="shared" si="3"/>
        <v>11.943710000000001</v>
      </c>
      <c r="O41" s="18">
        <f t="shared" si="4"/>
        <v>5.9718550000000006</v>
      </c>
      <c r="P41" s="37">
        <f t="shared" si="5"/>
        <v>71.662260000000003</v>
      </c>
      <c r="T41" s="2"/>
      <c r="U41" s="2"/>
      <c r="V41" s="1"/>
      <c r="W41" s="1"/>
      <c r="X41" s="1"/>
      <c r="Y41" s="2"/>
      <c r="Z41" s="1"/>
      <c r="AD41" s="1"/>
      <c r="AE41" s="1"/>
      <c r="AF41" s="1"/>
      <c r="AG41" s="1"/>
      <c r="AH41" s="1"/>
      <c r="AM41" s="1"/>
      <c r="AN41" s="4"/>
    </row>
    <row r="42" spans="2:40" x14ac:dyDescent="0.2">
      <c r="B42" s="2"/>
      <c r="C42" s="22">
        <v>0.93886999999999998</v>
      </c>
      <c r="D42" s="18">
        <v>2.3222399999999999</v>
      </c>
      <c r="E42" s="18">
        <v>2.3505400000000001</v>
      </c>
      <c r="F42" s="18">
        <v>2.1065399999999999</v>
      </c>
      <c r="G42" s="18">
        <f t="shared" si="1"/>
        <v>2.259773333333333</v>
      </c>
      <c r="H42" s="35">
        <f t="shared" si="2"/>
        <v>27.117279999999994</v>
      </c>
      <c r="I42" s="18"/>
      <c r="J42" s="18">
        <v>2.3832800000000001</v>
      </c>
      <c r="K42" s="18">
        <v>10.60027</v>
      </c>
      <c r="L42" s="18">
        <v>11.4115</v>
      </c>
      <c r="M42" s="18">
        <v>14.312849999999999</v>
      </c>
      <c r="N42" s="18">
        <f t="shared" si="3"/>
        <v>12.108206666666666</v>
      </c>
      <c r="O42" s="18">
        <f t="shared" si="4"/>
        <v>6.0541033333333329</v>
      </c>
      <c r="P42" s="37">
        <f t="shared" si="5"/>
        <v>72.649239999999992</v>
      </c>
      <c r="T42" s="2"/>
      <c r="U42" s="2"/>
      <c r="V42" s="1"/>
      <c r="W42" s="1"/>
      <c r="X42" s="1"/>
      <c r="Y42" s="2"/>
      <c r="Z42" s="1"/>
      <c r="AD42" s="1"/>
      <c r="AE42" s="1"/>
      <c r="AF42" s="1"/>
      <c r="AG42" s="1"/>
      <c r="AH42" s="1"/>
      <c r="AM42" s="1"/>
      <c r="AN42" s="4"/>
    </row>
    <row r="43" spans="2:40" x14ac:dyDescent="0.2">
      <c r="B43" s="2"/>
      <c r="C43" s="22">
        <v>1.01109</v>
      </c>
      <c r="D43" s="18">
        <v>1.72394</v>
      </c>
      <c r="E43" s="18">
        <v>1.9684699999999999</v>
      </c>
      <c r="F43" s="18">
        <v>1.8869</v>
      </c>
      <c r="G43" s="18">
        <f t="shared" si="1"/>
        <v>1.8597699999999999</v>
      </c>
      <c r="H43" s="35">
        <f t="shared" si="2"/>
        <v>22.317239999999998</v>
      </c>
      <c r="I43" s="18"/>
      <c r="J43" s="18">
        <v>2.4554999999999998</v>
      </c>
      <c r="K43" s="18">
        <v>10.613490000000001</v>
      </c>
      <c r="L43" s="18">
        <v>11.848599999999999</v>
      </c>
      <c r="M43" s="18">
        <v>14.085760000000001</v>
      </c>
      <c r="N43" s="18">
        <f t="shared" si="3"/>
        <v>12.182616666666666</v>
      </c>
      <c r="O43" s="18">
        <f t="shared" si="4"/>
        <v>6.0913083333333331</v>
      </c>
      <c r="P43" s="37">
        <f t="shared" si="5"/>
        <v>73.095699999999994</v>
      </c>
      <c r="T43" s="2"/>
      <c r="U43" s="2"/>
      <c r="V43" s="1"/>
      <c r="W43" s="1"/>
      <c r="X43" s="1"/>
      <c r="Y43" s="2"/>
      <c r="Z43" s="1"/>
      <c r="AD43" s="1"/>
      <c r="AE43" s="1"/>
      <c r="AF43" s="1"/>
      <c r="AG43" s="1"/>
      <c r="AH43" s="1"/>
      <c r="AM43" s="1"/>
      <c r="AN43" s="4"/>
    </row>
    <row r="44" spans="2:40" x14ac:dyDescent="0.2">
      <c r="B44" s="2"/>
      <c r="C44" s="22">
        <v>1.08331</v>
      </c>
      <c r="D44" s="18">
        <v>1.3625799999999999</v>
      </c>
      <c r="E44" s="18">
        <v>1.76105</v>
      </c>
      <c r="F44" s="18">
        <v>1.5103500000000001</v>
      </c>
      <c r="G44" s="18">
        <f t="shared" si="1"/>
        <v>1.5446600000000001</v>
      </c>
      <c r="H44" s="35">
        <f t="shared" si="2"/>
        <v>18.535920000000001</v>
      </c>
      <c r="I44" s="18"/>
      <c r="J44" s="18">
        <v>2.52772</v>
      </c>
      <c r="K44" s="18">
        <v>10.03532</v>
      </c>
      <c r="L44" s="18">
        <v>12.715</v>
      </c>
      <c r="M44" s="18">
        <v>12.83642</v>
      </c>
      <c r="N44" s="18">
        <f t="shared" si="3"/>
        <v>11.862246666666669</v>
      </c>
      <c r="O44" s="18">
        <f t="shared" si="4"/>
        <v>5.9311233333333346</v>
      </c>
      <c r="P44" s="37">
        <f t="shared" si="5"/>
        <v>71.173480000000012</v>
      </c>
      <c r="T44" s="2"/>
      <c r="U44" s="2"/>
      <c r="V44" s="1"/>
      <c r="W44" s="1"/>
      <c r="X44" s="1"/>
      <c r="Y44" s="2"/>
      <c r="Z44" s="1"/>
      <c r="AD44" s="1"/>
      <c r="AE44" s="1"/>
      <c r="AF44" s="1"/>
      <c r="AG44" s="1"/>
      <c r="AH44" s="1"/>
      <c r="AM44" s="1"/>
      <c r="AN44" s="4"/>
    </row>
    <row r="45" spans="2:40" x14ac:dyDescent="0.2">
      <c r="B45" s="2"/>
      <c r="C45" s="22">
        <v>1.1555299999999999</v>
      </c>
      <c r="D45" s="18">
        <v>1.21692</v>
      </c>
      <c r="E45" s="18">
        <v>1.4154800000000001</v>
      </c>
      <c r="F45" s="18">
        <v>0.98075999999999997</v>
      </c>
      <c r="G45" s="18">
        <f t="shared" si="1"/>
        <v>1.2043866666666667</v>
      </c>
      <c r="H45" s="35">
        <f t="shared" si="2"/>
        <v>14.452640000000001</v>
      </c>
      <c r="I45" s="18"/>
      <c r="J45" s="18">
        <v>2.5999400000000001</v>
      </c>
      <c r="K45" s="18">
        <v>8.3793399999999991</v>
      </c>
      <c r="L45" s="18">
        <v>13.5481</v>
      </c>
      <c r="M45" s="18">
        <v>10.987220000000001</v>
      </c>
      <c r="N45" s="18">
        <f t="shared" si="3"/>
        <v>10.971553333333333</v>
      </c>
      <c r="O45" s="18">
        <f t="shared" si="4"/>
        <v>5.4857766666666663</v>
      </c>
      <c r="P45" s="37">
        <f t="shared" si="5"/>
        <v>65.829319999999996</v>
      </c>
      <c r="T45" s="2"/>
      <c r="U45" s="2"/>
      <c r="V45" s="1"/>
      <c r="W45" s="1"/>
      <c r="X45" s="1"/>
      <c r="Y45" s="2"/>
      <c r="Z45" s="1"/>
      <c r="AD45" s="1"/>
      <c r="AE45" s="1"/>
      <c r="AF45" s="1"/>
      <c r="AG45" s="1"/>
      <c r="AH45" s="1"/>
      <c r="AM45" s="1"/>
      <c r="AN45" s="4"/>
    </row>
    <row r="46" spans="2:40" x14ac:dyDescent="0.2">
      <c r="B46" s="2"/>
      <c r="C46" s="22">
        <v>1.2277499999999999</v>
      </c>
      <c r="D46" s="18">
        <v>0.98678999999999994</v>
      </c>
      <c r="E46" s="18">
        <v>1.47909</v>
      </c>
      <c r="F46" s="18">
        <v>0.93696999999999997</v>
      </c>
      <c r="G46" s="18">
        <f t="shared" si="1"/>
        <v>1.1342833333333333</v>
      </c>
      <c r="H46" s="35">
        <f t="shared" si="2"/>
        <v>13.6114</v>
      </c>
      <c r="I46" s="18"/>
      <c r="J46" s="18">
        <v>2.6721599999999999</v>
      </c>
      <c r="K46" s="18">
        <v>7.15726</v>
      </c>
      <c r="L46" s="18">
        <v>14.9351</v>
      </c>
      <c r="M46" s="18">
        <v>9.9222999999999999</v>
      </c>
      <c r="N46" s="18">
        <f t="shared" si="3"/>
        <v>10.671553333333334</v>
      </c>
      <c r="O46" s="18">
        <f t="shared" si="4"/>
        <v>5.3357766666666668</v>
      </c>
      <c r="P46" s="37">
        <f t="shared" si="5"/>
        <v>64.029319999999998</v>
      </c>
      <c r="T46" s="2"/>
      <c r="U46" s="2"/>
      <c r="V46" s="1"/>
      <c r="W46" s="1"/>
      <c r="X46" s="1"/>
      <c r="Y46" s="2"/>
      <c r="Z46" s="1"/>
      <c r="AD46" s="1"/>
      <c r="AE46" s="1"/>
      <c r="AF46" s="1"/>
      <c r="AG46" s="1"/>
      <c r="AH46" s="1"/>
      <c r="AM46" s="1"/>
      <c r="AN46" s="4"/>
    </row>
    <row r="47" spans="2:40" x14ac:dyDescent="0.2">
      <c r="B47" s="2"/>
      <c r="C47" s="22">
        <v>1.2999700000000001</v>
      </c>
      <c r="D47" s="18">
        <v>0.92927999999999999</v>
      </c>
      <c r="E47" s="18">
        <v>1.2688600000000001</v>
      </c>
      <c r="F47" s="18">
        <v>0.90037999999999996</v>
      </c>
      <c r="G47" s="18">
        <f t="shared" si="1"/>
        <v>1.03284</v>
      </c>
      <c r="H47" s="35">
        <f t="shared" si="2"/>
        <v>12.394079999999999</v>
      </c>
      <c r="I47" s="18"/>
      <c r="J47" s="18">
        <v>2.74438</v>
      </c>
      <c r="K47" s="18">
        <v>6.68668</v>
      </c>
      <c r="L47" s="18">
        <v>15.603</v>
      </c>
      <c r="M47" s="18">
        <v>8.5752500000000005</v>
      </c>
      <c r="N47" s="18">
        <f t="shared" si="3"/>
        <v>10.288310000000001</v>
      </c>
      <c r="O47" s="18">
        <f t="shared" si="4"/>
        <v>5.1441550000000005</v>
      </c>
      <c r="P47" s="37">
        <f t="shared" si="5"/>
        <v>61.729860000000002</v>
      </c>
      <c r="T47" s="2"/>
      <c r="U47" s="2"/>
      <c r="V47" s="1"/>
      <c r="W47" s="1"/>
      <c r="X47" s="1"/>
      <c r="Y47" s="2"/>
      <c r="Z47" s="1"/>
      <c r="AD47" s="1"/>
      <c r="AE47" s="1"/>
      <c r="AF47" s="1"/>
      <c r="AG47" s="1"/>
      <c r="AH47" s="1"/>
      <c r="AM47" s="1"/>
      <c r="AN47" s="4"/>
    </row>
    <row r="48" spans="2:40" x14ac:dyDescent="0.2">
      <c r="B48" s="2"/>
      <c r="C48" s="22">
        <v>1.37219</v>
      </c>
      <c r="D48" s="18">
        <v>0.89842</v>
      </c>
      <c r="E48" s="18">
        <v>1.2338499999999999</v>
      </c>
      <c r="F48" s="18">
        <v>1.0398799999999999</v>
      </c>
      <c r="G48" s="18">
        <f t="shared" si="1"/>
        <v>1.0573833333333333</v>
      </c>
      <c r="H48" s="35">
        <f t="shared" si="2"/>
        <v>12.688600000000001</v>
      </c>
      <c r="I48" s="18"/>
      <c r="J48" s="18">
        <v>2.8166000000000002</v>
      </c>
      <c r="K48" s="18">
        <v>6.6443899999999996</v>
      </c>
      <c r="L48" s="18">
        <v>14.826599999999999</v>
      </c>
      <c r="M48" s="18">
        <v>7.0173300000000003</v>
      </c>
      <c r="N48" s="18">
        <f t="shared" si="3"/>
        <v>9.4961066666666678</v>
      </c>
      <c r="O48" s="18">
        <f t="shared" si="4"/>
        <v>4.7480533333333339</v>
      </c>
      <c r="P48" s="37">
        <f t="shared" si="5"/>
        <v>56.976640000000003</v>
      </c>
      <c r="T48" s="2"/>
      <c r="U48" s="2"/>
      <c r="V48" s="1"/>
      <c r="W48" s="1"/>
      <c r="X48" s="1"/>
      <c r="Y48" s="2"/>
      <c r="Z48" s="1"/>
      <c r="AD48" s="1"/>
      <c r="AE48" s="1"/>
      <c r="AF48" s="1"/>
      <c r="AG48" s="1"/>
      <c r="AH48" s="1"/>
      <c r="AM48" s="1"/>
      <c r="AN48" s="4"/>
    </row>
    <row r="49" spans="2:40" ht="17" thickBot="1" x14ac:dyDescent="0.25">
      <c r="B49" s="2"/>
      <c r="C49" s="23">
        <v>1.44441</v>
      </c>
      <c r="D49" s="24">
        <v>0.56023999999999996</v>
      </c>
      <c r="E49" s="24">
        <v>0.91454000000000002</v>
      </c>
      <c r="F49" s="24">
        <v>0.98826000000000003</v>
      </c>
      <c r="G49" s="24">
        <f>AVERAGE(D49:F49)</f>
        <v>0.82101333333333326</v>
      </c>
      <c r="H49" s="36">
        <f>G49*12</f>
        <v>9.8521599999999996</v>
      </c>
      <c r="I49" s="24"/>
      <c r="J49" s="24">
        <v>2.8888199999999999</v>
      </c>
      <c r="K49" s="24">
        <v>6.4194000000000004</v>
      </c>
      <c r="L49" s="24">
        <v>14.247199999999999</v>
      </c>
      <c r="M49" s="24">
        <v>6.15001</v>
      </c>
      <c r="N49" s="24">
        <f>AVERAGE(K49:M49)</f>
        <v>8.9388699999999996</v>
      </c>
      <c r="O49" s="24">
        <f>N49/2</f>
        <v>4.4694349999999998</v>
      </c>
      <c r="P49" s="38">
        <f>O49*12</f>
        <v>53.633219999999994</v>
      </c>
      <c r="T49" s="2"/>
      <c r="U49" s="2"/>
      <c r="V49" s="1"/>
      <c r="W49" s="1"/>
      <c r="X49" s="1"/>
      <c r="Y49" s="2"/>
      <c r="Z49" s="1"/>
      <c r="AD49" s="1"/>
      <c r="AE49" s="1"/>
      <c r="AF49" s="1"/>
      <c r="AG49" s="1"/>
      <c r="AH49" s="1"/>
      <c r="AM49" s="1"/>
      <c r="AN49" s="4"/>
    </row>
    <row r="50" spans="2:40" x14ac:dyDescent="0.2">
      <c r="B50" s="2"/>
      <c r="C50" s="2"/>
      <c r="G50" s="1"/>
      <c r="H50" s="29"/>
      <c r="I50" s="1"/>
      <c r="O50" s="4"/>
      <c r="P50" s="29"/>
      <c r="T50" s="2"/>
      <c r="U50" s="2"/>
      <c r="V50" s="1"/>
      <c r="W50" s="1"/>
      <c r="X50" s="1"/>
      <c r="Y50" s="2"/>
      <c r="Z50" s="1"/>
      <c r="AD50" s="1"/>
      <c r="AE50" s="1"/>
      <c r="AF50" s="1"/>
      <c r="AG50" s="1"/>
      <c r="AH50" s="1"/>
      <c r="AM50" s="1"/>
      <c r="AN50" s="4"/>
    </row>
    <row r="51" spans="2:40" ht="17" thickBot="1" x14ac:dyDescent="0.25">
      <c r="B51" s="2"/>
      <c r="C51" s="2"/>
      <c r="D51" s="2"/>
      <c r="G51" s="1"/>
      <c r="H51" s="29"/>
      <c r="I51" s="1"/>
      <c r="J51" s="2"/>
      <c r="K51" s="2"/>
      <c r="O51" s="4"/>
      <c r="P51" s="29"/>
      <c r="Q51" s="1"/>
      <c r="R51" s="2"/>
      <c r="S51" s="2"/>
      <c r="T51" s="2"/>
      <c r="U51" s="2"/>
      <c r="AD51" s="1"/>
      <c r="AE51" s="1"/>
      <c r="AF51" s="1"/>
      <c r="AG51" s="1"/>
      <c r="AI51" s="1"/>
      <c r="AM51" s="1"/>
      <c r="AN51" s="4"/>
    </row>
    <row r="52" spans="2:40" x14ac:dyDescent="0.2">
      <c r="C52" s="9" t="s">
        <v>5</v>
      </c>
      <c r="D52" s="10"/>
      <c r="E52" s="10"/>
      <c r="F52" s="11"/>
      <c r="G52" s="12"/>
      <c r="H52" s="39"/>
      <c r="I52" s="12"/>
      <c r="J52" s="10"/>
      <c r="K52" s="10"/>
      <c r="L52" s="10"/>
      <c r="M52" s="11"/>
      <c r="N52" s="12"/>
      <c r="O52" s="40"/>
      <c r="P52" s="41"/>
      <c r="Q52" s="1"/>
      <c r="R52" s="2"/>
      <c r="S52" s="2"/>
      <c r="T52" s="2"/>
      <c r="U52" s="2"/>
      <c r="Z52" s="3"/>
      <c r="AC52" s="2"/>
      <c r="AD52" s="1"/>
      <c r="AE52" s="1"/>
      <c r="AF52" s="1"/>
      <c r="AG52" s="1"/>
      <c r="AI52" s="1"/>
      <c r="AL52" s="2"/>
      <c r="AM52" s="1"/>
      <c r="AN52" s="4"/>
    </row>
    <row r="53" spans="2:40" x14ac:dyDescent="0.2">
      <c r="C53" s="13" t="s">
        <v>14</v>
      </c>
      <c r="D53" s="53" t="s">
        <v>9</v>
      </c>
      <c r="E53" s="53"/>
      <c r="F53" s="53"/>
      <c r="G53" s="14"/>
      <c r="H53" s="15" t="s">
        <v>13</v>
      </c>
      <c r="I53" s="18"/>
      <c r="J53" s="17" t="s">
        <v>1</v>
      </c>
      <c r="K53" s="53" t="s">
        <v>9</v>
      </c>
      <c r="L53" s="53"/>
      <c r="M53" s="53"/>
      <c r="N53" s="18"/>
      <c r="O53" s="14"/>
      <c r="P53" s="19" t="s">
        <v>13</v>
      </c>
      <c r="Q53" s="1"/>
      <c r="R53" s="2"/>
      <c r="S53" s="2"/>
      <c r="T53" s="2"/>
      <c r="U53" s="2"/>
      <c r="Z53" s="5"/>
      <c r="AB53" s="2"/>
      <c r="AC53" s="2"/>
      <c r="AD53" s="1"/>
      <c r="AE53" s="1"/>
      <c r="AF53" s="1"/>
      <c r="AG53" s="1"/>
      <c r="AI53" s="7"/>
      <c r="AK53" s="2"/>
      <c r="AL53" s="2"/>
      <c r="AM53" s="1"/>
      <c r="AN53" s="4"/>
    </row>
    <row r="54" spans="2:40" ht="19" x14ac:dyDescent="0.2">
      <c r="C54" s="20" t="s">
        <v>2</v>
      </c>
      <c r="D54" s="21" t="s">
        <v>10</v>
      </c>
      <c r="E54" s="21" t="s">
        <v>11</v>
      </c>
      <c r="F54" s="21" t="s">
        <v>12</v>
      </c>
      <c r="G54" s="14" t="s">
        <v>3</v>
      </c>
      <c r="H54" s="26" t="s">
        <v>4</v>
      </c>
      <c r="I54" s="18"/>
      <c r="J54" s="16" t="s">
        <v>2</v>
      </c>
      <c r="K54" s="21" t="s">
        <v>10</v>
      </c>
      <c r="L54" s="21" t="s">
        <v>11</v>
      </c>
      <c r="M54" s="21" t="s">
        <v>12</v>
      </c>
      <c r="N54" s="18" t="s">
        <v>3</v>
      </c>
      <c r="O54" s="14" t="s">
        <v>15</v>
      </c>
      <c r="P54" s="32" t="s">
        <v>4</v>
      </c>
      <c r="Q54" s="1"/>
      <c r="S54" s="2"/>
      <c r="T54" s="2"/>
      <c r="U54" s="2"/>
      <c r="AA54" s="6"/>
      <c r="AB54" s="6"/>
      <c r="AC54" s="6"/>
      <c r="AD54" s="1"/>
      <c r="AE54" s="1"/>
      <c r="AF54" s="1"/>
      <c r="AG54" s="1"/>
      <c r="AI54" s="1"/>
      <c r="AJ54" s="6"/>
      <c r="AK54" s="6"/>
      <c r="AL54" s="6"/>
      <c r="AM54" s="1"/>
      <c r="AN54" s="4"/>
    </row>
    <row r="55" spans="2:40" x14ac:dyDescent="0.2">
      <c r="B55" s="2"/>
      <c r="C55" s="22">
        <v>0</v>
      </c>
      <c r="D55" s="18">
        <v>2.0372300000000001</v>
      </c>
      <c r="E55" s="18">
        <v>2.3508599999999999</v>
      </c>
      <c r="F55" s="18">
        <v>3.1636899999999999</v>
      </c>
      <c r="G55" s="18">
        <f>AVERAGE(D55:F55)</f>
        <v>2.5172599999999998</v>
      </c>
      <c r="H55" s="35">
        <f>G55*12</f>
        <v>30.207119999999996</v>
      </c>
      <c r="I55" s="18"/>
      <c r="J55" s="18">
        <v>0</v>
      </c>
      <c r="K55" s="18">
        <v>8.2171299999999992</v>
      </c>
      <c r="L55" s="18">
        <v>9.2396899999999995</v>
      </c>
      <c r="M55" s="18">
        <v>7.8639299999999999</v>
      </c>
      <c r="N55" s="18">
        <f>AVERAGE(K55:M55)</f>
        <v>8.4402500000000007</v>
      </c>
      <c r="O55" s="18">
        <f>N55/2</f>
        <v>4.2201250000000003</v>
      </c>
      <c r="P55" s="37">
        <f>O55*12</f>
        <v>50.641500000000008</v>
      </c>
      <c r="Q55" s="1"/>
      <c r="T55" s="2"/>
      <c r="U55" s="2"/>
      <c r="Y55" s="2"/>
      <c r="Z55" s="1"/>
      <c r="AD55" s="1"/>
      <c r="AE55" s="1"/>
      <c r="AF55" s="1"/>
      <c r="AG55" s="1"/>
      <c r="AH55" s="1"/>
      <c r="AI55" s="1"/>
      <c r="AM55" s="1"/>
      <c r="AN55" s="4"/>
    </row>
    <row r="56" spans="2:40" x14ac:dyDescent="0.2">
      <c r="B56" s="2"/>
      <c r="C56" s="22">
        <v>7.2220000000000006E-2</v>
      </c>
      <c r="D56" s="18">
        <v>2.2766000000000002</v>
      </c>
      <c r="E56" s="18">
        <v>2.5202900000000001</v>
      </c>
      <c r="F56" s="18">
        <v>3.4697300000000002</v>
      </c>
      <c r="G56" s="18">
        <f t="shared" ref="G56:G94" si="6">AVERAGE(D56:F56)</f>
        <v>2.7555399999999999</v>
      </c>
      <c r="H56" s="35">
        <f t="shared" ref="H56:H94" si="7">G56*12</f>
        <v>33.066479999999999</v>
      </c>
      <c r="I56" s="18"/>
      <c r="J56" s="18">
        <v>7.2220000000000006E-2</v>
      </c>
      <c r="K56" s="18">
        <v>8.9124099999999995</v>
      </c>
      <c r="L56" s="18">
        <v>9.9655000000000005</v>
      </c>
      <c r="M56" s="18">
        <v>8.0790400000000009</v>
      </c>
      <c r="N56" s="18">
        <f t="shared" ref="N56:N93" si="8">AVERAGE(K56:M56)</f>
        <v>8.9856499999999997</v>
      </c>
      <c r="O56" s="18">
        <f t="shared" ref="O56:O94" si="9">N56/2</f>
        <v>4.4928249999999998</v>
      </c>
      <c r="P56" s="37">
        <f t="shared" ref="P56:P94" si="10">O56*12</f>
        <v>53.913899999999998</v>
      </c>
      <c r="Q56" s="1"/>
      <c r="T56" s="2"/>
      <c r="U56" s="2"/>
      <c r="Y56" s="2"/>
      <c r="Z56" s="1"/>
      <c r="AD56" s="1"/>
      <c r="AE56" s="1"/>
      <c r="AF56" s="1"/>
      <c r="AG56" s="1"/>
      <c r="AH56" s="1"/>
      <c r="AI56" s="1"/>
      <c r="AM56" s="1"/>
      <c r="AN56" s="4"/>
    </row>
    <row r="57" spans="2:40" x14ac:dyDescent="0.2">
      <c r="B57" s="2"/>
      <c r="C57" s="22">
        <v>0.14444000000000001</v>
      </c>
      <c r="D57" s="18">
        <v>2.1245799999999999</v>
      </c>
      <c r="E57" s="18">
        <v>2.77807</v>
      </c>
      <c r="F57" s="18">
        <v>3.3003900000000002</v>
      </c>
      <c r="G57" s="18">
        <f t="shared" si="6"/>
        <v>2.7343466666666667</v>
      </c>
      <c r="H57" s="35">
        <f t="shared" si="7"/>
        <v>32.812159999999999</v>
      </c>
      <c r="I57" s="18"/>
      <c r="J57" s="18">
        <v>0.14444000000000001</v>
      </c>
      <c r="K57" s="18">
        <v>9.3764000000000003</v>
      </c>
      <c r="L57" s="18">
        <v>10.772449999999999</v>
      </c>
      <c r="M57" s="18">
        <v>8.9281600000000001</v>
      </c>
      <c r="N57" s="18">
        <f t="shared" si="8"/>
        <v>9.6923366666666677</v>
      </c>
      <c r="O57" s="18">
        <f t="shared" si="9"/>
        <v>4.8461683333333339</v>
      </c>
      <c r="P57" s="37">
        <f t="shared" si="10"/>
        <v>58.154020000000003</v>
      </c>
      <c r="Q57" s="1"/>
      <c r="T57" s="2"/>
      <c r="U57" s="2"/>
      <c r="Y57" s="2"/>
      <c r="Z57" s="1"/>
      <c r="AD57" s="1"/>
      <c r="AE57" s="1"/>
      <c r="AF57" s="1"/>
      <c r="AG57" s="1"/>
      <c r="AH57" s="1"/>
      <c r="AI57" s="1"/>
      <c r="AM57" s="1"/>
      <c r="AN57" s="4"/>
    </row>
    <row r="58" spans="2:40" x14ac:dyDescent="0.2">
      <c r="B58" s="2"/>
      <c r="C58" s="22">
        <v>0.21665999999999999</v>
      </c>
      <c r="D58" s="18">
        <v>2.4563600000000001</v>
      </c>
      <c r="E58" s="18">
        <v>3.09212</v>
      </c>
      <c r="F58" s="18">
        <v>3.2267000000000001</v>
      </c>
      <c r="G58" s="18">
        <f t="shared" si="6"/>
        <v>2.9250599999999998</v>
      </c>
      <c r="H58" s="35">
        <f t="shared" si="7"/>
        <v>35.100719999999995</v>
      </c>
      <c r="I58" s="18"/>
      <c r="J58" s="18">
        <v>0.21665999999999999</v>
      </c>
      <c r="K58" s="18">
        <v>10.20955</v>
      </c>
      <c r="L58" s="18">
        <v>10.989319999999999</v>
      </c>
      <c r="M58" s="18">
        <v>9.4905600000000003</v>
      </c>
      <c r="N58" s="18">
        <f t="shared" si="8"/>
        <v>10.229810000000001</v>
      </c>
      <c r="O58" s="18">
        <f t="shared" si="9"/>
        <v>5.1149050000000003</v>
      </c>
      <c r="P58" s="37">
        <f t="shared" si="10"/>
        <v>61.378860000000003</v>
      </c>
      <c r="Q58" s="1"/>
      <c r="T58" s="2"/>
      <c r="U58" s="2"/>
      <c r="Y58" s="2"/>
      <c r="Z58" s="1"/>
      <c r="AD58" s="1"/>
      <c r="AE58" s="1"/>
      <c r="AF58" s="1"/>
      <c r="AG58" s="1"/>
      <c r="AH58" s="1"/>
      <c r="AI58" s="1"/>
      <c r="AM58" s="1"/>
      <c r="AN58" s="4"/>
    </row>
    <row r="59" spans="2:40" x14ac:dyDescent="0.2">
      <c r="B59" s="2"/>
      <c r="C59" s="22">
        <v>0.28888000000000003</v>
      </c>
      <c r="D59" s="18">
        <v>2.7622399999999998</v>
      </c>
      <c r="E59" s="18">
        <v>2.9432800000000001</v>
      </c>
      <c r="F59" s="18">
        <v>3.92883</v>
      </c>
      <c r="G59" s="18">
        <f t="shared" si="6"/>
        <v>3.2114499999999997</v>
      </c>
      <c r="H59" s="35">
        <f t="shared" si="7"/>
        <v>38.537399999999998</v>
      </c>
      <c r="I59" s="18"/>
      <c r="J59" s="18">
        <v>0.28888000000000003</v>
      </c>
      <c r="K59" s="18">
        <v>10.7645</v>
      </c>
      <c r="L59" s="18">
        <v>10.8644</v>
      </c>
      <c r="M59" s="18">
        <v>9.6335599999999992</v>
      </c>
      <c r="N59" s="18">
        <f t="shared" si="8"/>
        <v>10.420820000000001</v>
      </c>
      <c r="O59" s="18">
        <f t="shared" si="9"/>
        <v>5.2104100000000004</v>
      </c>
      <c r="P59" s="37">
        <f t="shared" si="10"/>
        <v>62.524920000000009</v>
      </c>
      <c r="Q59" s="1"/>
      <c r="T59" s="2"/>
      <c r="U59" s="2"/>
      <c r="Y59" s="2"/>
      <c r="Z59" s="1"/>
      <c r="AD59" s="1"/>
      <c r="AE59" s="1"/>
      <c r="AF59" s="1"/>
      <c r="AG59" s="1"/>
      <c r="AH59" s="1"/>
      <c r="AI59" s="1"/>
      <c r="AM59" s="1"/>
      <c r="AN59" s="4"/>
    </row>
    <row r="60" spans="2:40" x14ac:dyDescent="0.2">
      <c r="B60" s="2"/>
      <c r="C60" s="22">
        <v>0.36109999999999998</v>
      </c>
      <c r="D60" s="18">
        <v>3.52305</v>
      </c>
      <c r="E60" s="18">
        <v>3.0004</v>
      </c>
      <c r="F60" s="18">
        <v>4.3616299999999999</v>
      </c>
      <c r="G60" s="18">
        <f t="shared" si="6"/>
        <v>3.6283600000000003</v>
      </c>
      <c r="H60" s="35">
        <f t="shared" si="7"/>
        <v>43.540320000000001</v>
      </c>
      <c r="I60" s="18"/>
      <c r="J60" s="18">
        <v>0.36109999999999998</v>
      </c>
      <c r="K60" s="18">
        <v>11.37374</v>
      </c>
      <c r="L60" s="18">
        <v>12.1793</v>
      </c>
      <c r="M60" s="18">
        <v>10.24638</v>
      </c>
      <c r="N60" s="18">
        <f t="shared" si="8"/>
        <v>11.266473333333332</v>
      </c>
      <c r="O60" s="18">
        <f t="shared" si="9"/>
        <v>5.633236666666666</v>
      </c>
      <c r="P60" s="37">
        <f t="shared" si="10"/>
        <v>67.598839999999996</v>
      </c>
      <c r="Q60" s="1"/>
      <c r="T60" s="2"/>
      <c r="U60" s="2"/>
      <c r="Y60" s="2"/>
      <c r="Z60" s="1"/>
      <c r="AD60" s="1"/>
      <c r="AE60" s="1"/>
      <c r="AF60" s="1"/>
      <c r="AG60" s="1"/>
      <c r="AH60" s="1"/>
      <c r="AI60" s="1"/>
      <c r="AM60" s="1"/>
      <c r="AN60" s="4"/>
    </row>
    <row r="61" spans="2:40" x14ac:dyDescent="0.2">
      <c r="B61" s="2"/>
      <c r="C61" s="22">
        <v>0.43331999999999998</v>
      </c>
      <c r="D61" s="18">
        <v>3.2803599999999999</v>
      </c>
      <c r="E61" s="18">
        <v>3.3338999999999999</v>
      </c>
      <c r="F61" s="18">
        <v>4.9593600000000002</v>
      </c>
      <c r="G61" s="18">
        <f t="shared" si="6"/>
        <v>3.8578733333333335</v>
      </c>
      <c r="H61" s="35">
        <f t="shared" si="7"/>
        <v>46.29448</v>
      </c>
      <c r="I61" s="18"/>
      <c r="J61" s="18">
        <v>0.43331999999999998</v>
      </c>
      <c r="K61" s="18">
        <v>11.47106</v>
      </c>
      <c r="L61" s="18">
        <v>11.876799999999999</v>
      </c>
      <c r="M61" s="18">
        <v>10.85183</v>
      </c>
      <c r="N61" s="18">
        <f t="shared" si="8"/>
        <v>11.399896666666665</v>
      </c>
      <c r="O61" s="18">
        <f t="shared" si="9"/>
        <v>5.6999483333333325</v>
      </c>
      <c r="P61" s="37">
        <f t="shared" si="10"/>
        <v>68.399379999999994</v>
      </c>
      <c r="Q61" s="1"/>
      <c r="T61" s="2"/>
      <c r="U61" s="2"/>
      <c r="Y61" s="2"/>
      <c r="Z61" s="1"/>
      <c r="AD61" s="1"/>
      <c r="AE61" s="1"/>
      <c r="AF61" s="1"/>
      <c r="AG61" s="1"/>
      <c r="AH61" s="1"/>
      <c r="AI61" s="1"/>
      <c r="AM61" s="1"/>
      <c r="AN61" s="4"/>
    </row>
    <row r="62" spans="2:40" x14ac:dyDescent="0.2">
      <c r="B62" s="2"/>
      <c r="C62" s="22">
        <v>0.50553999999999999</v>
      </c>
      <c r="D62" s="18">
        <v>3.0325799999999998</v>
      </c>
      <c r="E62" s="18">
        <v>3.6741000000000001</v>
      </c>
      <c r="F62" s="18">
        <v>4.9493200000000002</v>
      </c>
      <c r="G62" s="18">
        <f t="shared" si="6"/>
        <v>3.8853333333333335</v>
      </c>
      <c r="H62" s="35">
        <f t="shared" si="7"/>
        <v>46.624000000000002</v>
      </c>
      <c r="I62" s="18"/>
      <c r="J62" s="18">
        <v>0.50553999999999999</v>
      </c>
      <c r="K62" s="18">
        <v>11.83825</v>
      </c>
      <c r="L62" s="18">
        <v>11.98804</v>
      </c>
      <c r="M62" s="18">
        <v>12.336</v>
      </c>
      <c r="N62" s="18">
        <f t="shared" si="8"/>
        <v>12.054096666666666</v>
      </c>
      <c r="O62" s="18">
        <f t="shared" si="9"/>
        <v>6.0270483333333331</v>
      </c>
      <c r="P62" s="37">
        <f t="shared" si="10"/>
        <v>72.324579999999997</v>
      </c>
      <c r="Q62" s="1"/>
      <c r="U62" s="2"/>
      <c r="Y62" s="2"/>
      <c r="Z62" s="1"/>
      <c r="AD62" s="1"/>
      <c r="AE62" s="1"/>
      <c r="AF62" s="1"/>
      <c r="AG62" s="1"/>
      <c r="AH62" s="1"/>
      <c r="AI62" s="1"/>
      <c r="AM62" s="1"/>
      <c r="AN62" s="4"/>
    </row>
    <row r="63" spans="2:40" x14ac:dyDescent="0.2">
      <c r="B63" s="2"/>
      <c r="C63" s="22">
        <v>0.57776000000000005</v>
      </c>
      <c r="D63" s="18">
        <v>3.4439799999999998</v>
      </c>
      <c r="E63" s="18">
        <v>3.7602199999999999</v>
      </c>
      <c r="F63" s="18">
        <v>5.4697500000000003</v>
      </c>
      <c r="G63" s="18">
        <f t="shared" si="6"/>
        <v>4.2246500000000005</v>
      </c>
      <c r="H63" s="35">
        <f t="shared" si="7"/>
        <v>50.695800000000006</v>
      </c>
      <c r="I63" s="18"/>
      <c r="J63" s="18">
        <v>0.57776000000000005</v>
      </c>
      <c r="K63" s="18">
        <v>11.42041</v>
      </c>
      <c r="L63" s="18">
        <v>12.7203</v>
      </c>
      <c r="M63" s="18">
        <v>13.159230000000001</v>
      </c>
      <c r="N63" s="18">
        <f t="shared" si="8"/>
        <v>12.433313333333333</v>
      </c>
      <c r="O63" s="18">
        <f t="shared" si="9"/>
        <v>6.2166566666666663</v>
      </c>
      <c r="P63" s="37">
        <f t="shared" si="10"/>
        <v>74.599879999999999</v>
      </c>
      <c r="Q63" s="1"/>
      <c r="U63" s="2"/>
      <c r="Y63" s="2"/>
      <c r="Z63" s="1"/>
      <c r="AD63" s="1"/>
      <c r="AE63" s="1"/>
      <c r="AF63" s="1"/>
      <c r="AG63" s="1"/>
      <c r="AH63" s="1"/>
      <c r="AI63" s="1"/>
      <c r="AM63" s="1"/>
      <c r="AN63" s="4"/>
    </row>
    <row r="64" spans="2:40" x14ac:dyDescent="0.2">
      <c r="B64" s="2"/>
      <c r="C64" s="22">
        <v>0.64998</v>
      </c>
      <c r="D64" s="18">
        <v>3.6899700000000002</v>
      </c>
      <c r="E64" s="18">
        <v>4.1421700000000001</v>
      </c>
      <c r="F64" s="18">
        <v>5.6378700000000004</v>
      </c>
      <c r="G64" s="18">
        <f t="shared" si="6"/>
        <v>4.490003333333334</v>
      </c>
      <c r="H64" s="35">
        <f t="shared" si="7"/>
        <v>53.880040000000008</v>
      </c>
      <c r="I64" s="18"/>
      <c r="J64" s="18">
        <v>0.64998</v>
      </c>
      <c r="K64" s="18">
        <v>12.22945</v>
      </c>
      <c r="L64" s="18">
        <v>12.67618</v>
      </c>
      <c r="M64" s="18">
        <v>13.274039999999999</v>
      </c>
      <c r="N64" s="18">
        <f t="shared" si="8"/>
        <v>12.726556666666667</v>
      </c>
      <c r="O64" s="18">
        <f t="shared" si="9"/>
        <v>6.3632783333333336</v>
      </c>
      <c r="P64" s="37">
        <f t="shared" si="10"/>
        <v>76.359340000000003</v>
      </c>
      <c r="Q64" s="1"/>
      <c r="U64" s="2"/>
      <c r="Y64" s="2"/>
      <c r="Z64" s="1"/>
      <c r="AD64" s="1"/>
      <c r="AE64" s="1"/>
      <c r="AF64" s="1"/>
      <c r="AG64" s="1"/>
      <c r="AH64" s="1"/>
      <c r="AI64" s="1"/>
      <c r="AM64" s="1"/>
      <c r="AN64" s="4"/>
    </row>
    <row r="65" spans="2:40" x14ac:dyDescent="0.2">
      <c r="B65" s="2"/>
      <c r="C65" s="22">
        <v>0.72219999999999995</v>
      </c>
      <c r="D65" s="18">
        <v>4.2268100000000004</v>
      </c>
      <c r="E65" s="18">
        <v>4.8329500000000003</v>
      </c>
      <c r="F65" s="18">
        <v>6.4853500000000004</v>
      </c>
      <c r="G65" s="18">
        <f t="shared" si="6"/>
        <v>5.181703333333334</v>
      </c>
      <c r="H65" s="35">
        <f t="shared" si="7"/>
        <v>62.180440000000004</v>
      </c>
      <c r="I65" s="18"/>
      <c r="J65" s="18">
        <v>0.72219999999999995</v>
      </c>
      <c r="K65" s="18">
        <v>12.703670000000001</v>
      </c>
      <c r="L65" s="18">
        <v>12.791180000000001</v>
      </c>
      <c r="M65" s="18">
        <v>12.98218</v>
      </c>
      <c r="N65" s="18">
        <f t="shared" si="8"/>
        <v>12.825676666666666</v>
      </c>
      <c r="O65" s="18">
        <f t="shared" si="9"/>
        <v>6.4128383333333332</v>
      </c>
      <c r="P65" s="37">
        <f t="shared" si="10"/>
        <v>76.954059999999998</v>
      </c>
      <c r="Q65" s="1"/>
      <c r="U65" s="2"/>
      <c r="Y65" s="2"/>
      <c r="Z65" s="1"/>
      <c r="AD65" s="1"/>
      <c r="AE65" s="1"/>
      <c r="AF65" s="1"/>
      <c r="AG65" s="1"/>
      <c r="AH65" s="1"/>
      <c r="AI65" s="1"/>
      <c r="AM65" s="1"/>
      <c r="AN65" s="4"/>
    </row>
    <row r="66" spans="2:40" x14ac:dyDescent="0.2">
      <c r="B66" s="2"/>
      <c r="C66" s="22">
        <v>0.79442999999999997</v>
      </c>
      <c r="D66" s="18">
        <v>5.3938899999999999</v>
      </c>
      <c r="E66" s="18">
        <v>5.8207599999999999</v>
      </c>
      <c r="F66" s="18">
        <v>7.1936400000000003</v>
      </c>
      <c r="G66" s="18">
        <f t="shared" si="6"/>
        <v>6.136096666666667</v>
      </c>
      <c r="H66" s="35">
        <f t="shared" si="7"/>
        <v>73.633160000000004</v>
      </c>
      <c r="I66" s="18"/>
      <c r="J66" s="18">
        <v>0.79442999999999997</v>
      </c>
      <c r="K66" s="18">
        <v>13.14808</v>
      </c>
      <c r="L66" s="18">
        <v>12.135439999999999</v>
      </c>
      <c r="M66" s="18">
        <v>13.643000000000001</v>
      </c>
      <c r="N66" s="18">
        <f t="shared" si="8"/>
        <v>12.975506666666666</v>
      </c>
      <c r="O66" s="18">
        <f t="shared" si="9"/>
        <v>6.487753333333333</v>
      </c>
      <c r="P66" s="37">
        <f t="shared" si="10"/>
        <v>77.853039999999993</v>
      </c>
      <c r="Q66" s="1"/>
      <c r="U66" s="2"/>
      <c r="Y66" s="2"/>
      <c r="Z66" s="1"/>
      <c r="AD66" s="1"/>
      <c r="AE66" s="1"/>
      <c r="AF66" s="1"/>
      <c r="AG66" s="1"/>
      <c r="AH66" s="1"/>
      <c r="AI66" s="1"/>
      <c r="AM66" s="1"/>
      <c r="AN66" s="4"/>
    </row>
    <row r="67" spans="2:40" x14ac:dyDescent="0.2">
      <c r="C67" s="22">
        <v>0.86665000000000003</v>
      </c>
      <c r="D67" s="18">
        <v>7.0365900000000003</v>
      </c>
      <c r="E67" s="18">
        <v>6.3521000000000001</v>
      </c>
      <c r="F67" s="18">
        <v>8.9061900000000005</v>
      </c>
      <c r="G67" s="18">
        <f t="shared" si="6"/>
        <v>7.4316266666666664</v>
      </c>
      <c r="H67" s="35">
        <f t="shared" si="7"/>
        <v>89.179519999999997</v>
      </c>
      <c r="I67" s="18"/>
      <c r="J67" s="18">
        <v>0.86665000000000003</v>
      </c>
      <c r="K67" s="18">
        <v>12.88951</v>
      </c>
      <c r="L67" s="18">
        <v>12.106820000000001</v>
      </c>
      <c r="M67" s="18">
        <v>12.83947</v>
      </c>
      <c r="N67" s="18">
        <f t="shared" si="8"/>
        <v>12.611933333333333</v>
      </c>
      <c r="O67" s="18">
        <f t="shared" si="9"/>
        <v>6.3059666666666665</v>
      </c>
      <c r="P67" s="37">
        <f t="shared" si="10"/>
        <v>75.671599999999998</v>
      </c>
      <c r="Q67" s="1"/>
      <c r="U67" s="2"/>
      <c r="Z67" s="1"/>
      <c r="AD67" s="1"/>
      <c r="AE67" s="1"/>
      <c r="AF67" s="1"/>
      <c r="AG67" s="1"/>
      <c r="AH67" s="1"/>
      <c r="AI67" s="1"/>
      <c r="AM67" s="1"/>
      <c r="AN67" s="4"/>
    </row>
    <row r="68" spans="2:40" x14ac:dyDescent="0.2">
      <c r="C68" s="22">
        <v>0.93886999999999998</v>
      </c>
      <c r="D68" s="18">
        <v>7.6715799999999996</v>
      </c>
      <c r="E68" s="18">
        <v>6.9225199999999996</v>
      </c>
      <c r="F68" s="18">
        <v>9.9317200000000003</v>
      </c>
      <c r="G68" s="18">
        <f t="shared" si="6"/>
        <v>8.1752733333333332</v>
      </c>
      <c r="H68" s="35">
        <f t="shared" si="7"/>
        <v>98.103279999999998</v>
      </c>
      <c r="I68" s="18"/>
      <c r="J68" s="18">
        <v>0.93886999999999998</v>
      </c>
      <c r="K68" s="18">
        <v>12.148630000000001</v>
      </c>
      <c r="L68" s="18">
        <v>11.112270000000001</v>
      </c>
      <c r="M68" s="18">
        <v>12.525829999999999</v>
      </c>
      <c r="N68" s="18">
        <f t="shared" si="8"/>
        <v>11.92891</v>
      </c>
      <c r="O68" s="18">
        <f t="shared" si="9"/>
        <v>5.9644550000000001</v>
      </c>
      <c r="P68" s="37">
        <f t="shared" si="10"/>
        <v>71.573459999999997</v>
      </c>
      <c r="Q68" s="1"/>
      <c r="Z68" s="1"/>
      <c r="AD68" s="1"/>
      <c r="AE68" s="1"/>
      <c r="AF68" s="1"/>
      <c r="AG68" s="1"/>
      <c r="AH68" s="1"/>
      <c r="AI68" s="1"/>
      <c r="AM68" s="1"/>
      <c r="AN68" s="4"/>
    </row>
    <row r="69" spans="2:40" x14ac:dyDescent="0.2">
      <c r="B69" s="2"/>
      <c r="C69" s="22">
        <v>1.01109</v>
      </c>
      <c r="D69" s="18">
        <v>7.61592</v>
      </c>
      <c r="E69" s="18">
        <v>6.7850299999999999</v>
      </c>
      <c r="F69" s="18">
        <v>10.29678</v>
      </c>
      <c r="G69" s="18">
        <f t="shared" si="6"/>
        <v>8.2325766666666667</v>
      </c>
      <c r="H69" s="35">
        <f t="shared" si="7"/>
        <v>98.79092</v>
      </c>
      <c r="I69" s="18"/>
      <c r="J69" s="18">
        <v>1.01109</v>
      </c>
      <c r="K69" s="18">
        <v>10.35406</v>
      </c>
      <c r="L69" s="18">
        <v>9.6527799999999999</v>
      </c>
      <c r="M69" s="18">
        <v>11.453989999999999</v>
      </c>
      <c r="N69" s="18">
        <f t="shared" si="8"/>
        <v>10.486943333333334</v>
      </c>
      <c r="O69" s="18">
        <f t="shared" si="9"/>
        <v>5.2434716666666672</v>
      </c>
      <c r="P69" s="37">
        <f t="shared" si="10"/>
        <v>62.921660000000003</v>
      </c>
      <c r="Q69" s="1"/>
      <c r="Z69" s="1"/>
      <c r="AD69" s="1"/>
      <c r="AE69" s="1"/>
      <c r="AF69" s="1"/>
      <c r="AG69" s="1"/>
      <c r="AH69" s="1"/>
      <c r="AI69" s="1"/>
      <c r="AM69" s="1"/>
      <c r="AN69" s="4"/>
    </row>
    <row r="70" spans="2:40" x14ac:dyDescent="0.2">
      <c r="B70" s="2"/>
      <c r="C70" s="22">
        <v>1.08331</v>
      </c>
      <c r="D70" s="18">
        <v>6.59002</v>
      </c>
      <c r="E70" s="18">
        <v>5.8417599999999998</v>
      </c>
      <c r="F70" s="18">
        <v>9.0965900000000008</v>
      </c>
      <c r="G70" s="18">
        <f t="shared" si="6"/>
        <v>7.1761233333333339</v>
      </c>
      <c r="H70" s="35">
        <f t="shared" si="7"/>
        <v>86.11348000000001</v>
      </c>
      <c r="I70" s="18"/>
      <c r="J70" s="18">
        <v>1.08331</v>
      </c>
      <c r="K70" s="18">
        <v>8.7478200000000008</v>
      </c>
      <c r="L70" s="18">
        <v>8.4776900000000008</v>
      </c>
      <c r="M70" s="18">
        <v>9.7738700000000005</v>
      </c>
      <c r="N70" s="18">
        <f t="shared" si="8"/>
        <v>8.9997933333333346</v>
      </c>
      <c r="O70" s="18">
        <f t="shared" si="9"/>
        <v>4.4998966666666673</v>
      </c>
      <c r="P70" s="37">
        <f t="shared" si="10"/>
        <v>53.998760000000004</v>
      </c>
      <c r="Q70" s="1"/>
      <c r="Z70" s="1"/>
      <c r="AD70" s="1"/>
      <c r="AE70" s="1"/>
      <c r="AF70" s="1"/>
      <c r="AG70" s="1"/>
      <c r="AH70" s="1"/>
      <c r="AI70" s="1"/>
      <c r="AM70" s="1"/>
      <c r="AN70" s="4"/>
    </row>
    <row r="71" spans="2:40" x14ac:dyDescent="0.2">
      <c r="B71" s="2"/>
      <c r="C71" s="22">
        <v>1.1555299999999999</v>
      </c>
      <c r="D71" s="18">
        <v>6.26966</v>
      </c>
      <c r="E71" s="18">
        <v>5.3374899999999998</v>
      </c>
      <c r="F71" s="18">
        <v>8.0711200000000005</v>
      </c>
      <c r="G71" s="18">
        <f t="shared" si="6"/>
        <v>6.559423333333334</v>
      </c>
      <c r="H71" s="35">
        <f t="shared" si="7"/>
        <v>78.713080000000005</v>
      </c>
      <c r="I71" s="18"/>
      <c r="J71" s="18">
        <v>1.1555299999999999</v>
      </c>
      <c r="K71" s="18">
        <v>7.8575600000000003</v>
      </c>
      <c r="L71" s="18">
        <v>7.9057399999999998</v>
      </c>
      <c r="M71" s="18">
        <v>8.5923400000000001</v>
      </c>
      <c r="N71" s="18">
        <f t="shared" si="8"/>
        <v>8.118546666666667</v>
      </c>
      <c r="O71" s="18">
        <f t="shared" si="9"/>
        <v>4.0592733333333335</v>
      </c>
      <c r="P71" s="37">
        <f t="shared" si="10"/>
        <v>48.711280000000002</v>
      </c>
      <c r="Q71" s="1"/>
      <c r="Y71" s="2"/>
      <c r="Z71" s="1"/>
      <c r="AD71" s="1"/>
      <c r="AE71" s="1"/>
      <c r="AF71" s="1"/>
      <c r="AG71" s="1"/>
      <c r="AH71" s="1"/>
      <c r="AI71" s="1"/>
      <c r="AM71" s="1"/>
      <c r="AN71" s="4"/>
    </row>
    <row r="72" spans="2:40" x14ac:dyDescent="0.2">
      <c r="B72" s="2"/>
      <c r="C72" s="22">
        <v>1.2277499999999999</v>
      </c>
      <c r="D72" s="18">
        <v>5.7202799999999998</v>
      </c>
      <c r="E72" s="18">
        <v>4.6263899999999998</v>
      </c>
      <c r="F72" s="18">
        <v>7.4299099999999996</v>
      </c>
      <c r="G72" s="18">
        <f t="shared" si="6"/>
        <v>5.9255266666666664</v>
      </c>
      <c r="H72" s="35">
        <f t="shared" si="7"/>
        <v>71.106319999999997</v>
      </c>
      <c r="I72" s="18"/>
      <c r="J72" s="18">
        <v>1.2277499999999999</v>
      </c>
      <c r="K72" s="18">
        <v>7.2058200000000001</v>
      </c>
      <c r="L72" s="18">
        <v>7.6099899999999998</v>
      </c>
      <c r="M72" s="18">
        <v>7.3264399999999998</v>
      </c>
      <c r="N72" s="18">
        <f t="shared" si="8"/>
        <v>7.380749999999999</v>
      </c>
      <c r="O72" s="18">
        <f t="shared" si="9"/>
        <v>3.6903749999999995</v>
      </c>
      <c r="P72" s="37">
        <f t="shared" si="10"/>
        <v>44.284499999999994</v>
      </c>
      <c r="Q72" s="1"/>
      <c r="Y72" s="2"/>
      <c r="Z72" s="1"/>
      <c r="AD72" s="1"/>
      <c r="AE72" s="1"/>
      <c r="AF72" s="1"/>
      <c r="AG72" s="1"/>
      <c r="AH72" s="1"/>
      <c r="AI72" s="1"/>
      <c r="AM72" s="1"/>
      <c r="AN72" s="4"/>
    </row>
    <row r="73" spans="2:40" x14ac:dyDescent="0.2">
      <c r="B73" s="2"/>
      <c r="C73" s="22">
        <v>1.2999700000000001</v>
      </c>
      <c r="D73" s="18">
        <v>5.3601400000000003</v>
      </c>
      <c r="E73" s="18">
        <v>4.5532700000000004</v>
      </c>
      <c r="F73" s="18">
        <v>6.8096699999999997</v>
      </c>
      <c r="G73" s="18">
        <f t="shared" si="6"/>
        <v>5.5743599999999995</v>
      </c>
      <c r="H73" s="35">
        <f t="shared" si="7"/>
        <v>66.892319999999998</v>
      </c>
      <c r="I73" s="18"/>
      <c r="J73" s="18">
        <v>1.2999700000000001</v>
      </c>
      <c r="K73" s="18">
        <v>6.6147099999999996</v>
      </c>
      <c r="L73" s="18">
        <v>7.1947400000000004</v>
      </c>
      <c r="M73" s="18">
        <v>6.5077400000000001</v>
      </c>
      <c r="N73" s="18">
        <f t="shared" si="8"/>
        <v>6.7723966666666664</v>
      </c>
      <c r="O73" s="18">
        <f t="shared" si="9"/>
        <v>3.3861983333333332</v>
      </c>
      <c r="P73" s="37">
        <f t="shared" si="10"/>
        <v>40.63438</v>
      </c>
      <c r="Q73" s="1"/>
      <c r="Y73" s="2"/>
      <c r="Z73" s="1"/>
      <c r="AD73" s="1"/>
      <c r="AE73" s="1"/>
      <c r="AF73" s="1"/>
      <c r="AG73" s="1"/>
      <c r="AH73" s="1"/>
      <c r="AI73" s="1"/>
      <c r="AM73" s="1"/>
      <c r="AN73" s="4"/>
    </row>
    <row r="74" spans="2:40" x14ac:dyDescent="0.2">
      <c r="B74" s="2"/>
      <c r="C74" s="22">
        <v>1.37219</v>
      </c>
      <c r="D74" s="18">
        <v>5.2709000000000001</v>
      </c>
      <c r="E74" s="18">
        <v>4.3834999999999997</v>
      </c>
      <c r="F74" s="18">
        <v>5.9783600000000003</v>
      </c>
      <c r="G74" s="18">
        <f t="shared" si="6"/>
        <v>5.2109199999999998</v>
      </c>
      <c r="H74" s="35">
        <f t="shared" si="7"/>
        <v>62.531039999999997</v>
      </c>
      <c r="I74" s="18"/>
      <c r="J74" s="18">
        <v>1.37219</v>
      </c>
      <c r="K74" s="18">
        <v>6.3633699999999997</v>
      </c>
      <c r="L74" s="18">
        <v>7.5823799999999997</v>
      </c>
      <c r="M74" s="18">
        <v>7.00718</v>
      </c>
      <c r="N74" s="18">
        <f t="shared" si="8"/>
        <v>6.9843100000000007</v>
      </c>
      <c r="O74" s="18">
        <f t="shared" si="9"/>
        <v>3.4921550000000003</v>
      </c>
      <c r="P74" s="37">
        <f t="shared" si="10"/>
        <v>41.905860000000004</v>
      </c>
      <c r="Q74" s="1"/>
      <c r="Y74" s="2"/>
      <c r="Z74" s="1"/>
      <c r="AD74" s="1"/>
      <c r="AE74" s="1"/>
      <c r="AF74" s="1"/>
      <c r="AG74" s="1"/>
      <c r="AH74" s="1"/>
      <c r="AI74" s="1"/>
      <c r="AM74" s="1"/>
      <c r="AN74" s="4"/>
    </row>
    <row r="75" spans="2:40" x14ac:dyDescent="0.2">
      <c r="B75" s="2"/>
      <c r="C75" s="22">
        <v>1.44441</v>
      </c>
      <c r="D75" s="18">
        <v>4.9730999999999996</v>
      </c>
      <c r="E75" s="18">
        <v>4.4063400000000001</v>
      </c>
      <c r="F75" s="18">
        <v>6.2703699999999998</v>
      </c>
      <c r="G75" s="18">
        <f t="shared" si="6"/>
        <v>5.2166033333333326</v>
      </c>
      <c r="H75" s="35">
        <f t="shared" si="7"/>
        <v>62.599239999999995</v>
      </c>
      <c r="I75" s="18"/>
      <c r="J75" s="18">
        <v>1.44441</v>
      </c>
      <c r="K75" s="18">
        <v>6.8126199999999999</v>
      </c>
      <c r="L75" s="18">
        <v>7.6425299999999998</v>
      </c>
      <c r="M75" s="18">
        <v>7.2253299999999996</v>
      </c>
      <c r="N75" s="18">
        <f t="shared" si="8"/>
        <v>7.2268266666666667</v>
      </c>
      <c r="O75" s="18">
        <f t="shared" si="9"/>
        <v>3.6134133333333334</v>
      </c>
      <c r="P75" s="37">
        <f t="shared" si="10"/>
        <v>43.360959999999999</v>
      </c>
      <c r="Q75" s="1"/>
      <c r="Z75" s="1"/>
      <c r="AD75" s="1"/>
      <c r="AE75" s="1"/>
      <c r="AF75" s="1"/>
      <c r="AG75" s="1"/>
      <c r="AH75" s="1"/>
      <c r="AI75" s="1"/>
      <c r="AM75" s="1"/>
      <c r="AN75" s="4"/>
    </row>
    <row r="76" spans="2:40" x14ac:dyDescent="0.2">
      <c r="C76" s="22">
        <v>1.5166299999999999</v>
      </c>
      <c r="D76" s="18">
        <v>5.2015000000000002</v>
      </c>
      <c r="E76" s="18">
        <v>4.4256000000000002</v>
      </c>
      <c r="F76" s="18">
        <v>6.1142799999999999</v>
      </c>
      <c r="G76" s="18">
        <f t="shared" si="6"/>
        <v>5.2471266666666665</v>
      </c>
      <c r="H76" s="35">
        <f t="shared" si="7"/>
        <v>62.965519999999998</v>
      </c>
      <c r="I76" s="18"/>
      <c r="J76" s="18">
        <v>1.5166299999999999</v>
      </c>
      <c r="K76" s="18">
        <v>7.2855499999999997</v>
      </c>
      <c r="L76" s="18">
        <v>8.4034099999999992</v>
      </c>
      <c r="M76" s="18">
        <v>7.4759200000000003</v>
      </c>
      <c r="N76" s="18">
        <f t="shared" si="8"/>
        <v>7.7216266666666655</v>
      </c>
      <c r="O76" s="18">
        <f t="shared" si="9"/>
        <v>3.8608133333333328</v>
      </c>
      <c r="P76" s="37">
        <f t="shared" si="10"/>
        <v>46.329759999999993</v>
      </c>
      <c r="Q76" s="1"/>
      <c r="Z76" s="1"/>
      <c r="AD76" s="1"/>
      <c r="AE76" s="1"/>
      <c r="AF76" s="1"/>
      <c r="AG76" s="1"/>
      <c r="AH76" s="1"/>
      <c r="AI76" s="1"/>
      <c r="AM76" s="1"/>
      <c r="AN76" s="4"/>
    </row>
    <row r="77" spans="2:40" x14ac:dyDescent="0.2">
      <c r="C77" s="22">
        <v>1.5888500000000001</v>
      </c>
      <c r="D77" s="18">
        <v>5.8140299999999998</v>
      </c>
      <c r="E77" s="18">
        <v>5.3187699999999998</v>
      </c>
      <c r="F77" s="18">
        <v>6.75488</v>
      </c>
      <c r="G77" s="18">
        <f t="shared" si="6"/>
        <v>5.9625599999999999</v>
      </c>
      <c r="H77" s="35">
        <f t="shared" si="7"/>
        <v>71.550719999999998</v>
      </c>
      <c r="I77" s="18"/>
      <c r="J77" s="18">
        <v>1.5888500000000001</v>
      </c>
      <c r="K77" s="18">
        <v>8.0950799999999994</v>
      </c>
      <c r="L77" s="18">
        <v>9.0188199999999998</v>
      </c>
      <c r="M77" s="18">
        <v>7.7642499999999997</v>
      </c>
      <c r="N77" s="18">
        <f t="shared" si="8"/>
        <v>8.2927166666666672</v>
      </c>
      <c r="O77" s="18">
        <f t="shared" si="9"/>
        <v>4.1463583333333336</v>
      </c>
      <c r="P77" s="37">
        <f t="shared" si="10"/>
        <v>49.756300000000003</v>
      </c>
      <c r="Q77" s="1"/>
      <c r="Z77" s="1"/>
      <c r="AD77" s="1"/>
      <c r="AE77" s="1"/>
      <c r="AF77" s="1"/>
      <c r="AG77" s="1"/>
      <c r="AH77" s="1"/>
      <c r="AI77" s="1"/>
      <c r="AM77" s="1"/>
      <c r="AN77" s="4"/>
    </row>
    <row r="78" spans="2:40" x14ac:dyDescent="0.2">
      <c r="B78" s="2"/>
      <c r="C78" s="22">
        <v>1.66107</v>
      </c>
      <c r="D78" s="18">
        <v>6.9331500000000004</v>
      </c>
      <c r="E78" s="18">
        <v>6.1160500000000004</v>
      </c>
      <c r="F78" s="18">
        <v>7.2340900000000001</v>
      </c>
      <c r="G78" s="18">
        <f t="shared" si="6"/>
        <v>6.761096666666667</v>
      </c>
      <c r="H78" s="35">
        <f t="shared" si="7"/>
        <v>81.133160000000004</v>
      </c>
      <c r="I78" s="18"/>
      <c r="J78" s="18">
        <v>1.66107</v>
      </c>
      <c r="K78" s="18">
        <v>9.3086000000000002</v>
      </c>
      <c r="L78" s="18">
        <v>10.338369999999999</v>
      </c>
      <c r="M78" s="18">
        <v>9.1146799999999999</v>
      </c>
      <c r="N78" s="18">
        <f t="shared" si="8"/>
        <v>9.5872166666666665</v>
      </c>
      <c r="O78" s="18">
        <f t="shared" si="9"/>
        <v>4.7936083333333332</v>
      </c>
      <c r="P78" s="37">
        <f t="shared" si="10"/>
        <v>57.523299999999999</v>
      </c>
      <c r="Q78" s="1"/>
      <c r="Y78" s="2"/>
      <c r="Z78" s="1"/>
      <c r="AD78" s="1"/>
      <c r="AE78" s="1"/>
      <c r="AF78" s="1"/>
      <c r="AG78" s="1"/>
      <c r="AH78" s="1"/>
      <c r="AI78" s="1"/>
      <c r="AM78" s="1"/>
      <c r="AN78" s="4"/>
    </row>
    <row r="79" spans="2:40" x14ac:dyDescent="0.2">
      <c r="B79" s="2"/>
      <c r="C79" s="22">
        <v>1.73329</v>
      </c>
      <c r="D79" s="18">
        <v>7.38565</v>
      </c>
      <c r="E79" s="18">
        <v>6.7232900000000004</v>
      </c>
      <c r="F79" s="18">
        <v>8.2937999999999992</v>
      </c>
      <c r="G79" s="18">
        <f t="shared" si="6"/>
        <v>7.4675800000000008</v>
      </c>
      <c r="H79" s="35">
        <f t="shared" si="7"/>
        <v>89.610960000000006</v>
      </c>
      <c r="I79" s="18"/>
      <c r="J79" s="18">
        <v>1.73329</v>
      </c>
      <c r="K79" s="18">
        <v>11.3063</v>
      </c>
      <c r="L79" s="18">
        <v>11.897489999999999</v>
      </c>
      <c r="M79" s="18">
        <v>10.756220000000001</v>
      </c>
      <c r="N79" s="18">
        <f t="shared" si="8"/>
        <v>11.320003333333332</v>
      </c>
      <c r="O79" s="18">
        <f t="shared" si="9"/>
        <v>5.6600016666666662</v>
      </c>
      <c r="P79" s="37">
        <f t="shared" si="10"/>
        <v>67.920019999999994</v>
      </c>
      <c r="Q79" s="1"/>
      <c r="Y79" s="2"/>
      <c r="Z79" s="1"/>
      <c r="AD79" s="1"/>
      <c r="AE79" s="1"/>
      <c r="AF79" s="1"/>
      <c r="AG79" s="1"/>
      <c r="AH79" s="1"/>
      <c r="AI79" s="1"/>
      <c r="AM79" s="1"/>
      <c r="AN79" s="4"/>
    </row>
    <row r="80" spans="2:40" x14ac:dyDescent="0.2">
      <c r="B80" s="2"/>
      <c r="C80" s="22">
        <v>1.8055099999999999</v>
      </c>
      <c r="D80" s="18">
        <v>7.5100199999999999</v>
      </c>
      <c r="E80" s="18">
        <v>7.73468</v>
      </c>
      <c r="F80" s="18">
        <v>9.34389</v>
      </c>
      <c r="G80" s="18">
        <f t="shared" si="6"/>
        <v>8.1961966666666672</v>
      </c>
      <c r="H80" s="35">
        <f t="shared" si="7"/>
        <v>98.354360000000014</v>
      </c>
      <c r="I80" s="18"/>
      <c r="J80" s="18">
        <v>1.8055099999999999</v>
      </c>
      <c r="K80" s="18">
        <v>13.20213</v>
      </c>
      <c r="L80" s="18">
        <v>13.86225</v>
      </c>
      <c r="M80" s="18">
        <v>11.92301</v>
      </c>
      <c r="N80" s="18">
        <f t="shared" si="8"/>
        <v>12.995796666666665</v>
      </c>
      <c r="O80" s="18">
        <f t="shared" si="9"/>
        <v>6.4978983333333327</v>
      </c>
      <c r="P80" s="37">
        <f t="shared" si="10"/>
        <v>77.974779999999996</v>
      </c>
      <c r="Q80" s="1"/>
      <c r="Y80" s="2"/>
      <c r="Z80" s="1"/>
      <c r="AD80" s="1"/>
      <c r="AE80" s="1"/>
      <c r="AF80" s="1"/>
      <c r="AG80" s="1"/>
      <c r="AH80" s="1"/>
      <c r="AI80" s="1"/>
      <c r="AM80" s="1"/>
      <c r="AN80" s="4"/>
    </row>
    <row r="81" spans="2:40" x14ac:dyDescent="0.2">
      <c r="B81" s="2"/>
      <c r="C81" s="22">
        <v>1.8777299999999999</v>
      </c>
      <c r="D81" s="18">
        <v>6.7907200000000003</v>
      </c>
      <c r="E81" s="18">
        <v>7.9771299999999998</v>
      </c>
      <c r="F81" s="18">
        <v>9.0068999999999999</v>
      </c>
      <c r="G81" s="18">
        <f t="shared" si="6"/>
        <v>7.9249166666666655</v>
      </c>
      <c r="H81" s="35">
        <f t="shared" si="7"/>
        <v>95.09899999999999</v>
      </c>
      <c r="I81" s="18"/>
      <c r="J81" s="18">
        <v>1.8777299999999999</v>
      </c>
      <c r="K81" s="18">
        <v>13.87983</v>
      </c>
      <c r="L81" s="18">
        <v>14.428100000000001</v>
      </c>
      <c r="M81" s="18">
        <v>12.76881</v>
      </c>
      <c r="N81" s="18">
        <f t="shared" si="8"/>
        <v>13.692246666666668</v>
      </c>
      <c r="O81" s="18">
        <f t="shared" si="9"/>
        <v>6.8461233333333338</v>
      </c>
      <c r="P81" s="37">
        <f t="shared" si="10"/>
        <v>82.153480000000002</v>
      </c>
      <c r="Q81" s="1"/>
      <c r="Y81" s="2"/>
      <c r="Z81" s="1"/>
      <c r="AD81" s="1"/>
      <c r="AE81" s="1"/>
      <c r="AF81" s="1"/>
      <c r="AG81" s="1"/>
      <c r="AH81" s="1"/>
      <c r="AI81" s="1"/>
      <c r="AM81" s="1"/>
      <c r="AN81" s="4"/>
    </row>
    <row r="82" spans="2:40" x14ac:dyDescent="0.2">
      <c r="C82" s="22">
        <v>1.9499500000000001</v>
      </c>
      <c r="D82" s="18">
        <v>6.0450600000000003</v>
      </c>
      <c r="E82" s="18">
        <v>7.2772199999999998</v>
      </c>
      <c r="F82" s="18">
        <v>7.8262499999999999</v>
      </c>
      <c r="G82" s="18">
        <f t="shared" si="6"/>
        <v>7.0495100000000006</v>
      </c>
      <c r="H82" s="35">
        <f t="shared" si="7"/>
        <v>84.594120000000004</v>
      </c>
      <c r="I82" s="18"/>
      <c r="J82" s="18">
        <v>1.9499500000000001</v>
      </c>
      <c r="K82" s="18">
        <v>13.571870000000001</v>
      </c>
      <c r="L82" s="18">
        <v>14.50071</v>
      </c>
      <c r="M82" s="18">
        <v>12.65963</v>
      </c>
      <c r="N82" s="18">
        <f t="shared" si="8"/>
        <v>13.577403333333335</v>
      </c>
      <c r="O82" s="18">
        <f t="shared" si="9"/>
        <v>6.7887016666666673</v>
      </c>
      <c r="P82" s="37">
        <f t="shared" si="10"/>
        <v>81.464420000000004</v>
      </c>
      <c r="Q82" s="1"/>
      <c r="Z82" s="1"/>
      <c r="AD82" s="1"/>
      <c r="AE82" s="1"/>
      <c r="AF82" s="1"/>
      <c r="AG82" s="1"/>
      <c r="AH82" s="1"/>
      <c r="AI82" s="1"/>
      <c r="AM82" s="1"/>
      <c r="AN82" s="4"/>
    </row>
    <row r="83" spans="2:40" x14ac:dyDescent="0.2">
      <c r="C83" s="22">
        <v>2.02217</v>
      </c>
      <c r="D83" s="18">
        <v>5.1646400000000003</v>
      </c>
      <c r="E83" s="18">
        <v>5.8818299999999999</v>
      </c>
      <c r="F83" s="18">
        <v>7.2114399999999996</v>
      </c>
      <c r="G83" s="18">
        <f t="shared" si="6"/>
        <v>6.0859699999999997</v>
      </c>
      <c r="H83" s="35">
        <f t="shared" si="7"/>
        <v>73.031639999999996</v>
      </c>
      <c r="I83" s="18"/>
      <c r="J83" s="18">
        <v>2.02217</v>
      </c>
      <c r="K83" s="18">
        <v>13.81925</v>
      </c>
      <c r="L83" s="18">
        <v>14.23823</v>
      </c>
      <c r="M83" s="18">
        <v>12.90198</v>
      </c>
      <c r="N83" s="18">
        <f t="shared" si="8"/>
        <v>13.653153333333334</v>
      </c>
      <c r="O83" s="18">
        <f t="shared" si="9"/>
        <v>6.826576666666667</v>
      </c>
      <c r="P83" s="37">
        <f t="shared" si="10"/>
        <v>81.91892</v>
      </c>
      <c r="Q83" s="1"/>
      <c r="Z83" s="1"/>
      <c r="AD83" s="1"/>
      <c r="AE83" s="1"/>
      <c r="AF83" s="1"/>
      <c r="AG83" s="1"/>
      <c r="AH83" s="1"/>
      <c r="AI83" s="1"/>
      <c r="AM83" s="1"/>
      <c r="AN83" s="4"/>
    </row>
    <row r="84" spans="2:40" x14ac:dyDescent="0.2">
      <c r="B84" s="2"/>
      <c r="C84" s="22">
        <v>2.0943900000000002</v>
      </c>
      <c r="D84" s="18">
        <v>4.3527300000000002</v>
      </c>
      <c r="E84" s="18">
        <v>4.8219900000000004</v>
      </c>
      <c r="F84" s="18">
        <v>5.4179700000000004</v>
      </c>
      <c r="G84" s="18">
        <f t="shared" si="6"/>
        <v>4.8642300000000001</v>
      </c>
      <c r="H84" s="35">
        <f t="shared" si="7"/>
        <v>58.370760000000004</v>
      </c>
      <c r="I84" s="18"/>
      <c r="J84" s="18">
        <v>2.0943900000000002</v>
      </c>
      <c r="K84" s="18">
        <v>14.05006</v>
      </c>
      <c r="L84" s="18">
        <v>14.036709999999999</v>
      </c>
      <c r="M84" s="18">
        <v>12.99929</v>
      </c>
      <c r="N84" s="18">
        <f t="shared" si="8"/>
        <v>13.695353333333335</v>
      </c>
      <c r="O84" s="18">
        <f t="shared" si="9"/>
        <v>6.8476766666666675</v>
      </c>
      <c r="P84" s="37">
        <f t="shared" si="10"/>
        <v>82.172120000000007</v>
      </c>
      <c r="Q84" s="1"/>
      <c r="Z84" s="1"/>
      <c r="AD84" s="1"/>
      <c r="AE84" s="1"/>
      <c r="AF84" s="1"/>
      <c r="AG84" s="1"/>
      <c r="AH84" s="1"/>
      <c r="AI84" s="1"/>
      <c r="AM84" s="1"/>
      <c r="AN84" s="4"/>
    </row>
    <row r="85" spans="2:40" x14ac:dyDescent="0.2">
      <c r="B85" s="2"/>
      <c r="C85" s="22">
        <v>2.1666099999999999</v>
      </c>
      <c r="D85" s="18">
        <v>3.6382599999999998</v>
      </c>
      <c r="E85" s="18">
        <v>3.9474999999999998</v>
      </c>
      <c r="F85" s="18">
        <v>4.6814099999999996</v>
      </c>
      <c r="G85" s="18">
        <f t="shared" si="6"/>
        <v>4.089056666666667</v>
      </c>
      <c r="H85" s="35">
        <f t="shared" si="7"/>
        <v>49.068680000000001</v>
      </c>
      <c r="I85" s="18"/>
      <c r="J85" s="18">
        <v>2.1666099999999999</v>
      </c>
      <c r="K85" s="18">
        <v>13.562469999999999</v>
      </c>
      <c r="L85" s="18">
        <v>14.169639999999999</v>
      </c>
      <c r="M85" s="18">
        <v>12.30447</v>
      </c>
      <c r="N85" s="18">
        <f t="shared" si="8"/>
        <v>13.345526666666666</v>
      </c>
      <c r="O85" s="18">
        <f t="shared" si="9"/>
        <v>6.6727633333333332</v>
      </c>
      <c r="P85" s="37">
        <f t="shared" si="10"/>
        <v>80.073160000000001</v>
      </c>
      <c r="Q85" s="1"/>
      <c r="Y85" s="2"/>
      <c r="Z85" s="1"/>
      <c r="AD85" s="1"/>
      <c r="AE85" s="1"/>
      <c r="AF85" s="1"/>
      <c r="AG85" s="1"/>
      <c r="AH85" s="1"/>
      <c r="AI85" s="1"/>
      <c r="AM85" s="1"/>
      <c r="AN85" s="4"/>
    </row>
    <row r="86" spans="2:40" x14ac:dyDescent="0.2">
      <c r="C86" s="22">
        <v>2.2388400000000002</v>
      </c>
      <c r="D86" s="18">
        <v>3.1011299999999999</v>
      </c>
      <c r="E86" s="18">
        <v>3.80376</v>
      </c>
      <c r="F86" s="18">
        <v>4.6123599999999998</v>
      </c>
      <c r="G86" s="18">
        <f t="shared" si="6"/>
        <v>3.8390833333333334</v>
      </c>
      <c r="H86" s="35">
        <f t="shared" si="7"/>
        <v>46.069000000000003</v>
      </c>
      <c r="I86" s="18"/>
      <c r="J86" s="18">
        <v>2.2388400000000002</v>
      </c>
      <c r="K86" s="18">
        <v>13.033860000000001</v>
      </c>
      <c r="L86" s="18">
        <v>14.022019999999999</v>
      </c>
      <c r="M86" s="18">
        <v>12.37529</v>
      </c>
      <c r="N86" s="18">
        <f t="shared" si="8"/>
        <v>13.143723333333334</v>
      </c>
      <c r="O86" s="18">
        <f t="shared" si="9"/>
        <v>6.5718616666666669</v>
      </c>
      <c r="P86" s="37">
        <f t="shared" si="10"/>
        <v>78.862340000000003</v>
      </c>
      <c r="Q86" s="1"/>
      <c r="Y86" s="2"/>
      <c r="Z86" s="1"/>
      <c r="AD86" s="1"/>
      <c r="AE86" s="1"/>
      <c r="AF86" s="1"/>
      <c r="AG86" s="1"/>
      <c r="AH86" s="1"/>
      <c r="AI86" s="1"/>
      <c r="AM86" s="1"/>
      <c r="AN86" s="4"/>
    </row>
    <row r="87" spans="2:40" x14ac:dyDescent="0.2">
      <c r="B87" s="2"/>
      <c r="C87" s="22">
        <v>2.3110599999999999</v>
      </c>
      <c r="D87" s="18">
        <v>3.0575600000000001</v>
      </c>
      <c r="E87" s="18">
        <v>3.1335899999999999</v>
      </c>
      <c r="F87" s="18">
        <v>4.1108500000000001</v>
      </c>
      <c r="G87" s="18">
        <f t="shared" si="6"/>
        <v>3.4339999999999997</v>
      </c>
      <c r="H87" s="35">
        <f t="shared" si="7"/>
        <v>41.207999999999998</v>
      </c>
      <c r="I87" s="18"/>
      <c r="J87" s="18">
        <v>2.3110599999999999</v>
      </c>
      <c r="K87" s="18">
        <v>12.94585</v>
      </c>
      <c r="L87" s="18">
        <v>13.31405</v>
      </c>
      <c r="M87" s="18">
        <v>12.22064</v>
      </c>
      <c r="N87" s="18">
        <f t="shared" si="8"/>
        <v>12.826846666666668</v>
      </c>
      <c r="O87" s="18">
        <f t="shared" si="9"/>
        <v>6.4134233333333341</v>
      </c>
      <c r="P87" s="37">
        <f t="shared" si="10"/>
        <v>76.96108000000001</v>
      </c>
      <c r="Q87" s="1"/>
      <c r="Y87" s="2"/>
      <c r="Z87" s="1"/>
      <c r="AD87" s="1"/>
      <c r="AE87" s="1"/>
      <c r="AF87" s="1"/>
      <c r="AG87" s="1"/>
      <c r="AH87" s="1"/>
      <c r="AI87" s="1"/>
      <c r="AM87" s="1"/>
      <c r="AN87" s="4"/>
    </row>
    <row r="88" spans="2:40" x14ac:dyDescent="0.2">
      <c r="B88" s="2"/>
      <c r="C88" s="22">
        <v>2.3832800000000001</v>
      </c>
      <c r="D88" s="18">
        <v>3.0838399999999999</v>
      </c>
      <c r="E88" s="18">
        <v>3.3801700000000001</v>
      </c>
      <c r="F88" s="18">
        <v>3.7127400000000002</v>
      </c>
      <c r="G88" s="18">
        <f t="shared" si="6"/>
        <v>3.3922500000000002</v>
      </c>
      <c r="H88" s="35">
        <f t="shared" si="7"/>
        <v>40.707000000000001</v>
      </c>
      <c r="I88" s="18"/>
      <c r="J88" s="18">
        <v>2.3832800000000001</v>
      </c>
      <c r="K88" s="18">
        <v>13.122920000000001</v>
      </c>
      <c r="L88" s="18">
        <v>12.446580000000001</v>
      </c>
      <c r="M88" s="18">
        <v>11.857699999999999</v>
      </c>
      <c r="N88" s="18">
        <f t="shared" si="8"/>
        <v>12.475733333333332</v>
      </c>
      <c r="O88" s="18">
        <f t="shared" si="9"/>
        <v>6.2378666666666662</v>
      </c>
      <c r="P88" s="37">
        <f t="shared" si="10"/>
        <v>74.854399999999998</v>
      </c>
      <c r="Q88" s="1"/>
      <c r="Y88" s="2"/>
      <c r="Z88" s="1"/>
      <c r="AD88" s="1"/>
      <c r="AE88" s="1"/>
      <c r="AF88" s="1"/>
      <c r="AG88" s="1"/>
      <c r="AH88" s="1"/>
      <c r="AI88" s="1"/>
      <c r="AM88" s="1"/>
      <c r="AN88" s="4"/>
    </row>
    <row r="89" spans="2:40" x14ac:dyDescent="0.2">
      <c r="B89" s="2"/>
      <c r="C89" s="22">
        <v>2.4554999999999998</v>
      </c>
      <c r="D89" s="18">
        <v>3.1537000000000002</v>
      </c>
      <c r="E89" s="18">
        <v>3.01275</v>
      </c>
      <c r="F89" s="18">
        <v>3.7393800000000001</v>
      </c>
      <c r="G89" s="18">
        <f t="shared" si="6"/>
        <v>3.3019433333333335</v>
      </c>
      <c r="H89" s="35">
        <f t="shared" si="7"/>
        <v>39.62332</v>
      </c>
      <c r="I89" s="18"/>
      <c r="J89" s="18">
        <v>2.4554999999999998</v>
      </c>
      <c r="K89" s="18">
        <v>13.03229</v>
      </c>
      <c r="L89" s="18">
        <v>12.24878</v>
      </c>
      <c r="M89" s="18">
        <v>11.025230000000001</v>
      </c>
      <c r="N89" s="18">
        <f t="shared" si="8"/>
        <v>12.1021</v>
      </c>
      <c r="O89" s="18">
        <f t="shared" si="9"/>
        <v>6.05105</v>
      </c>
      <c r="P89" s="37">
        <f t="shared" si="10"/>
        <v>72.6126</v>
      </c>
      <c r="Q89" s="1"/>
      <c r="Y89" s="2"/>
      <c r="Z89" s="1"/>
      <c r="AD89" s="1"/>
      <c r="AE89" s="1"/>
      <c r="AF89" s="1"/>
      <c r="AG89" s="1"/>
      <c r="AH89" s="1"/>
      <c r="AI89" s="1"/>
      <c r="AM89" s="1"/>
      <c r="AN89" s="4"/>
    </row>
    <row r="90" spans="2:40" x14ac:dyDescent="0.2">
      <c r="B90" s="2"/>
      <c r="C90" s="22">
        <v>2.52772</v>
      </c>
      <c r="D90" s="18">
        <v>2.6687500000000002</v>
      </c>
      <c r="E90" s="18">
        <v>2.8177500000000002</v>
      </c>
      <c r="F90" s="18">
        <v>3.6571799999999999</v>
      </c>
      <c r="G90" s="18">
        <f t="shared" si="6"/>
        <v>3.0478933333333331</v>
      </c>
      <c r="H90" s="35">
        <f t="shared" si="7"/>
        <v>36.574719999999999</v>
      </c>
      <c r="I90" s="18"/>
      <c r="J90" s="18">
        <v>2.52772</v>
      </c>
      <c r="K90" s="18">
        <v>12.38946</v>
      </c>
      <c r="L90" s="18">
        <v>11.40386</v>
      </c>
      <c r="M90" s="18">
        <v>10.740780000000001</v>
      </c>
      <c r="N90" s="18">
        <f t="shared" si="8"/>
        <v>11.511366666666667</v>
      </c>
      <c r="O90" s="18">
        <f t="shared" si="9"/>
        <v>5.7556833333333337</v>
      </c>
      <c r="P90" s="37">
        <f t="shared" si="10"/>
        <v>69.068200000000004</v>
      </c>
      <c r="Q90" s="1"/>
      <c r="Y90" s="2"/>
      <c r="Z90" s="1"/>
      <c r="AD90" s="1"/>
      <c r="AE90" s="1"/>
      <c r="AF90" s="1"/>
      <c r="AG90" s="1"/>
      <c r="AH90" s="1"/>
      <c r="AI90" s="1"/>
      <c r="AM90" s="1"/>
      <c r="AN90" s="4"/>
    </row>
    <row r="91" spans="2:40" x14ac:dyDescent="0.2">
      <c r="B91" s="2"/>
      <c r="C91" s="22">
        <v>2.5999400000000001</v>
      </c>
      <c r="D91" s="18">
        <v>2.6721200000000001</v>
      </c>
      <c r="E91" s="18">
        <v>2.72363</v>
      </c>
      <c r="F91" s="18">
        <v>3.5440200000000002</v>
      </c>
      <c r="G91" s="18">
        <f t="shared" si="6"/>
        <v>2.9799233333333333</v>
      </c>
      <c r="H91" s="35">
        <f t="shared" si="7"/>
        <v>35.759079999999997</v>
      </c>
      <c r="I91" s="18"/>
      <c r="J91" s="18">
        <v>2.5999400000000001</v>
      </c>
      <c r="K91" s="18">
        <v>11.55086</v>
      </c>
      <c r="L91" s="18">
        <v>10.906230000000001</v>
      </c>
      <c r="M91" s="18">
        <v>11.115769999999999</v>
      </c>
      <c r="N91" s="18">
        <f t="shared" si="8"/>
        <v>11.190953333333333</v>
      </c>
      <c r="O91" s="18">
        <f t="shared" si="9"/>
        <v>5.5954766666666664</v>
      </c>
      <c r="P91" s="37">
        <f t="shared" si="10"/>
        <v>67.145719999999997</v>
      </c>
      <c r="Q91" s="1"/>
      <c r="Y91" s="2"/>
      <c r="Z91" s="1"/>
      <c r="AD91" s="1"/>
      <c r="AE91" s="1"/>
      <c r="AF91" s="1"/>
      <c r="AG91" s="1"/>
      <c r="AH91" s="1"/>
      <c r="AI91" s="1"/>
      <c r="AM91" s="1"/>
      <c r="AN91" s="4"/>
    </row>
    <row r="92" spans="2:40" x14ac:dyDescent="0.2">
      <c r="B92" s="2"/>
      <c r="C92" s="22">
        <v>2.6721599999999999</v>
      </c>
      <c r="D92" s="18">
        <v>2.2510500000000002</v>
      </c>
      <c r="E92" s="18">
        <v>2.72438</v>
      </c>
      <c r="F92" s="18">
        <v>3.72403</v>
      </c>
      <c r="G92" s="18">
        <f t="shared" si="6"/>
        <v>2.8998200000000001</v>
      </c>
      <c r="H92" s="35">
        <f t="shared" si="7"/>
        <v>34.797840000000001</v>
      </c>
      <c r="I92" s="18"/>
      <c r="J92" s="18">
        <v>2.6721599999999999</v>
      </c>
      <c r="K92" s="18">
        <v>10.73405</v>
      </c>
      <c r="L92" s="18">
        <v>11.26693</v>
      </c>
      <c r="M92" s="18">
        <v>10.83713</v>
      </c>
      <c r="N92" s="18">
        <f t="shared" si="8"/>
        <v>10.946036666666666</v>
      </c>
      <c r="O92" s="18">
        <f t="shared" si="9"/>
        <v>5.4730183333333331</v>
      </c>
      <c r="P92" s="37">
        <f t="shared" si="10"/>
        <v>65.676220000000001</v>
      </c>
      <c r="Q92" s="1"/>
      <c r="Y92" s="2"/>
      <c r="Z92" s="1"/>
      <c r="AD92" s="1"/>
      <c r="AE92" s="1"/>
      <c r="AF92" s="1"/>
      <c r="AG92" s="1"/>
      <c r="AH92" s="1"/>
      <c r="AI92" s="1"/>
      <c r="AM92" s="1"/>
      <c r="AN92" s="4"/>
    </row>
    <row r="93" spans="2:40" x14ac:dyDescent="0.2">
      <c r="B93" s="2"/>
      <c r="C93" s="22">
        <v>2.74438</v>
      </c>
      <c r="D93" s="18">
        <v>1.95991</v>
      </c>
      <c r="E93" s="18">
        <v>2.6172399999999998</v>
      </c>
      <c r="F93" s="18">
        <v>3.68249</v>
      </c>
      <c r="G93" s="18">
        <f t="shared" si="6"/>
        <v>2.7532133333333331</v>
      </c>
      <c r="H93" s="35">
        <f t="shared" si="7"/>
        <v>33.038559999999997</v>
      </c>
      <c r="I93" s="18"/>
      <c r="J93" s="18">
        <v>2.74438</v>
      </c>
      <c r="K93" s="18">
        <v>9.4119200000000003</v>
      </c>
      <c r="L93" s="18">
        <v>11.18913</v>
      </c>
      <c r="M93" s="18">
        <v>10.688029999999999</v>
      </c>
      <c r="N93" s="18">
        <f t="shared" si="8"/>
        <v>10.429693333333333</v>
      </c>
      <c r="O93" s="18">
        <f t="shared" si="9"/>
        <v>5.2148466666666664</v>
      </c>
      <c r="P93" s="37">
        <f t="shared" si="10"/>
        <v>62.578159999999997</v>
      </c>
      <c r="Q93" s="1"/>
      <c r="Y93" s="2"/>
      <c r="Z93" s="1"/>
      <c r="AD93" s="1"/>
      <c r="AE93" s="1"/>
      <c r="AF93" s="1"/>
      <c r="AG93" s="1"/>
      <c r="AH93" s="1"/>
      <c r="AI93" s="1"/>
      <c r="AM93" s="1"/>
      <c r="AN93" s="4"/>
    </row>
    <row r="94" spans="2:40" x14ac:dyDescent="0.2">
      <c r="B94" s="2"/>
      <c r="C94" s="22">
        <v>2.8166000000000002</v>
      </c>
      <c r="D94" s="18">
        <v>1.85162</v>
      </c>
      <c r="E94" s="18">
        <v>2.3605200000000002</v>
      </c>
      <c r="F94" s="18">
        <v>3.9734500000000001</v>
      </c>
      <c r="G94" s="18">
        <f t="shared" si="6"/>
        <v>2.7285299999999997</v>
      </c>
      <c r="H94" s="35">
        <f t="shared" si="7"/>
        <v>32.742359999999998</v>
      </c>
      <c r="I94" s="18"/>
      <c r="J94" s="18">
        <v>2.8166000000000002</v>
      </c>
      <c r="K94" s="18">
        <v>8.8491599999999995</v>
      </c>
      <c r="L94" s="18">
        <v>11.0839</v>
      </c>
      <c r="M94" s="18">
        <v>10.67309</v>
      </c>
      <c r="N94" s="18">
        <f>AVERAGE(K94:M94)</f>
        <v>10.20205</v>
      </c>
      <c r="O94" s="18">
        <f t="shared" si="9"/>
        <v>5.1010249999999999</v>
      </c>
      <c r="P94" s="37">
        <f t="shared" si="10"/>
        <v>61.212299999999999</v>
      </c>
      <c r="Q94" s="1"/>
      <c r="Y94" s="2"/>
      <c r="Z94" s="1"/>
      <c r="AD94" s="1"/>
      <c r="AE94" s="1"/>
      <c r="AF94" s="1"/>
      <c r="AG94" s="1"/>
      <c r="AH94" s="1"/>
      <c r="AI94" s="1"/>
      <c r="AM94" s="1"/>
      <c r="AN94" s="4"/>
    </row>
    <row r="95" spans="2:40" ht="17" thickBot="1" x14ac:dyDescent="0.25">
      <c r="B95" s="2"/>
      <c r="C95" s="23">
        <v>2.8888199999999999</v>
      </c>
      <c r="D95" s="24">
        <v>1.51274</v>
      </c>
      <c r="E95" s="24">
        <v>2.0106700000000002</v>
      </c>
      <c r="F95" s="24">
        <v>4.2644799999999998</v>
      </c>
      <c r="G95" s="24">
        <f>AVERAGE(D95:F95)</f>
        <v>2.5959633333333332</v>
      </c>
      <c r="H95" s="36">
        <f>G95*12</f>
        <v>31.151559999999996</v>
      </c>
      <c r="I95" s="24"/>
      <c r="J95" s="24">
        <v>2.8888199999999999</v>
      </c>
      <c r="K95" s="24">
        <v>7.89168</v>
      </c>
      <c r="L95" s="24">
        <v>10.58079</v>
      </c>
      <c r="M95" s="24">
        <v>9.3098100000000006</v>
      </c>
      <c r="N95" s="24">
        <f>AVERAGE(K95:M95)</f>
        <v>9.2607599999999994</v>
      </c>
      <c r="O95" s="24">
        <f>N95/2</f>
        <v>4.6303799999999997</v>
      </c>
      <c r="P95" s="38">
        <f>O95*12</f>
        <v>55.56456</v>
      </c>
      <c r="Q95" s="1"/>
      <c r="Y95" s="2"/>
      <c r="Z95" s="1"/>
      <c r="AD95" s="1"/>
      <c r="AE95" s="1"/>
      <c r="AF95" s="1"/>
      <c r="AG95" s="1"/>
      <c r="AH95" s="1"/>
      <c r="AI95" s="1"/>
      <c r="AM95" s="1"/>
      <c r="AN95" s="4"/>
    </row>
    <row r="96" spans="2:40" x14ac:dyDescent="0.2">
      <c r="B96" s="2"/>
      <c r="C96" s="1"/>
      <c r="G96" s="1"/>
      <c r="H96" s="29"/>
      <c r="I96" s="1"/>
      <c r="J96" s="1"/>
      <c r="O96" s="4"/>
      <c r="P96" s="29"/>
      <c r="Q96" s="1"/>
      <c r="Y96" s="2"/>
      <c r="Z96" s="1"/>
      <c r="AD96" s="1"/>
      <c r="AE96" s="1"/>
      <c r="AF96" s="1"/>
      <c r="AG96" s="1"/>
      <c r="AH96" s="1"/>
      <c r="AI96" s="1"/>
      <c r="AM96" s="1"/>
      <c r="AN96" s="4"/>
    </row>
    <row r="97" spans="2:17" ht="17" thickBot="1" x14ac:dyDescent="0.25">
      <c r="G97" s="1"/>
      <c r="H97" s="29"/>
      <c r="I97" s="1"/>
      <c r="O97" s="4"/>
      <c r="P97" s="29"/>
      <c r="Q97" s="1"/>
    </row>
    <row r="98" spans="2:17" x14ac:dyDescent="0.2">
      <c r="C98" s="9" t="s">
        <v>6</v>
      </c>
      <c r="D98" s="10"/>
      <c r="E98" s="10"/>
      <c r="F98" s="11"/>
      <c r="G98" s="12"/>
      <c r="H98" s="39"/>
      <c r="I98" s="12"/>
      <c r="J98" s="10"/>
      <c r="K98" s="10"/>
      <c r="L98" s="10"/>
      <c r="M98" s="11"/>
      <c r="N98" s="12"/>
      <c r="O98" s="40"/>
      <c r="P98" s="41"/>
      <c r="Q98" s="1"/>
    </row>
    <row r="99" spans="2:17" x14ac:dyDescent="0.2">
      <c r="C99" s="13" t="s">
        <v>14</v>
      </c>
      <c r="D99" s="53" t="s">
        <v>9</v>
      </c>
      <c r="E99" s="53"/>
      <c r="F99" s="53"/>
      <c r="G99" s="14"/>
      <c r="H99" s="15" t="s">
        <v>13</v>
      </c>
      <c r="I99" s="18"/>
      <c r="J99" s="17" t="s">
        <v>1</v>
      </c>
      <c r="K99" s="53" t="s">
        <v>9</v>
      </c>
      <c r="L99" s="53"/>
      <c r="M99" s="53"/>
      <c r="N99" s="18"/>
      <c r="O99" s="14"/>
      <c r="P99" s="19" t="s">
        <v>13</v>
      </c>
      <c r="Q99" s="1"/>
    </row>
    <row r="100" spans="2:17" ht="19" x14ac:dyDescent="0.2">
      <c r="C100" s="20" t="s">
        <v>2</v>
      </c>
      <c r="D100" s="21" t="s">
        <v>10</v>
      </c>
      <c r="E100" s="21" t="s">
        <v>11</v>
      </c>
      <c r="F100" s="21" t="s">
        <v>12</v>
      </c>
      <c r="G100" s="14" t="s">
        <v>3</v>
      </c>
      <c r="H100" s="26" t="s">
        <v>4</v>
      </c>
      <c r="I100" s="18"/>
      <c r="J100" s="16" t="s">
        <v>2</v>
      </c>
      <c r="K100" s="21" t="s">
        <v>10</v>
      </c>
      <c r="L100" s="21" t="s">
        <v>11</v>
      </c>
      <c r="M100" s="21" t="s">
        <v>12</v>
      </c>
      <c r="N100" s="18" t="s">
        <v>3</v>
      </c>
      <c r="O100" s="14" t="s">
        <v>15</v>
      </c>
      <c r="P100" s="32" t="s">
        <v>4</v>
      </c>
      <c r="Q100" s="1"/>
    </row>
    <row r="101" spans="2:17" x14ac:dyDescent="0.2">
      <c r="B101" s="2"/>
      <c r="C101" s="22">
        <v>0</v>
      </c>
      <c r="D101" s="18">
        <v>2.2078700000000002</v>
      </c>
      <c r="E101" s="18">
        <v>2.1570200000000002</v>
      </c>
      <c r="F101" s="18">
        <v>2.0774599999999999</v>
      </c>
      <c r="G101" s="18">
        <f>AVERAGE(D101:F101)</f>
        <v>2.1474500000000005</v>
      </c>
      <c r="H101" s="35">
        <f>G101*12</f>
        <v>25.769400000000005</v>
      </c>
      <c r="I101" s="18"/>
      <c r="J101" s="18">
        <v>0</v>
      </c>
      <c r="K101" s="18">
        <v>9.4280000000000008</v>
      </c>
      <c r="L101" s="18">
        <v>8.4724000000000004</v>
      </c>
      <c r="M101" s="18">
        <v>10.0596</v>
      </c>
      <c r="N101" s="18">
        <f>AVERAGE(K101:M101)</f>
        <v>9.32</v>
      </c>
      <c r="O101" s="18">
        <f>N101/2</f>
        <v>4.66</v>
      </c>
      <c r="P101" s="37">
        <f>O101*12</f>
        <v>55.92</v>
      </c>
    </row>
    <row r="102" spans="2:17" x14ac:dyDescent="0.2">
      <c r="B102" s="2"/>
      <c r="C102" s="22">
        <v>7.2220000000000006E-2</v>
      </c>
      <c r="D102" s="18">
        <v>2.3758599999999999</v>
      </c>
      <c r="E102" s="18">
        <v>2.2595200000000002</v>
      </c>
      <c r="F102" s="18">
        <v>2.0134599999999998</v>
      </c>
      <c r="G102" s="18">
        <f t="shared" ref="G102:G140" si="11">AVERAGE(D102:F102)</f>
        <v>2.2162799999999998</v>
      </c>
      <c r="H102" s="35">
        <f t="shared" ref="H102:H140" si="12">G102*12</f>
        <v>26.595359999999999</v>
      </c>
      <c r="I102" s="18"/>
      <c r="J102" s="18">
        <v>7.2220000000000006E-2</v>
      </c>
      <c r="K102" s="18">
        <v>9.6429899999999993</v>
      </c>
      <c r="L102" s="18">
        <v>7.9419000000000004</v>
      </c>
      <c r="M102" s="18">
        <v>12.0913</v>
      </c>
      <c r="N102" s="18">
        <f t="shared" ref="N102:N140" si="13">AVERAGE(K102:M102)</f>
        <v>9.8920633333333345</v>
      </c>
      <c r="O102" s="18">
        <f t="shared" ref="O102:O140" si="14">N102/2</f>
        <v>4.9460316666666673</v>
      </c>
      <c r="P102" s="37">
        <f t="shared" ref="P102:P140" si="15">O102*12</f>
        <v>59.352380000000011</v>
      </c>
    </row>
    <row r="103" spans="2:17" x14ac:dyDescent="0.2">
      <c r="B103" s="2"/>
      <c r="C103" s="22">
        <v>0.14444000000000001</v>
      </c>
      <c r="D103" s="18">
        <v>2.52698</v>
      </c>
      <c r="E103" s="18">
        <v>2.04325</v>
      </c>
      <c r="F103" s="18">
        <v>2.2989000000000002</v>
      </c>
      <c r="G103" s="18">
        <f t="shared" si="11"/>
        <v>2.2897099999999999</v>
      </c>
      <c r="H103" s="35">
        <f t="shared" si="12"/>
        <v>27.476520000000001</v>
      </c>
      <c r="I103" s="18"/>
      <c r="J103" s="18">
        <v>0.14444000000000001</v>
      </c>
      <c r="K103" s="18">
        <v>9.8991399999999992</v>
      </c>
      <c r="L103" s="18">
        <v>7.0248999999999997</v>
      </c>
      <c r="M103" s="18">
        <v>12.6403</v>
      </c>
      <c r="N103" s="18">
        <f t="shared" si="13"/>
        <v>9.8547799999999999</v>
      </c>
      <c r="O103" s="18">
        <f t="shared" si="14"/>
        <v>4.9273899999999999</v>
      </c>
      <c r="P103" s="37">
        <f t="shared" si="15"/>
        <v>59.128680000000003</v>
      </c>
    </row>
    <row r="104" spans="2:17" x14ac:dyDescent="0.2">
      <c r="B104" s="2"/>
      <c r="C104" s="22">
        <v>0.21665999999999999</v>
      </c>
      <c r="D104" s="18">
        <v>2.1776300000000002</v>
      </c>
      <c r="E104" s="18">
        <v>2.1225800000000001</v>
      </c>
      <c r="F104" s="18">
        <v>2.3804599999999998</v>
      </c>
      <c r="G104" s="18">
        <f t="shared" si="11"/>
        <v>2.2268899999999996</v>
      </c>
      <c r="H104" s="35">
        <f t="shared" si="12"/>
        <v>26.722679999999997</v>
      </c>
      <c r="I104" s="18"/>
      <c r="J104" s="18">
        <v>0.21665999999999999</v>
      </c>
      <c r="K104" s="18">
        <v>9.5104199999999999</v>
      </c>
      <c r="L104" s="18">
        <v>7.5324999999999998</v>
      </c>
      <c r="M104" s="18">
        <v>12.547499999999999</v>
      </c>
      <c r="N104" s="18">
        <f t="shared" si="13"/>
        <v>9.8634733333333333</v>
      </c>
      <c r="O104" s="18">
        <f t="shared" si="14"/>
        <v>4.9317366666666667</v>
      </c>
      <c r="P104" s="37">
        <f t="shared" si="15"/>
        <v>59.180840000000003</v>
      </c>
    </row>
    <row r="105" spans="2:17" x14ac:dyDescent="0.2">
      <c r="B105" s="2"/>
      <c r="C105" s="22">
        <v>0.28888000000000003</v>
      </c>
      <c r="D105" s="18">
        <v>2.4618500000000001</v>
      </c>
      <c r="E105" s="18">
        <v>2.37832</v>
      </c>
      <c r="F105" s="18">
        <v>2.36524</v>
      </c>
      <c r="G105" s="18">
        <f t="shared" si="11"/>
        <v>2.4018033333333335</v>
      </c>
      <c r="H105" s="35">
        <f t="shared" si="12"/>
        <v>28.821640000000002</v>
      </c>
      <c r="I105" s="18"/>
      <c r="J105" s="18">
        <v>0.28888000000000003</v>
      </c>
      <c r="K105" s="18">
        <v>9.9692299999999996</v>
      </c>
      <c r="L105" s="18">
        <v>7.7904</v>
      </c>
      <c r="M105" s="18">
        <v>11.243499999999999</v>
      </c>
      <c r="N105" s="18">
        <f t="shared" si="13"/>
        <v>9.6677099999999996</v>
      </c>
      <c r="O105" s="18">
        <f t="shared" si="14"/>
        <v>4.8338549999999998</v>
      </c>
      <c r="P105" s="37">
        <f t="shared" si="15"/>
        <v>58.006259999999997</v>
      </c>
    </row>
    <row r="106" spans="2:17" x14ac:dyDescent="0.2">
      <c r="B106" s="2"/>
      <c r="C106" s="22">
        <v>0.36109999999999998</v>
      </c>
      <c r="D106" s="18">
        <v>2.40401</v>
      </c>
      <c r="E106" s="18">
        <v>2.56203</v>
      </c>
      <c r="F106" s="18">
        <v>2.1999599999999999</v>
      </c>
      <c r="G106" s="18">
        <f t="shared" si="11"/>
        <v>2.3886666666666665</v>
      </c>
      <c r="H106" s="35">
        <f t="shared" si="12"/>
        <v>28.663999999999998</v>
      </c>
      <c r="I106" s="18"/>
      <c r="J106" s="18">
        <v>0.36109999999999998</v>
      </c>
      <c r="K106" s="18">
        <v>10.012280000000001</v>
      </c>
      <c r="L106" s="18">
        <v>8.1516999999999999</v>
      </c>
      <c r="M106" s="18">
        <v>10.6501</v>
      </c>
      <c r="N106" s="18">
        <f t="shared" si="13"/>
        <v>9.6046933333333353</v>
      </c>
      <c r="O106" s="18">
        <f t="shared" si="14"/>
        <v>4.8023466666666677</v>
      </c>
      <c r="P106" s="37">
        <f t="shared" si="15"/>
        <v>57.628160000000008</v>
      </c>
    </row>
    <row r="107" spans="2:17" x14ac:dyDescent="0.2">
      <c r="B107" s="2"/>
      <c r="C107" s="22">
        <v>0.43331999999999998</v>
      </c>
      <c r="D107" s="18">
        <v>2.40646</v>
      </c>
      <c r="E107" s="18">
        <v>2.9647600000000001</v>
      </c>
      <c r="F107" s="18">
        <v>2.50848</v>
      </c>
      <c r="G107" s="18">
        <f t="shared" si="11"/>
        <v>2.6265666666666667</v>
      </c>
      <c r="H107" s="35">
        <f t="shared" si="12"/>
        <v>31.518799999999999</v>
      </c>
      <c r="I107" s="18"/>
      <c r="J107" s="18">
        <v>0.43331999999999998</v>
      </c>
      <c r="K107" s="18">
        <v>9.7451899999999991</v>
      </c>
      <c r="L107" s="18">
        <v>8.3650000000000002</v>
      </c>
      <c r="M107" s="18">
        <v>10.279</v>
      </c>
      <c r="N107" s="18">
        <f t="shared" si="13"/>
        <v>9.4630633333333325</v>
      </c>
      <c r="O107" s="18">
        <f t="shared" si="14"/>
        <v>4.7315316666666662</v>
      </c>
      <c r="P107" s="37">
        <f t="shared" si="15"/>
        <v>56.778379999999999</v>
      </c>
    </row>
    <row r="108" spans="2:17" x14ac:dyDescent="0.2">
      <c r="B108" s="2"/>
      <c r="C108" s="22">
        <v>0.50553999999999999</v>
      </c>
      <c r="D108" s="18">
        <v>2.3855</v>
      </c>
      <c r="E108" s="18">
        <v>3.0783999999999998</v>
      </c>
      <c r="F108" s="18">
        <v>2.3955899999999999</v>
      </c>
      <c r="G108" s="18">
        <f t="shared" si="11"/>
        <v>2.6198299999999999</v>
      </c>
      <c r="H108" s="35">
        <f t="shared" si="12"/>
        <v>31.437959999999997</v>
      </c>
      <c r="I108" s="18"/>
      <c r="J108" s="18">
        <v>0.50553999999999999</v>
      </c>
      <c r="K108" s="18">
        <v>9.6243800000000004</v>
      </c>
      <c r="L108" s="18">
        <v>8.2010000000000005</v>
      </c>
      <c r="M108" s="18">
        <v>10.0466</v>
      </c>
      <c r="N108" s="18">
        <f t="shared" si="13"/>
        <v>9.2906600000000008</v>
      </c>
      <c r="O108" s="18">
        <f t="shared" si="14"/>
        <v>4.6453300000000004</v>
      </c>
      <c r="P108" s="37">
        <f t="shared" si="15"/>
        <v>55.743960000000001</v>
      </c>
    </row>
    <row r="109" spans="2:17" x14ac:dyDescent="0.2">
      <c r="B109" s="2"/>
      <c r="C109" s="22">
        <v>0.57776000000000005</v>
      </c>
      <c r="D109" s="18">
        <v>2.7974700000000001</v>
      </c>
      <c r="E109" s="18">
        <v>3.2650999999999999</v>
      </c>
      <c r="F109" s="18">
        <v>2.68466</v>
      </c>
      <c r="G109" s="18">
        <f t="shared" si="11"/>
        <v>2.9157433333333334</v>
      </c>
      <c r="H109" s="35">
        <f t="shared" si="12"/>
        <v>34.98892</v>
      </c>
      <c r="I109" s="18"/>
      <c r="J109" s="18">
        <v>0.57776000000000005</v>
      </c>
      <c r="K109" s="18">
        <v>9.0628499999999992</v>
      </c>
      <c r="L109" s="18">
        <v>8.5176999999999996</v>
      </c>
      <c r="M109" s="18">
        <v>9.8643000000000001</v>
      </c>
      <c r="N109" s="18">
        <f t="shared" si="13"/>
        <v>9.1482833333333335</v>
      </c>
      <c r="O109" s="18">
        <f t="shared" si="14"/>
        <v>4.5741416666666668</v>
      </c>
      <c r="P109" s="37">
        <f t="shared" si="15"/>
        <v>54.889700000000005</v>
      </c>
    </row>
    <row r="110" spans="2:17" x14ac:dyDescent="0.2">
      <c r="B110" s="2"/>
      <c r="C110" s="22">
        <v>0.64998</v>
      </c>
      <c r="D110" s="18">
        <v>3.2678600000000002</v>
      </c>
      <c r="E110" s="18">
        <v>3.45031</v>
      </c>
      <c r="F110" s="18">
        <v>2.5753300000000001</v>
      </c>
      <c r="G110" s="18">
        <f t="shared" si="11"/>
        <v>3.0978333333333339</v>
      </c>
      <c r="H110" s="35">
        <f t="shared" si="12"/>
        <v>37.174000000000007</v>
      </c>
      <c r="I110" s="18"/>
      <c r="J110" s="18">
        <v>0.64998</v>
      </c>
      <c r="K110" s="18">
        <v>9.4260900000000003</v>
      </c>
      <c r="L110" s="18">
        <v>9.6461000000000006</v>
      </c>
      <c r="M110" s="18">
        <v>10.0543</v>
      </c>
      <c r="N110" s="18">
        <f t="shared" si="13"/>
        <v>9.708829999999999</v>
      </c>
      <c r="O110" s="18">
        <f t="shared" si="14"/>
        <v>4.8544149999999995</v>
      </c>
      <c r="P110" s="37">
        <f t="shared" si="15"/>
        <v>58.252979999999994</v>
      </c>
    </row>
    <row r="111" spans="2:17" x14ac:dyDescent="0.2">
      <c r="B111" s="2"/>
      <c r="C111" s="22">
        <v>0.72219999999999995</v>
      </c>
      <c r="D111" s="18">
        <v>3.40252</v>
      </c>
      <c r="E111" s="18">
        <v>3.5711599999999999</v>
      </c>
      <c r="F111" s="18">
        <v>3.2107999999999999</v>
      </c>
      <c r="G111" s="18">
        <f t="shared" si="11"/>
        <v>3.3948266666666669</v>
      </c>
      <c r="H111" s="35">
        <f t="shared" si="12"/>
        <v>40.737920000000003</v>
      </c>
      <c r="I111" s="18"/>
      <c r="J111" s="18">
        <v>0.72219999999999995</v>
      </c>
      <c r="K111" s="18">
        <v>10.179790000000001</v>
      </c>
      <c r="L111" s="18">
        <v>10.709300000000001</v>
      </c>
      <c r="M111" s="18">
        <v>11.0511</v>
      </c>
      <c r="N111" s="18">
        <f t="shared" si="13"/>
        <v>10.64673</v>
      </c>
      <c r="O111" s="18">
        <f t="shared" si="14"/>
        <v>5.3233649999999999</v>
      </c>
      <c r="P111" s="37">
        <f t="shared" si="15"/>
        <v>63.880380000000002</v>
      </c>
    </row>
    <row r="112" spans="2:17" x14ac:dyDescent="0.2">
      <c r="B112" s="2"/>
      <c r="C112" s="22">
        <v>0.79442999999999997</v>
      </c>
      <c r="D112" s="18">
        <v>4.1728399999999999</v>
      </c>
      <c r="E112" s="18">
        <v>4.54725</v>
      </c>
      <c r="F112" s="18">
        <v>4.23766</v>
      </c>
      <c r="G112" s="18">
        <f t="shared" si="11"/>
        <v>4.3192499999999994</v>
      </c>
      <c r="H112" s="35">
        <f t="shared" si="12"/>
        <v>51.830999999999989</v>
      </c>
      <c r="I112" s="18"/>
      <c r="J112" s="18">
        <v>0.79442999999999997</v>
      </c>
      <c r="K112" s="18">
        <v>11.51843</v>
      </c>
      <c r="L112" s="18">
        <v>12.5571</v>
      </c>
      <c r="M112" s="18">
        <v>11.7113</v>
      </c>
      <c r="N112" s="18">
        <f t="shared" si="13"/>
        <v>11.928943333333335</v>
      </c>
      <c r="O112" s="18">
        <f t="shared" si="14"/>
        <v>5.9644716666666673</v>
      </c>
      <c r="P112" s="37">
        <f t="shared" si="15"/>
        <v>71.573660000000004</v>
      </c>
    </row>
    <row r="113" spans="2:16" x14ac:dyDescent="0.2">
      <c r="C113" s="22">
        <v>0.86665000000000003</v>
      </c>
      <c r="D113" s="18">
        <v>4.8395099999999998</v>
      </c>
      <c r="E113" s="18">
        <v>5.3356700000000004</v>
      </c>
      <c r="F113" s="18">
        <v>4.7119999999999997</v>
      </c>
      <c r="G113" s="18">
        <f t="shared" si="11"/>
        <v>4.9623933333333339</v>
      </c>
      <c r="H113" s="35">
        <f t="shared" si="12"/>
        <v>59.548720000000003</v>
      </c>
      <c r="I113" s="18"/>
      <c r="J113" s="18">
        <v>0.86665000000000003</v>
      </c>
      <c r="K113" s="18">
        <v>12.07917</v>
      </c>
      <c r="L113" s="18">
        <v>12.361599999999999</v>
      </c>
      <c r="M113" s="18">
        <v>12.245900000000001</v>
      </c>
      <c r="N113" s="18">
        <f t="shared" si="13"/>
        <v>12.22889</v>
      </c>
      <c r="O113" s="18">
        <f t="shared" si="14"/>
        <v>6.1144449999999999</v>
      </c>
      <c r="P113" s="37">
        <f t="shared" si="15"/>
        <v>73.373339999999999</v>
      </c>
    </row>
    <row r="114" spans="2:16" x14ac:dyDescent="0.2">
      <c r="C114" s="22">
        <v>0.93886999999999998</v>
      </c>
      <c r="D114" s="18">
        <v>5.9295299999999997</v>
      </c>
      <c r="E114" s="18">
        <v>5.8198699999999999</v>
      </c>
      <c r="F114" s="18">
        <v>5.1856499999999999</v>
      </c>
      <c r="G114" s="18">
        <f t="shared" si="11"/>
        <v>5.6450166666666668</v>
      </c>
      <c r="H114" s="35">
        <f t="shared" si="12"/>
        <v>67.740200000000002</v>
      </c>
      <c r="I114" s="18"/>
      <c r="J114" s="18">
        <v>0.93886999999999998</v>
      </c>
      <c r="K114" s="18">
        <v>12.24868</v>
      </c>
      <c r="L114" s="18">
        <v>11.2125</v>
      </c>
      <c r="M114" s="18">
        <v>12.7676</v>
      </c>
      <c r="N114" s="18">
        <f t="shared" si="13"/>
        <v>12.07626</v>
      </c>
      <c r="O114" s="18">
        <f t="shared" si="14"/>
        <v>6.0381299999999998</v>
      </c>
      <c r="P114" s="37">
        <f t="shared" si="15"/>
        <v>72.457560000000001</v>
      </c>
    </row>
    <row r="115" spans="2:16" x14ac:dyDescent="0.2">
      <c r="C115" s="22">
        <v>1.01109</v>
      </c>
      <c r="D115" s="18">
        <v>5.9938700000000003</v>
      </c>
      <c r="E115" s="18">
        <v>5.2441000000000004</v>
      </c>
      <c r="F115" s="18">
        <v>5.2048399999999999</v>
      </c>
      <c r="G115" s="18">
        <f t="shared" si="11"/>
        <v>5.4809366666666675</v>
      </c>
      <c r="H115" s="35">
        <f t="shared" si="12"/>
        <v>65.771240000000006</v>
      </c>
      <c r="I115" s="18"/>
      <c r="J115" s="18">
        <v>1.01109</v>
      </c>
      <c r="K115" s="18">
        <v>11.08977</v>
      </c>
      <c r="L115" s="18">
        <v>9.0464000000000002</v>
      </c>
      <c r="M115" s="18">
        <v>12.022399999999999</v>
      </c>
      <c r="N115" s="18">
        <f t="shared" si="13"/>
        <v>10.719523333333333</v>
      </c>
      <c r="O115" s="18">
        <f t="shared" si="14"/>
        <v>5.3597616666666665</v>
      </c>
      <c r="P115" s="37">
        <f t="shared" si="15"/>
        <v>64.317139999999995</v>
      </c>
    </row>
    <row r="116" spans="2:16" x14ac:dyDescent="0.2">
      <c r="C116" s="22">
        <v>1.08331</v>
      </c>
      <c r="D116" s="18">
        <v>5.9301300000000001</v>
      </c>
      <c r="E116" s="18">
        <v>4.5169800000000002</v>
      </c>
      <c r="F116" s="18">
        <v>5.4817499999999999</v>
      </c>
      <c r="G116" s="18">
        <f t="shared" si="11"/>
        <v>5.3096199999999998</v>
      </c>
      <c r="H116" s="35">
        <f t="shared" si="12"/>
        <v>63.715440000000001</v>
      </c>
      <c r="I116" s="18"/>
      <c r="J116" s="18">
        <v>1.08331</v>
      </c>
      <c r="K116" s="18">
        <v>9.6004100000000001</v>
      </c>
      <c r="L116" s="18">
        <v>8.0512999999999995</v>
      </c>
      <c r="M116" s="18">
        <v>10.175800000000001</v>
      </c>
      <c r="N116" s="18">
        <f t="shared" si="13"/>
        <v>9.2758366666666685</v>
      </c>
      <c r="O116" s="18">
        <f t="shared" si="14"/>
        <v>4.6379183333333343</v>
      </c>
      <c r="P116" s="37">
        <f t="shared" si="15"/>
        <v>55.655020000000007</v>
      </c>
    </row>
    <row r="117" spans="2:16" x14ac:dyDescent="0.2">
      <c r="C117" s="22">
        <v>1.1555299999999999</v>
      </c>
      <c r="D117" s="18">
        <v>5.4200900000000001</v>
      </c>
      <c r="E117" s="18">
        <v>3.7526000000000002</v>
      </c>
      <c r="F117" s="18">
        <v>4.8426200000000001</v>
      </c>
      <c r="G117" s="18">
        <f t="shared" si="11"/>
        <v>4.6717699999999995</v>
      </c>
      <c r="H117" s="35">
        <f t="shared" si="12"/>
        <v>56.061239999999998</v>
      </c>
      <c r="I117" s="18"/>
      <c r="J117" s="18">
        <v>1.1555299999999999</v>
      </c>
      <c r="K117" s="18">
        <v>8.0292700000000004</v>
      </c>
      <c r="L117" s="18">
        <v>7.1646999999999998</v>
      </c>
      <c r="M117" s="18">
        <v>8.7403999999999993</v>
      </c>
      <c r="N117" s="18">
        <f t="shared" si="13"/>
        <v>7.9781233333333335</v>
      </c>
      <c r="O117" s="18">
        <f t="shared" si="14"/>
        <v>3.9890616666666667</v>
      </c>
      <c r="P117" s="37">
        <f t="shared" si="15"/>
        <v>47.868740000000003</v>
      </c>
    </row>
    <row r="118" spans="2:16" x14ac:dyDescent="0.2">
      <c r="B118" s="2"/>
      <c r="C118" s="22">
        <v>1.2277499999999999</v>
      </c>
      <c r="D118" s="18">
        <v>4.9640899999999997</v>
      </c>
      <c r="E118" s="18">
        <v>3.1053199999999999</v>
      </c>
      <c r="F118" s="18">
        <v>3.90361</v>
      </c>
      <c r="G118" s="18">
        <f t="shared" si="11"/>
        <v>3.9910066666666668</v>
      </c>
      <c r="H118" s="35">
        <f t="shared" si="12"/>
        <v>47.89208</v>
      </c>
      <c r="I118" s="18"/>
      <c r="J118" s="18">
        <v>1.2277499999999999</v>
      </c>
      <c r="K118" s="18">
        <v>7.0716099999999997</v>
      </c>
      <c r="L118" s="18">
        <v>5.8856000000000002</v>
      </c>
      <c r="M118" s="18">
        <v>7.3935000000000004</v>
      </c>
      <c r="N118" s="18">
        <f t="shared" si="13"/>
        <v>6.7835700000000001</v>
      </c>
      <c r="O118" s="18">
        <f t="shared" si="14"/>
        <v>3.391785</v>
      </c>
      <c r="P118" s="37">
        <f t="shared" si="15"/>
        <v>40.701419999999999</v>
      </c>
    </row>
    <row r="119" spans="2:16" x14ac:dyDescent="0.2">
      <c r="B119" s="2"/>
      <c r="C119" s="22">
        <v>1.2999700000000001</v>
      </c>
      <c r="D119" s="18">
        <v>4.4191599999999998</v>
      </c>
      <c r="E119" s="18">
        <v>2.9023099999999999</v>
      </c>
      <c r="F119" s="18">
        <v>3.6530900000000002</v>
      </c>
      <c r="G119" s="18">
        <f t="shared" si="11"/>
        <v>3.6581866666666669</v>
      </c>
      <c r="H119" s="35">
        <f t="shared" si="12"/>
        <v>43.898240000000001</v>
      </c>
      <c r="I119" s="18"/>
      <c r="J119" s="18">
        <v>1.2999700000000001</v>
      </c>
      <c r="K119" s="18">
        <v>6.7163700000000004</v>
      </c>
      <c r="L119" s="18">
        <v>5.5608000000000004</v>
      </c>
      <c r="M119" s="18">
        <v>6.8041999999999998</v>
      </c>
      <c r="N119" s="18">
        <f t="shared" si="13"/>
        <v>6.3604566666666669</v>
      </c>
      <c r="O119" s="18">
        <f t="shared" si="14"/>
        <v>3.1802283333333334</v>
      </c>
      <c r="P119" s="37">
        <f t="shared" si="15"/>
        <v>38.162739999999999</v>
      </c>
    </row>
    <row r="120" spans="2:16" x14ac:dyDescent="0.2">
      <c r="C120" s="22">
        <v>1.37219</v>
      </c>
      <c r="D120" s="18">
        <v>4.0037799999999999</v>
      </c>
      <c r="E120" s="18">
        <v>2.7463799999999998</v>
      </c>
      <c r="F120" s="18">
        <v>3.10589</v>
      </c>
      <c r="G120" s="18">
        <f t="shared" si="11"/>
        <v>3.2853499999999998</v>
      </c>
      <c r="H120" s="35">
        <f t="shared" si="12"/>
        <v>39.424199999999999</v>
      </c>
      <c r="I120" s="18"/>
      <c r="J120" s="18">
        <v>1.37219</v>
      </c>
      <c r="K120" s="18">
        <v>6.7150400000000001</v>
      </c>
      <c r="L120" s="18">
        <v>5.367</v>
      </c>
      <c r="M120" s="18">
        <v>6.8754999999999997</v>
      </c>
      <c r="N120" s="18">
        <f t="shared" si="13"/>
        <v>6.3191799999999994</v>
      </c>
      <c r="O120" s="18">
        <f t="shared" si="14"/>
        <v>3.1595899999999997</v>
      </c>
      <c r="P120" s="37">
        <f t="shared" si="15"/>
        <v>37.915079999999996</v>
      </c>
    </row>
    <row r="121" spans="2:16" x14ac:dyDescent="0.2">
      <c r="C121" s="22">
        <v>1.44441</v>
      </c>
      <c r="D121" s="18">
        <v>4.3979600000000003</v>
      </c>
      <c r="E121" s="18">
        <v>2.8708200000000001</v>
      </c>
      <c r="F121" s="18">
        <v>3.0269900000000001</v>
      </c>
      <c r="G121" s="18">
        <f t="shared" si="11"/>
        <v>3.4319233333333337</v>
      </c>
      <c r="H121" s="35">
        <f t="shared" si="12"/>
        <v>41.183080000000004</v>
      </c>
      <c r="I121" s="18"/>
      <c r="J121" s="18">
        <v>1.44441</v>
      </c>
      <c r="K121" s="18">
        <v>6.5432899999999998</v>
      </c>
      <c r="L121" s="18">
        <v>5.5641999999999996</v>
      </c>
      <c r="M121" s="18">
        <v>6.7431000000000001</v>
      </c>
      <c r="N121" s="18">
        <f t="shared" si="13"/>
        <v>6.2835299999999989</v>
      </c>
      <c r="O121" s="18">
        <f t="shared" si="14"/>
        <v>3.1417649999999995</v>
      </c>
      <c r="P121" s="37">
        <f t="shared" si="15"/>
        <v>37.701179999999994</v>
      </c>
    </row>
    <row r="122" spans="2:16" x14ac:dyDescent="0.2">
      <c r="C122" s="22">
        <v>1.5166299999999999</v>
      </c>
      <c r="D122" s="18">
        <v>4.50596</v>
      </c>
      <c r="E122" s="18">
        <v>3.0334599999999998</v>
      </c>
      <c r="F122" s="18">
        <v>3.2724899999999999</v>
      </c>
      <c r="G122" s="18">
        <f t="shared" si="11"/>
        <v>3.6039699999999999</v>
      </c>
      <c r="H122" s="35">
        <f t="shared" si="12"/>
        <v>43.247639999999997</v>
      </c>
      <c r="I122" s="18"/>
      <c r="J122" s="18">
        <v>1.5166299999999999</v>
      </c>
      <c r="K122" s="18">
        <v>6.8675499999999996</v>
      </c>
      <c r="L122" s="18">
        <v>6.4322999999999997</v>
      </c>
      <c r="M122" s="18">
        <v>7.6614000000000004</v>
      </c>
      <c r="N122" s="18">
        <f t="shared" si="13"/>
        <v>6.9870833333333335</v>
      </c>
      <c r="O122" s="18">
        <f t="shared" si="14"/>
        <v>3.4935416666666668</v>
      </c>
      <c r="P122" s="37">
        <f t="shared" si="15"/>
        <v>41.922499999999999</v>
      </c>
    </row>
    <row r="123" spans="2:16" x14ac:dyDescent="0.2">
      <c r="B123" s="2"/>
      <c r="C123" s="22">
        <v>1.5888500000000001</v>
      </c>
      <c r="D123" s="18">
        <v>4.6191800000000001</v>
      </c>
      <c r="E123" s="18">
        <v>3.5747499999999999</v>
      </c>
      <c r="F123" s="18">
        <v>3.8905500000000002</v>
      </c>
      <c r="G123" s="18">
        <f t="shared" si="11"/>
        <v>4.0281599999999997</v>
      </c>
      <c r="H123" s="35">
        <f t="shared" si="12"/>
        <v>48.337919999999997</v>
      </c>
      <c r="I123" s="18"/>
      <c r="J123" s="18">
        <v>1.5888500000000001</v>
      </c>
      <c r="K123" s="18">
        <v>8.3650099999999998</v>
      </c>
      <c r="L123" s="18">
        <v>7.0965999999999996</v>
      </c>
      <c r="M123" s="18">
        <v>8.9393999999999991</v>
      </c>
      <c r="N123" s="18">
        <f t="shared" si="13"/>
        <v>8.1336700000000004</v>
      </c>
      <c r="O123" s="18">
        <f t="shared" si="14"/>
        <v>4.0668350000000002</v>
      </c>
      <c r="P123" s="37">
        <f t="shared" si="15"/>
        <v>48.802019999999999</v>
      </c>
    </row>
    <row r="124" spans="2:16" x14ac:dyDescent="0.2">
      <c r="B124" s="2"/>
      <c r="C124" s="22">
        <v>1.66107</v>
      </c>
      <c r="D124" s="18">
        <v>4.9428799999999997</v>
      </c>
      <c r="E124" s="18">
        <v>3.9431600000000002</v>
      </c>
      <c r="F124" s="18">
        <v>4.6935099999999998</v>
      </c>
      <c r="G124" s="18">
        <f t="shared" si="11"/>
        <v>4.5265166666666667</v>
      </c>
      <c r="H124" s="35">
        <f t="shared" si="12"/>
        <v>54.318200000000004</v>
      </c>
      <c r="I124" s="18"/>
      <c r="J124" s="18">
        <v>1.66107</v>
      </c>
      <c r="K124" s="18">
        <v>10.01445</v>
      </c>
      <c r="L124" s="18">
        <v>8.1610999999999994</v>
      </c>
      <c r="M124" s="18">
        <v>10.3606</v>
      </c>
      <c r="N124" s="18">
        <f t="shared" si="13"/>
        <v>9.5120500000000003</v>
      </c>
      <c r="O124" s="18">
        <f t="shared" si="14"/>
        <v>4.7560250000000002</v>
      </c>
      <c r="P124" s="37">
        <f t="shared" si="15"/>
        <v>57.072299999999998</v>
      </c>
    </row>
    <row r="125" spans="2:16" x14ac:dyDescent="0.2">
      <c r="B125" s="2"/>
      <c r="C125" s="22">
        <v>1.73329</v>
      </c>
      <c r="D125" s="18">
        <v>5.5700599999999998</v>
      </c>
      <c r="E125" s="18">
        <v>4.5218999999999996</v>
      </c>
      <c r="F125" s="18">
        <v>4.8200200000000004</v>
      </c>
      <c r="G125" s="18">
        <f t="shared" si="11"/>
        <v>4.9706599999999996</v>
      </c>
      <c r="H125" s="35">
        <f t="shared" si="12"/>
        <v>59.647919999999999</v>
      </c>
      <c r="I125" s="18"/>
      <c r="J125" s="18">
        <v>1.73329</v>
      </c>
      <c r="K125" s="18">
        <v>11.90841</v>
      </c>
      <c r="L125" s="18">
        <v>9.2058</v>
      </c>
      <c r="M125" s="18">
        <v>10.824299999999999</v>
      </c>
      <c r="N125" s="18">
        <f t="shared" si="13"/>
        <v>10.64617</v>
      </c>
      <c r="O125" s="18">
        <f t="shared" si="14"/>
        <v>5.3230849999999998</v>
      </c>
      <c r="P125" s="37">
        <f t="shared" si="15"/>
        <v>63.877020000000002</v>
      </c>
    </row>
    <row r="126" spans="2:16" x14ac:dyDescent="0.2">
      <c r="B126" s="2"/>
      <c r="C126" s="22">
        <v>1.8055099999999999</v>
      </c>
      <c r="D126" s="18">
        <v>5.9726100000000004</v>
      </c>
      <c r="E126" s="18">
        <v>4.3796799999999996</v>
      </c>
      <c r="F126" s="18">
        <v>4.5493600000000001</v>
      </c>
      <c r="G126" s="18">
        <f t="shared" si="11"/>
        <v>4.9672166666666664</v>
      </c>
      <c r="H126" s="35">
        <f t="shared" si="12"/>
        <v>59.6066</v>
      </c>
      <c r="I126" s="18"/>
      <c r="J126" s="18">
        <v>1.8055099999999999</v>
      </c>
      <c r="K126" s="18">
        <v>13.25723</v>
      </c>
      <c r="L126" s="18">
        <v>10.6838</v>
      </c>
      <c r="M126" s="18">
        <v>10.2479</v>
      </c>
      <c r="N126" s="18">
        <f t="shared" si="13"/>
        <v>11.39631</v>
      </c>
      <c r="O126" s="18">
        <f t="shared" si="14"/>
        <v>5.6981549999999999</v>
      </c>
      <c r="P126" s="37">
        <f t="shared" si="15"/>
        <v>68.377859999999998</v>
      </c>
    </row>
    <row r="127" spans="2:16" x14ac:dyDescent="0.2">
      <c r="B127" s="2"/>
      <c r="C127" s="22">
        <v>1.8777299999999999</v>
      </c>
      <c r="D127" s="18">
        <v>5.4051299999999998</v>
      </c>
      <c r="E127" s="18">
        <v>4.3936299999999999</v>
      </c>
      <c r="F127" s="18">
        <v>4.0283600000000002</v>
      </c>
      <c r="G127" s="18">
        <f t="shared" si="11"/>
        <v>4.6090400000000002</v>
      </c>
      <c r="H127" s="35">
        <f t="shared" si="12"/>
        <v>55.308480000000003</v>
      </c>
      <c r="I127" s="18"/>
      <c r="J127" s="18">
        <v>1.8777299999999999</v>
      </c>
      <c r="K127" s="18">
        <v>12.864839999999999</v>
      </c>
      <c r="L127" s="18">
        <v>11.0092</v>
      </c>
      <c r="M127" s="18">
        <v>9.9884000000000004</v>
      </c>
      <c r="N127" s="18">
        <f t="shared" si="13"/>
        <v>11.28748</v>
      </c>
      <c r="O127" s="18">
        <f t="shared" si="14"/>
        <v>5.6437400000000002</v>
      </c>
      <c r="P127" s="37">
        <f t="shared" si="15"/>
        <v>67.724879999999999</v>
      </c>
    </row>
    <row r="128" spans="2:16" x14ac:dyDescent="0.2">
      <c r="C128" s="22">
        <v>1.9499500000000001</v>
      </c>
      <c r="D128" s="18">
        <v>4.4104700000000001</v>
      </c>
      <c r="E128" s="18">
        <v>3.8510800000000001</v>
      </c>
      <c r="F128" s="18">
        <v>2.9319000000000002</v>
      </c>
      <c r="G128" s="18">
        <f t="shared" si="11"/>
        <v>3.73115</v>
      </c>
      <c r="H128" s="35">
        <f t="shared" si="12"/>
        <v>44.773800000000001</v>
      </c>
      <c r="I128" s="18"/>
      <c r="J128" s="18">
        <v>1.9499500000000001</v>
      </c>
      <c r="K128" s="18">
        <v>12.57037</v>
      </c>
      <c r="L128" s="18">
        <v>11.8026</v>
      </c>
      <c r="M128" s="18">
        <v>9.7469999999999999</v>
      </c>
      <c r="N128" s="18">
        <f t="shared" si="13"/>
        <v>11.373323333333333</v>
      </c>
      <c r="O128" s="18">
        <f t="shared" si="14"/>
        <v>5.6866616666666667</v>
      </c>
      <c r="P128" s="37">
        <f t="shared" si="15"/>
        <v>68.239940000000004</v>
      </c>
    </row>
    <row r="129" spans="2:17" x14ac:dyDescent="0.2">
      <c r="C129" s="22">
        <v>2.02217</v>
      </c>
      <c r="D129" s="18">
        <v>3.5056099999999999</v>
      </c>
      <c r="E129" s="18">
        <v>3.5403600000000002</v>
      </c>
      <c r="F129" s="18">
        <v>2.98272</v>
      </c>
      <c r="G129" s="18">
        <f t="shared" si="11"/>
        <v>3.3428966666666668</v>
      </c>
      <c r="H129" s="35">
        <f t="shared" si="12"/>
        <v>40.114760000000004</v>
      </c>
      <c r="I129" s="18"/>
      <c r="J129" s="18">
        <v>2.02217</v>
      </c>
      <c r="K129" s="18">
        <v>11.30841</v>
      </c>
      <c r="L129" s="18">
        <v>11.7506</v>
      </c>
      <c r="M129" s="18">
        <v>8.9322999999999997</v>
      </c>
      <c r="N129" s="18">
        <f t="shared" si="13"/>
        <v>10.66377</v>
      </c>
      <c r="O129" s="18">
        <f t="shared" si="14"/>
        <v>5.3318849999999998</v>
      </c>
      <c r="P129" s="37">
        <f t="shared" si="15"/>
        <v>63.982619999999997</v>
      </c>
    </row>
    <row r="130" spans="2:17" x14ac:dyDescent="0.2">
      <c r="B130" s="2"/>
      <c r="C130" s="22">
        <v>2.0943900000000002</v>
      </c>
      <c r="D130" s="18">
        <v>3.5217999999999998</v>
      </c>
      <c r="E130" s="18">
        <v>3.2239800000000001</v>
      </c>
      <c r="F130" s="18">
        <v>2.7060900000000001</v>
      </c>
      <c r="G130" s="18">
        <f t="shared" si="11"/>
        <v>3.1506233333333333</v>
      </c>
      <c r="H130" s="35">
        <f t="shared" si="12"/>
        <v>37.807479999999998</v>
      </c>
      <c r="I130" s="18"/>
      <c r="J130" s="18">
        <v>2.0943900000000002</v>
      </c>
      <c r="K130" s="18">
        <v>10.39025</v>
      </c>
      <c r="L130" s="18">
        <v>11.2583</v>
      </c>
      <c r="M130" s="18">
        <v>9.4895999999999994</v>
      </c>
      <c r="N130" s="18">
        <f t="shared" si="13"/>
        <v>10.379383333333333</v>
      </c>
      <c r="O130" s="18">
        <f t="shared" si="14"/>
        <v>5.1896916666666666</v>
      </c>
      <c r="P130" s="37">
        <f t="shared" si="15"/>
        <v>62.276299999999999</v>
      </c>
    </row>
    <row r="131" spans="2:17" x14ac:dyDescent="0.2">
      <c r="B131" s="2"/>
      <c r="C131" s="22">
        <v>2.1666099999999999</v>
      </c>
      <c r="D131" s="18">
        <v>2.9128599999999998</v>
      </c>
      <c r="E131" s="18">
        <v>3.1349999999999998</v>
      </c>
      <c r="F131" s="18">
        <v>2.83907</v>
      </c>
      <c r="G131" s="18">
        <f t="shared" si="11"/>
        <v>2.96231</v>
      </c>
      <c r="H131" s="35">
        <f t="shared" si="12"/>
        <v>35.547719999999998</v>
      </c>
      <c r="I131" s="18"/>
      <c r="J131" s="18">
        <v>2.1666099999999999</v>
      </c>
      <c r="K131" s="18">
        <v>9.6219999999999999</v>
      </c>
      <c r="L131" s="18">
        <v>10.8919</v>
      </c>
      <c r="M131" s="18">
        <v>9.7552000000000003</v>
      </c>
      <c r="N131" s="18">
        <f t="shared" si="13"/>
        <v>10.089700000000001</v>
      </c>
      <c r="O131" s="18">
        <f t="shared" si="14"/>
        <v>5.0448500000000003</v>
      </c>
      <c r="P131" s="37">
        <f t="shared" si="15"/>
        <v>60.538200000000003</v>
      </c>
    </row>
    <row r="132" spans="2:17" x14ac:dyDescent="0.2">
      <c r="B132" s="2"/>
      <c r="C132" s="22">
        <v>2.2388400000000002</v>
      </c>
      <c r="D132" s="18">
        <v>2.9230499999999999</v>
      </c>
      <c r="E132" s="18">
        <v>2.45967</v>
      </c>
      <c r="F132" s="18">
        <v>2.4591400000000001</v>
      </c>
      <c r="G132" s="18">
        <f t="shared" si="11"/>
        <v>2.6139533333333334</v>
      </c>
      <c r="H132" s="35">
        <f t="shared" si="12"/>
        <v>31.367440000000002</v>
      </c>
      <c r="I132" s="18"/>
      <c r="J132" s="18">
        <v>2.2388400000000002</v>
      </c>
      <c r="K132" s="18">
        <v>9.3482800000000008</v>
      </c>
      <c r="L132" s="18">
        <v>9.6712000000000007</v>
      </c>
      <c r="M132" s="18">
        <v>10.791600000000001</v>
      </c>
      <c r="N132" s="18">
        <f t="shared" si="13"/>
        <v>9.937026666666668</v>
      </c>
      <c r="O132" s="18">
        <f t="shared" si="14"/>
        <v>4.968513333333334</v>
      </c>
      <c r="P132" s="37">
        <f t="shared" si="15"/>
        <v>59.622160000000008</v>
      </c>
    </row>
    <row r="133" spans="2:17" x14ac:dyDescent="0.2">
      <c r="B133" s="2"/>
      <c r="C133" s="22">
        <v>2.3110599999999999</v>
      </c>
      <c r="D133" s="18">
        <v>2.7919399999999999</v>
      </c>
      <c r="E133" s="18">
        <v>2.0838899999999998</v>
      </c>
      <c r="F133" s="18">
        <v>2.0158499999999999</v>
      </c>
      <c r="G133" s="18">
        <f t="shared" si="11"/>
        <v>2.2972266666666665</v>
      </c>
      <c r="H133" s="35">
        <f t="shared" si="12"/>
        <v>27.566719999999997</v>
      </c>
      <c r="I133" s="18"/>
      <c r="J133" s="18">
        <v>2.3110599999999999</v>
      </c>
      <c r="K133" s="18">
        <v>9.8898899999999994</v>
      </c>
      <c r="L133" s="18">
        <v>8.5617000000000001</v>
      </c>
      <c r="M133" s="18">
        <v>10.3741</v>
      </c>
      <c r="N133" s="18">
        <f t="shared" si="13"/>
        <v>9.6085633333333345</v>
      </c>
      <c r="O133" s="18">
        <f t="shared" si="14"/>
        <v>4.8042816666666672</v>
      </c>
      <c r="P133" s="37">
        <f t="shared" si="15"/>
        <v>57.651380000000003</v>
      </c>
    </row>
    <row r="134" spans="2:17" x14ac:dyDescent="0.2">
      <c r="B134" s="2"/>
      <c r="C134" s="22">
        <v>2.3832800000000001</v>
      </c>
      <c r="D134" s="18">
        <v>2.60337</v>
      </c>
      <c r="E134" s="18">
        <v>1.7434099999999999</v>
      </c>
      <c r="F134" s="18">
        <v>1.6446799999999999</v>
      </c>
      <c r="G134" s="18">
        <f t="shared" si="11"/>
        <v>1.9971533333333333</v>
      </c>
      <c r="H134" s="35">
        <f t="shared" si="12"/>
        <v>23.96584</v>
      </c>
      <c r="I134" s="18"/>
      <c r="J134" s="18">
        <v>2.3832800000000001</v>
      </c>
      <c r="K134" s="18">
        <v>10.73047</v>
      </c>
      <c r="L134" s="18">
        <v>7.5525000000000002</v>
      </c>
      <c r="M134" s="18">
        <v>8.9305000000000003</v>
      </c>
      <c r="N134" s="18">
        <f>AVERAGE(K134:M134)</f>
        <v>9.071156666666667</v>
      </c>
      <c r="O134" s="18">
        <f t="shared" si="14"/>
        <v>4.5355783333333335</v>
      </c>
      <c r="P134" s="37">
        <f t="shared" si="15"/>
        <v>54.426940000000002</v>
      </c>
    </row>
    <row r="135" spans="2:17" x14ac:dyDescent="0.2">
      <c r="B135" s="2"/>
      <c r="C135" s="22">
        <v>2.4554999999999998</v>
      </c>
      <c r="D135" s="18">
        <v>2.3504299999999998</v>
      </c>
      <c r="E135" s="18">
        <v>1.7252099999999999</v>
      </c>
      <c r="F135" s="18">
        <v>1.5645899999999999</v>
      </c>
      <c r="G135" s="18">
        <f t="shared" si="11"/>
        <v>1.8800766666666666</v>
      </c>
      <c r="H135" s="35">
        <f t="shared" si="12"/>
        <v>22.560919999999999</v>
      </c>
      <c r="I135" s="18"/>
      <c r="J135" s="18">
        <v>2.4554999999999998</v>
      </c>
      <c r="K135" s="18">
        <v>10.406370000000001</v>
      </c>
      <c r="L135" s="18">
        <v>6.0858999999999996</v>
      </c>
      <c r="M135" s="18">
        <v>6.5896999999999997</v>
      </c>
      <c r="N135" s="18">
        <f t="shared" si="13"/>
        <v>7.6939900000000003</v>
      </c>
      <c r="O135" s="18">
        <f t="shared" si="14"/>
        <v>3.8469950000000002</v>
      </c>
      <c r="P135" s="37">
        <f t="shared" si="15"/>
        <v>46.163940000000004</v>
      </c>
    </row>
    <row r="136" spans="2:17" x14ac:dyDescent="0.2">
      <c r="B136" s="2"/>
      <c r="C136" s="22">
        <v>2.52772</v>
      </c>
      <c r="D136" s="18">
        <v>1.9351799999999999</v>
      </c>
      <c r="E136" s="18">
        <v>1.4137</v>
      </c>
      <c r="F136" s="18">
        <v>1.4982899999999999</v>
      </c>
      <c r="G136" s="18">
        <f t="shared" si="11"/>
        <v>1.6157233333333334</v>
      </c>
      <c r="H136" s="35">
        <f t="shared" si="12"/>
        <v>19.388680000000001</v>
      </c>
      <c r="I136" s="18"/>
      <c r="J136" s="18">
        <v>2.52772</v>
      </c>
      <c r="K136" s="18">
        <v>8.3098700000000001</v>
      </c>
      <c r="L136" s="18">
        <v>4.9348999999999998</v>
      </c>
      <c r="M136" s="18">
        <v>4.6380999999999997</v>
      </c>
      <c r="N136" s="18">
        <f t="shared" si="13"/>
        <v>5.9609566666666653</v>
      </c>
      <c r="O136" s="18">
        <f t="shared" si="14"/>
        <v>2.9804783333333327</v>
      </c>
      <c r="P136" s="37">
        <f t="shared" si="15"/>
        <v>35.765739999999994</v>
      </c>
    </row>
    <row r="137" spans="2:17" x14ac:dyDescent="0.2">
      <c r="B137" s="2"/>
      <c r="C137" s="22">
        <v>2.5999400000000001</v>
      </c>
      <c r="D137" s="18">
        <v>1.9818499999999999</v>
      </c>
      <c r="E137" s="18">
        <v>1.48431</v>
      </c>
      <c r="F137" s="18">
        <v>1.44665</v>
      </c>
      <c r="G137" s="18">
        <f t="shared" si="11"/>
        <v>1.6376033333333335</v>
      </c>
      <c r="H137" s="35">
        <f t="shared" si="12"/>
        <v>19.651240000000001</v>
      </c>
      <c r="I137" s="18"/>
      <c r="J137" s="18">
        <v>2.5999400000000001</v>
      </c>
      <c r="K137" s="18">
        <v>7.2196699999999998</v>
      </c>
      <c r="L137" s="18">
        <v>4.3880999999999997</v>
      </c>
      <c r="M137" s="18">
        <v>3.2290000000000001</v>
      </c>
      <c r="N137" s="18">
        <f t="shared" si="13"/>
        <v>4.9455899999999993</v>
      </c>
      <c r="O137" s="18">
        <f t="shared" si="14"/>
        <v>2.4727949999999996</v>
      </c>
      <c r="P137" s="37">
        <f t="shared" si="15"/>
        <v>29.673539999999996</v>
      </c>
    </row>
    <row r="138" spans="2:17" x14ac:dyDescent="0.2">
      <c r="B138" s="2"/>
      <c r="C138" s="22">
        <v>2.6721599999999999</v>
      </c>
      <c r="D138" s="18">
        <v>1.9193899999999999</v>
      </c>
      <c r="E138" s="18">
        <v>1.4977100000000001</v>
      </c>
      <c r="F138" s="18">
        <v>1.31887</v>
      </c>
      <c r="G138" s="18">
        <f t="shared" si="11"/>
        <v>1.5786566666666666</v>
      </c>
      <c r="H138" s="35">
        <f t="shared" si="12"/>
        <v>18.94388</v>
      </c>
      <c r="I138" s="18"/>
      <c r="J138" s="18">
        <v>2.6721599999999999</v>
      </c>
      <c r="K138" s="18">
        <v>6.0985100000000001</v>
      </c>
      <c r="L138" s="18">
        <v>3.9839000000000002</v>
      </c>
      <c r="M138" s="18">
        <v>2.6031</v>
      </c>
      <c r="N138" s="18">
        <f t="shared" si="13"/>
        <v>4.2285033333333333</v>
      </c>
      <c r="O138" s="18">
        <f t="shared" si="14"/>
        <v>2.1142516666666666</v>
      </c>
      <c r="P138" s="37">
        <f t="shared" si="15"/>
        <v>25.371020000000001</v>
      </c>
    </row>
    <row r="139" spans="2:17" x14ac:dyDescent="0.2">
      <c r="B139" s="2"/>
      <c r="C139" s="22">
        <v>2.74438</v>
      </c>
      <c r="D139" s="18">
        <v>1.6867700000000001</v>
      </c>
      <c r="E139" s="18">
        <v>1.1533800000000001</v>
      </c>
      <c r="F139" s="18">
        <v>1.3283700000000001</v>
      </c>
      <c r="G139" s="18">
        <f t="shared" si="11"/>
        <v>1.3895066666666669</v>
      </c>
      <c r="H139" s="35">
        <f t="shared" si="12"/>
        <v>16.674080000000004</v>
      </c>
      <c r="I139" s="18"/>
      <c r="J139" s="18">
        <v>2.74438</v>
      </c>
      <c r="K139" s="18">
        <v>5.3743699999999999</v>
      </c>
      <c r="L139" s="18">
        <v>3.3809</v>
      </c>
      <c r="M139" s="18">
        <v>2.0880000000000001</v>
      </c>
      <c r="N139" s="18">
        <f t="shared" si="13"/>
        <v>3.6144233333333333</v>
      </c>
      <c r="O139" s="18">
        <f t="shared" si="14"/>
        <v>1.8072116666666667</v>
      </c>
      <c r="P139" s="37">
        <f t="shared" si="15"/>
        <v>21.686540000000001</v>
      </c>
    </row>
    <row r="140" spans="2:17" x14ac:dyDescent="0.2">
      <c r="B140" s="2"/>
      <c r="C140" s="22">
        <v>2.8166000000000002</v>
      </c>
      <c r="D140" s="18">
        <v>1.3597999999999999</v>
      </c>
      <c r="E140" s="18">
        <v>1.0472300000000001</v>
      </c>
      <c r="F140" s="18">
        <v>1.1356900000000001</v>
      </c>
      <c r="G140" s="18">
        <f t="shared" si="11"/>
        <v>1.1809066666666668</v>
      </c>
      <c r="H140" s="35">
        <f t="shared" si="12"/>
        <v>14.17088</v>
      </c>
      <c r="I140" s="18"/>
      <c r="J140" s="18">
        <v>2.8166000000000002</v>
      </c>
      <c r="K140" s="18">
        <v>5.3034800000000004</v>
      </c>
      <c r="L140" s="18">
        <v>2.8300999999999998</v>
      </c>
      <c r="M140" s="18">
        <v>1.7018</v>
      </c>
      <c r="N140" s="18">
        <f t="shared" si="13"/>
        <v>3.2784600000000004</v>
      </c>
      <c r="O140" s="18">
        <f t="shared" si="14"/>
        <v>1.6392300000000002</v>
      </c>
      <c r="P140" s="37">
        <f t="shared" si="15"/>
        <v>19.670760000000001</v>
      </c>
    </row>
    <row r="141" spans="2:17" ht="17" thickBot="1" x14ac:dyDescent="0.25">
      <c r="B141" s="2"/>
      <c r="C141" s="23">
        <v>2.8888199999999999</v>
      </c>
      <c r="D141" s="24">
        <v>1.48193</v>
      </c>
      <c r="E141" s="24">
        <v>1.2045600000000001</v>
      </c>
      <c r="F141" s="24">
        <v>1.4570700000000001</v>
      </c>
      <c r="G141" s="24">
        <f>AVERAGE(D141:F141)</f>
        <v>1.3811866666666666</v>
      </c>
      <c r="H141" s="36">
        <f>G141*12</f>
        <v>16.57424</v>
      </c>
      <c r="I141" s="24"/>
      <c r="J141" s="24">
        <v>2.8888199999999999</v>
      </c>
      <c r="K141" s="24">
        <v>5.50284</v>
      </c>
      <c r="L141" s="24">
        <v>2.5257999999999998</v>
      </c>
      <c r="M141" s="24">
        <v>1.5952</v>
      </c>
      <c r="N141" s="24">
        <f>AVERAGE(K141:M141)</f>
        <v>3.2079466666666665</v>
      </c>
      <c r="O141" s="24">
        <f>N141/2</f>
        <v>1.6039733333333333</v>
      </c>
      <c r="P141" s="38">
        <f>O141*12</f>
        <v>19.247679999999999</v>
      </c>
    </row>
    <row r="142" spans="2:17" x14ac:dyDescent="0.2">
      <c r="B142" s="2"/>
      <c r="C142" s="1"/>
      <c r="G142" s="1"/>
      <c r="H142" s="29"/>
      <c r="I142" s="1"/>
      <c r="O142" s="4"/>
      <c r="P142" s="29"/>
    </row>
    <row r="143" spans="2:17" ht="17" thickBot="1" x14ac:dyDescent="0.25">
      <c r="G143" s="1"/>
      <c r="H143" s="29"/>
      <c r="I143" s="1"/>
      <c r="J143" s="1"/>
      <c r="O143" s="4"/>
      <c r="P143" s="29"/>
      <c r="Q143" s="1"/>
    </row>
    <row r="144" spans="2:17" x14ac:dyDescent="0.2">
      <c r="C144" s="9" t="s">
        <v>7</v>
      </c>
      <c r="D144" s="10"/>
      <c r="E144" s="10"/>
      <c r="F144" s="11"/>
      <c r="G144" s="12"/>
      <c r="H144" s="39"/>
      <c r="I144" s="12"/>
      <c r="J144" s="12"/>
      <c r="K144" s="10"/>
      <c r="L144" s="10"/>
      <c r="M144" s="11"/>
      <c r="N144" s="12"/>
      <c r="O144" s="40"/>
      <c r="P144" s="41"/>
      <c r="Q144" s="1"/>
    </row>
    <row r="145" spans="2:17" x14ac:dyDescent="0.2">
      <c r="C145" s="13" t="s">
        <v>14</v>
      </c>
      <c r="D145" s="53" t="s">
        <v>9</v>
      </c>
      <c r="E145" s="53"/>
      <c r="F145" s="53"/>
      <c r="G145" s="14"/>
      <c r="H145" s="15" t="s">
        <v>13</v>
      </c>
      <c r="I145" s="18"/>
      <c r="J145" s="17" t="s">
        <v>1</v>
      </c>
      <c r="K145" s="53" t="s">
        <v>9</v>
      </c>
      <c r="L145" s="53"/>
      <c r="M145" s="53"/>
      <c r="N145" s="18"/>
      <c r="O145" s="14"/>
      <c r="P145" s="19" t="s">
        <v>13</v>
      </c>
      <c r="Q145" s="1"/>
    </row>
    <row r="146" spans="2:17" ht="19" x14ac:dyDescent="0.2">
      <c r="C146" s="20" t="s">
        <v>2</v>
      </c>
      <c r="D146" s="21" t="s">
        <v>10</v>
      </c>
      <c r="E146" s="21" t="s">
        <v>11</v>
      </c>
      <c r="F146" s="21" t="s">
        <v>12</v>
      </c>
      <c r="G146" s="14" t="s">
        <v>3</v>
      </c>
      <c r="H146" s="26" t="s">
        <v>4</v>
      </c>
      <c r="I146" s="18"/>
      <c r="J146" s="16" t="s">
        <v>2</v>
      </c>
      <c r="K146" s="21" t="s">
        <v>10</v>
      </c>
      <c r="L146" s="21" t="s">
        <v>11</v>
      </c>
      <c r="M146" s="21" t="s">
        <v>12</v>
      </c>
      <c r="N146" s="18" t="s">
        <v>3</v>
      </c>
      <c r="O146" s="14" t="s">
        <v>15</v>
      </c>
      <c r="P146" s="32" t="s">
        <v>4</v>
      </c>
      <c r="Q146" s="1"/>
    </row>
    <row r="147" spans="2:17" x14ac:dyDescent="0.2">
      <c r="B147" s="2"/>
      <c r="C147" s="22">
        <v>0</v>
      </c>
      <c r="D147" s="18">
        <v>1.6177999999999999</v>
      </c>
      <c r="E147" s="18">
        <v>1.68265</v>
      </c>
      <c r="F147" s="18">
        <v>1.5878099999999999</v>
      </c>
      <c r="G147" s="18">
        <f>AVERAGE(D147:F147)</f>
        <v>1.6294199999999999</v>
      </c>
      <c r="H147" s="35">
        <f>G147*12</f>
        <v>19.553039999999999</v>
      </c>
      <c r="I147" s="18"/>
      <c r="J147" s="18">
        <v>0</v>
      </c>
      <c r="K147" s="18">
        <v>4.6709199999999997</v>
      </c>
      <c r="L147" s="18">
        <v>4.4598000000000004</v>
      </c>
      <c r="M147" s="18">
        <v>5.0692000000000004</v>
      </c>
      <c r="N147" s="18">
        <f>AVERAGE(K147:M147)</f>
        <v>4.7333066666666666</v>
      </c>
      <c r="O147" s="18">
        <f>N147/2</f>
        <v>2.3666533333333333</v>
      </c>
      <c r="P147" s="37">
        <f>O147*12</f>
        <v>28.399839999999998</v>
      </c>
      <c r="Q147" s="1"/>
    </row>
    <row r="148" spans="2:17" x14ac:dyDescent="0.2">
      <c r="B148" s="2"/>
      <c r="C148" s="22">
        <v>7.2220000000000006E-2</v>
      </c>
      <c r="D148" s="18">
        <v>1.70329</v>
      </c>
      <c r="E148" s="18">
        <v>1.5211699999999999</v>
      </c>
      <c r="F148" s="18">
        <v>1.6289199999999999</v>
      </c>
      <c r="G148" s="18">
        <f t="shared" ref="G148:G186" si="16">AVERAGE(D148:F148)</f>
        <v>1.6177933333333332</v>
      </c>
      <c r="H148" s="35">
        <f t="shared" ref="H148:H186" si="17">G148*12</f>
        <v>19.413519999999998</v>
      </c>
      <c r="I148" s="18"/>
      <c r="J148" s="18">
        <v>7.2220000000000006E-2</v>
      </c>
      <c r="K148" s="18">
        <v>5.5654199999999996</v>
      </c>
      <c r="L148" s="18">
        <v>5.2728000000000002</v>
      </c>
      <c r="M148" s="18">
        <v>5.4821999999999997</v>
      </c>
      <c r="N148" s="18">
        <f t="shared" ref="N148:N186" si="18">AVERAGE(K148:M148)</f>
        <v>5.4401399999999995</v>
      </c>
      <c r="O148" s="18">
        <f t="shared" ref="O148:O186" si="19">N148/2</f>
        <v>2.7200699999999998</v>
      </c>
      <c r="P148" s="37">
        <f t="shared" ref="P148:P186" si="20">O148*12</f>
        <v>32.640839999999997</v>
      </c>
      <c r="Q148" s="1"/>
    </row>
    <row r="149" spans="2:17" x14ac:dyDescent="0.2">
      <c r="B149" s="2"/>
      <c r="C149" s="22">
        <v>0.14444000000000001</v>
      </c>
      <c r="D149" s="18">
        <v>2.03009</v>
      </c>
      <c r="E149" s="18">
        <v>1.8223199999999999</v>
      </c>
      <c r="F149" s="18">
        <v>1.6108199999999999</v>
      </c>
      <c r="G149" s="18">
        <f t="shared" si="16"/>
        <v>1.8210766666666665</v>
      </c>
      <c r="H149" s="35">
        <f t="shared" si="17"/>
        <v>21.852919999999997</v>
      </c>
      <c r="I149" s="18"/>
      <c r="J149" s="18">
        <v>0.14444000000000001</v>
      </c>
      <c r="K149" s="18">
        <v>5.6857199999999999</v>
      </c>
      <c r="L149" s="18">
        <v>6.0225</v>
      </c>
      <c r="M149" s="18">
        <v>6.2827999999999999</v>
      </c>
      <c r="N149" s="18">
        <f t="shared" si="18"/>
        <v>5.9970066666666666</v>
      </c>
      <c r="O149" s="18">
        <f t="shared" si="19"/>
        <v>2.9985033333333333</v>
      </c>
      <c r="P149" s="37">
        <f t="shared" si="20"/>
        <v>35.982039999999998</v>
      </c>
      <c r="Q149" s="1"/>
    </row>
    <row r="150" spans="2:17" x14ac:dyDescent="0.2">
      <c r="B150" s="2"/>
      <c r="C150" s="22">
        <v>0.21665999999999999</v>
      </c>
      <c r="D150" s="18">
        <v>2.0857700000000001</v>
      </c>
      <c r="E150" s="18">
        <v>1.8848499999999999</v>
      </c>
      <c r="F150" s="18">
        <v>1.79373</v>
      </c>
      <c r="G150" s="18">
        <f t="shared" si="16"/>
        <v>1.9214500000000001</v>
      </c>
      <c r="H150" s="35">
        <f t="shared" si="17"/>
        <v>23.057400000000001</v>
      </c>
      <c r="I150" s="18"/>
      <c r="J150" s="18">
        <v>0.21665999999999999</v>
      </c>
      <c r="K150" s="18">
        <v>5.7775800000000004</v>
      </c>
      <c r="L150" s="18">
        <v>6.5076000000000001</v>
      </c>
      <c r="M150" s="18">
        <v>7.0997000000000003</v>
      </c>
      <c r="N150" s="18">
        <f t="shared" si="18"/>
        <v>6.4616266666666675</v>
      </c>
      <c r="O150" s="18">
        <f t="shared" si="19"/>
        <v>3.2308133333333338</v>
      </c>
      <c r="P150" s="37">
        <f t="shared" si="20"/>
        <v>38.769760000000005</v>
      </c>
      <c r="Q150" s="1"/>
    </row>
    <row r="151" spans="2:17" x14ac:dyDescent="0.2">
      <c r="B151" s="2"/>
      <c r="C151" s="22">
        <v>0.28888000000000003</v>
      </c>
      <c r="D151" s="18">
        <v>2.4603100000000002</v>
      </c>
      <c r="E151" s="18">
        <v>2.0244800000000001</v>
      </c>
      <c r="F151" s="18">
        <v>2.0552700000000002</v>
      </c>
      <c r="G151" s="18">
        <f t="shared" si="16"/>
        <v>2.1800200000000003</v>
      </c>
      <c r="H151" s="35">
        <f t="shared" si="17"/>
        <v>26.160240000000002</v>
      </c>
      <c r="I151" s="18"/>
      <c r="J151" s="18">
        <v>0.28888000000000003</v>
      </c>
      <c r="K151" s="18">
        <v>6.6492899999999997</v>
      </c>
      <c r="L151" s="18">
        <v>7.0705999999999998</v>
      </c>
      <c r="M151" s="18">
        <v>8.3495000000000008</v>
      </c>
      <c r="N151" s="18">
        <f t="shared" si="18"/>
        <v>7.3564633333333331</v>
      </c>
      <c r="O151" s="18">
        <f t="shared" si="19"/>
        <v>3.6782316666666666</v>
      </c>
      <c r="P151" s="37">
        <f t="shared" si="20"/>
        <v>44.138779999999997</v>
      </c>
      <c r="Q151" s="1"/>
    </row>
    <row r="152" spans="2:17" x14ac:dyDescent="0.2">
      <c r="B152" s="2"/>
      <c r="C152" s="22">
        <v>0.36109999999999998</v>
      </c>
      <c r="D152" s="18">
        <v>2.5047600000000001</v>
      </c>
      <c r="E152" s="18">
        <v>2.3319000000000001</v>
      </c>
      <c r="F152" s="18">
        <v>2.24133</v>
      </c>
      <c r="G152" s="18">
        <f t="shared" si="16"/>
        <v>2.3593299999999999</v>
      </c>
      <c r="H152" s="35">
        <f t="shared" si="17"/>
        <v>28.311959999999999</v>
      </c>
      <c r="I152" s="18"/>
      <c r="J152" s="18">
        <v>0.36109999999999998</v>
      </c>
      <c r="K152" s="18">
        <v>7.37784</v>
      </c>
      <c r="L152" s="18">
        <v>7.7130999999999998</v>
      </c>
      <c r="M152" s="18">
        <v>9.7668999999999997</v>
      </c>
      <c r="N152" s="18">
        <f t="shared" si="18"/>
        <v>8.2859466666666659</v>
      </c>
      <c r="O152" s="18">
        <f t="shared" si="19"/>
        <v>4.142973333333333</v>
      </c>
      <c r="P152" s="37">
        <f t="shared" si="20"/>
        <v>49.715679999999992</v>
      </c>
      <c r="Q152" s="1"/>
    </row>
    <row r="153" spans="2:17" x14ac:dyDescent="0.2">
      <c r="B153" s="2"/>
      <c r="C153" s="22">
        <v>0.43331999999999998</v>
      </c>
      <c r="D153" s="18">
        <v>2.2938399999999999</v>
      </c>
      <c r="E153" s="18">
        <v>2.3132299999999999</v>
      </c>
      <c r="F153" s="18">
        <v>2.6893500000000001</v>
      </c>
      <c r="G153" s="18">
        <f t="shared" si="16"/>
        <v>2.43214</v>
      </c>
      <c r="H153" s="35">
        <f t="shared" si="17"/>
        <v>29.185679999999998</v>
      </c>
      <c r="I153" s="18"/>
      <c r="J153" s="18">
        <v>0.43331999999999998</v>
      </c>
      <c r="K153" s="18">
        <v>8.4322400000000002</v>
      </c>
      <c r="L153" s="18">
        <v>9.3475999999999999</v>
      </c>
      <c r="M153" s="18">
        <v>11.573700000000001</v>
      </c>
      <c r="N153" s="18">
        <f t="shared" si="18"/>
        <v>9.7845133333333347</v>
      </c>
      <c r="O153" s="18">
        <f t="shared" si="19"/>
        <v>4.8922566666666674</v>
      </c>
      <c r="P153" s="37">
        <f t="shared" si="20"/>
        <v>58.707080000000005</v>
      </c>
      <c r="Q153" s="1"/>
    </row>
    <row r="154" spans="2:17" x14ac:dyDescent="0.2">
      <c r="B154" s="2"/>
      <c r="C154" s="22">
        <v>0.50553999999999999</v>
      </c>
      <c r="D154" s="18">
        <v>2.4351400000000001</v>
      </c>
      <c r="E154" s="18">
        <v>2.5921099999999999</v>
      </c>
      <c r="F154" s="18">
        <v>2.8492799999999998</v>
      </c>
      <c r="G154" s="18">
        <f t="shared" si="16"/>
        <v>2.6255100000000002</v>
      </c>
      <c r="H154" s="35">
        <f t="shared" si="17"/>
        <v>31.506120000000003</v>
      </c>
      <c r="I154" s="18"/>
      <c r="J154" s="18">
        <v>0.50553999999999999</v>
      </c>
      <c r="K154" s="18">
        <v>9.5116399999999999</v>
      </c>
      <c r="L154" s="18">
        <v>11.135400000000001</v>
      </c>
      <c r="M154" s="18">
        <v>13.0175</v>
      </c>
      <c r="N154" s="18">
        <f t="shared" si="18"/>
        <v>11.221513333333334</v>
      </c>
      <c r="O154" s="18">
        <f t="shared" si="19"/>
        <v>5.6107566666666671</v>
      </c>
      <c r="P154" s="37">
        <f t="shared" si="20"/>
        <v>67.329080000000005</v>
      </c>
      <c r="Q154" s="1"/>
    </row>
    <row r="155" spans="2:17" x14ac:dyDescent="0.2">
      <c r="B155" s="2"/>
      <c r="C155" s="22">
        <v>0.57776000000000005</v>
      </c>
      <c r="D155" s="18">
        <v>2.71252</v>
      </c>
      <c r="E155" s="18">
        <v>2.7128000000000001</v>
      </c>
      <c r="F155" s="18">
        <v>3.41675</v>
      </c>
      <c r="G155" s="18">
        <f t="shared" si="16"/>
        <v>2.9473566666666664</v>
      </c>
      <c r="H155" s="35">
        <f t="shared" si="17"/>
        <v>35.368279999999999</v>
      </c>
      <c r="I155" s="18"/>
      <c r="J155" s="18">
        <v>0.57776000000000005</v>
      </c>
      <c r="K155" s="18">
        <v>10.494059999999999</v>
      </c>
      <c r="L155" s="18">
        <v>12.6934</v>
      </c>
      <c r="M155" s="18">
        <v>14.4514</v>
      </c>
      <c r="N155" s="18">
        <f t="shared" si="18"/>
        <v>12.546286666666667</v>
      </c>
      <c r="O155" s="18">
        <f t="shared" si="19"/>
        <v>6.2731433333333335</v>
      </c>
      <c r="P155" s="37">
        <f t="shared" si="20"/>
        <v>75.277720000000002</v>
      </c>
      <c r="Q155" s="1"/>
    </row>
    <row r="156" spans="2:17" x14ac:dyDescent="0.2">
      <c r="B156" s="2"/>
      <c r="C156" s="22">
        <v>0.64998</v>
      </c>
      <c r="D156" s="18">
        <v>3.31846</v>
      </c>
      <c r="E156" s="18">
        <v>2.9817</v>
      </c>
      <c r="F156" s="18">
        <v>4.0013500000000004</v>
      </c>
      <c r="G156" s="18">
        <f t="shared" si="16"/>
        <v>3.4338366666666666</v>
      </c>
      <c r="H156" s="35">
        <f t="shared" si="17"/>
        <v>41.206040000000002</v>
      </c>
      <c r="I156" s="18"/>
      <c r="J156" s="18">
        <v>0.64998</v>
      </c>
      <c r="K156" s="18">
        <v>11.74255</v>
      </c>
      <c r="L156" s="18">
        <v>14.1739</v>
      </c>
      <c r="M156" s="18">
        <v>15.4491</v>
      </c>
      <c r="N156" s="18">
        <f t="shared" si="18"/>
        <v>13.788516666666666</v>
      </c>
      <c r="O156" s="18">
        <f t="shared" si="19"/>
        <v>6.8942583333333332</v>
      </c>
      <c r="P156" s="37">
        <f t="shared" si="20"/>
        <v>82.731099999999998</v>
      </c>
      <c r="Q156" s="1"/>
    </row>
    <row r="157" spans="2:17" x14ac:dyDescent="0.2">
      <c r="B157" s="2"/>
      <c r="C157" s="22">
        <v>0.72219999999999995</v>
      </c>
      <c r="D157" s="18">
        <v>3.3853200000000001</v>
      </c>
      <c r="E157" s="18">
        <v>3.6635300000000002</v>
      </c>
      <c r="F157" s="18">
        <v>4.5549099999999996</v>
      </c>
      <c r="G157" s="18">
        <f t="shared" si="16"/>
        <v>3.8679199999999998</v>
      </c>
      <c r="H157" s="35">
        <f t="shared" si="17"/>
        <v>46.415039999999998</v>
      </c>
      <c r="I157" s="18"/>
      <c r="J157" s="18">
        <v>0.72219999999999995</v>
      </c>
      <c r="K157" s="18">
        <v>12.41381</v>
      </c>
      <c r="L157" s="18">
        <v>14.3682</v>
      </c>
      <c r="M157" s="18">
        <v>15.2837</v>
      </c>
      <c r="N157" s="18">
        <f t="shared" si="18"/>
        <v>14.021903333333332</v>
      </c>
      <c r="O157" s="18">
        <f t="shared" si="19"/>
        <v>7.0109516666666662</v>
      </c>
      <c r="P157" s="37">
        <f t="shared" si="20"/>
        <v>84.131419999999991</v>
      </c>
      <c r="Q157" s="1"/>
    </row>
    <row r="158" spans="2:17" x14ac:dyDescent="0.2">
      <c r="B158" s="2"/>
      <c r="C158" s="22">
        <v>0.79442999999999997</v>
      </c>
      <c r="D158" s="18">
        <v>3.9677600000000002</v>
      </c>
      <c r="E158" s="18">
        <v>4.3668100000000001</v>
      </c>
      <c r="F158" s="18">
        <v>5.1202300000000003</v>
      </c>
      <c r="G158" s="18">
        <f t="shared" si="16"/>
        <v>4.4849333333333332</v>
      </c>
      <c r="H158" s="35">
        <f t="shared" si="17"/>
        <v>53.819199999999995</v>
      </c>
      <c r="I158" s="18"/>
      <c r="J158" s="18">
        <v>0.79442999999999997</v>
      </c>
      <c r="K158" s="18">
        <v>12.575379999999999</v>
      </c>
      <c r="L158" s="18">
        <v>14.4681</v>
      </c>
      <c r="M158" s="18">
        <v>14.6051</v>
      </c>
      <c r="N158" s="18">
        <f t="shared" si="18"/>
        <v>13.882859999999999</v>
      </c>
      <c r="O158" s="18">
        <f t="shared" si="19"/>
        <v>6.9414299999999995</v>
      </c>
      <c r="P158" s="37">
        <f t="shared" si="20"/>
        <v>83.297159999999991</v>
      </c>
      <c r="Q158" s="1"/>
    </row>
    <row r="159" spans="2:17" x14ac:dyDescent="0.2">
      <c r="C159" s="22">
        <v>0.86665000000000003</v>
      </c>
      <c r="D159" s="18">
        <v>4.9223100000000004</v>
      </c>
      <c r="E159" s="18">
        <v>4.5592600000000001</v>
      </c>
      <c r="F159" s="18">
        <v>5.2977800000000004</v>
      </c>
      <c r="G159" s="18">
        <f t="shared" si="16"/>
        <v>4.92645</v>
      </c>
      <c r="H159" s="35">
        <f t="shared" si="17"/>
        <v>59.117400000000004</v>
      </c>
      <c r="I159" s="18"/>
      <c r="J159" s="18">
        <v>0.86665000000000003</v>
      </c>
      <c r="K159" s="18">
        <v>12.64941</v>
      </c>
      <c r="L159" s="18">
        <v>13.4551</v>
      </c>
      <c r="M159" s="18">
        <v>13.1579</v>
      </c>
      <c r="N159" s="18">
        <f t="shared" si="18"/>
        <v>13.087469999999998</v>
      </c>
      <c r="O159" s="18">
        <f t="shared" si="19"/>
        <v>6.543734999999999</v>
      </c>
      <c r="P159" s="37">
        <f t="shared" si="20"/>
        <v>78.524819999999991</v>
      </c>
      <c r="Q159" s="1"/>
    </row>
    <row r="160" spans="2:17" x14ac:dyDescent="0.2">
      <c r="C160" s="22">
        <v>0.93886999999999998</v>
      </c>
      <c r="D160" s="18">
        <v>5.0421399999999998</v>
      </c>
      <c r="E160" s="18">
        <v>4.7624700000000004</v>
      </c>
      <c r="F160" s="18">
        <v>4.7787199999999999</v>
      </c>
      <c r="G160" s="18">
        <f t="shared" si="16"/>
        <v>4.86111</v>
      </c>
      <c r="H160" s="35">
        <f t="shared" si="17"/>
        <v>58.333320000000001</v>
      </c>
      <c r="I160" s="18"/>
      <c r="J160" s="18">
        <v>0.93886999999999998</v>
      </c>
      <c r="K160" s="18">
        <v>11.93139</v>
      </c>
      <c r="L160" s="18">
        <v>12.331099999999999</v>
      </c>
      <c r="M160" s="18">
        <v>11.5679</v>
      </c>
      <c r="N160" s="18">
        <f t="shared" si="18"/>
        <v>11.943463333333334</v>
      </c>
      <c r="O160" s="18">
        <f t="shared" si="19"/>
        <v>5.9717316666666669</v>
      </c>
      <c r="P160" s="37">
        <f t="shared" si="20"/>
        <v>71.660780000000003</v>
      </c>
      <c r="Q160" s="1"/>
    </row>
    <row r="161" spans="2:17" x14ac:dyDescent="0.2">
      <c r="C161" s="22">
        <v>1.01109</v>
      </c>
      <c r="D161" s="18">
        <v>4.9064399999999999</v>
      </c>
      <c r="E161" s="18">
        <v>4.5893199999999998</v>
      </c>
      <c r="F161" s="18">
        <v>4.6893900000000004</v>
      </c>
      <c r="G161" s="18">
        <f t="shared" si="16"/>
        <v>4.7283833333333334</v>
      </c>
      <c r="H161" s="35">
        <f t="shared" si="17"/>
        <v>56.740600000000001</v>
      </c>
      <c r="I161" s="18"/>
      <c r="J161" s="18">
        <v>1.01109</v>
      </c>
      <c r="K161" s="18">
        <v>10.93347</v>
      </c>
      <c r="L161" s="18">
        <v>10.7469</v>
      </c>
      <c r="M161" s="18">
        <v>9.6310000000000002</v>
      </c>
      <c r="N161" s="18">
        <f t="shared" si="18"/>
        <v>10.437123333333334</v>
      </c>
      <c r="O161" s="18">
        <f t="shared" si="19"/>
        <v>5.218561666666667</v>
      </c>
      <c r="P161" s="37">
        <f t="shared" si="20"/>
        <v>62.622740000000007</v>
      </c>
      <c r="Q161" s="1"/>
    </row>
    <row r="162" spans="2:17" x14ac:dyDescent="0.2">
      <c r="C162" s="22">
        <v>1.08331</v>
      </c>
      <c r="D162" s="18">
        <v>4.7997399999999999</v>
      </c>
      <c r="E162" s="18">
        <v>4.4529399999999999</v>
      </c>
      <c r="F162" s="18">
        <v>4.3287199999999997</v>
      </c>
      <c r="G162" s="18">
        <f t="shared" si="16"/>
        <v>4.5271333333333326</v>
      </c>
      <c r="H162" s="35">
        <f t="shared" si="17"/>
        <v>54.325599999999994</v>
      </c>
      <c r="I162" s="18"/>
      <c r="J162" s="18">
        <v>1.08331</v>
      </c>
      <c r="K162" s="18">
        <v>8.8174899999999994</v>
      </c>
      <c r="L162" s="18">
        <v>9.0767000000000007</v>
      </c>
      <c r="M162" s="18">
        <v>7.8230000000000004</v>
      </c>
      <c r="N162" s="18">
        <f t="shared" si="18"/>
        <v>8.572396666666668</v>
      </c>
      <c r="O162" s="18">
        <f t="shared" si="19"/>
        <v>4.286198333333334</v>
      </c>
      <c r="P162" s="37">
        <f t="shared" si="20"/>
        <v>51.434380000000004</v>
      </c>
      <c r="Q162" s="1"/>
    </row>
    <row r="163" spans="2:17" x14ac:dyDescent="0.2">
      <c r="B163" s="2"/>
      <c r="C163" s="22">
        <v>1.1555299999999999</v>
      </c>
      <c r="D163" s="18">
        <v>4.4134799999999998</v>
      </c>
      <c r="E163" s="18">
        <v>4.3560299999999996</v>
      </c>
      <c r="F163" s="18">
        <v>4.1197999999999997</v>
      </c>
      <c r="G163" s="18">
        <f t="shared" si="16"/>
        <v>4.2964366666666667</v>
      </c>
      <c r="H163" s="35">
        <f t="shared" si="17"/>
        <v>51.55724</v>
      </c>
      <c r="I163" s="18"/>
      <c r="J163" s="18">
        <v>1.1555299999999999</v>
      </c>
      <c r="K163" s="18">
        <v>7.1617100000000002</v>
      </c>
      <c r="L163" s="18">
        <v>7.8242000000000003</v>
      </c>
      <c r="M163" s="18">
        <v>6.6871999999999998</v>
      </c>
      <c r="N163" s="18">
        <f t="shared" si="18"/>
        <v>7.2243700000000004</v>
      </c>
      <c r="O163" s="18">
        <f t="shared" si="19"/>
        <v>3.6121850000000002</v>
      </c>
      <c r="P163" s="37">
        <f t="shared" si="20"/>
        <v>43.346220000000002</v>
      </c>
      <c r="Q163" s="1"/>
    </row>
    <row r="164" spans="2:17" x14ac:dyDescent="0.2">
      <c r="B164" s="2"/>
      <c r="C164" s="22">
        <v>1.2277499999999999</v>
      </c>
      <c r="D164" s="18">
        <v>3.7531300000000001</v>
      </c>
      <c r="E164" s="18">
        <v>3.6666799999999999</v>
      </c>
      <c r="F164" s="18">
        <v>3.6801400000000002</v>
      </c>
      <c r="G164" s="18">
        <f t="shared" si="16"/>
        <v>3.6999833333333334</v>
      </c>
      <c r="H164" s="35">
        <f t="shared" si="17"/>
        <v>44.399799999999999</v>
      </c>
      <c r="I164" s="18"/>
      <c r="J164" s="18">
        <v>1.2277499999999999</v>
      </c>
      <c r="K164" s="18">
        <v>6.8531199999999997</v>
      </c>
      <c r="L164" s="18">
        <v>7.0881999999999996</v>
      </c>
      <c r="M164" s="18">
        <v>6.0964</v>
      </c>
      <c r="N164" s="18">
        <f t="shared" si="18"/>
        <v>6.6792400000000001</v>
      </c>
      <c r="O164" s="18">
        <f t="shared" si="19"/>
        <v>3.33962</v>
      </c>
      <c r="P164" s="37">
        <f t="shared" si="20"/>
        <v>40.07544</v>
      </c>
      <c r="Q164" s="1"/>
    </row>
    <row r="165" spans="2:17" x14ac:dyDescent="0.2">
      <c r="B165" s="2"/>
      <c r="C165" s="22">
        <v>1.2999700000000001</v>
      </c>
      <c r="D165" s="18">
        <v>3.4486500000000002</v>
      </c>
      <c r="E165" s="18">
        <v>3.3321200000000002</v>
      </c>
      <c r="F165" s="18">
        <v>3.4175</v>
      </c>
      <c r="G165" s="18">
        <f t="shared" si="16"/>
        <v>3.3994233333333335</v>
      </c>
      <c r="H165" s="35">
        <f t="shared" si="17"/>
        <v>40.793080000000003</v>
      </c>
      <c r="I165" s="18"/>
      <c r="J165" s="18">
        <v>1.2999700000000001</v>
      </c>
      <c r="K165" s="18">
        <v>6.1100399999999997</v>
      </c>
      <c r="L165" s="18">
        <v>6.4617000000000004</v>
      </c>
      <c r="M165" s="18">
        <v>5.7854999999999999</v>
      </c>
      <c r="N165" s="18">
        <f t="shared" si="18"/>
        <v>6.1190800000000003</v>
      </c>
      <c r="O165" s="18">
        <f t="shared" si="19"/>
        <v>3.0595400000000001</v>
      </c>
      <c r="P165" s="37">
        <f t="shared" si="20"/>
        <v>36.714480000000002</v>
      </c>
      <c r="Q165" s="1"/>
    </row>
    <row r="166" spans="2:17" x14ac:dyDescent="0.2">
      <c r="B166" s="2"/>
      <c r="C166" s="22">
        <v>1.37219</v>
      </c>
      <c r="D166" s="18">
        <v>3.35717</v>
      </c>
      <c r="E166" s="18">
        <v>3.27074</v>
      </c>
      <c r="F166" s="18">
        <v>3.4154</v>
      </c>
      <c r="G166" s="18">
        <f t="shared" si="16"/>
        <v>3.3477700000000001</v>
      </c>
      <c r="H166" s="35">
        <f t="shared" si="17"/>
        <v>40.17324</v>
      </c>
      <c r="I166" s="18"/>
      <c r="J166" s="18">
        <v>1.37219</v>
      </c>
      <c r="K166" s="18">
        <v>6.2774200000000002</v>
      </c>
      <c r="L166" s="18">
        <v>6.0377999999999998</v>
      </c>
      <c r="M166" s="18">
        <v>5.3554000000000004</v>
      </c>
      <c r="N166" s="18">
        <f t="shared" si="18"/>
        <v>5.8902066666666668</v>
      </c>
      <c r="O166" s="18">
        <f t="shared" si="19"/>
        <v>2.9451033333333334</v>
      </c>
      <c r="P166" s="37">
        <f t="shared" si="20"/>
        <v>35.341239999999999</v>
      </c>
      <c r="Q166" s="1"/>
    </row>
    <row r="167" spans="2:17" x14ac:dyDescent="0.2">
      <c r="C167" s="22">
        <v>1.44441</v>
      </c>
      <c r="D167" s="18">
        <v>3.2469700000000001</v>
      </c>
      <c r="E167" s="18">
        <v>3.2606600000000001</v>
      </c>
      <c r="F167" s="18">
        <v>3.2471899999999998</v>
      </c>
      <c r="G167" s="18">
        <f t="shared" si="16"/>
        <v>3.251606666666667</v>
      </c>
      <c r="H167" s="35">
        <f t="shared" si="17"/>
        <v>39.019280000000002</v>
      </c>
      <c r="I167" s="18"/>
      <c r="J167" s="18">
        <v>1.44441</v>
      </c>
      <c r="K167" s="18">
        <v>5.8207000000000004</v>
      </c>
      <c r="L167" s="18">
        <v>6.4367999999999999</v>
      </c>
      <c r="M167" s="18">
        <v>5.4638999999999998</v>
      </c>
      <c r="N167" s="18">
        <f t="shared" si="18"/>
        <v>5.9071333333333333</v>
      </c>
      <c r="O167" s="18">
        <f t="shared" si="19"/>
        <v>2.9535666666666667</v>
      </c>
      <c r="P167" s="37">
        <f t="shared" si="20"/>
        <v>35.442799999999998</v>
      </c>
      <c r="Q167" s="1"/>
    </row>
    <row r="168" spans="2:17" x14ac:dyDescent="0.2">
      <c r="C168" s="22">
        <v>1.5166299999999999</v>
      </c>
      <c r="D168" s="18">
        <v>3.3111899999999999</v>
      </c>
      <c r="E168" s="18">
        <v>3.25177</v>
      </c>
      <c r="F168" s="18">
        <v>3.36483</v>
      </c>
      <c r="G168" s="18">
        <f t="shared" si="16"/>
        <v>3.3092633333333334</v>
      </c>
      <c r="H168" s="35">
        <f t="shared" si="17"/>
        <v>39.71116</v>
      </c>
      <c r="I168" s="18"/>
      <c r="J168" s="18">
        <v>1.5166299999999999</v>
      </c>
      <c r="K168" s="18">
        <v>6.1118300000000003</v>
      </c>
      <c r="L168" s="18">
        <v>6.6181999999999999</v>
      </c>
      <c r="M168" s="18">
        <v>5.6012000000000004</v>
      </c>
      <c r="N168" s="18">
        <f t="shared" si="18"/>
        <v>6.110409999999999</v>
      </c>
      <c r="O168" s="18">
        <f t="shared" si="19"/>
        <v>3.0552049999999995</v>
      </c>
      <c r="P168" s="37">
        <f t="shared" si="20"/>
        <v>36.662459999999996</v>
      </c>
      <c r="Q168" s="1"/>
    </row>
    <row r="169" spans="2:17" x14ac:dyDescent="0.2">
      <c r="C169" s="22">
        <v>1.5888500000000001</v>
      </c>
      <c r="D169" s="18">
        <v>3.6318800000000002</v>
      </c>
      <c r="E169" s="18">
        <v>3.6153599999999999</v>
      </c>
      <c r="F169" s="18">
        <v>3.3182999999999998</v>
      </c>
      <c r="G169" s="18">
        <f t="shared" si="16"/>
        <v>3.5218466666666663</v>
      </c>
      <c r="H169" s="35">
        <f t="shared" si="17"/>
        <v>42.262159999999994</v>
      </c>
      <c r="I169" s="18"/>
      <c r="J169" s="18">
        <v>1.5888500000000001</v>
      </c>
      <c r="K169" s="18">
        <v>6.7773000000000003</v>
      </c>
      <c r="L169" s="18">
        <v>6.9433999999999996</v>
      </c>
      <c r="M169" s="18">
        <v>6.2481999999999998</v>
      </c>
      <c r="N169" s="18">
        <f t="shared" si="18"/>
        <v>6.6563000000000008</v>
      </c>
      <c r="O169" s="18">
        <f t="shared" si="19"/>
        <v>3.3281500000000004</v>
      </c>
      <c r="P169" s="37">
        <f t="shared" si="20"/>
        <v>39.937800000000003</v>
      </c>
      <c r="Q169" s="1"/>
    </row>
    <row r="170" spans="2:17" x14ac:dyDescent="0.2">
      <c r="B170" s="2"/>
      <c r="C170" s="22">
        <v>1.66107</v>
      </c>
      <c r="D170" s="18">
        <v>4.1990600000000002</v>
      </c>
      <c r="E170" s="18">
        <v>3.7550699999999999</v>
      </c>
      <c r="F170" s="18">
        <v>3.48603</v>
      </c>
      <c r="G170" s="18">
        <f t="shared" si="16"/>
        <v>3.8133866666666667</v>
      </c>
      <c r="H170" s="35">
        <f t="shared" si="17"/>
        <v>45.760640000000002</v>
      </c>
      <c r="I170" s="18"/>
      <c r="J170" s="18">
        <v>1.66107</v>
      </c>
      <c r="K170" s="18">
        <v>8.16465</v>
      </c>
      <c r="L170" s="18">
        <v>7.9737</v>
      </c>
      <c r="M170" s="18">
        <v>7.0590999999999999</v>
      </c>
      <c r="N170" s="18">
        <f t="shared" si="18"/>
        <v>7.7324833333333336</v>
      </c>
      <c r="O170" s="18">
        <f t="shared" si="19"/>
        <v>3.8662416666666668</v>
      </c>
      <c r="P170" s="37">
        <f t="shared" si="20"/>
        <v>46.3949</v>
      </c>
      <c r="Q170" s="1"/>
    </row>
    <row r="171" spans="2:17" x14ac:dyDescent="0.2">
      <c r="B171" s="2"/>
      <c r="C171" s="22">
        <v>1.73329</v>
      </c>
      <c r="D171" s="18">
        <v>4.6770899999999997</v>
      </c>
      <c r="E171" s="18">
        <v>4.17523</v>
      </c>
      <c r="F171" s="18">
        <v>4.1852099999999997</v>
      </c>
      <c r="G171" s="18">
        <f t="shared" si="16"/>
        <v>4.3458433333333328</v>
      </c>
      <c r="H171" s="35">
        <f t="shared" si="17"/>
        <v>52.150119999999994</v>
      </c>
      <c r="I171" s="18"/>
      <c r="J171" s="18">
        <v>1.73329</v>
      </c>
      <c r="K171" s="18">
        <v>9.4631399999999992</v>
      </c>
      <c r="L171" s="18">
        <v>8.7652999999999999</v>
      </c>
      <c r="M171" s="18">
        <v>8.4074000000000009</v>
      </c>
      <c r="N171" s="18">
        <f t="shared" si="18"/>
        <v>8.8786133333333339</v>
      </c>
      <c r="O171" s="18">
        <f t="shared" si="19"/>
        <v>4.439306666666667</v>
      </c>
      <c r="P171" s="37">
        <f t="shared" si="20"/>
        <v>53.271680000000003</v>
      </c>
      <c r="Q171" s="1"/>
    </row>
    <row r="172" spans="2:17" x14ac:dyDescent="0.2">
      <c r="B172" s="2"/>
      <c r="C172" s="22">
        <v>1.8055099999999999</v>
      </c>
      <c r="D172" s="18">
        <v>4.8344899999999997</v>
      </c>
      <c r="E172" s="18">
        <v>4.6174799999999996</v>
      </c>
      <c r="F172" s="18">
        <v>4.6021000000000001</v>
      </c>
      <c r="G172" s="18">
        <f t="shared" si="16"/>
        <v>4.6846899999999998</v>
      </c>
      <c r="H172" s="35">
        <f t="shared" si="17"/>
        <v>56.216279999999998</v>
      </c>
      <c r="I172" s="18"/>
      <c r="J172" s="18">
        <v>1.8055099999999999</v>
      </c>
      <c r="K172" s="18">
        <v>11.605700000000001</v>
      </c>
      <c r="L172" s="18">
        <v>10.583</v>
      </c>
      <c r="M172" s="18">
        <v>9.9427000000000003</v>
      </c>
      <c r="N172" s="18">
        <f t="shared" si="18"/>
        <v>10.710466666666667</v>
      </c>
      <c r="O172" s="18">
        <f t="shared" si="19"/>
        <v>5.3552333333333335</v>
      </c>
      <c r="P172" s="37">
        <f t="shared" si="20"/>
        <v>64.262799999999999</v>
      </c>
      <c r="Q172" s="1"/>
    </row>
    <row r="173" spans="2:17" x14ac:dyDescent="0.2">
      <c r="B173" s="2"/>
      <c r="C173" s="22">
        <v>1.8777299999999999</v>
      </c>
      <c r="D173" s="18">
        <v>4.3739499999999998</v>
      </c>
      <c r="E173" s="18">
        <v>4.2540699999999996</v>
      </c>
      <c r="F173" s="18">
        <v>4.9805099999999998</v>
      </c>
      <c r="G173" s="18">
        <f t="shared" si="16"/>
        <v>4.5361766666666661</v>
      </c>
      <c r="H173" s="35">
        <f t="shared" si="17"/>
        <v>54.434119999999993</v>
      </c>
      <c r="I173" s="18"/>
      <c r="J173" s="18">
        <v>1.8777299999999999</v>
      </c>
      <c r="K173" s="18">
        <v>12.697480000000001</v>
      </c>
      <c r="L173" s="18">
        <v>11.5778</v>
      </c>
      <c r="M173" s="18">
        <v>11.4108</v>
      </c>
      <c r="N173" s="18">
        <f t="shared" si="18"/>
        <v>11.895360000000002</v>
      </c>
      <c r="O173" s="18">
        <f t="shared" si="19"/>
        <v>5.947680000000001</v>
      </c>
      <c r="P173" s="37">
        <f t="shared" si="20"/>
        <v>71.372160000000008</v>
      </c>
      <c r="Q173" s="1"/>
    </row>
    <row r="174" spans="2:17" x14ac:dyDescent="0.2">
      <c r="C174" s="22">
        <v>1.9499500000000001</v>
      </c>
      <c r="D174" s="18">
        <v>3.41187</v>
      </c>
      <c r="E174" s="18">
        <v>4.2820099999999996</v>
      </c>
      <c r="F174" s="18">
        <v>4.8795099999999998</v>
      </c>
      <c r="G174" s="18">
        <f t="shared" si="16"/>
        <v>4.1911300000000002</v>
      </c>
      <c r="H174" s="35">
        <f t="shared" si="17"/>
        <v>50.293559999999999</v>
      </c>
      <c r="I174" s="18"/>
      <c r="J174" s="18">
        <v>1.9499500000000001</v>
      </c>
      <c r="K174" s="18">
        <v>12.740690000000001</v>
      </c>
      <c r="L174" s="18">
        <v>12.8187</v>
      </c>
      <c r="M174" s="18">
        <v>13.437099999999999</v>
      </c>
      <c r="N174" s="18">
        <f t="shared" si="18"/>
        <v>12.99883</v>
      </c>
      <c r="O174" s="18">
        <f t="shared" si="19"/>
        <v>6.4994149999999999</v>
      </c>
      <c r="P174" s="37">
        <f t="shared" si="20"/>
        <v>77.992980000000003</v>
      </c>
      <c r="Q174" s="1"/>
    </row>
    <row r="175" spans="2:17" x14ac:dyDescent="0.2">
      <c r="C175" s="22">
        <v>2.02217</v>
      </c>
      <c r="D175" s="18">
        <v>2.7587700000000002</v>
      </c>
      <c r="E175" s="18">
        <v>4.2453599999999998</v>
      </c>
      <c r="F175" s="18">
        <v>4.3469499999999996</v>
      </c>
      <c r="G175" s="18">
        <f t="shared" si="16"/>
        <v>3.7836933333333334</v>
      </c>
      <c r="H175" s="35">
        <f t="shared" si="17"/>
        <v>45.404319999999998</v>
      </c>
      <c r="I175" s="18"/>
      <c r="J175" s="18">
        <v>2.02217</v>
      </c>
      <c r="K175" s="18">
        <v>12.25285</v>
      </c>
      <c r="L175" s="18">
        <v>13.571899999999999</v>
      </c>
      <c r="M175" s="18">
        <v>14.6243</v>
      </c>
      <c r="N175" s="18">
        <f t="shared" si="18"/>
        <v>13.483016666666666</v>
      </c>
      <c r="O175" s="18">
        <f t="shared" si="19"/>
        <v>6.741508333333333</v>
      </c>
      <c r="P175" s="37">
        <f t="shared" si="20"/>
        <v>80.898099999999999</v>
      </c>
      <c r="Q175" s="1"/>
    </row>
    <row r="176" spans="2:17" x14ac:dyDescent="0.2">
      <c r="C176" s="22">
        <v>2.0943900000000002</v>
      </c>
      <c r="D176" s="18">
        <v>2.4704600000000001</v>
      </c>
      <c r="E176" s="18">
        <v>3.3903400000000001</v>
      </c>
      <c r="F176" s="18">
        <v>3.8653900000000001</v>
      </c>
      <c r="G176" s="18">
        <f t="shared" si="16"/>
        <v>3.2420633333333337</v>
      </c>
      <c r="H176" s="35">
        <f t="shared" si="17"/>
        <v>38.904760000000003</v>
      </c>
      <c r="I176" s="18"/>
      <c r="J176" s="18">
        <v>2.0943900000000002</v>
      </c>
      <c r="K176" s="18">
        <v>12.001810000000001</v>
      </c>
      <c r="L176" s="18">
        <v>13.8116</v>
      </c>
      <c r="M176" s="18">
        <v>14.8148</v>
      </c>
      <c r="N176" s="18">
        <f t="shared" si="18"/>
        <v>13.542736666666668</v>
      </c>
      <c r="O176" s="18">
        <f t="shared" si="19"/>
        <v>6.7713683333333341</v>
      </c>
      <c r="P176" s="37">
        <f t="shared" si="20"/>
        <v>81.256420000000006</v>
      </c>
      <c r="Q176" s="1"/>
    </row>
    <row r="177" spans="2:17" x14ac:dyDescent="0.2">
      <c r="B177" s="2"/>
      <c r="C177" s="22">
        <v>2.1666099999999999</v>
      </c>
      <c r="D177" s="18">
        <v>2.2822800000000001</v>
      </c>
      <c r="E177" s="18">
        <v>3.21516</v>
      </c>
      <c r="F177" s="18">
        <v>3.3156599999999998</v>
      </c>
      <c r="G177" s="18">
        <f t="shared" si="16"/>
        <v>2.9377</v>
      </c>
      <c r="H177" s="35">
        <f t="shared" si="17"/>
        <v>35.252400000000002</v>
      </c>
      <c r="I177" s="18"/>
      <c r="J177" s="18">
        <v>2.1666099999999999</v>
      </c>
      <c r="K177" s="18">
        <v>11.2667</v>
      </c>
      <c r="L177" s="18">
        <v>13.115500000000001</v>
      </c>
      <c r="M177" s="18">
        <v>13.974399999999999</v>
      </c>
      <c r="N177" s="18">
        <f t="shared" si="18"/>
        <v>12.785533333333333</v>
      </c>
      <c r="O177" s="18">
        <f t="shared" si="19"/>
        <v>6.3927666666666667</v>
      </c>
      <c r="P177" s="37">
        <f t="shared" si="20"/>
        <v>76.713200000000001</v>
      </c>
      <c r="Q177" s="1"/>
    </row>
    <row r="178" spans="2:17" x14ac:dyDescent="0.2">
      <c r="B178" s="2"/>
      <c r="C178" s="22">
        <v>2.2388400000000002</v>
      </c>
      <c r="D178" s="18">
        <v>2.2393399999999999</v>
      </c>
      <c r="E178" s="18">
        <v>2.5339399999999999</v>
      </c>
      <c r="F178" s="18">
        <v>2.7483200000000001</v>
      </c>
      <c r="G178" s="18">
        <f t="shared" si="16"/>
        <v>2.5071999999999997</v>
      </c>
      <c r="H178" s="35">
        <f t="shared" si="17"/>
        <v>30.086399999999998</v>
      </c>
      <c r="I178" s="18"/>
      <c r="J178" s="18">
        <v>2.2388400000000002</v>
      </c>
      <c r="K178" s="18">
        <v>10.11382</v>
      </c>
      <c r="L178" s="18">
        <v>12.6812</v>
      </c>
      <c r="M178" s="18">
        <v>13.1709</v>
      </c>
      <c r="N178" s="18">
        <f t="shared" si="18"/>
        <v>11.988639999999998</v>
      </c>
      <c r="O178" s="18">
        <f t="shared" si="19"/>
        <v>5.9943199999999992</v>
      </c>
      <c r="P178" s="37">
        <f t="shared" si="20"/>
        <v>71.931839999999994</v>
      </c>
      <c r="Q178" s="1"/>
    </row>
    <row r="179" spans="2:17" x14ac:dyDescent="0.2">
      <c r="B179" s="2"/>
      <c r="C179" s="22">
        <v>2.3110599999999999</v>
      </c>
      <c r="D179" s="18">
        <v>2.2731400000000002</v>
      </c>
      <c r="E179" s="18">
        <v>2.3567200000000001</v>
      </c>
      <c r="F179" s="18">
        <v>2.4901800000000001</v>
      </c>
      <c r="G179" s="18">
        <f t="shared" si="16"/>
        <v>2.3733466666666669</v>
      </c>
      <c r="H179" s="35">
        <f t="shared" si="17"/>
        <v>28.480160000000005</v>
      </c>
      <c r="I179" s="18"/>
      <c r="J179" s="18">
        <v>2.3110599999999999</v>
      </c>
      <c r="K179" s="18">
        <v>9.2022200000000005</v>
      </c>
      <c r="L179" s="18">
        <v>11.9687</v>
      </c>
      <c r="M179" s="18">
        <v>11.2615</v>
      </c>
      <c r="N179" s="18">
        <f t="shared" si="18"/>
        <v>10.810806666666666</v>
      </c>
      <c r="O179" s="18">
        <f t="shared" si="19"/>
        <v>5.4054033333333331</v>
      </c>
      <c r="P179" s="37">
        <f t="shared" si="20"/>
        <v>64.864840000000001</v>
      </c>
      <c r="Q179" s="1"/>
    </row>
    <row r="180" spans="2:17" x14ac:dyDescent="0.2">
      <c r="B180" s="2"/>
      <c r="C180" s="22">
        <v>2.3832800000000001</v>
      </c>
      <c r="D180" s="18">
        <v>2.1930700000000001</v>
      </c>
      <c r="E180" s="18">
        <v>2.5312199999999998</v>
      </c>
      <c r="F180" s="18">
        <v>2.1972299999999998</v>
      </c>
      <c r="G180" s="18">
        <f t="shared" si="16"/>
        <v>2.3071733333333331</v>
      </c>
      <c r="H180" s="35">
        <f t="shared" si="17"/>
        <v>27.686079999999997</v>
      </c>
      <c r="I180" s="18"/>
      <c r="J180" s="18">
        <v>2.3832800000000001</v>
      </c>
      <c r="K180" s="18">
        <v>7.9181100000000004</v>
      </c>
      <c r="L180" s="18">
        <v>10.275499999999999</v>
      </c>
      <c r="M180" s="18">
        <v>10.1584</v>
      </c>
      <c r="N180" s="18">
        <f t="shared" si="18"/>
        <v>9.4506700000000006</v>
      </c>
      <c r="O180" s="18">
        <f t="shared" si="19"/>
        <v>4.7253350000000003</v>
      </c>
      <c r="P180" s="37">
        <f t="shared" si="20"/>
        <v>56.70402</v>
      </c>
      <c r="Q180" s="1"/>
    </row>
    <row r="181" spans="2:17" x14ac:dyDescent="0.2">
      <c r="B181" s="2"/>
      <c r="C181" s="22">
        <v>2.4554999999999998</v>
      </c>
      <c r="D181" s="18">
        <v>2.0441500000000001</v>
      </c>
      <c r="E181" s="18">
        <v>2.62473</v>
      </c>
      <c r="F181" s="18">
        <v>2.2197200000000001</v>
      </c>
      <c r="G181" s="18">
        <f t="shared" si="16"/>
        <v>2.2962000000000002</v>
      </c>
      <c r="H181" s="35">
        <f t="shared" si="17"/>
        <v>27.554400000000001</v>
      </c>
      <c r="I181" s="18"/>
      <c r="J181" s="18">
        <v>2.4554999999999998</v>
      </c>
      <c r="K181" s="18">
        <v>6.7964500000000001</v>
      </c>
      <c r="L181" s="18">
        <v>9.5439000000000007</v>
      </c>
      <c r="M181" s="18">
        <v>9.2659000000000002</v>
      </c>
      <c r="N181" s="18">
        <f t="shared" si="18"/>
        <v>8.5354166666666682</v>
      </c>
      <c r="O181" s="18">
        <f t="shared" si="19"/>
        <v>4.2677083333333341</v>
      </c>
      <c r="P181" s="37">
        <f t="shared" si="20"/>
        <v>51.212500000000006</v>
      </c>
      <c r="Q181" s="1"/>
    </row>
    <row r="182" spans="2:17" x14ac:dyDescent="0.2">
      <c r="B182" s="2"/>
      <c r="C182" s="22">
        <v>2.52772</v>
      </c>
      <c r="D182" s="18">
        <v>1.83162</v>
      </c>
      <c r="E182" s="18">
        <v>2.5638100000000001</v>
      </c>
      <c r="F182" s="18">
        <v>2.35528</v>
      </c>
      <c r="G182" s="18">
        <f t="shared" si="16"/>
        <v>2.2502366666666664</v>
      </c>
      <c r="H182" s="35">
        <f t="shared" si="17"/>
        <v>27.002839999999999</v>
      </c>
      <c r="I182" s="18"/>
      <c r="J182" s="18">
        <v>2.52772</v>
      </c>
      <c r="K182" s="18">
        <v>5.4306200000000002</v>
      </c>
      <c r="L182" s="18">
        <v>7.9558</v>
      </c>
      <c r="M182" s="18">
        <v>7.9031000000000002</v>
      </c>
      <c r="N182" s="18">
        <f t="shared" si="18"/>
        <v>7.0965066666666674</v>
      </c>
      <c r="O182" s="18">
        <f t="shared" si="19"/>
        <v>3.5482533333333337</v>
      </c>
      <c r="P182" s="37">
        <f t="shared" si="20"/>
        <v>42.579040000000006</v>
      </c>
      <c r="Q182" s="1"/>
    </row>
    <row r="183" spans="2:17" x14ac:dyDescent="0.2">
      <c r="B183" s="2"/>
      <c r="C183" s="22">
        <v>2.5999400000000001</v>
      </c>
      <c r="D183" s="18">
        <v>1.91916</v>
      </c>
      <c r="E183" s="18">
        <v>2.33033</v>
      </c>
      <c r="F183" s="18">
        <v>2.1975600000000002</v>
      </c>
      <c r="G183" s="18">
        <f t="shared" si="16"/>
        <v>2.1490166666666668</v>
      </c>
      <c r="H183" s="35">
        <f t="shared" si="17"/>
        <v>25.788200000000003</v>
      </c>
      <c r="I183" s="18"/>
      <c r="J183" s="18">
        <v>2.5999400000000001</v>
      </c>
      <c r="K183" s="18">
        <v>4.8895900000000001</v>
      </c>
      <c r="L183" s="18">
        <v>7.3998999999999997</v>
      </c>
      <c r="M183" s="18">
        <v>7.4333999999999998</v>
      </c>
      <c r="N183" s="18">
        <f t="shared" si="18"/>
        <v>6.5742966666666662</v>
      </c>
      <c r="O183" s="18">
        <f t="shared" si="19"/>
        <v>3.2871483333333331</v>
      </c>
      <c r="P183" s="37">
        <f t="shared" si="20"/>
        <v>39.445779999999999</v>
      </c>
      <c r="Q183" s="1"/>
    </row>
    <row r="184" spans="2:17" x14ac:dyDescent="0.2">
      <c r="B184" s="2"/>
      <c r="C184" s="22">
        <v>2.6721599999999999</v>
      </c>
      <c r="D184" s="18">
        <v>1.8590599999999999</v>
      </c>
      <c r="E184" s="18">
        <v>2.7309199999999998</v>
      </c>
      <c r="F184" s="18">
        <v>2.0137100000000001</v>
      </c>
      <c r="G184" s="18">
        <f t="shared" si="16"/>
        <v>2.2012300000000002</v>
      </c>
      <c r="H184" s="35">
        <f t="shared" si="17"/>
        <v>26.414760000000001</v>
      </c>
      <c r="I184" s="18"/>
      <c r="J184" s="18">
        <v>2.6721599999999999</v>
      </c>
      <c r="K184" s="18">
        <v>4.3618499999999996</v>
      </c>
      <c r="L184" s="18">
        <v>6.5979999999999999</v>
      </c>
      <c r="M184" s="18">
        <v>6.8667999999999996</v>
      </c>
      <c r="N184" s="18">
        <f>AVERAGE(K184:M184)</f>
        <v>5.9422166666666669</v>
      </c>
      <c r="O184" s="18">
        <f t="shared" si="19"/>
        <v>2.9711083333333335</v>
      </c>
      <c r="P184" s="37">
        <f t="shared" si="20"/>
        <v>35.653300000000002</v>
      </c>
      <c r="Q184" s="1"/>
    </row>
    <row r="185" spans="2:17" x14ac:dyDescent="0.2">
      <c r="B185" s="2"/>
      <c r="C185" s="22">
        <v>2.74438</v>
      </c>
      <c r="D185" s="18">
        <v>1.78416</v>
      </c>
      <c r="E185" s="18">
        <v>2.6115400000000002</v>
      </c>
      <c r="F185" s="18">
        <v>1.90221</v>
      </c>
      <c r="G185" s="18">
        <f t="shared" si="16"/>
        <v>2.0993033333333333</v>
      </c>
      <c r="H185" s="35">
        <f t="shared" si="17"/>
        <v>25.19164</v>
      </c>
      <c r="I185" s="18"/>
      <c r="J185" s="18">
        <v>2.74438</v>
      </c>
      <c r="K185" s="18">
        <v>4.3272300000000001</v>
      </c>
      <c r="L185" s="18">
        <v>6.2435</v>
      </c>
      <c r="M185" s="18">
        <v>6.1981999999999999</v>
      </c>
      <c r="N185" s="18">
        <f t="shared" si="18"/>
        <v>5.589643333333334</v>
      </c>
      <c r="O185" s="18">
        <f t="shared" si="19"/>
        <v>2.794821666666667</v>
      </c>
      <c r="P185" s="37">
        <f t="shared" si="20"/>
        <v>33.537860000000002</v>
      </c>
      <c r="Q185" s="1"/>
    </row>
    <row r="186" spans="2:17" x14ac:dyDescent="0.2">
      <c r="B186" s="2"/>
      <c r="C186" s="22">
        <v>2.8166000000000002</v>
      </c>
      <c r="D186" s="18">
        <v>1.71787</v>
      </c>
      <c r="E186" s="18">
        <v>2.4938699999999998</v>
      </c>
      <c r="F186" s="18">
        <v>2.2261600000000001</v>
      </c>
      <c r="G186" s="18">
        <f t="shared" si="16"/>
        <v>2.1459666666666668</v>
      </c>
      <c r="H186" s="35">
        <f t="shared" si="17"/>
        <v>25.751600000000003</v>
      </c>
      <c r="I186" s="18"/>
      <c r="J186" s="18">
        <v>2.8166000000000002</v>
      </c>
      <c r="K186" s="18">
        <v>4.4645200000000003</v>
      </c>
      <c r="L186" s="18">
        <v>5.8826999999999998</v>
      </c>
      <c r="M186" s="18">
        <v>5.9561000000000002</v>
      </c>
      <c r="N186" s="18">
        <f t="shared" si="18"/>
        <v>5.4344399999999995</v>
      </c>
      <c r="O186" s="18">
        <f t="shared" si="19"/>
        <v>2.7172199999999997</v>
      </c>
      <c r="P186" s="37">
        <f t="shared" si="20"/>
        <v>32.606639999999999</v>
      </c>
      <c r="Q186" s="1"/>
    </row>
    <row r="187" spans="2:17" ht="17" thickBot="1" x14ac:dyDescent="0.25">
      <c r="B187" s="2"/>
      <c r="C187" s="23">
        <v>2.8888199999999999</v>
      </c>
      <c r="D187" s="24">
        <v>1.54789</v>
      </c>
      <c r="E187" s="24">
        <v>2.4319500000000001</v>
      </c>
      <c r="F187" s="24">
        <v>2.1162899999999998</v>
      </c>
      <c r="G187" s="24">
        <f>AVERAGE(D187:F187)</f>
        <v>2.0320433333333336</v>
      </c>
      <c r="H187" s="36">
        <f>G187*12</f>
        <v>24.384520000000002</v>
      </c>
      <c r="I187" s="24"/>
      <c r="J187" s="24">
        <v>2.8888199999999999</v>
      </c>
      <c r="K187" s="24">
        <v>5.1595899999999997</v>
      </c>
      <c r="L187" s="24">
        <v>6.3978999999999999</v>
      </c>
      <c r="M187" s="24">
        <v>6.0358999999999998</v>
      </c>
      <c r="N187" s="24">
        <f>AVERAGE(K187:M187)</f>
        <v>5.8644633333333331</v>
      </c>
      <c r="O187" s="24">
        <f>N187/2</f>
        <v>2.9322316666666666</v>
      </c>
      <c r="P187" s="38">
        <f>O187*12</f>
        <v>35.186779999999999</v>
      </c>
      <c r="Q187" s="1"/>
    </row>
    <row r="188" spans="2:17" x14ac:dyDescent="0.2">
      <c r="B188" s="2"/>
      <c r="G188" s="1"/>
      <c r="H188" s="29"/>
      <c r="I188" s="1"/>
      <c r="J188" s="1"/>
      <c r="O188" s="4"/>
      <c r="P188" s="29"/>
      <c r="Q188" s="1"/>
    </row>
    <row r="189" spans="2:17" ht="17" thickBot="1" x14ac:dyDescent="0.25">
      <c r="G189" s="1"/>
      <c r="H189" s="29"/>
      <c r="I189" s="1"/>
      <c r="O189" s="4"/>
      <c r="P189" s="29"/>
      <c r="Q189" s="1"/>
    </row>
    <row r="190" spans="2:17" x14ac:dyDescent="0.2">
      <c r="C190" s="9" t="s">
        <v>8</v>
      </c>
      <c r="D190" s="10"/>
      <c r="E190" s="10"/>
      <c r="F190" s="11"/>
      <c r="G190" s="12"/>
      <c r="H190" s="39"/>
      <c r="I190" s="12"/>
      <c r="J190" s="10"/>
      <c r="K190" s="10"/>
      <c r="L190" s="10"/>
      <c r="M190" s="11"/>
      <c r="N190" s="12"/>
      <c r="O190" s="40"/>
      <c r="P190" s="41"/>
      <c r="Q190" s="1"/>
    </row>
    <row r="191" spans="2:17" x14ac:dyDescent="0.2">
      <c r="C191" s="13" t="s">
        <v>14</v>
      </c>
      <c r="D191" s="53" t="s">
        <v>9</v>
      </c>
      <c r="E191" s="53"/>
      <c r="F191" s="53"/>
      <c r="G191" s="14"/>
      <c r="H191" s="15" t="s">
        <v>13</v>
      </c>
      <c r="I191" s="18"/>
      <c r="J191" s="17" t="s">
        <v>1</v>
      </c>
      <c r="K191" s="53" t="s">
        <v>9</v>
      </c>
      <c r="L191" s="53"/>
      <c r="M191" s="53"/>
      <c r="N191" s="18"/>
      <c r="O191" s="14"/>
      <c r="P191" s="19" t="s">
        <v>13</v>
      </c>
      <c r="Q191" s="1"/>
    </row>
    <row r="192" spans="2:17" ht="19" x14ac:dyDescent="0.2">
      <c r="C192" s="20" t="s">
        <v>2</v>
      </c>
      <c r="D192" s="21" t="s">
        <v>10</v>
      </c>
      <c r="E192" s="21" t="s">
        <v>11</v>
      </c>
      <c r="F192" s="21" t="s">
        <v>12</v>
      </c>
      <c r="G192" s="14" t="s">
        <v>3</v>
      </c>
      <c r="H192" s="26" t="s">
        <v>4</v>
      </c>
      <c r="I192" s="18"/>
      <c r="J192" s="16" t="s">
        <v>2</v>
      </c>
      <c r="K192" s="21" t="s">
        <v>10</v>
      </c>
      <c r="L192" s="21" t="s">
        <v>11</v>
      </c>
      <c r="M192" s="21" t="s">
        <v>12</v>
      </c>
      <c r="N192" s="18" t="s">
        <v>3</v>
      </c>
      <c r="O192" s="14" t="s">
        <v>15</v>
      </c>
      <c r="P192" s="32" t="s">
        <v>4</v>
      </c>
      <c r="Q192" s="1"/>
    </row>
    <row r="193" spans="2:17" x14ac:dyDescent="0.2">
      <c r="B193" s="2"/>
      <c r="C193" s="22">
        <v>0</v>
      </c>
      <c r="D193" s="18">
        <v>1.6017600000000001</v>
      </c>
      <c r="E193" s="18">
        <v>1.4820899999999999</v>
      </c>
      <c r="F193" s="18">
        <v>1.2097599999999999</v>
      </c>
      <c r="G193" s="18">
        <f>AVERAGE(D193:F193)</f>
        <v>1.4312033333333334</v>
      </c>
      <c r="H193" s="27">
        <f>G193*12</f>
        <v>17.174440000000001</v>
      </c>
      <c r="I193" s="18"/>
      <c r="J193" s="18">
        <v>0</v>
      </c>
      <c r="K193" s="18">
        <v>4.8145499999999997</v>
      </c>
      <c r="L193" s="18">
        <v>5.4137199999999996</v>
      </c>
      <c r="M193" s="18">
        <v>3.9051</v>
      </c>
      <c r="N193" s="18">
        <f>AVERAGE(K193:M193)</f>
        <v>4.7111233333333331</v>
      </c>
      <c r="O193" s="18">
        <f>N193/2</f>
        <v>2.3555616666666666</v>
      </c>
      <c r="P193" s="33">
        <f>O193*12</f>
        <v>28.266739999999999</v>
      </c>
      <c r="Q193" s="1"/>
    </row>
    <row r="194" spans="2:17" x14ac:dyDescent="0.2">
      <c r="B194" s="2"/>
      <c r="C194" s="22">
        <v>7.2220000000000006E-2</v>
      </c>
      <c r="D194" s="18">
        <v>1.6811400000000001</v>
      </c>
      <c r="E194" s="18">
        <v>1.6009199999999999</v>
      </c>
      <c r="F194" s="18">
        <v>1.4857400000000001</v>
      </c>
      <c r="G194" s="18">
        <f t="shared" ref="G194:G232" si="21">AVERAGE(D194:F194)</f>
        <v>1.5892666666666668</v>
      </c>
      <c r="H194" s="27">
        <f t="shared" ref="H194:H232" si="22">G194*12</f>
        <v>19.071200000000001</v>
      </c>
      <c r="I194" s="18"/>
      <c r="J194" s="18">
        <v>7.2220000000000006E-2</v>
      </c>
      <c r="K194" s="18">
        <v>5.5389099999999996</v>
      </c>
      <c r="L194" s="18">
        <v>5.5764399999999998</v>
      </c>
      <c r="M194" s="18">
        <v>4.0262000000000002</v>
      </c>
      <c r="N194" s="18">
        <f t="shared" ref="N194:N232" si="23">AVERAGE(K194:M194)</f>
        <v>5.0471833333333329</v>
      </c>
      <c r="O194" s="18">
        <f t="shared" ref="O194:O232" si="24">N194/2</f>
        <v>2.5235916666666665</v>
      </c>
      <c r="P194" s="33">
        <f t="shared" ref="P194:P232" si="25">O194*12</f>
        <v>30.283099999999997</v>
      </c>
      <c r="Q194" s="1"/>
    </row>
    <row r="195" spans="2:17" x14ac:dyDescent="0.2">
      <c r="B195" s="2"/>
      <c r="C195" s="22">
        <v>0.14444000000000001</v>
      </c>
      <c r="D195" s="18">
        <v>2.0506099999999998</v>
      </c>
      <c r="E195" s="18">
        <v>1.8040799999999999</v>
      </c>
      <c r="F195" s="18">
        <v>1.4477599999999999</v>
      </c>
      <c r="G195" s="18">
        <f t="shared" si="21"/>
        <v>1.7674833333333331</v>
      </c>
      <c r="H195" s="27">
        <f t="shared" si="22"/>
        <v>21.209799999999998</v>
      </c>
      <c r="I195" s="18"/>
      <c r="J195" s="18">
        <v>0.14444000000000001</v>
      </c>
      <c r="K195" s="18">
        <v>5.6056900000000001</v>
      </c>
      <c r="L195" s="18">
        <v>6.5189000000000004</v>
      </c>
      <c r="M195" s="18">
        <v>4.6588000000000003</v>
      </c>
      <c r="N195" s="18">
        <f t="shared" si="23"/>
        <v>5.5944633333333336</v>
      </c>
      <c r="O195" s="18">
        <f t="shared" si="24"/>
        <v>2.7972316666666668</v>
      </c>
      <c r="P195" s="33">
        <f t="shared" si="25"/>
        <v>33.566780000000001</v>
      </c>
      <c r="Q195" s="1"/>
    </row>
    <row r="196" spans="2:17" x14ac:dyDescent="0.2">
      <c r="B196" s="2"/>
      <c r="C196" s="22">
        <v>0.21665999999999999</v>
      </c>
      <c r="D196" s="18">
        <v>2.1462500000000002</v>
      </c>
      <c r="E196" s="18">
        <v>1.9887300000000001</v>
      </c>
      <c r="F196" s="18">
        <v>1.4233499999999999</v>
      </c>
      <c r="G196" s="18">
        <f t="shared" si="21"/>
        <v>1.852776666666667</v>
      </c>
      <c r="H196" s="27">
        <f t="shared" si="22"/>
        <v>22.233320000000003</v>
      </c>
      <c r="I196" s="18"/>
      <c r="J196" s="18">
        <v>0.21665999999999999</v>
      </c>
      <c r="K196" s="18">
        <v>5.9688999999999997</v>
      </c>
      <c r="L196" s="18">
        <v>7.2778999999999998</v>
      </c>
      <c r="M196" s="18">
        <v>5.4101999999999997</v>
      </c>
      <c r="N196" s="18">
        <f t="shared" si="23"/>
        <v>6.2190000000000003</v>
      </c>
      <c r="O196" s="18">
        <f t="shared" si="24"/>
        <v>3.1095000000000002</v>
      </c>
      <c r="P196" s="33">
        <f t="shared" si="25"/>
        <v>37.314</v>
      </c>
      <c r="Q196" s="1"/>
    </row>
    <row r="197" spans="2:17" x14ac:dyDescent="0.2">
      <c r="B197" s="2"/>
      <c r="C197" s="22">
        <v>0.28888000000000003</v>
      </c>
      <c r="D197" s="18">
        <v>2.5060600000000002</v>
      </c>
      <c r="E197" s="18">
        <v>1.98681</v>
      </c>
      <c r="F197" s="18">
        <v>1.6467000000000001</v>
      </c>
      <c r="G197" s="18">
        <f t="shared" si="21"/>
        <v>2.0465233333333335</v>
      </c>
      <c r="H197" s="27">
        <f t="shared" si="22"/>
        <v>24.558280000000003</v>
      </c>
      <c r="I197" s="18"/>
      <c r="J197" s="18">
        <v>0.28888000000000003</v>
      </c>
      <c r="K197" s="18">
        <v>6.9045500000000004</v>
      </c>
      <c r="L197" s="18">
        <v>8.3929600000000004</v>
      </c>
      <c r="M197" s="18">
        <v>6.3677000000000001</v>
      </c>
      <c r="N197" s="18">
        <f t="shared" si="23"/>
        <v>7.2217366666666676</v>
      </c>
      <c r="O197" s="18">
        <f t="shared" si="24"/>
        <v>3.6108683333333338</v>
      </c>
      <c r="P197" s="33">
        <f t="shared" si="25"/>
        <v>43.330420000000004</v>
      </c>
      <c r="Q197" s="1"/>
    </row>
    <row r="198" spans="2:17" x14ac:dyDescent="0.2">
      <c r="B198" s="2"/>
      <c r="C198" s="22">
        <v>0.36109999999999998</v>
      </c>
      <c r="D198" s="18">
        <v>2.4890500000000002</v>
      </c>
      <c r="E198" s="18">
        <v>2.3175400000000002</v>
      </c>
      <c r="F198" s="18">
        <v>1.9599800000000001</v>
      </c>
      <c r="G198" s="18">
        <f t="shared" si="21"/>
        <v>2.2555233333333331</v>
      </c>
      <c r="H198" s="27">
        <f t="shared" si="22"/>
        <v>27.066279999999999</v>
      </c>
      <c r="I198" s="18"/>
      <c r="J198" s="18">
        <v>0.36109999999999998</v>
      </c>
      <c r="K198" s="18">
        <v>7.5950100000000003</v>
      </c>
      <c r="L198" s="18">
        <v>9.9916699999999992</v>
      </c>
      <c r="M198" s="18">
        <v>7.6571999999999996</v>
      </c>
      <c r="N198" s="18">
        <f t="shared" si="23"/>
        <v>8.4146266666666669</v>
      </c>
      <c r="O198" s="18">
        <f t="shared" si="24"/>
        <v>4.2073133333333335</v>
      </c>
      <c r="P198" s="33">
        <f t="shared" si="25"/>
        <v>50.487760000000002</v>
      </c>
      <c r="Q198" s="1"/>
    </row>
    <row r="199" spans="2:17" x14ac:dyDescent="0.2">
      <c r="B199" s="2"/>
      <c r="C199" s="22">
        <v>0.43331999999999998</v>
      </c>
      <c r="D199" s="18">
        <v>2.37995</v>
      </c>
      <c r="E199" s="18">
        <v>2.4473400000000001</v>
      </c>
      <c r="F199" s="18">
        <v>1.84012</v>
      </c>
      <c r="G199" s="18">
        <f t="shared" si="21"/>
        <v>2.2224699999999999</v>
      </c>
      <c r="H199" s="27">
        <f t="shared" si="22"/>
        <v>26.669640000000001</v>
      </c>
      <c r="I199" s="18"/>
      <c r="J199" s="18">
        <v>0.43331999999999998</v>
      </c>
      <c r="K199" s="18">
        <v>8.7474299999999996</v>
      </c>
      <c r="L199" s="18">
        <v>11.541029999999999</v>
      </c>
      <c r="M199" s="18">
        <v>8.6945999999999994</v>
      </c>
      <c r="N199" s="18">
        <f t="shared" si="23"/>
        <v>9.6610200000000006</v>
      </c>
      <c r="O199" s="18">
        <f t="shared" si="24"/>
        <v>4.8305100000000003</v>
      </c>
      <c r="P199" s="33">
        <f t="shared" si="25"/>
        <v>57.966120000000004</v>
      </c>
      <c r="Q199" s="1"/>
    </row>
    <row r="200" spans="2:17" x14ac:dyDescent="0.2">
      <c r="B200" s="2"/>
      <c r="C200" s="22">
        <v>0.50553999999999999</v>
      </c>
      <c r="D200" s="18">
        <v>2.5820799999999999</v>
      </c>
      <c r="E200" s="18">
        <v>2.7382200000000001</v>
      </c>
      <c r="F200" s="18">
        <v>2.2649499999999998</v>
      </c>
      <c r="G200" s="18">
        <f t="shared" si="21"/>
        <v>2.5284166666666663</v>
      </c>
      <c r="H200" s="27">
        <f t="shared" si="22"/>
        <v>30.340999999999994</v>
      </c>
      <c r="I200" s="18"/>
      <c r="J200" s="18">
        <v>0.50553999999999999</v>
      </c>
      <c r="K200" s="18">
        <v>9.5670400000000004</v>
      </c>
      <c r="L200" s="18">
        <v>13.004709999999999</v>
      </c>
      <c r="M200" s="18">
        <v>9.8919999999999995</v>
      </c>
      <c r="N200" s="18">
        <f t="shared" si="23"/>
        <v>10.821250000000001</v>
      </c>
      <c r="O200" s="18">
        <f t="shared" si="24"/>
        <v>5.4106250000000005</v>
      </c>
      <c r="P200" s="33">
        <f t="shared" si="25"/>
        <v>64.927500000000009</v>
      </c>
      <c r="Q200" s="1"/>
    </row>
    <row r="201" spans="2:17" x14ac:dyDescent="0.2">
      <c r="B201" s="2"/>
      <c r="C201" s="22">
        <v>0.57776000000000005</v>
      </c>
      <c r="D201" s="18">
        <v>2.9754800000000001</v>
      </c>
      <c r="E201" s="18">
        <v>3.29636</v>
      </c>
      <c r="F201" s="18">
        <v>2.5304500000000001</v>
      </c>
      <c r="G201" s="18">
        <f t="shared" si="21"/>
        <v>2.9340966666666666</v>
      </c>
      <c r="H201" s="27">
        <f t="shared" si="22"/>
        <v>35.209159999999997</v>
      </c>
      <c r="I201" s="18"/>
      <c r="J201" s="18">
        <v>0.57776000000000005</v>
      </c>
      <c r="K201" s="18">
        <v>10.9811</v>
      </c>
      <c r="L201" s="18">
        <v>14.209160000000001</v>
      </c>
      <c r="M201" s="18">
        <v>10.710599999999999</v>
      </c>
      <c r="N201" s="18">
        <f t="shared" si="23"/>
        <v>11.966953333333334</v>
      </c>
      <c r="O201" s="18">
        <f t="shared" si="24"/>
        <v>5.9834766666666672</v>
      </c>
      <c r="P201" s="33">
        <f t="shared" si="25"/>
        <v>71.801720000000003</v>
      </c>
      <c r="Q201" s="1"/>
    </row>
    <row r="202" spans="2:17" x14ac:dyDescent="0.2">
      <c r="B202" s="2"/>
      <c r="C202" s="22">
        <v>0.64998</v>
      </c>
      <c r="D202" s="18">
        <v>3.3209599999999999</v>
      </c>
      <c r="E202" s="18">
        <v>3.66072</v>
      </c>
      <c r="F202" s="18">
        <v>2.5891500000000001</v>
      </c>
      <c r="G202" s="18">
        <f t="shared" si="21"/>
        <v>3.1902766666666671</v>
      </c>
      <c r="H202" s="27">
        <f t="shared" si="22"/>
        <v>38.283320000000003</v>
      </c>
      <c r="I202" s="18"/>
      <c r="J202" s="18">
        <v>0.64998</v>
      </c>
      <c r="K202" s="18">
        <v>11.9072</v>
      </c>
      <c r="L202" s="18">
        <v>15.14964</v>
      </c>
      <c r="M202" s="18">
        <v>12.238099999999999</v>
      </c>
      <c r="N202" s="18">
        <f t="shared" si="23"/>
        <v>13.098313333333332</v>
      </c>
      <c r="O202" s="18">
        <f t="shared" si="24"/>
        <v>6.5491566666666658</v>
      </c>
      <c r="P202" s="33">
        <f t="shared" si="25"/>
        <v>78.589879999999994</v>
      </c>
      <c r="Q202" s="1"/>
    </row>
    <row r="203" spans="2:17" x14ac:dyDescent="0.2">
      <c r="B203" s="2"/>
      <c r="C203" s="22">
        <v>0.72219999999999995</v>
      </c>
      <c r="D203" s="18">
        <v>3.6042200000000002</v>
      </c>
      <c r="E203" s="18">
        <v>4.2113399999999999</v>
      </c>
      <c r="F203" s="18">
        <v>3.0365099999999998</v>
      </c>
      <c r="G203" s="18">
        <f t="shared" si="21"/>
        <v>3.6173566666666663</v>
      </c>
      <c r="H203" s="27">
        <f t="shared" si="22"/>
        <v>43.408279999999998</v>
      </c>
      <c r="I203" s="18"/>
      <c r="J203" s="18">
        <v>0.72219999999999995</v>
      </c>
      <c r="K203" s="18">
        <v>12.61476</v>
      </c>
      <c r="L203" s="18">
        <v>14.84013</v>
      </c>
      <c r="M203" s="18">
        <v>13.178900000000001</v>
      </c>
      <c r="N203" s="18">
        <f t="shared" si="23"/>
        <v>13.544596666666665</v>
      </c>
      <c r="O203" s="18">
        <f t="shared" si="24"/>
        <v>6.7722983333333326</v>
      </c>
      <c r="P203" s="33">
        <f t="shared" si="25"/>
        <v>81.267579999999995</v>
      </c>
      <c r="Q203" s="1"/>
    </row>
    <row r="204" spans="2:17" x14ac:dyDescent="0.2">
      <c r="B204" s="2"/>
      <c r="C204" s="22">
        <v>0.79442999999999997</v>
      </c>
      <c r="D204" s="18">
        <v>4.1610399999999998</v>
      </c>
      <c r="E204" s="18">
        <v>4.8416800000000002</v>
      </c>
      <c r="F204" s="18">
        <v>3.5744500000000001</v>
      </c>
      <c r="G204" s="18">
        <f t="shared" si="21"/>
        <v>4.1923900000000005</v>
      </c>
      <c r="H204" s="27">
        <f t="shared" si="22"/>
        <v>50.30868000000001</v>
      </c>
      <c r="I204" s="18"/>
      <c r="J204" s="18">
        <v>0.79442999999999997</v>
      </c>
      <c r="K204" s="18">
        <v>12.69314</v>
      </c>
      <c r="L204" s="18">
        <v>14.07667</v>
      </c>
      <c r="M204" s="18">
        <v>13.885199999999999</v>
      </c>
      <c r="N204" s="18">
        <f t="shared" si="23"/>
        <v>13.55167</v>
      </c>
      <c r="O204" s="18">
        <f t="shared" si="24"/>
        <v>6.7758349999999998</v>
      </c>
      <c r="P204" s="33">
        <f t="shared" si="25"/>
        <v>81.310019999999994</v>
      </c>
      <c r="Q204" s="1"/>
    </row>
    <row r="205" spans="2:17" x14ac:dyDescent="0.2">
      <c r="C205" s="22">
        <v>0.86665000000000003</v>
      </c>
      <c r="D205" s="18">
        <v>4.9268099999999997</v>
      </c>
      <c r="E205" s="18">
        <v>5.1822699999999999</v>
      </c>
      <c r="F205" s="18">
        <v>3.8047200000000001</v>
      </c>
      <c r="G205" s="18">
        <f t="shared" si="21"/>
        <v>4.6379333333333328</v>
      </c>
      <c r="H205" s="27">
        <f t="shared" si="22"/>
        <v>55.655199999999994</v>
      </c>
      <c r="I205" s="18"/>
      <c r="J205" s="18">
        <v>0.86665000000000003</v>
      </c>
      <c r="K205" s="18">
        <v>12.652850000000001</v>
      </c>
      <c r="L205" s="18">
        <v>12.705819999999999</v>
      </c>
      <c r="M205" s="18">
        <v>14.102399999999999</v>
      </c>
      <c r="N205" s="18">
        <f t="shared" si="23"/>
        <v>13.153689999999999</v>
      </c>
      <c r="O205" s="18">
        <f t="shared" si="24"/>
        <v>6.5768449999999996</v>
      </c>
      <c r="P205" s="33">
        <f t="shared" si="25"/>
        <v>78.922139999999999</v>
      </c>
      <c r="Q205" s="1"/>
    </row>
    <row r="206" spans="2:17" x14ac:dyDescent="0.2">
      <c r="C206" s="22">
        <v>0.93886999999999998</v>
      </c>
      <c r="D206" s="18">
        <v>4.9304800000000002</v>
      </c>
      <c r="E206" s="18">
        <v>5.0621900000000002</v>
      </c>
      <c r="F206" s="18">
        <v>4.0609400000000004</v>
      </c>
      <c r="G206" s="18">
        <f t="shared" si="21"/>
        <v>4.6845366666666672</v>
      </c>
      <c r="H206" s="27">
        <f t="shared" si="22"/>
        <v>56.21444000000001</v>
      </c>
      <c r="I206" s="18"/>
      <c r="J206" s="18">
        <v>0.93886999999999998</v>
      </c>
      <c r="K206" s="18">
        <v>11.82643</v>
      </c>
      <c r="L206" s="18">
        <v>10.91724</v>
      </c>
      <c r="M206" s="18">
        <v>13.1579</v>
      </c>
      <c r="N206" s="18">
        <f t="shared" si="23"/>
        <v>11.96719</v>
      </c>
      <c r="O206" s="18">
        <f t="shared" si="24"/>
        <v>5.9835950000000002</v>
      </c>
      <c r="P206" s="33">
        <f t="shared" si="25"/>
        <v>71.803139999999999</v>
      </c>
      <c r="Q206" s="1"/>
    </row>
    <row r="207" spans="2:17" x14ac:dyDescent="0.2">
      <c r="B207" s="2"/>
      <c r="C207" s="22">
        <v>1.01109</v>
      </c>
      <c r="D207" s="18">
        <v>4.8423800000000004</v>
      </c>
      <c r="E207" s="18">
        <v>4.7785700000000002</v>
      </c>
      <c r="F207" s="18">
        <v>4.3143399999999996</v>
      </c>
      <c r="G207" s="18">
        <f t="shared" si="21"/>
        <v>4.6450966666666664</v>
      </c>
      <c r="H207" s="27">
        <f t="shared" si="22"/>
        <v>55.741159999999994</v>
      </c>
      <c r="I207" s="18"/>
      <c r="J207" s="18">
        <v>1.01109</v>
      </c>
      <c r="K207" s="18">
        <v>10.543990000000001</v>
      </c>
      <c r="L207" s="18">
        <v>9.3433499999999992</v>
      </c>
      <c r="M207" s="18">
        <v>11.846500000000001</v>
      </c>
      <c r="N207" s="18">
        <f t="shared" si="23"/>
        <v>10.577946666666667</v>
      </c>
      <c r="O207" s="18">
        <f t="shared" si="24"/>
        <v>5.2889733333333337</v>
      </c>
      <c r="P207" s="33">
        <f t="shared" si="25"/>
        <v>63.467680000000001</v>
      </c>
      <c r="Q207" s="1"/>
    </row>
    <row r="208" spans="2:17" x14ac:dyDescent="0.2">
      <c r="C208" s="22">
        <v>1.08331</v>
      </c>
      <c r="D208" s="18">
        <v>4.7580499999999999</v>
      </c>
      <c r="E208" s="18">
        <v>4.4704600000000001</v>
      </c>
      <c r="F208" s="18">
        <v>3.6748500000000002</v>
      </c>
      <c r="G208" s="18">
        <f t="shared" si="21"/>
        <v>4.3011200000000001</v>
      </c>
      <c r="H208" s="27">
        <f t="shared" si="22"/>
        <v>51.613439999999997</v>
      </c>
      <c r="I208" s="18"/>
      <c r="J208" s="18">
        <v>1.08331</v>
      </c>
      <c r="K208" s="18">
        <v>8.3439899999999998</v>
      </c>
      <c r="L208" s="18">
        <v>8.0862800000000004</v>
      </c>
      <c r="M208" s="18">
        <v>9.282</v>
      </c>
      <c r="N208" s="18">
        <f t="shared" si="23"/>
        <v>8.5707566666666661</v>
      </c>
      <c r="O208" s="18">
        <f t="shared" si="24"/>
        <v>4.2853783333333331</v>
      </c>
      <c r="P208" s="33">
        <f t="shared" si="25"/>
        <v>51.424539999999993</v>
      </c>
      <c r="Q208" s="1"/>
    </row>
    <row r="209" spans="2:17" x14ac:dyDescent="0.2">
      <c r="B209" s="2"/>
      <c r="C209" s="22">
        <v>1.1555299999999999</v>
      </c>
      <c r="D209" s="18">
        <v>4.1155999999999997</v>
      </c>
      <c r="E209" s="18">
        <v>3.90116</v>
      </c>
      <c r="F209" s="18">
        <v>3.5241699999999998</v>
      </c>
      <c r="G209" s="18">
        <f t="shared" si="21"/>
        <v>3.8469766666666665</v>
      </c>
      <c r="H209" s="27">
        <f t="shared" si="22"/>
        <v>46.163719999999998</v>
      </c>
      <c r="I209" s="18"/>
      <c r="J209" s="18">
        <v>1.1555299999999999</v>
      </c>
      <c r="K209" s="18">
        <v>7.1684999999999999</v>
      </c>
      <c r="L209" s="18">
        <v>7.0234300000000003</v>
      </c>
      <c r="M209" s="18">
        <v>7.9520999999999997</v>
      </c>
      <c r="N209" s="18">
        <f t="shared" si="23"/>
        <v>7.3813433333333336</v>
      </c>
      <c r="O209" s="18">
        <f t="shared" si="24"/>
        <v>3.6906716666666668</v>
      </c>
      <c r="P209" s="33">
        <f t="shared" si="25"/>
        <v>44.288060000000002</v>
      </c>
      <c r="Q209" s="1"/>
    </row>
    <row r="210" spans="2:17" x14ac:dyDescent="0.2">
      <c r="B210" s="2"/>
      <c r="C210" s="22">
        <v>1.2277499999999999</v>
      </c>
      <c r="D210" s="18">
        <v>3.8126199999999999</v>
      </c>
      <c r="E210" s="18">
        <v>3.5945200000000002</v>
      </c>
      <c r="F210" s="18">
        <v>3.07281</v>
      </c>
      <c r="G210" s="18">
        <f t="shared" si="21"/>
        <v>3.4933166666666668</v>
      </c>
      <c r="H210" s="27">
        <f t="shared" si="22"/>
        <v>41.919800000000002</v>
      </c>
      <c r="I210" s="18"/>
      <c r="J210" s="18">
        <v>1.2277499999999999</v>
      </c>
      <c r="K210" s="18">
        <v>6.7778600000000004</v>
      </c>
      <c r="L210" s="18">
        <v>6.4190699999999996</v>
      </c>
      <c r="M210" s="18">
        <v>6.7125000000000004</v>
      </c>
      <c r="N210" s="18">
        <f t="shared" si="23"/>
        <v>6.6364766666666668</v>
      </c>
      <c r="O210" s="18">
        <f t="shared" si="24"/>
        <v>3.3182383333333334</v>
      </c>
      <c r="P210" s="33">
        <f t="shared" si="25"/>
        <v>39.818860000000001</v>
      </c>
      <c r="Q210" s="1"/>
    </row>
    <row r="211" spans="2:17" x14ac:dyDescent="0.2">
      <c r="B211" s="2"/>
      <c r="C211" s="22">
        <v>1.2999700000000001</v>
      </c>
      <c r="D211" s="18">
        <v>3.3296999999999999</v>
      </c>
      <c r="E211" s="18">
        <v>3.3628200000000001</v>
      </c>
      <c r="F211" s="18">
        <v>3.18329</v>
      </c>
      <c r="G211" s="18">
        <f t="shared" si="21"/>
        <v>3.2919366666666665</v>
      </c>
      <c r="H211" s="27">
        <f t="shared" si="22"/>
        <v>39.503239999999998</v>
      </c>
      <c r="I211" s="18"/>
      <c r="J211" s="18">
        <v>1.2999700000000001</v>
      </c>
      <c r="K211" s="18">
        <v>6.1558900000000003</v>
      </c>
      <c r="L211" s="18">
        <v>6.2953000000000001</v>
      </c>
      <c r="M211" s="18">
        <v>6.1974</v>
      </c>
      <c r="N211" s="18">
        <f t="shared" si="23"/>
        <v>6.2161966666666659</v>
      </c>
      <c r="O211" s="18">
        <f t="shared" si="24"/>
        <v>3.108098333333333</v>
      </c>
      <c r="P211" s="33">
        <f t="shared" si="25"/>
        <v>37.297179999999997</v>
      </c>
      <c r="Q211" s="1"/>
    </row>
    <row r="212" spans="2:17" x14ac:dyDescent="0.2">
      <c r="C212" s="22">
        <v>1.37219</v>
      </c>
      <c r="D212" s="18">
        <v>3.3186499999999999</v>
      </c>
      <c r="E212" s="18">
        <v>3.2697699999999998</v>
      </c>
      <c r="F212" s="18">
        <v>3.0795499999999998</v>
      </c>
      <c r="G212" s="18">
        <f t="shared" si="21"/>
        <v>3.2226566666666661</v>
      </c>
      <c r="H212" s="27">
        <f t="shared" si="22"/>
        <v>38.671879999999994</v>
      </c>
      <c r="I212" s="18"/>
      <c r="J212" s="18">
        <v>1.37219</v>
      </c>
      <c r="K212" s="18">
        <v>6.1553899999999997</v>
      </c>
      <c r="L212" s="18">
        <v>6.1451200000000004</v>
      </c>
      <c r="M212" s="18">
        <v>6.1951000000000001</v>
      </c>
      <c r="N212" s="18">
        <f t="shared" si="23"/>
        <v>6.1652033333333334</v>
      </c>
      <c r="O212" s="18">
        <f t="shared" si="24"/>
        <v>3.0826016666666667</v>
      </c>
      <c r="P212" s="33">
        <f t="shared" si="25"/>
        <v>36.991219999999998</v>
      </c>
      <c r="Q212" s="1"/>
    </row>
    <row r="213" spans="2:17" x14ac:dyDescent="0.2">
      <c r="C213" s="22">
        <v>1.44441</v>
      </c>
      <c r="D213" s="18">
        <v>3.1648499999999999</v>
      </c>
      <c r="E213" s="18">
        <v>3.1913900000000002</v>
      </c>
      <c r="F213" s="18">
        <v>3.145</v>
      </c>
      <c r="G213" s="18">
        <f t="shared" si="21"/>
        <v>3.1670799999999999</v>
      </c>
      <c r="H213" s="27">
        <f t="shared" si="22"/>
        <v>38.004959999999997</v>
      </c>
      <c r="I213" s="18"/>
      <c r="J213" s="18">
        <v>1.44441</v>
      </c>
      <c r="K213" s="18">
        <v>5.7951899999999998</v>
      </c>
      <c r="L213" s="18">
        <v>6.2680400000000001</v>
      </c>
      <c r="M213" s="18">
        <v>6.2750000000000004</v>
      </c>
      <c r="N213" s="18">
        <f t="shared" si="23"/>
        <v>6.1127433333333343</v>
      </c>
      <c r="O213" s="18">
        <f t="shared" si="24"/>
        <v>3.0563716666666672</v>
      </c>
      <c r="P213" s="33">
        <f t="shared" si="25"/>
        <v>36.676460000000006</v>
      </c>
      <c r="Q213" s="1"/>
    </row>
    <row r="214" spans="2:17" x14ac:dyDescent="0.2">
      <c r="B214" s="2"/>
      <c r="C214" s="22">
        <v>1.5166299999999999</v>
      </c>
      <c r="D214" s="18">
        <v>3.3991500000000001</v>
      </c>
      <c r="E214" s="18">
        <v>3.4107400000000001</v>
      </c>
      <c r="F214" s="18">
        <v>3.30002</v>
      </c>
      <c r="G214" s="18">
        <f t="shared" si="21"/>
        <v>3.3699699999999999</v>
      </c>
      <c r="H214" s="27">
        <f t="shared" si="22"/>
        <v>40.439639999999997</v>
      </c>
      <c r="I214" s="18"/>
      <c r="J214" s="18">
        <v>1.5166299999999999</v>
      </c>
      <c r="K214" s="18">
        <v>6.1944999999999997</v>
      </c>
      <c r="L214" s="18">
        <v>6.3219000000000003</v>
      </c>
      <c r="M214" s="18">
        <v>6.7488999999999999</v>
      </c>
      <c r="N214" s="18">
        <f t="shared" si="23"/>
        <v>6.4217666666666666</v>
      </c>
      <c r="O214" s="18">
        <f t="shared" si="24"/>
        <v>3.2108833333333333</v>
      </c>
      <c r="P214" s="33">
        <f t="shared" si="25"/>
        <v>38.5306</v>
      </c>
      <c r="Q214" s="1"/>
    </row>
    <row r="215" spans="2:17" x14ac:dyDescent="0.2">
      <c r="B215" s="2"/>
      <c r="C215" s="22">
        <v>1.5888500000000001</v>
      </c>
      <c r="D215" s="18">
        <v>3.7335600000000002</v>
      </c>
      <c r="E215" s="18">
        <v>3.6671200000000002</v>
      </c>
      <c r="F215" s="18">
        <v>3.5044300000000002</v>
      </c>
      <c r="G215" s="18">
        <f t="shared" si="21"/>
        <v>3.6350366666666667</v>
      </c>
      <c r="H215" s="27">
        <f t="shared" si="22"/>
        <v>43.620440000000002</v>
      </c>
      <c r="I215" s="18"/>
      <c r="J215" s="18">
        <v>1.5888500000000001</v>
      </c>
      <c r="K215" s="18">
        <v>6.9597699999999998</v>
      </c>
      <c r="L215" s="18">
        <v>6.8857999999999997</v>
      </c>
      <c r="M215" s="18">
        <v>7.5031999999999996</v>
      </c>
      <c r="N215" s="18">
        <f t="shared" si="23"/>
        <v>7.1162566666666658</v>
      </c>
      <c r="O215" s="18">
        <f t="shared" si="24"/>
        <v>3.5581283333333329</v>
      </c>
      <c r="P215" s="33">
        <f t="shared" si="25"/>
        <v>42.697539999999996</v>
      </c>
      <c r="Q215" s="1"/>
    </row>
    <row r="216" spans="2:17" x14ac:dyDescent="0.2">
      <c r="B216" s="2"/>
      <c r="C216" s="22">
        <v>1.66107</v>
      </c>
      <c r="D216" s="18">
        <v>4.4537199999999997</v>
      </c>
      <c r="E216" s="18">
        <v>3.7873000000000001</v>
      </c>
      <c r="F216" s="18">
        <v>3.8159200000000002</v>
      </c>
      <c r="G216" s="18">
        <f t="shared" si="21"/>
        <v>4.01898</v>
      </c>
      <c r="H216" s="27">
        <f t="shared" si="22"/>
        <v>48.227760000000004</v>
      </c>
      <c r="I216" s="18"/>
      <c r="J216" s="18">
        <v>1.66107</v>
      </c>
      <c r="K216" s="18">
        <v>8.3428799999999992</v>
      </c>
      <c r="L216" s="18">
        <v>8.1490100000000005</v>
      </c>
      <c r="M216" s="18">
        <v>9.0234000000000005</v>
      </c>
      <c r="N216" s="18">
        <f t="shared" si="23"/>
        <v>8.5050966666666667</v>
      </c>
      <c r="O216" s="18">
        <f t="shared" si="24"/>
        <v>4.2525483333333334</v>
      </c>
      <c r="P216" s="33">
        <f t="shared" si="25"/>
        <v>51.03058</v>
      </c>
      <c r="Q216" s="1"/>
    </row>
    <row r="217" spans="2:17" x14ac:dyDescent="0.2">
      <c r="C217" s="22">
        <v>1.73329</v>
      </c>
      <c r="D217" s="18">
        <v>4.6779700000000002</v>
      </c>
      <c r="E217" s="18">
        <v>4.1713300000000002</v>
      </c>
      <c r="F217" s="18">
        <v>4.3585799999999999</v>
      </c>
      <c r="G217" s="18">
        <f t="shared" si="21"/>
        <v>4.4026266666666665</v>
      </c>
      <c r="H217" s="27">
        <f t="shared" si="22"/>
        <v>52.831519999999998</v>
      </c>
      <c r="I217" s="18"/>
      <c r="J217" s="18">
        <v>1.73329</v>
      </c>
      <c r="K217" s="18">
        <v>9.9605300000000003</v>
      </c>
      <c r="L217" s="18">
        <v>9.6230100000000007</v>
      </c>
      <c r="M217" s="18">
        <v>10.7714</v>
      </c>
      <c r="N217" s="18">
        <f t="shared" si="23"/>
        <v>10.118313333333333</v>
      </c>
      <c r="O217" s="18">
        <f t="shared" si="24"/>
        <v>5.0591566666666665</v>
      </c>
      <c r="P217" s="33">
        <f t="shared" si="25"/>
        <v>60.709879999999998</v>
      </c>
      <c r="Q217" s="1"/>
    </row>
    <row r="218" spans="2:17" x14ac:dyDescent="0.2">
      <c r="B218" s="2"/>
      <c r="C218" s="22">
        <v>1.8055099999999999</v>
      </c>
      <c r="D218" s="18">
        <v>4.7894500000000004</v>
      </c>
      <c r="E218" s="18">
        <v>4.5934699999999999</v>
      </c>
      <c r="F218" s="18">
        <v>4.5201000000000002</v>
      </c>
      <c r="G218" s="18">
        <f t="shared" si="21"/>
        <v>4.6343400000000008</v>
      </c>
      <c r="H218" s="27">
        <f t="shared" si="22"/>
        <v>55.612080000000006</v>
      </c>
      <c r="I218" s="18"/>
      <c r="J218" s="18">
        <v>1.8055099999999999</v>
      </c>
      <c r="K218" s="18">
        <v>11.921110000000001</v>
      </c>
      <c r="L218" s="18">
        <v>10.738910000000001</v>
      </c>
      <c r="M218" s="18">
        <v>12.655799999999999</v>
      </c>
      <c r="N218" s="18">
        <f t="shared" si="23"/>
        <v>11.771940000000001</v>
      </c>
      <c r="O218" s="18">
        <f t="shared" si="24"/>
        <v>5.8859700000000004</v>
      </c>
      <c r="P218" s="33">
        <f t="shared" si="25"/>
        <v>70.631640000000004</v>
      </c>
      <c r="Q218" s="1"/>
    </row>
    <row r="219" spans="2:17" x14ac:dyDescent="0.2">
      <c r="B219" s="2"/>
      <c r="C219" s="22">
        <v>1.8777299999999999</v>
      </c>
      <c r="D219" s="18">
        <v>4.0798800000000002</v>
      </c>
      <c r="E219" s="18">
        <v>4.6221399999999999</v>
      </c>
      <c r="F219" s="18">
        <v>4.1828099999999999</v>
      </c>
      <c r="G219" s="18">
        <f t="shared" si="21"/>
        <v>4.2949433333333333</v>
      </c>
      <c r="H219" s="27">
        <f t="shared" si="22"/>
        <v>51.539320000000004</v>
      </c>
      <c r="I219" s="18"/>
      <c r="J219" s="18">
        <v>1.8777299999999999</v>
      </c>
      <c r="K219" s="18">
        <v>12.650499999999999</v>
      </c>
      <c r="L219" s="18">
        <v>11.991</v>
      </c>
      <c r="M219" s="18">
        <v>14.4796</v>
      </c>
      <c r="N219" s="18">
        <f t="shared" si="23"/>
        <v>13.040366666666666</v>
      </c>
      <c r="O219" s="18">
        <f t="shared" si="24"/>
        <v>6.5201833333333328</v>
      </c>
      <c r="P219" s="33">
        <f t="shared" si="25"/>
        <v>78.242199999999997</v>
      </c>
      <c r="Q219" s="1"/>
    </row>
    <row r="220" spans="2:17" x14ac:dyDescent="0.2">
      <c r="C220" s="22">
        <v>1.9499500000000001</v>
      </c>
      <c r="D220" s="18">
        <v>3.1878600000000001</v>
      </c>
      <c r="E220" s="18">
        <v>4.54453</v>
      </c>
      <c r="F220" s="18">
        <v>3.6030799999999998</v>
      </c>
      <c r="G220" s="18">
        <f t="shared" si="21"/>
        <v>3.7784900000000001</v>
      </c>
      <c r="H220" s="27">
        <f t="shared" si="22"/>
        <v>45.341880000000003</v>
      </c>
      <c r="I220" s="18"/>
      <c r="J220" s="18">
        <v>1.9499500000000001</v>
      </c>
      <c r="K220" s="18">
        <v>12.56514</v>
      </c>
      <c r="L220" s="18">
        <v>13.445270000000001</v>
      </c>
      <c r="M220" s="18">
        <v>15.044</v>
      </c>
      <c r="N220" s="18">
        <f t="shared" si="23"/>
        <v>13.684803333333335</v>
      </c>
      <c r="O220" s="18">
        <f t="shared" si="24"/>
        <v>6.8424016666666674</v>
      </c>
      <c r="P220" s="33">
        <f t="shared" si="25"/>
        <v>82.108820000000009</v>
      </c>
      <c r="Q220" s="1"/>
    </row>
    <row r="221" spans="2:17" x14ac:dyDescent="0.2">
      <c r="C221" s="22">
        <v>2.02217</v>
      </c>
      <c r="D221" s="18">
        <v>2.6341000000000001</v>
      </c>
      <c r="E221" s="18">
        <v>4.1380800000000004</v>
      </c>
      <c r="F221" s="18">
        <v>2.9857999999999998</v>
      </c>
      <c r="G221" s="18">
        <f t="shared" si="21"/>
        <v>3.2526600000000001</v>
      </c>
      <c r="H221" s="27">
        <f t="shared" si="22"/>
        <v>39.03192</v>
      </c>
      <c r="I221" s="18"/>
      <c r="J221" s="18">
        <v>2.02217</v>
      </c>
      <c r="K221" s="18">
        <v>12.16385</v>
      </c>
      <c r="L221" s="18">
        <v>14.261939999999999</v>
      </c>
      <c r="M221" s="18">
        <v>15.0596</v>
      </c>
      <c r="N221" s="18">
        <f t="shared" si="23"/>
        <v>13.828463333333332</v>
      </c>
      <c r="O221" s="18">
        <f t="shared" si="24"/>
        <v>6.9142316666666659</v>
      </c>
      <c r="P221" s="33">
        <f t="shared" si="25"/>
        <v>82.970779999999991</v>
      </c>
      <c r="Q221" s="1"/>
    </row>
    <row r="222" spans="2:17" x14ac:dyDescent="0.2">
      <c r="B222" s="2"/>
      <c r="C222" s="22">
        <v>2.0943900000000002</v>
      </c>
      <c r="D222" s="18">
        <v>2.3550800000000001</v>
      </c>
      <c r="E222" s="18">
        <v>3.3699599999999998</v>
      </c>
      <c r="F222" s="18">
        <v>2.75962</v>
      </c>
      <c r="G222" s="18">
        <f t="shared" si="21"/>
        <v>2.82822</v>
      </c>
      <c r="H222" s="27">
        <f t="shared" si="22"/>
        <v>33.938639999999999</v>
      </c>
      <c r="I222" s="18"/>
      <c r="J222" s="18">
        <v>2.0943900000000002</v>
      </c>
      <c r="K222" s="18">
        <v>12.03619</v>
      </c>
      <c r="L222" s="18">
        <v>14.668480000000001</v>
      </c>
      <c r="M222" s="18">
        <v>14.854799999999999</v>
      </c>
      <c r="N222" s="18">
        <f t="shared" si="23"/>
        <v>13.853156666666665</v>
      </c>
      <c r="O222" s="18">
        <f t="shared" si="24"/>
        <v>6.9265783333333326</v>
      </c>
      <c r="P222" s="33">
        <f t="shared" si="25"/>
        <v>83.118939999999995</v>
      </c>
      <c r="Q222" s="1"/>
    </row>
    <row r="223" spans="2:17" x14ac:dyDescent="0.2">
      <c r="B223" s="2"/>
      <c r="C223" s="22">
        <v>2.1666099999999999</v>
      </c>
      <c r="D223" s="18">
        <v>2.2274500000000002</v>
      </c>
      <c r="E223" s="18">
        <v>3.13903</v>
      </c>
      <c r="F223" s="18">
        <v>3.0691099999999998</v>
      </c>
      <c r="G223" s="18">
        <f t="shared" si="21"/>
        <v>2.8118633333333332</v>
      </c>
      <c r="H223" s="27">
        <f t="shared" si="22"/>
        <v>33.742359999999998</v>
      </c>
      <c r="I223" s="18"/>
      <c r="J223" s="18">
        <v>2.1666099999999999</v>
      </c>
      <c r="K223" s="18">
        <v>10.9262</v>
      </c>
      <c r="L223" s="18">
        <v>14.20317</v>
      </c>
      <c r="M223" s="18">
        <v>14.0588</v>
      </c>
      <c r="N223" s="18">
        <f t="shared" si="23"/>
        <v>13.062723333333333</v>
      </c>
      <c r="O223" s="18">
        <f t="shared" si="24"/>
        <v>6.5313616666666663</v>
      </c>
      <c r="P223" s="33">
        <f t="shared" si="25"/>
        <v>78.376339999999999</v>
      </c>
      <c r="Q223" s="1"/>
    </row>
    <row r="224" spans="2:17" x14ac:dyDescent="0.2">
      <c r="B224" s="2"/>
      <c r="C224" s="22">
        <v>2.2388400000000002</v>
      </c>
      <c r="D224" s="18">
        <v>2.1684299999999999</v>
      </c>
      <c r="E224" s="18">
        <v>2.7410399999999999</v>
      </c>
      <c r="F224" s="18">
        <v>2.7290199999999998</v>
      </c>
      <c r="G224" s="18">
        <f t="shared" si="21"/>
        <v>2.5461633333333329</v>
      </c>
      <c r="H224" s="27">
        <f t="shared" si="22"/>
        <v>30.553959999999996</v>
      </c>
      <c r="I224" s="18"/>
      <c r="J224" s="18">
        <v>2.2388400000000002</v>
      </c>
      <c r="K224" s="18">
        <v>9.9347600000000007</v>
      </c>
      <c r="L224" s="18">
        <v>13.258050000000001</v>
      </c>
      <c r="M224" s="18">
        <v>12.063000000000001</v>
      </c>
      <c r="N224" s="18">
        <f t="shared" si="23"/>
        <v>11.751936666666667</v>
      </c>
      <c r="O224" s="18">
        <f t="shared" si="24"/>
        <v>5.8759683333333337</v>
      </c>
      <c r="P224" s="33">
        <f t="shared" si="25"/>
        <v>70.511620000000008</v>
      </c>
      <c r="Q224" s="1"/>
    </row>
    <row r="225" spans="2:17" x14ac:dyDescent="0.2">
      <c r="B225" s="2"/>
      <c r="C225" s="22">
        <v>2.3110599999999999</v>
      </c>
      <c r="D225" s="18">
        <v>2.2464200000000001</v>
      </c>
      <c r="E225" s="18">
        <v>2.5852499999999998</v>
      </c>
      <c r="F225" s="18">
        <v>2.4975299999999998</v>
      </c>
      <c r="G225" s="18">
        <f t="shared" si="21"/>
        <v>2.4430666666666667</v>
      </c>
      <c r="H225" s="27">
        <f t="shared" si="22"/>
        <v>29.316800000000001</v>
      </c>
      <c r="I225" s="18"/>
      <c r="J225" s="18">
        <v>2.3110599999999999</v>
      </c>
      <c r="K225" s="18">
        <v>8.8032699999999995</v>
      </c>
      <c r="L225" s="18">
        <v>11.222950000000001</v>
      </c>
      <c r="M225" s="18">
        <v>10.0059</v>
      </c>
      <c r="N225" s="18">
        <f t="shared" si="23"/>
        <v>10.010706666666668</v>
      </c>
      <c r="O225" s="18">
        <f t="shared" si="24"/>
        <v>5.0053533333333338</v>
      </c>
      <c r="P225" s="33">
        <f t="shared" si="25"/>
        <v>60.064240000000005</v>
      </c>
      <c r="Q225" s="1"/>
    </row>
    <row r="226" spans="2:17" x14ac:dyDescent="0.2">
      <c r="B226" s="2"/>
      <c r="C226" s="22">
        <v>2.3832800000000001</v>
      </c>
      <c r="D226" s="18">
        <v>2.1435</v>
      </c>
      <c r="E226" s="18">
        <v>2.3298700000000001</v>
      </c>
      <c r="F226" s="18">
        <v>2.29244</v>
      </c>
      <c r="G226" s="18">
        <f t="shared" si="21"/>
        <v>2.2552699999999999</v>
      </c>
      <c r="H226" s="27">
        <f t="shared" si="22"/>
        <v>27.06324</v>
      </c>
      <c r="I226" s="18"/>
      <c r="J226" s="18">
        <v>2.3832800000000001</v>
      </c>
      <c r="K226" s="18">
        <v>7.5712099999999998</v>
      </c>
      <c r="L226" s="18">
        <v>9.9703999999999997</v>
      </c>
      <c r="M226" s="18">
        <v>8.2161000000000008</v>
      </c>
      <c r="N226" s="18">
        <f t="shared" si="23"/>
        <v>8.5859033333333326</v>
      </c>
      <c r="O226" s="18">
        <f t="shared" si="24"/>
        <v>4.2929516666666663</v>
      </c>
      <c r="P226" s="33">
        <f t="shared" si="25"/>
        <v>51.515419999999992</v>
      </c>
      <c r="Q226" s="1"/>
    </row>
    <row r="227" spans="2:17" x14ac:dyDescent="0.2">
      <c r="B227" s="2"/>
      <c r="C227" s="22">
        <v>2.4554999999999998</v>
      </c>
      <c r="D227" s="18">
        <v>1.9538</v>
      </c>
      <c r="E227" s="18">
        <v>2.4261200000000001</v>
      </c>
      <c r="F227" s="18">
        <v>2.4048500000000002</v>
      </c>
      <c r="G227" s="18">
        <f t="shared" si="21"/>
        <v>2.26159</v>
      </c>
      <c r="H227" s="27">
        <f t="shared" si="22"/>
        <v>27.13908</v>
      </c>
      <c r="I227" s="18"/>
      <c r="J227" s="18">
        <v>2.4554999999999998</v>
      </c>
      <c r="K227" s="18">
        <v>6.4890600000000003</v>
      </c>
      <c r="L227" s="18">
        <v>8.8948900000000002</v>
      </c>
      <c r="M227" s="18">
        <v>7.2046999999999999</v>
      </c>
      <c r="N227" s="18">
        <f t="shared" si="23"/>
        <v>7.5295500000000004</v>
      </c>
      <c r="O227" s="18">
        <f t="shared" si="24"/>
        <v>3.7647750000000002</v>
      </c>
      <c r="P227" s="33">
        <f t="shared" si="25"/>
        <v>45.177300000000002</v>
      </c>
      <c r="Q227" s="1"/>
    </row>
    <row r="228" spans="2:17" x14ac:dyDescent="0.2">
      <c r="B228" s="2"/>
      <c r="C228" s="22">
        <v>2.52772</v>
      </c>
      <c r="D228" s="18">
        <v>1.8516699999999999</v>
      </c>
      <c r="E228" s="18">
        <v>2.4681700000000002</v>
      </c>
      <c r="F228" s="18">
        <v>2.3372199999999999</v>
      </c>
      <c r="G228" s="18">
        <f t="shared" si="21"/>
        <v>2.21902</v>
      </c>
      <c r="H228" s="27">
        <f t="shared" si="22"/>
        <v>26.628239999999998</v>
      </c>
      <c r="I228" s="18"/>
      <c r="J228" s="18">
        <v>2.52772</v>
      </c>
      <c r="K228" s="18">
        <v>5.3594799999999996</v>
      </c>
      <c r="L228" s="18">
        <v>7.67326</v>
      </c>
      <c r="M228" s="18">
        <v>5.7991999999999999</v>
      </c>
      <c r="N228" s="18">
        <f t="shared" si="23"/>
        <v>6.2773133333333329</v>
      </c>
      <c r="O228" s="18">
        <f t="shared" si="24"/>
        <v>3.1386566666666664</v>
      </c>
      <c r="P228" s="33">
        <f t="shared" si="25"/>
        <v>37.663879999999999</v>
      </c>
      <c r="Q228" s="1"/>
    </row>
    <row r="229" spans="2:17" x14ac:dyDescent="0.2">
      <c r="B229" s="2"/>
      <c r="C229" s="22">
        <v>2.5999400000000001</v>
      </c>
      <c r="D229" s="18">
        <v>1.89429</v>
      </c>
      <c r="E229" s="18">
        <v>2.4168099999999999</v>
      </c>
      <c r="F229" s="18">
        <v>2.1393200000000001</v>
      </c>
      <c r="G229" s="18">
        <f t="shared" si="21"/>
        <v>2.1501399999999999</v>
      </c>
      <c r="H229" s="27">
        <f t="shared" si="22"/>
        <v>25.801679999999998</v>
      </c>
      <c r="I229" s="18"/>
      <c r="J229" s="18">
        <v>2.5999400000000001</v>
      </c>
      <c r="K229" s="18">
        <v>4.7960099999999999</v>
      </c>
      <c r="L229" s="18">
        <v>7.1532600000000004</v>
      </c>
      <c r="M229" s="18">
        <v>5.0008999999999997</v>
      </c>
      <c r="N229" s="18">
        <f t="shared" si="23"/>
        <v>5.6500566666666669</v>
      </c>
      <c r="O229" s="18">
        <f t="shared" si="24"/>
        <v>2.8250283333333335</v>
      </c>
      <c r="P229" s="33">
        <f t="shared" si="25"/>
        <v>33.90034</v>
      </c>
      <c r="Q229" s="1"/>
    </row>
    <row r="230" spans="2:17" x14ac:dyDescent="0.2">
      <c r="B230" s="2"/>
      <c r="C230" s="22">
        <v>2.6721599999999999</v>
      </c>
      <c r="D230" s="18">
        <v>1.8652200000000001</v>
      </c>
      <c r="E230" s="18">
        <v>2.15733</v>
      </c>
      <c r="F230" s="18">
        <v>2.0592600000000001</v>
      </c>
      <c r="G230" s="18">
        <f t="shared" si="21"/>
        <v>2.0272700000000001</v>
      </c>
      <c r="H230" s="27">
        <f t="shared" si="22"/>
        <v>24.327240000000003</v>
      </c>
      <c r="I230" s="18"/>
      <c r="J230" s="18">
        <v>2.6721599999999999</v>
      </c>
      <c r="K230" s="18">
        <v>4.3597099999999998</v>
      </c>
      <c r="L230" s="18">
        <v>6.5936199999999996</v>
      </c>
      <c r="M230" s="18">
        <v>4.7271000000000001</v>
      </c>
      <c r="N230" s="18">
        <f t="shared" si="23"/>
        <v>5.2268099999999995</v>
      </c>
      <c r="O230" s="18">
        <f t="shared" si="24"/>
        <v>2.6134049999999998</v>
      </c>
      <c r="P230" s="33">
        <f t="shared" si="25"/>
        <v>31.360859999999995</v>
      </c>
      <c r="Q230" s="1"/>
    </row>
    <row r="231" spans="2:17" x14ac:dyDescent="0.2">
      <c r="B231" s="2"/>
      <c r="C231" s="22">
        <v>2.74438</v>
      </c>
      <c r="D231" s="18">
        <v>1.7337499999999999</v>
      </c>
      <c r="E231" s="18">
        <v>2.0632700000000002</v>
      </c>
      <c r="F231" s="18">
        <v>1.96787</v>
      </c>
      <c r="G231" s="18">
        <f t="shared" si="21"/>
        <v>1.9216299999999997</v>
      </c>
      <c r="H231" s="27">
        <f t="shared" si="22"/>
        <v>23.059559999999998</v>
      </c>
      <c r="I231" s="18"/>
      <c r="J231" s="18">
        <v>2.74438</v>
      </c>
      <c r="K231" s="18">
        <v>4.21997</v>
      </c>
      <c r="L231" s="18">
        <v>6.1398299999999999</v>
      </c>
      <c r="M231" s="18">
        <v>4.4236000000000004</v>
      </c>
      <c r="N231" s="18">
        <f t="shared" si="23"/>
        <v>4.9278000000000004</v>
      </c>
      <c r="O231" s="18">
        <f t="shared" si="24"/>
        <v>2.4639000000000002</v>
      </c>
      <c r="P231" s="33">
        <f t="shared" si="25"/>
        <v>29.566800000000001</v>
      </c>
      <c r="Q231" s="1"/>
    </row>
    <row r="232" spans="2:17" x14ac:dyDescent="0.2">
      <c r="C232" s="22">
        <v>2.8166000000000002</v>
      </c>
      <c r="D232" s="18">
        <v>1.7065999999999999</v>
      </c>
      <c r="E232" s="18">
        <v>2.08636</v>
      </c>
      <c r="F232" s="18">
        <v>1.85056</v>
      </c>
      <c r="G232" s="18">
        <f t="shared" si="21"/>
        <v>1.8811733333333331</v>
      </c>
      <c r="H232" s="27">
        <f t="shared" si="22"/>
        <v>22.574079999999999</v>
      </c>
      <c r="I232" s="18"/>
      <c r="J232" s="18">
        <v>2.8166000000000002</v>
      </c>
      <c r="K232" s="18">
        <v>4.6344599999999998</v>
      </c>
      <c r="L232" s="18">
        <v>6.4466799999999997</v>
      </c>
      <c r="M232" s="18">
        <v>4.4161999999999999</v>
      </c>
      <c r="N232" s="18">
        <f t="shared" si="23"/>
        <v>5.1657799999999998</v>
      </c>
      <c r="O232" s="18">
        <f t="shared" si="24"/>
        <v>2.5828899999999999</v>
      </c>
      <c r="P232" s="33">
        <f t="shared" si="25"/>
        <v>30.994679999999999</v>
      </c>
      <c r="Q232" s="1"/>
    </row>
    <row r="233" spans="2:17" ht="17" thickBot="1" x14ac:dyDescent="0.25">
      <c r="C233" s="23">
        <v>2.8888199999999999</v>
      </c>
      <c r="D233" s="24">
        <v>1.53685</v>
      </c>
      <c r="E233" s="24">
        <v>1.8859300000000001</v>
      </c>
      <c r="F233" s="24">
        <v>1.78339</v>
      </c>
      <c r="G233" s="24">
        <f>AVERAGE(D233:F233)</f>
        <v>1.73539</v>
      </c>
      <c r="H233" s="28">
        <f>G233*12</f>
        <v>20.824680000000001</v>
      </c>
      <c r="I233" s="24"/>
      <c r="J233" s="24">
        <v>2.8888199999999999</v>
      </c>
      <c r="K233" s="24">
        <v>5.1316699999999997</v>
      </c>
      <c r="L233" s="24">
        <v>6.5846099999999996</v>
      </c>
      <c r="M233" s="24">
        <v>4.3059000000000003</v>
      </c>
      <c r="N233" s="24">
        <f>AVERAGE(K233:M233)</f>
        <v>5.340726666666666</v>
      </c>
      <c r="O233" s="24">
        <f>N233/2</f>
        <v>2.670363333333333</v>
      </c>
      <c r="P233" s="34">
        <f>O233*12</f>
        <v>32.044359999999998</v>
      </c>
      <c r="Q233" s="1"/>
    </row>
    <row r="234" spans="2:17" x14ac:dyDescent="0.2">
      <c r="C234" s="1"/>
      <c r="D234" s="4"/>
      <c r="G234" s="1"/>
      <c r="H234" s="29"/>
      <c r="I234" s="1"/>
      <c r="J234" s="1"/>
      <c r="O234" s="4"/>
      <c r="P234" s="29"/>
      <c r="Q234" s="1"/>
    </row>
    <row r="235" spans="2:17" x14ac:dyDescent="0.2">
      <c r="C235" s="1"/>
      <c r="D235" s="4"/>
      <c r="G235" s="1"/>
      <c r="H235" s="29"/>
      <c r="I235" s="1"/>
      <c r="J235" s="1"/>
      <c r="O235" s="4"/>
      <c r="P235" s="29"/>
      <c r="Q235" s="1"/>
    </row>
    <row r="236" spans="2:17" x14ac:dyDescent="0.2">
      <c r="C236" s="1"/>
      <c r="G236" s="1"/>
      <c r="H236" s="29"/>
      <c r="I236" s="1"/>
      <c r="J236" s="1"/>
      <c r="O236" s="4"/>
    </row>
    <row r="237" spans="2:17" x14ac:dyDescent="0.2">
      <c r="C237" s="1"/>
      <c r="G237" s="1"/>
      <c r="H237" s="29"/>
      <c r="I237" s="1"/>
      <c r="J237" s="1"/>
      <c r="O237" s="4"/>
    </row>
    <row r="238" spans="2:17" x14ac:dyDescent="0.2">
      <c r="C238" s="1"/>
      <c r="G238" s="1"/>
      <c r="H238" s="29"/>
      <c r="I238" s="1"/>
      <c r="J238" s="1"/>
      <c r="O238" s="4"/>
    </row>
    <row r="239" spans="2:17" x14ac:dyDescent="0.2">
      <c r="C239" s="1"/>
      <c r="G239" s="1"/>
      <c r="H239" s="29"/>
      <c r="I239" s="1"/>
      <c r="J239" s="1"/>
      <c r="O239" s="4"/>
    </row>
    <row r="240" spans="2:17" x14ac:dyDescent="0.2">
      <c r="C240" s="1"/>
      <c r="G240" s="1"/>
      <c r="H240" s="29"/>
      <c r="I240" s="1"/>
      <c r="J240" s="1"/>
      <c r="O240" s="4"/>
    </row>
    <row r="241" spans="3:15" x14ac:dyDescent="0.2">
      <c r="C241" s="1"/>
      <c r="G241" s="1"/>
      <c r="H241" s="29"/>
      <c r="I241" s="1"/>
      <c r="J241" s="1"/>
      <c r="O241" s="4"/>
    </row>
  </sheetData>
  <mergeCells count="12">
    <mergeCell ref="D99:F99"/>
    <mergeCell ref="K99:M99"/>
    <mergeCell ref="D145:F145"/>
    <mergeCell ref="K145:M145"/>
    <mergeCell ref="D191:F191"/>
    <mergeCell ref="K191:M191"/>
    <mergeCell ref="C4:I4"/>
    <mergeCell ref="L4:R4"/>
    <mergeCell ref="D7:F7"/>
    <mergeCell ref="K7:M7"/>
    <mergeCell ref="D53:F53"/>
    <mergeCell ref="K53:M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44DE-2755-9140-84C4-FF9A9E125E89}">
  <dimension ref="B2:AO253"/>
  <sheetViews>
    <sheetView zoomScale="77" zoomScaleNormal="77" workbookViewId="0">
      <selection activeCell="B11" sqref="B11"/>
    </sheetView>
  </sheetViews>
  <sheetFormatPr baseColWidth="10" defaultRowHeight="16" x14ac:dyDescent="0.2"/>
  <cols>
    <col min="3" max="3" width="26.1640625" customWidth="1"/>
    <col min="8" max="8" width="21.33203125" style="8" customWidth="1"/>
    <col min="9" max="9" width="17" customWidth="1"/>
    <col min="10" max="10" width="28.83203125" customWidth="1"/>
    <col min="11" max="11" width="11.83203125" customWidth="1"/>
    <col min="12" max="12" width="12" customWidth="1"/>
    <col min="13" max="13" width="12.83203125" customWidth="1"/>
    <col min="14" max="14" width="10.83203125" style="1"/>
    <col min="15" max="15" width="23.6640625" style="1" customWidth="1"/>
    <col min="16" max="16" width="20.83203125" style="8" customWidth="1"/>
    <col min="17" max="17" width="16" customWidth="1"/>
  </cols>
  <sheetData>
    <row r="2" spans="2:41" x14ac:dyDescent="0.2">
      <c r="C2" s="5" t="s">
        <v>39</v>
      </c>
    </row>
    <row r="4" spans="2:41" x14ac:dyDescent="0.2">
      <c r="C4" s="54" t="s">
        <v>21</v>
      </c>
      <c r="D4" s="54"/>
      <c r="E4" s="54"/>
      <c r="F4" s="54"/>
      <c r="G4" s="54"/>
      <c r="H4" s="54"/>
      <c r="I4" s="54"/>
      <c r="L4" s="52"/>
      <c r="M4" s="52"/>
      <c r="N4" s="52"/>
      <c r="O4" s="52"/>
      <c r="P4" s="52"/>
      <c r="Q4" s="52"/>
      <c r="R4" s="52"/>
      <c r="S4" s="52"/>
    </row>
    <row r="5" spans="2:41" ht="17" thickBot="1" x14ac:dyDescent="0.25">
      <c r="M5" s="2"/>
      <c r="P5" s="30"/>
      <c r="Q5" s="2"/>
      <c r="R5" s="2"/>
      <c r="T5" s="2"/>
      <c r="U5" s="2"/>
      <c r="V5" s="2"/>
    </row>
    <row r="6" spans="2:41" x14ac:dyDescent="0.2">
      <c r="C6" s="9" t="s">
        <v>20</v>
      </c>
      <c r="D6" s="10"/>
      <c r="E6" s="10"/>
      <c r="F6" s="11"/>
      <c r="G6" s="10"/>
      <c r="H6" s="25"/>
      <c r="I6" s="10"/>
      <c r="J6" s="10"/>
      <c r="K6" s="10"/>
      <c r="L6" s="10"/>
      <c r="M6" s="11"/>
      <c r="N6" s="12"/>
      <c r="O6" s="12"/>
      <c r="P6" s="31"/>
      <c r="Q6" s="2"/>
      <c r="R6" s="2"/>
      <c r="T6" s="2"/>
      <c r="U6" s="2"/>
      <c r="V6" s="2"/>
      <c r="AA6" s="3"/>
      <c r="AD6" s="2"/>
      <c r="AE6" s="1"/>
      <c r="AF6" s="1"/>
      <c r="AG6" s="1"/>
      <c r="AH6" s="1"/>
      <c r="AM6" s="2"/>
      <c r="AN6" s="1"/>
      <c r="AO6" s="4"/>
    </row>
    <row r="7" spans="2:41" x14ac:dyDescent="0.2">
      <c r="C7" s="13" t="s">
        <v>14</v>
      </c>
      <c r="D7" s="55" t="s">
        <v>9</v>
      </c>
      <c r="E7" s="55"/>
      <c r="F7" s="55"/>
      <c r="G7" s="2"/>
      <c r="H7" s="8" t="s">
        <v>13</v>
      </c>
      <c r="J7" s="5" t="s">
        <v>1</v>
      </c>
      <c r="K7" s="55" t="s">
        <v>9</v>
      </c>
      <c r="L7" s="55"/>
      <c r="M7" s="55"/>
      <c r="O7" s="2"/>
      <c r="P7" s="19" t="s">
        <v>13</v>
      </c>
      <c r="Q7" s="2"/>
      <c r="R7" s="2"/>
      <c r="T7" s="2"/>
      <c r="U7" s="2"/>
      <c r="V7" s="2"/>
      <c r="W7" s="5"/>
      <c r="AA7" s="5"/>
      <c r="AC7" s="2"/>
      <c r="AD7" s="2"/>
      <c r="AE7" s="1"/>
      <c r="AF7" s="1"/>
      <c r="AG7" s="1"/>
      <c r="AH7" s="1"/>
      <c r="AJ7" s="5"/>
      <c r="AL7" s="2"/>
      <c r="AM7" s="2"/>
      <c r="AN7" s="1"/>
      <c r="AO7" s="4"/>
    </row>
    <row r="8" spans="2:41" ht="19" x14ac:dyDescent="0.2">
      <c r="C8" s="20" t="s">
        <v>2</v>
      </c>
      <c r="D8" s="6" t="s">
        <v>10</v>
      </c>
      <c r="E8" s="6" t="s">
        <v>11</v>
      </c>
      <c r="F8" s="6" t="s">
        <v>12</v>
      </c>
      <c r="G8" s="2" t="s">
        <v>3</v>
      </c>
      <c r="H8" s="30" t="s">
        <v>4</v>
      </c>
      <c r="J8" t="s">
        <v>2</v>
      </c>
      <c r="K8" s="6" t="s">
        <v>10</v>
      </c>
      <c r="L8" s="6" t="s">
        <v>11</v>
      </c>
      <c r="M8" s="6" t="s">
        <v>12</v>
      </c>
      <c r="N8" s="1" t="s">
        <v>3</v>
      </c>
      <c r="O8" s="2" t="s">
        <v>15</v>
      </c>
      <c r="P8" s="32" t="s">
        <v>4</v>
      </c>
      <c r="Q8" s="2"/>
      <c r="R8" s="2"/>
      <c r="T8" s="2"/>
      <c r="U8" s="2"/>
      <c r="V8" s="2"/>
      <c r="AB8" s="6"/>
      <c r="AC8" s="6"/>
      <c r="AD8" s="6"/>
      <c r="AE8" s="1"/>
      <c r="AF8" s="1"/>
      <c r="AG8" s="1"/>
      <c r="AH8" s="1"/>
      <c r="AK8" s="6"/>
      <c r="AL8" s="6"/>
      <c r="AM8" s="6"/>
      <c r="AN8" s="1"/>
      <c r="AO8" s="4"/>
    </row>
    <row r="9" spans="2:41" x14ac:dyDescent="0.2">
      <c r="B9" s="2"/>
      <c r="C9" s="22">
        <f t="shared" ref="C9:C29" si="0">C10-0.066</f>
        <v>-1.3860000000000008</v>
      </c>
      <c r="D9" s="1">
        <v>1.0786899999999999</v>
      </c>
      <c r="E9" s="1">
        <v>0.91296600000000006</v>
      </c>
      <c r="F9" s="1">
        <v>0.93031600000000003</v>
      </c>
      <c r="G9" s="1">
        <f t="shared" ref="G9:G52" si="1">AVERAGE(D9:F9)</f>
        <v>0.97399066666666656</v>
      </c>
      <c r="H9" s="43">
        <f t="shared" ref="H9:H52" si="2">G9*12</f>
        <v>11.687887999999999</v>
      </c>
      <c r="I9" s="1"/>
      <c r="J9" s="1">
        <v>0</v>
      </c>
      <c r="K9" s="1">
        <v>0</v>
      </c>
      <c r="L9" s="1">
        <v>0</v>
      </c>
      <c r="M9" s="1">
        <v>0</v>
      </c>
      <c r="N9" s="1">
        <f t="shared" ref="N9:N52" si="3">AVERAGE(K9:M9)</f>
        <v>0</v>
      </c>
      <c r="O9" s="1">
        <f t="shared" ref="O9:O52" si="4">N9/2</f>
        <v>0</v>
      </c>
      <c r="P9" s="37">
        <f t="shared" ref="P9:P52" si="5">O9*12</f>
        <v>0</v>
      </c>
      <c r="Q9" s="1"/>
      <c r="U9" s="2"/>
      <c r="V9" s="2"/>
      <c r="W9" s="1"/>
      <c r="X9" s="1"/>
      <c r="Y9" s="1"/>
      <c r="Z9" s="2"/>
      <c r="AA9" s="1"/>
      <c r="AE9" s="1"/>
      <c r="AF9" s="1"/>
      <c r="AG9" s="1"/>
      <c r="AH9" s="1"/>
      <c r="AI9" s="1"/>
      <c r="AN9" s="1"/>
      <c r="AO9" s="4"/>
    </row>
    <row r="10" spans="2:41" x14ac:dyDescent="0.2">
      <c r="B10" s="2"/>
      <c r="C10" s="22">
        <f t="shared" si="0"/>
        <v>-1.3200000000000007</v>
      </c>
      <c r="D10" s="1">
        <v>1.2133799999999999</v>
      </c>
      <c r="E10" s="1">
        <v>0.82036799999999999</v>
      </c>
      <c r="F10" s="1">
        <v>0.76291200000000003</v>
      </c>
      <c r="G10" s="1">
        <f t="shared" si="1"/>
        <v>0.93222000000000005</v>
      </c>
      <c r="H10" s="43">
        <f t="shared" si="2"/>
        <v>11.186640000000001</v>
      </c>
      <c r="I10" s="1"/>
      <c r="J10" s="1">
        <v>6.6019999999999995E-2</v>
      </c>
      <c r="K10" s="1">
        <v>1.6575300000000001E-2</v>
      </c>
      <c r="L10" s="1">
        <v>0</v>
      </c>
      <c r="M10" s="1">
        <v>0</v>
      </c>
      <c r="N10" s="1">
        <f t="shared" si="3"/>
        <v>5.5251000000000007E-3</v>
      </c>
      <c r="O10" s="1">
        <f t="shared" si="4"/>
        <v>2.7625500000000003E-3</v>
      </c>
      <c r="P10" s="37">
        <f t="shared" si="5"/>
        <v>3.3150600000000002E-2</v>
      </c>
      <c r="Q10" s="1"/>
      <c r="V10" s="2"/>
      <c r="W10" s="1"/>
      <c r="X10" s="1"/>
      <c r="Y10" s="1"/>
      <c r="Z10" s="2"/>
      <c r="AA10" s="1"/>
      <c r="AE10" s="1"/>
      <c r="AF10" s="1"/>
      <c r="AG10" s="1"/>
      <c r="AH10" s="1"/>
      <c r="AI10" s="1"/>
      <c r="AN10" s="1"/>
      <c r="AO10" s="4"/>
    </row>
    <row r="11" spans="2:41" x14ac:dyDescent="0.2">
      <c r="B11" s="2"/>
      <c r="C11" s="22">
        <f t="shared" si="0"/>
        <v>-1.2540000000000007</v>
      </c>
      <c r="D11" s="1">
        <v>1.04569</v>
      </c>
      <c r="E11" s="1">
        <v>0.724074</v>
      </c>
      <c r="F11" s="1">
        <v>0.95091099999999995</v>
      </c>
      <c r="G11" s="1">
        <f t="shared" si="1"/>
        <v>0.90689166666666665</v>
      </c>
      <c r="H11" s="43">
        <f t="shared" si="2"/>
        <v>10.8827</v>
      </c>
      <c r="I11" s="1"/>
      <c r="J11" s="1">
        <v>0.13203999999999999</v>
      </c>
      <c r="K11" s="1">
        <v>1.6936E-2</v>
      </c>
      <c r="L11" s="1">
        <v>0</v>
      </c>
      <c r="M11" s="1">
        <v>0</v>
      </c>
      <c r="N11" s="1">
        <f t="shared" si="3"/>
        <v>5.6453333333333329E-3</v>
      </c>
      <c r="O11" s="1">
        <f t="shared" si="4"/>
        <v>2.8226666666666665E-3</v>
      </c>
      <c r="P11" s="37">
        <f t="shared" si="5"/>
        <v>3.3871999999999999E-2</v>
      </c>
      <c r="Q11" s="1"/>
      <c r="V11" s="2"/>
      <c r="W11" s="1"/>
      <c r="X11" s="1"/>
      <c r="Y11" s="1"/>
      <c r="Z11" s="2"/>
      <c r="AA11" s="1"/>
      <c r="AE11" s="1"/>
      <c r="AF11" s="1"/>
      <c r="AG11" s="1"/>
      <c r="AH11" s="1"/>
      <c r="AI11" s="1"/>
      <c r="AN11" s="1"/>
      <c r="AO11" s="4"/>
    </row>
    <row r="12" spans="2:41" x14ac:dyDescent="0.2">
      <c r="B12" s="2"/>
      <c r="C12" s="22">
        <f t="shared" si="0"/>
        <v>-1.1880000000000006</v>
      </c>
      <c r="D12" s="1">
        <v>1.09267</v>
      </c>
      <c r="E12" s="1">
        <v>1.0907450000000001</v>
      </c>
      <c r="F12" s="1">
        <v>1.1426639999999999</v>
      </c>
      <c r="G12" s="1">
        <f t="shared" si="1"/>
        <v>1.1086929999999999</v>
      </c>
      <c r="H12" s="43">
        <f t="shared" si="2"/>
        <v>13.304316</v>
      </c>
      <c r="I12" s="1"/>
      <c r="J12" s="1">
        <v>0.19806000000000001</v>
      </c>
      <c r="K12" s="1">
        <v>2.1082199999999999E-2</v>
      </c>
      <c r="L12" s="1">
        <v>5.5556000000000001E-2</v>
      </c>
      <c r="M12" s="1">
        <v>2.8864000000000001E-2</v>
      </c>
      <c r="N12" s="1">
        <f t="shared" si="3"/>
        <v>3.5167400000000001E-2</v>
      </c>
      <c r="O12" s="1">
        <f t="shared" si="4"/>
        <v>1.7583700000000001E-2</v>
      </c>
      <c r="P12" s="37">
        <f t="shared" si="5"/>
        <v>0.21100440000000001</v>
      </c>
      <c r="Q12" s="1"/>
      <c r="V12" s="2"/>
      <c r="W12" s="1"/>
      <c r="X12" s="1"/>
      <c r="Y12" s="1"/>
      <c r="Z12" s="2"/>
      <c r="AA12" s="1"/>
      <c r="AE12" s="1"/>
      <c r="AF12" s="1"/>
      <c r="AG12" s="1"/>
      <c r="AH12" s="1"/>
      <c r="AI12" s="1"/>
      <c r="AN12" s="1"/>
      <c r="AO12" s="4"/>
    </row>
    <row r="13" spans="2:41" x14ac:dyDescent="0.2">
      <c r="B13" s="2"/>
      <c r="C13" s="22">
        <f t="shared" si="0"/>
        <v>-1.1220000000000006</v>
      </c>
      <c r="D13" s="1">
        <v>0.91035999999999995</v>
      </c>
      <c r="E13" s="1">
        <v>0.85184800000000005</v>
      </c>
      <c r="F13" s="1">
        <v>1.021557</v>
      </c>
      <c r="G13" s="1">
        <f t="shared" si="1"/>
        <v>0.92792166666666664</v>
      </c>
      <c r="H13" s="43">
        <f t="shared" si="2"/>
        <v>11.135059999999999</v>
      </c>
      <c r="I13" s="1"/>
      <c r="J13" s="1">
        <v>0.26407999999999998</v>
      </c>
      <c r="K13" s="1">
        <v>1.3592099999999999E-2</v>
      </c>
      <c r="L13" s="1">
        <v>1.111E-2</v>
      </c>
      <c r="M13" s="1">
        <v>1.9251000000000001E-2</v>
      </c>
      <c r="N13" s="1">
        <f t="shared" si="3"/>
        <v>1.4651033333333332E-2</v>
      </c>
      <c r="O13" s="1">
        <f t="shared" si="4"/>
        <v>7.3255166666666661E-3</v>
      </c>
      <c r="P13" s="37">
        <f t="shared" si="5"/>
        <v>8.790619999999999E-2</v>
      </c>
      <c r="Q13" s="1"/>
      <c r="V13" s="2"/>
      <c r="W13" s="1"/>
      <c r="X13" s="1"/>
      <c r="Y13" s="1"/>
      <c r="Z13" s="2"/>
      <c r="AA13" s="1"/>
      <c r="AE13" s="1"/>
      <c r="AF13" s="1"/>
      <c r="AG13" s="1"/>
      <c r="AH13" s="1"/>
      <c r="AI13" s="1"/>
      <c r="AN13" s="1"/>
      <c r="AO13" s="4"/>
    </row>
    <row r="14" spans="2:41" x14ac:dyDescent="0.2">
      <c r="B14" s="2"/>
      <c r="C14" s="22">
        <f t="shared" si="0"/>
        <v>-1.0560000000000005</v>
      </c>
      <c r="D14" s="1">
        <v>0.93864000000000003</v>
      </c>
      <c r="E14" s="1">
        <v>1.0111140000000001</v>
      </c>
      <c r="F14" s="1">
        <v>0.925373</v>
      </c>
      <c r="G14" s="1">
        <f t="shared" si="1"/>
        <v>0.95837566666666663</v>
      </c>
      <c r="H14" s="43">
        <f t="shared" si="2"/>
        <v>11.500508</v>
      </c>
      <c r="I14" s="1"/>
      <c r="J14" s="1">
        <v>0.3301</v>
      </c>
      <c r="K14" s="1">
        <v>3.2368899999999999E-2</v>
      </c>
      <c r="L14" s="1">
        <v>5.5556000000000001E-2</v>
      </c>
      <c r="M14" s="1">
        <v>8.1153000000000003E-2</v>
      </c>
      <c r="N14" s="1">
        <f t="shared" si="3"/>
        <v>5.6359300000000001E-2</v>
      </c>
      <c r="O14" s="1">
        <f t="shared" si="4"/>
        <v>2.8179650000000001E-2</v>
      </c>
      <c r="P14" s="37">
        <f t="shared" si="5"/>
        <v>0.33815580000000001</v>
      </c>
      <c r="Q14" s="1"/>
      <c r="V14" s="2"/>
      <c r="W14" s="1"/>
      <c r="X14" s="1"/>
      <c r="Y14" s="1"/>
      <c r="Z14" s="2"/>
      <c r="AA14" s="1"/>
      <c r="AE14" s="1"/>
      <c r="AF14" s="1"/>
      <c r="AG14" s="1"/>
      <c r="AH14" s="1"/>
      <c r="AI14" s="1"/>
      <c r="AN14" s="1"/>
      <c r="AO14" s="4"/>
    </row>
    <row r="15" spans="2:41" x14ac:dyDescent="0.2">
      <c r="B15" s="2"/>
      <c r="C15" s="22">
        <f t="shared" si="0"/>
        <v>-0.99000000000000044</v>
      </c>
      <c r="D15" s="1">
        <v>1.0309600000000001</v>
      </c>
      <c r="E15" s="1">
        <v>0.99999899999999997</v>
      </c>
      <c r="F15" s="1">
        <v>0.98725200000000002</v>
      </c>
      <c r="G15" s="1">
        <f t="shared" si="1"/>
        <v>1.0060703333333334</v>
      </c>
      <c r="H15" s="43">
        <f t="shared" si="2"/>
        <v>12.072844</v>
      </c>
      <c r="I15" s="1"/>
      <c r="J15" s="1">
        <v>0.39611000000000002</v>
      </c>
      <c r="K15" s="1">
        <v>5.8100000000000003E-5</v>
      </c>
      <c r="L15" s="1">
        <v>3.8889E-2</v>
      </c>
      <c r="M15" s="1">
        <v>1.0174000000000001E-2</v>
      </c>
      <c r="N15" s="1">
        <f t="shared" si="3"/>
        <v>1.6373700000000001E-2</v>
      </c>
      <c r="O15" s="1">
        <f t="shared" si="4"/>
        <v>8.1868500000000007E-3</v>
      </c>
      <c r="P15" s="37">
        <f t="shared" si="5"/>
        <v>9.8242200000000002E-2</v>
      </c>
      <c r="Q15" s="1"/>
      <c r="V15" s="2"/>
      <c r="W15" s="1"/>
      <c r="X15" s="1"/>
      <c r="Y15" s="1"/>
      <c r="Z15" s="2"/>
      <c r="AA15" s="1"/>
      <c r="AE15" s="1"/>
      <c r="AF15" s="1"/>
      <c r="AG15" s="1"/>
      <c r="AH15" s="1"/>
      <c r="AI15" s="1"/>
      <c r="AN15" s="1"/>
      <c r="AO15" s="4"/>
    </row>
    <row r="16" spans="2:41" x14ac:dyDescent="0.2">
      <c r="B16" s="2"/>
      <c r="C16" s="22">
        <f t="shared" si="0"/>
        <v>-0.92400000000000038</v>
      </c>
      <c r="D16" s="1">
        <v>1.14994</v>
      </c>
      <c r="E16" s="1">
        <v>0.69258900000000001</v>
      </c>
      <c r="F16" s="1">
        <v>0.97855800000000004</v>
      </c>
      <c r="G16" s="1">
        <f t="shared" si="1"/>
        <v>0.9403623333333333</v>
      </c>
      <c r="H16" s="43">
        <f t="shared" si="2"/>
        <v>11.284348</v>
      </c>
      <c r="I16" s="1"/>
      <c r="J16" s="1">
        <v>0.46212999999999999</v>
      </c>
      <c r="K16" s="1">
        <v>0</v>
      </c>
      <c r="L16" s="1">
        <v>5.555E-3</v>
      </c>
      <c r="M16" s="1">
        <v>0</v>
      </c>
      <c r="N16" s="1">
        <f t="shared" si="3"/>
        <v>1.8516666666666666E-3</v>
      </c>
      <c r="O16" s="1">
        <f t="shared" si="4"/>
        <v>9.258333333333333E-4</v>
      </c>
      <c r="P16" s="37">
        <f t="shared" si="5"/>
        <v>1.111E-2</v>
      </c>
      <c r="Q16" s="1"/>
      <c r="V16" s="2"/>
      <c r="W16" s="1"/>
      <c r="X16" s="1"/>
      <c r="Y16" s="1"/>
      <c r="Z16" s="2"/>
      <c r="AA16" s="1"/>
      <c r="AE16" s="1"/>
      <c r="AF16" s="1"/>
      <c r="AG16" s="1"/>
      <c r="AH16" s="1"/>
      <c r="AI16" s="1"/>
      <c r="AN16" s="1"/>
      <c r="AO16" s="4"/>
    </row>
    <row r="17" spans="2:41" x14ac:dyDescent="0.2">
      <c r="B17" s="2"/>
      <c r="C17" s="22">
        <f t="shared" si="0"/>
        <v>-0.85800000000000032</v>
      </c>
      <c r="D17" s="1">
        <v>0.91205000000000003</v>
      </c>
      <c r="E17" s="1">
        <v>1.0500050000000001</v>
      </c>
      <c r="F17" s="1">
        <v>1.488494</v>
      </c>
      <c r="G17" s="1">
        <f t="shared" si="1"/>
        <v>1.150183</v>
      </c>
      <c r="H17" s="43">
        <f t="shared" si="2"/>
        <v>13.802195999999999</v>
      </c>
      <c r="I17" s="1"/>
      <c r="J17" s="1">
        <v>0.52815000000000001</v>
      </c>
      <c r="K17" s="1">
        <v>1.3030099999999999E-2</v>
      </c>
      <c r="L17" s="1">
        <v>0</v>
      </c>
      <c r="M17" s="1">
        <v>0</v>
      </c>
      <c r="N17" s="1">
        <f t="shared" si="3"/>
        <v>4.3433666666666667E-3</v>
      </c>
      <c r="O17" s="1">
        <f t="shared" si="4"/>
        <v>2.1716833333333334E-3</v>
      </c>
      <c r="P17" s="37">
        <f t="shared" si="5"/>
        <v>2.6060199999999999E-2</v>
      </c>
      <c r="Q17" s="1"/>
      <c r="V17" s="2"/>
      <c r="W17" s="1"/>
      <c r="X17" s="1"/>
      <c r="Y17" s="1"/>
      <c r="Z17" s="2"/>
      <c r="AA17" s="1"/>
      <c r="AE17" s="1"/>
      <c r="AF17" s="1"/>
      <c r="AG17" s="1"/>
      <c r="AH17" s="1"/>
      <c r="AI17" s="1"/>
      <c r="AN17" s="1"/>
      <c r="AO17" s="4"/>
    </row>
    <row r="18" spans="2:41" x14ac:dyDescent="0.2">
      <c r="B18" s="2"/>
      <c r="C18" s="22">
        <f t="shared" si="0"/>
        <v>-0.79200000000000026</v>
      </c>
      <c r="D18" s="1">
        <v>0.74084000000000005</v>
      </c>
      <c r="E18" s="1">
        <v>1.2814840000000001</v>
      </c>
      <c r="F18" s="1">
        <v>1.693506</v>
      </c>
      <c r="G18" s="1">
        <f t="shared" si="1"/>
        <v>1.2386100000000002</v>
      </c>
      <c r="H18" s="43">
        <f t="shared" si="2"/>
        <v>14.863320000000002</v>
      </c>
      <c r="I18" s="1"/>
      <c r="J18" s="1">
        <v>0.59416999999999998</v>
      </c>
      <c r="K18" s="1">
        <v>2.4018000000000001E-2</v>
      </c>
      <c r="L18" s="1">
        <v>0</v>
      </c>
      <c r="M18" s="1">
        <v>2.5871999999999999E-2</v>
      </c>
      <c r="N18" s="1">
        <f t="shared" si="3"/>
        <v>1.6630000000000002E-2</v>
      </c>
      <c r="O18" s="1">
        <f t="shared" si="4"/>
        <v>8.3150000000000012E-3</v>
      </c>
      <c r="P18" s="37">
        <f t="shared" si="5"/>
        <v>9.9780000000000008E-2</v>
      </c>
      <c r="Q18" s="1"/>
      <c r="V18" s="2"/>
      <c r="W18" s="1"/>
      <c r="X18" s="1"/>
      <c r="Y18" s="1"/>
      <c r="Z18" s="2"/>
      <c r="AA18" s="1"/>
      <c r="AE18" s="1"/>
      <c r="AF18" s="1"/>
      <c r="AG18" s="1"/>
      <c r="AH18" s="1"/>
      <c r="AI18" s="1"/>
      <c r="AN18" s="1"/>
      <c r="AO18" s="4"/>
    </row>
    <row r="19" spans="2:41" x14ac:dyDescent="0.2">
      <c r="B19" s="2"/>
      <c r="C19" s="22">
        <f t="shared" si="0"/>
        <v>-0.7260000000000002</v>
      </c>
      <c r="D19" s="1">
        <v>0.94135000000000002</v>
      </c>
      <c r="E19" s="1">
        <v>1.190739</v>
      </c>
      <c r="F19" s="1">
        <v>1.4379820000000001</v>
      </c>
      <c r="G19" s="1">
        <f t="shared" si="1"/>
        <v>1.1900236666666668</v>
      </c>
      <c r="H19" s="43">
        <f t="shared" si="2"/>
        <v>14.280284000000002</v>
      </c>
      <c r="I19" s="1"/>
      <c r="J19" s="1">
        <v>0.66019000000000005</v>
      </c>
      <c r="K19" s="1">
        <v>4.0463499999999999E-2</v>
      </c>
      <c r="L19" s="1">
        <v>2.7778000000000001E-2</v>
      </c>
      <c r="M19" s="1">
        <v>5.9218E-2</v>
      </c>
      <c r="N19" s="1">
        <f t="shared" si="3"/>
        <v>4.2486500000000003E-2</v>
      </c>
      <c r="O19" s="1">
        <f t="shared" si="4"/>
        <v>2.1243250000000002E-2</v>
      </c>
      <c r="P19" s="37">
        <f t="shared" si="5"/>
        <v>0.25491900000000001</v>
      </c>
      <c r="Q19" s="1"/>
      <c r="V19" s="2"/>
      <c r="W19" s="1"/>
      <c r="X19" s="1"/>
      <c r="Y19" s="1"/>
      <c r="Z19" s="2"/>
      <c r="AA19" s="1"/>
      <c r="AE19" s="1"/>
      <c r="AF19" s="1"/>
      <c r="AG19" s="1"/>
      <c r="AH19" s="1"/>
      <c r="AI19" s="1"/>
      <c r="AN19" s="1"/>
      <c r="AO19" s="4"/>
    </row>
    <row r="20" spans="2:41" x14ac:dyDescent="0.2">
      <c r="B20" s="2"/>
      <c r="C20" s="22">
        <f t="shared" si="0"/>
        <v>-0.66000000000000014</v>
      </c>
      <c r="D20" s="1">
        <v>1.0916399999999999</v>
      </c>
      <c r="E20" s="1">
        <v>1.4537070000000001</v>
      </c>
      <c r="F20" s="1">
        <v>1.5307550000000001</v>
      </c>
      <c r="G20" s="1">
        <f t="shared" si="1"/>
        <v>1.3587006666666668</v>
      </c>
      <c r="H20" s="43">
        <f t="shared" si="2"/>
        <v>16.304408000000002</v>
      </c>
      <c r="I20" s="1"/>
      <c r="J20" s="1">
        <v>0.72621000000000002</v>
      </c>
      <c r="K20" s="1">
        <v>2.8714699999999999E-2</v>
      </c>
      <c r="L20" s="1">
        <v>5.555E-3</v>
      </c>
      <c r="M20" s="1">
        <v>1.4905E-2</v>
      </c>
      <c r="N20" s="1">
        <f t="shared" si="3"/>
        <v>1.6391566666666666E-2</v>
      </c>
      <c r="O20" s="1">
        <f t="shared" si="4"/>
        <v>8.195783333333333E-3</v>
      </c>
      <c r="P20" s="37">
        <f t="shared" si="5"/>
        <v>9.8349400000000003E-2</v>
      </c>
      <c r="Q20" s="1"/>
      <c r="V20" s="2"/>
      <c r="W20" s="1"/>
      <c r="X20" s="1"/>
      <c r="Y20" s="1"/>
      <c r="Z20" s="2"/>
      <c r="AA20" s="1"/>
      <c r="AE20" s="1"/>
      <c r="AF20" s="1"/>
      <c r="AG20" s="1"/>
      <c r="AH20" s="1"/>
      <c r="AI20" s="1"/>
      <c r="AN20" s="1"/>
      <c r="AO20" s="4"/>
    </row>
    <row r="21" spans="2:41" x14ac:dyDescent="0.2">
      <c r="C21" s="22">
        <f t="shared" si="0"/>
        <v>-0.59400000000000008</v>
      </c>
      <c r="D21" s="1">
        <v>1.4618800000000001</v>
      </c>
      <c r="E21" s="1">
        <v>1.6500010000000001</v>
      </c>
      <c r="F21" s="1">
        <v>1.726394</v>
      </c>
      <c r="G21" s="1">
        <f t="shared" si="1"/>
        <v>1.6127583333333335</v>
      </c>
      <c r="H21" s="43">
        <f t="shared" si="2"/>
        <v>19.353100000000001</v>
      </c>
      <c r="I21" s="1"/>
      <c r="J21" s="1">
        <v>0.79222999999999999</v>
      </c>
      <c r="K21" s="1">
        <v>7.1904700000000002E-2</v>
      </c>
      <c r="L21" s="1">
        <v>5.5556000000000001E-2</v>
      </c>
      <c r="M21" s="1">
        <v>6.4197000000000004E-2</v>
      </c>
      <c r="N21" s="1">
        <f t="shared" si="3"/>
        <v>6.3885900000000009E-2</v>
      </c>
      <c r="O21" s="1">
        <f t="shared" si="4"/>
        <v>3.1942950000000005E-2</v>
      </c>
      <c r="P21" s="37">
        <f t="shared" si="5"/>
        <v>0.38331540000000008</v>
      </c>
      <c r="Q21" s="1"/>
      <c r="V21" s="2"/>
      <c r="W21" s="1"/>
      <c r="X21" s="1"/>
      <c r="Y21" s="1"/>
      <c r="AA21" s="1"/>
      <c r="AE21" s="1"/>
      <c r="AF21" s="1"/>
      <c r="AG21" s="1"/>
      <c r="AH21" s="1"/>
      <c r="AI21" s="1"/>
      <c r="AN21" s="1"/>
      <c r="AO21" s="4"/>
    </row>
    <row r="22" spans="2:41" x14ac:dyDescent="0.2">
      <c r="C22" s="22">
        <f t="shared" si="0"/>
        <v>-0.52800000000000002</v>
      </c>
      <c r="D22" s="1">
        <v>1.45841</v>
      </c>
      <c r="E22" s="1">
        <v>1.3999969999999999</v>
      </c>
      <c r="F22" s="1">
        <v>1.7394430000000001</v>
      </c>
      <c r="G22" s="1">
        <f t="shared" si="1"/>
        <v>1.5326166666666665</v>
      </c>
      <c r="H22" s="43">
        <f t="shared" si="2"/>
        <v>18.391399999999997</v>
      </c>
      <c r="I22" s="1"/>
      <c r="J22" s="1">
        <v>0.85824999999999996</v>
      </c>
      <c r="K22" s="1">
        <v>2.2935000000000001E-2</v>
      </c>
      <c r="L22" s="1">
        <v>0.122223</v>
      </c>
      <c r="M22" s="1">
        <v>0.153174</v>
      </c>
      <c r="N22" s="1">
        <f t="shared" si="3"/>
        <v>9.9444000000000018E-2</v>
      </c>
      <c r="O22" s="1">
        <f t="shared" si="4"/>
        <v>4.9722000000000009E-2</v>
      </c>
      <c r="P22" s="37">
        <f t="shared" si="5"/>
        <v>0.59666400000000008</v>
      </c>
      <c r="Q22" s="1"/>
      <c r="V22" s="2"/>
      <c r="W22" s="1"/>
      <c r="X22" s="1"/>
      <c r="Y22" s="1"/>
      <c r="AA22" s="1"/>
      <c r="AE22" s="1"/>
      <c r="AF22" s="1"/>
      <c r="AG22" s="1"/>
      <c r="AH22" s="1"/>
      <c r="AI22" s="1"/>
      <c r="AN22" s="1"/>
      <c r="AO22" s="4"/>
    </row>
    <row r="23" spans="2:41" x14ac:dyDescent="0.2">
      <c r="C23" s="22">
        <f t="shared" si="0"/>
        <v>-0.46200000000000002</v>
      </c>
      <c r="D23" s="1">
        <v>1.2992900000000001</v>
      </c>
      <c r="E23" s="1">
        <v>1.4925949999999999</v>
      </c>
      <c r="F23" s="1">
        <v>1.565658</v>
      </c>
      <c r="G23" s="1">
        <f t="shared" si="1"/>
        <v>1.4525143333333332</v>
      </c>
      <c r="H23" s="43">
        <f t="shared" si="2"/>
        <v>17.430171999999999</v>
      </c>
      <c r="I23" s="1"/>
      <c r="J23" s="1">
        <v>0.92427000000000004</v>
      </c>
      <c r="K23" s="1">
        <v>0</v>
      </c>
      <c r="L23" s="1">
        <v>2.2221000000000001E-2</v>
      </c>
      <c r="M23" s="1">
        <v>1.5935000000000001E-2</v>
      </c>
      <c r="N23" s="1">
        <f t="shared" si="3"/>
        <v>1.2718666666666668E-2</v>
      </c>
      <c r="O23" s="1">
        <f t="shared" si="4"/>
        <v>6.359333333333334E-3</v>
      </c>
      <c r="P23" s="37">
        <f t="shared" si="5"/>
        <v>7.6312000000000005E-2</v>
      </c>
      <c r="Q23" s="1"/>
      <c r="V23" s="2"/>
      <c r="W23" s="1"/>
      <c r="X23" s="1"/>
      <c r="Y23" s="1"/>
      <c r="AA23" s="1"/>
      <c r="AE23" s="1"/>
      <c r="AF23" s="1"/>
      <c r="AG23" s="1"/>
      <c r="AH23" s="1"/>
      <c r="AI23" s="1"/>
      <c r="AN23" s="1"/>
      <c r="AO23" s="4"/>
    </row>
    <row r="24" spans="2:41" x14ac:dyDescent="0.2">
      <c r="B24" s="2"/>
      <c r="C24" s="22">
        <f t="shared" si="0"/>
        <v>-0.39600000000000002</v>
      </c>
      <c r="D24" s="1">
        <v>1.3911899999999999</v>
      </c>
      <c r="E24" s="1">
        <v>1.346295</v>
      </c>
      <c r="F24" s="1">
        <v>1.5263610000000001</v>
      </c>
      <c r="G24" s="1">
        <f t="shared" si="1"/>
        <v>1.4212819999999999</v>
      </c>
      <c r="H24" s="43">
        <f t="shared" si="2"/>
        <v>17.055384</v>
      </c>
      <c r="I24" s="1"/>
      <c r="J24" s="1">
        <v>0.99029</v>
      </c>
      <c r="K24" s="1">
        <v>0</v>
      </c>
      <c r="L24" s="1">
        <v>0</v>
      </c>
      <c r="M24" s="1">
        <v>0</v>
      </c>
      <c r="N24" s="1">
        <f t="shared" si="3"/>
        <v>0</v>
      </c>
      <c r="O24" s="1">
        <f t="shared" si="4"/>
        <v>0</v>
      </c>
      <c r="P24" s="37">
        <f t="shared" si="5"/>
        <v>0</v>
      </c>
      <c r="Q24" s="1"/>
      <c r="V24" s="2"/>
      <c r="W24" s="1"/>
      <c r="X24" s="1"/>
      <c r="Y24" s="1"/>
      <c r="AA24" s="1"/>
      <c r="AE24" s="1"/>
      <c r="AF24" s="1"/>
      <c r="AG24" s="1"/>
      <c r="AH24" s="1"/>
      <c r="AI24" s="1"/>
      <c r="AN24" s="1"/>
      <c r="AO24" s="4"/>
    </row>
    <row r="25" spans="2:41" x14ac:dyDescent="0.2">
      <c r="B25" s="2"/>
      <c r="C25" s="22">
        <f t="shared" si="0"/>
        <v>-0.33</v>
      </c>
      <c r="D25" s="1">
        <v>1.5869899999999999</v>
      </c>
      <c r="E25" s="1">
        <v>1.1629609999999999</v>
      </c>
      <c r="F25" s="1">
        <v>1.2435160000000001</v>
      </c>
      <c r="G25" s="1">
        <f t="shared" si="1"/>
        <v>1.3311556666666666</v>
      </c>
      <c r="H25" s="43">
        <f t="shared" si="2"/>
        <v>15.973868</v>
      </c>
      <c r="I25" s="1"/>
      <c r="J25" s="1">
        <v>1.0563100000000001</v>
      </c>
      <c r="K25" s="1">
        <v>2.4021000000000001E-2</v>
      </c>
      <c r="L25" s="1">
        <v>2.7778000000000001E-2</v>
      </c>
      <c r="M25" s="1">
        <v>2.1794000000000001E-2</v>
      </c>
      <c r="N25" s="1">
        <f t="shared" si="3"/>
        <v>2.4530999999999997E-2</v>
      </c>
      <c r="O25" s="1">
        <f t="shared" si="4"/>
        <v>1.2265499999999999E-2</v>
      </c>
      <c r="P25" s="37">
        <f t="shared" si="5"/>
        <v>0.14718599999999998</v>
      </c>
      <c r="Q25" s="1"/>
      <c r="V25" s="2"/>
      <c r="W25" s="1"/>
      <c r="X25" s="1"/>
      <c r="Y25" s="1"/>
      <c r="AA25" s="1"/>
      <c r="AE25" s="1"/>
      <c r="AF25" s="1"/>
      <c r="AG25" s="1"/>
      <c r="AH25" s="1"/>
      <c r="AI25" s="1"/>
      <c r="AN25" s="1"/>
      <c r="AO25" s="4"/>
    </row>
    <row r="26" spans="2:41" x14ac:dyDescent="0.2">
      <c r="B26" s="2"/>
      <c r="C26" s="22">
        <f t="shared" si="0"/>
        <v>-0.26400000000000001</v>
      </c>
      <c r="D26" s="1">
        <v>1.3140099999999999</v>
      </c>
      <c r="E26" s="1">
        <v>1.124074</v>
      </c>
      <c r="F26" s="1">
        <v>1.008319</v>
      </c>
      <c r="G26" s="1">
        <f t="shared" si="1"/>
        <v>1.148801</v>
      </c>
      <c r="H26" s="43">
        <f t="shared" si="2"/>
        <v>13.785612</v>
      </c>
      <c r="I26" s="1"/>
      <c r="J26" s="1">
        <v>1.12232</v>
      </c>
      <c r="K26" s="1">
        <v>9.4903000000000001E-3</v>
      </c>
      <c r="L26" s="1">
        <v>5.555E-3</v>
      </c>
      <c r="M26" s="1">
        <v>1.1535E-2</v>
      </c>
      <c r="N26" s="1">
        <f t="shared" si="3"/>
        <v>8.860100000000001E-3</v>
      </c>
      <c r="O26" s="1">
        <f t="shared" si="4"/>
        <v>4.4300500000000005E-3</v>
      </c>
      <c r="P26" s="37">
        <f t="shared" si="5"/>
        <v>5.3160600000000002E-2</v>
      </c>
      <c r="Q26" s="1"/>
      <c r="V26" s="2"/>
      <c r="W26" s="1"/>
      <c r="X26" s="1"/>
      <c r="Y26" s="1"/>
      <c r="Z26" s="2"/>
      <c r="AA26" s="1"/>
      <c r="AE26" s="1"/>
      <c r="AF26" s="1"/>
      <c r="AG26" s="1"/>
      <c r="AH26" s="1"/>
      <c r="AI26" s="1"/>
      <c r="AN26" s="1"/>
      <c r="AO26" s="4"/>
    </row>
    <row r="27" spans="2:41" x14ac:dyDescent="0.2">
      <c r="B27" s="2"/>
      <c r="C27" s="22">
        <f t="shared" si="0"/>
        <v>-0.19800000000000001</v>
      </c>
      <c r="D27" s="1">
        <v>1.34185</v>
      </c>
      <c r="E27" s="1">
        <v>0.93703499999999995</v>
      </c>
      <c r="F27" s="1">
        <v>0.98567700000000003</v>
      </c>
      <c r="G27" s="1">
        <f t="shared" si="1"/>
        <v>1.0881873333333332</v>
      </c>
      <c r="H27" s="43">
        <f t="shared" si="2"/>
        <v>13.058247999999999</v>
      </c>
      <c r="I27" s="1"/>
      <c r="J27" s="1">
        <v>1.18834</v>
      </c>
      <c r="K27" s="1">
        <v>0</v>
      </c>
      <c r="L27" s="1">
        <v>0</v>
      </c>
      <c r="M27" s="1">
        <v>0</v>
      </c>
      <c r="N27" s="1">
        <f t="shared" si="3"/>
        <v>0</v>
      </c>
      <c r="O27" s="1">
        <f t="shared" si="4"/>
        <v>0</v>
      </c>
      <c r="P27" s="37">
        <f t="shared" si="5"/>
        <v>0</v>
      </c>
      <c r="Q27" s="1"/>
      <c r="V27" s="2"/>
      <c r="W27" s="1"/>
      <c r="X27" s="1"/>
      <c r="Y27" s="1"/>
      <c r="Z27" s="2"/>
      <c r="AA27" s="1"/>
      <c r="AE27" s="1"/>
      <c r="AF27" s="1"/>
      <c r="AG27" s="1"/>
      <c r="AH27" s="1"/>
      <c r="AI27" s="1"/>
      <c r="AN27" s="1"/>
      <c r="AO27" s="4"/>
    </row>
    <row r="28" spans="2:41" x14ac:dyDescent="0.2">
      <c r="C28" s="22">
        <f t="shared" si="0"/>
        <v>-0.13200000000000001</v>
      </c>
      <c r="D28" s="1">
        <v>1.29993</v>
      </c>
      <c r="E28" s="1">
        <v>0.83518400000000004</v>
      </c>
      <c r="F28" s="1">
        <v>0.91914399999999996</v>
      </c>
      <c r="G28" s="1">
        <f t="shared" si="1"/>
        <v>1.018086</v>
      </c>
      <c r="H28" s="43">
        <f t="shared" si="2"/>
        <v>12.217032</v>
      </c>
      <c r="I28" s="1"/>
      <c r="J28" s="1">
        <v>1.2543599999999999</v>
      </c>
      <c r="K28" s="1">
        <v>0</v>
      </c>
      <c r="L28" s="1">
        <v>0</v>
      </c>
      <c r="M28" s="1">
        <v>0</v>
      </c>
      <c r="N28" s="1">
        <f t="shared" si="3"/>
        <v>0</v>
      </c>
      <c r="O28" s="1">
        <f t="shared" si="4"/>
        <v>0</v>
      </c>
      <c r="P28" s="37">
        <f t="shared" si="5"/>
        <v>0</v>
      </c>
      <c r="Q28" s="1"/>
      <c r="V28" s="2"/>
      <c r="W28" s="1"/>
      <c r="X28" s="1"/>
      <c r="Y28" s="1"/>
      <c r="AA28" s="1"/>
      <c r="AE28" s="1"/>
      <c r="AF28" s="1"/>
      <c r="AG28" s="1"/>
      <c r="AH28" s="1"/>
      <c r="AI28" s="1"/>
      <c r="AN28" s="1"/>
      <c r="AO28" s="4"/>
    </row>
    <row r="29" spans="2:41" x14ac:dyDescent="0.2">
      <c r="C29" s="22">
        <f t="shared" si="0"/>
        <v>-6.6000000000000003E-2</v>
      </c>
      <c r="D29" s="1">
        <v>1.1491199999999999</v>
      </c>
      <c r="E29" s="1">
        <v>0.84074099999999996</v>
      </c>
      <c r="F29" s="1">
        <v>0.903362</v>
      </c>
      <c r="G29" s="1">
        <f t="shared" si="1"/>
        <v>0.96440766666666666</v>
      </c>
      <c r="H29" s="43">
        <f t="shared" si="2"/>
        <v>11.572892</v>
      </c>
      <c r="I29" s="1"/>
      <c r="J29" s="1">
        <v>1.3203800000000001</v>
      </c>
      <c r="K29" s="1">
        <v>0</v>
      </c>
      <c r="L29" s="1">
        <v>0</v>
      </c>
      <c r="M29" s="1">
        <v>0</v>
      </c>
      <c r="N29" s="1">
        <f t="shared" si="3"/>
        <v>0</v>
      </c>
      <c r="O29" s="1">
        <f t="shared" si="4"/>
        <v>0</v>
      </c>
      <c r="P29" s="37">
        <f t="shared" si="5"/>
        <v>0</v>
      </c>
      <c r="Q29" s="1"/>
      <c r="V29" s="2"/>
      <c r="W29" s="1"/>
      <c r="X29" s="1"/>
      <c r="Y29" s="1"/>
      <c r="AA29" s="1"/>
      <c r="AE29" s="1"/>
      <c r="AF29" s="1"/>
      <c r="AG29" s="1"/>
      <c r="AH29" s="1"/>
      <c r="AI29" s="1"/>
      <c r="AN29" s="1"/>
      <c r="AO29" s="4"/>
    </row>
    <row r="30" spans="2:41" x14ac:dyDescent="0.2">
      <c r="C30" s="22">
        <v>0</v>
      </c>
      <c r="D30" s="1">
        <v>1.2707599999999999</v>
      </c>
      <c r="E30" s="1">
        <v>0.83518499999999996</v>
      </c>
      <c r="F30" s="1">
        <v>0.95949600000000002</v>
      </c>
      <c r="G30" s="1">
        <f t="shared" si="1"/>
        <v>1.0218136666666666</v>
      </c>
      <c r="H30" s="43">
        <f t="shared" si="2"/>
        <v>12.261763999999999</v>
      </c>
      <c r="I30" s="1"/>
      <c r="J30" s="1">
        <v>1.3864000000000001</v>
      </c>
      <c r="K30" s="1">
        <v>0</v>
      </c>
      <c r="L30" s="1">
        <v>0</v>
      </c>
      <c r="M30" s="1">
        <v>0</v>
      </c>
      <c r="N30" s="1">
        <f t="shared" si="3"/>
        <v>0</v>
      </c>
      <c r="O30" s="1">
        <f t="shared" si="4"/>
        <v>0</v>
      </c>
      <c r="P30" s="37">
        <f t="shared" si="5"/>
        <v>0</v>
      </c>
      <c r="Q30" s="1"/>
      <c r="V30" s="2"/>
      <c r="W30" s="1"/>
      <c r="X30" s="1"/>
      <c r="Y30" s="1"/>
      <c r="AA30" s="1"/>
      <c r="AE30" s="1"/>
      <c r="AF30" s="1"/>
      <c r="AG30" s="1"/>
      <c r="AH30" s="1"/>
      <c r="AI30" s="1"/>
      <c r="AN30" s="1"/>
      <c r="AO30" s="4"/>
    </row>
    <row r="31" spans="2:41" x14ac:dyDescent="0.2">
      <c r="B31" s="2"/>
      <c r="C31" s="22">
        <v>6.6019999999999995E-2</v>
      </c>
      <c r="D31" s="1">
        <v>1.31436</v>
      </c>
      <c r="E31" s="1">
        <v>0.89814899999999998</v>
      </c>
      <c r="F31" s="1">
        <v>0.86856500000000003</v>
      </c>
      <c r="G31" s="1">
        <f t="shared" si="1"/>
        <v>1.0270246666666667</v>
      </c>
      <c r="H31" s="43">
        <f t="shared" si="2"/>
        <v>12.324296</v>
      </c>
      <c r="I31" s="1"/>
      <c r="J31" s="1">
        <v>1.45242</v>
      </c>
      <c r="K31" s="1">
        <v>0</v>
      </c>
      <c r="L31" s="1">
        <v>0</v>
      </c>
      <c r="M31" s="1">
        <v>2.1842E-2</v>
      </c>
      <c r="N31" s="1">
        <f t="shared" si="3"/>
        <v>7.2806666666666671E-3</v>
      </c>
      <c r="O31" s="1">
        <f t="shared" si="4"/>
        <v>3.6403333333333335E-3</v>
      </c>
      <c r="P31" s="37">
        <f t="shared" si="5"/>
        <v>4.3684000000000001E-2</v>
      </c>
      <c r="Q31" s="1"/>
      <c r="V31" s="2"/>
      <c r="W31" s="1"/>
      <c r="X31" s="1"/>
      <c r="Y31" s="1"/>
      <c r="Z31" s="2"/>
      <c r="AA31" s="1"/>
      <c r="AE31" s="1"/>
      <c r="AF31" s="1"/>
      <c r="AG31" s="1"/>
      <c r="AH31" s="1"/>
      <c r="AI31" s="1"/>
      <c r="AN31" s="1"/>
      <c r="AO31" s="4"/>
    </row>
    <row r="32" spans="2:41" x14ac:dyDescent="0.2">
      <c r="B32" s="2"/>
      <c r="C32" s="22">
        <v>0.13203999999999999</v>
      </c>
      <c r="D32" s="1">
        <v>1.22906</v>
      </c>
      <c r="E32" s="1">
        <v>0.84629600000000005</v>
      </c>
      <c r="F32" s="1">
        <v>0.86379899999999998</v>
      </c>
      <c r="G32" s="1">
        <f t="shared" si="1"/>
        <v>0.97971833333333347</v>
      </c>
      <c r="H32" s="43">
        <f t="shared" si="2"/>
        <v>11.756620000000002</v>
      </c>
      <c r="I32" s="1"/>
      <c r="J32" s="1">
        <v>1.51844</v>
      </c>
      <c r="K32" s="1">
        <v>0</v>
      </c>
      <c r="L32" s="1">
        <v>0</v>
      </c>
      <c r="M32" s="1">
        <v>1.1487000000000001E-2</v>
      </c>
      <c r="N32" s="1">
        <f t="shared" si="3"/>
        <v>3.8290000000000004E-3</v>
      </c>
      <c r="O32" s="1">
        <f t="shared" si="4"/>
        <v>1.9145000000000002E-3</v>
      </c>
      <c r="P32" s="37">
        <f t="shared" si="5"/>
        <v>2.2974000000000001E-2</v>
      </c>
      <c r="Q32" s="1"/>
      <c r="V32" s="2"/>
      <c r="W32" s="1"/>
      <c r="X32" s="1"/>
      <c r="Y32" s="1"/>
      <c r="Z32" s="2"/>
      <c r="AA32" s="1"/>
      <c r="AE32" s="1"/>
      <c r="AF32" s="1"/>
      <c r="AG32" s="1"/>
      <c r="AH32" s="1"/>
      <c r="AI32" s="1"/>
      <c r="AN32" s="1"/>
      <c r="AO32" s="4"/>
    </row>
    <row r="33" spans="2:41" x14ac:dyDescent="0.2">
      <c r="B33" s="2"/>
      <c r="C33" s="22">
        <v>0.19806000000000001</v>
      </c>
      <c r="D33" s="1">
        <v>1.2827200000000001</v>
      </c>
      <c r="E33" s="1">
        <v>1.0277799999999999</v>
      </c>
      <c r="F33" s="1">
        <v>0.99019400000000002</v>
      </c>
      <c r="G33" s="1">
        <f t="shared" si="1"/>
        <v>1.1002313333333333</v>
      </c>
      <c r="H33" s="43">
        <f t="shared" si="2"/>
        <v>13.202776</v>
      </c>
      <c r="I33" s="1"/>
      <c r="J33" s="1">
        <v>1.58446</v>
      </c>
      <c r="K33" s="1">
        <v>0</v>
      </c>
      <c r="L33" s="1">
        <v>0</v>
      </c>
      <c r="M33" s="1">
        <v>0</v>
      </c>
      <c r="N33" s="1">
        <f t="shared" si="3"/>
        <v>0</v>
      </c>
      <c r="O33" s="1">
        <f t="shared" si="4"/>
        <v>0</v>
      </c>
      <c r="P33" s="37">
        <f t="shared" si="5"/>
        <v>0</v>
      </c>
      <c r="Q33" s="1"/>
      <c r="V33" s="2"/>
      <c r="W33" s="1"/>
      <c r="X33" s="1"/>
      <c r="Y33" s="1"/>
      <c r="Z33" s="2"/>
      <c r="AA33" s="1"/>
      <c r="AE33" s="1"/>
      <c r="AF33" s="1"/>
      <c r="AG33" s="1"/>
      <c r="AH33" s="1"/>
      <c r="AI33" s="1"/>
      <c r="AN33" s="1"/>
      <c r="AO33" s="4"/>
    </row>
    <row r="34" spans="2:41" x14ac:dyDescent="0.2">
      <c r="B34" s="2"/>
      <c r="C34" s="22">
        <v>0.26407999999999998</v>
      </c>
      <c r="D34" s="1">
        <v>1.2719199999999999</v>
      </c>
      <c r="E34" s="1">
        <v>1.038889</v>
      </c>
      <c r="F34" s="1">
        <v>1.1392960000000001</v>
      </c>
      <c r="G34" s="1">
        <f t="shared" si="1"/>
        <v>1.1500349999999999</v>
      </c>
      <c r="H34" s="43">
        <f t="shared" si="2"/>
        <v>13.800419999999999</v>
      </c>
      <c r="I34" s="1"/>
      <c r="J34" s="1">
        <v>1.6504799999999999</v>
      </c>
      <c r="K34" s="1">
        <v>0</v>
      </c>
      <c r="L34" s="1">
        <v>0</v>
      </c>
      <c r="M34" s="1">
        <v>0</v>
      </c>
      <c r="N34" s="1">
        <f t="shared" si="3"/>
        <v>0</v>
      </c>
      <c r="O34" s="1">
        <f t="shared" si="4"/>
        <v>0</v>
      </c>
      <c r="P34" s="37">
        <f t="shared" si="5"/>
        <v>0</v>
      </c>
      <c r="Q34" s="1"/>
      <c r="V34" s="2"/>
      <c r="W34" s="1"/>
      <c r="X34" s="1"/>
      <c r="Y34" s="1"/>
      <c r="Z34" s="2"/>
      <c r="AA34" s="1"/>
      <c r="AE34" s="1"/>
      <c r="AF34" s="1"/>
      <c r="AG34" s="1"/>
      <c r="AH34" s="1"/>
      <c r="AI34" s="1"/>
      <c r="AN34" s="1"/>
      <c r="AO34" s="4"/>
    </row>
    <row r="35" spans="2:41" x14ac:dyDescent="0.2">
      <c r="B35" s="2"/>
      <c r="C35" s="22">
        <v>0.3301</v>
      </c>
      <c r="D35" s="1">
        <v>1.47909</v>
      </c>
      <c r="E35" s="1">
        <v>0.81110800000000005</v>
      </c>
      <c r="F35" s="1">
        <v>1.0891</v>
      </c>
      <c r="G35" s="1">
        <f t="shared" si="1"/>
        <v>1.1264326666666669</v>
      </c>
      <c r="H35" s="43">
        <f t="shared" si="2"/>
        <v>13.517192000000001</v>
      </c>
      <c r="I35" s="1"/>
      <c r="J35" s="1">
        <v>1.7164999999999999</v>
      </c>
      <c r="K35" s="1">
        <v>2.4048099999999999E-2</v>
      </c>
      <c r="L35" s="1">
        <v>0</v>
      </c>
      <c r="M35" s="1">
        <v>0</v>
      </c>
      <c r="N35" s="1">
        <f t="shared" si="3"/>
        <v>8.0160333333333337E-3</v>
      </c>
      <c r="O35" s="1">
        <f t="shared" si="4"/>
        <v>4.0080166666666668E-3</v>
      </c>
      <c r="P35" s="37">
        <f t="shared" si="5"/>
        <v>4.8096200000000006E-2</v>
      </c>
      <c r="Q35" s="1"/>
      <c r="V35" s="2"/>
      <c r="W35" s="1"/>
      <c r="X35" s="1"/>
      <c r="Y35" s="1"/>
      <c r="Z35" s="2"/>
      <c r="AA35" s="1"/>
      <c r="AE35" s="1"/>
      <c r="AF35" s="1"/>
      <c r="AG35" s="1"/>
      <c r="AH35" s="1"/>
      <c r="AI35" s="1"/>
      <c r="AN35" s="1"/>
      <c r="AO35" s="4"/>
    </row>
    <row r="36" spans="2:41" x14ac:dyDescent="0.2">
      <c r="C36" s="22">
        <v>0.39611000000000002</v>
      </c>
      <c r="D36" s="1">
        <v>1.5223</v>
      </c>
      <c r="E36" s="1">
        <v>1.0722259999999999</v>
      </c>
      <c r="F36" s="1">
        <v>1.3813260000000001</v>
      </c>
      <c r="G36" s="1">
        <f t="shared" si="1"/>
        <v>1.3252840000000001</v>
      </c>
      <c r="H36" s="43">
        <f t="shared" si="2"/>
        <v>15.903408000000002</v>
      </c>
      <c r="I36" s="1"/>
      <c r="J36" s="1">
        <v>1.7825200000000001</v>
      </c>
      <c r="K36" s="1">
        <v>6.4179600000000003E-2</v>
      </c>
      <c r="L36" s="1">
        <v>0</v>
      </c>
      <c r="M36" s="1">
        <v>0</v>
      </c>
      <c r="N36" s="1">
        <f t="shared" si="3"/>
        <v>2.1393200000000001E-2</v>
      </c>
      <c r="O36" s="1">
        <f t="shared" si="4"/>
        <v>1.0696600000000001E-2</v>
      </c>
      <c r="P36" s="37">
        <f t="shared" si="5"/>
        <v>0.12835920000000001</v>
      </c>
      <c r="Q36" s="1"/>
      <c r="V36" s="2"/>
      <c r="W36" s="1"/>
      <c r="X36" s="1"/>
      <c r="Y36" s="1"/>
      <c r="AA36" s="1"/>
      <c r="AE36" s="1"/>
      <c r="AF36" s="1"/>
      <c r="AG36" s="1"/>
      <c r="AH36" s="1"/>
      <c r="AI36" s="1"/>
      <c r="AN36" s="1"/>
      <c r="AO36" s="4"/>
    </row>
    <row r="37" spans="2:41" x14ac:dyDescent="0.2">
      <c r="C37" s="22">
        <v>0.46212999999999999</v>
      </c>
      <c r="D37" s="1">
        <v>1.48847</v>
      </c>
      <c r="E37" s="1">
        <v>1.207408</v>
      </c>
      <c r="F37" s="1">
        <v>1.1961930000000001</v>
      </c>
      <c r="G37" s="1">
        <f t="shared" si="1"/>
        <v>1.2973570000000001</v>
      </c>
      <c r="H37" s="43">
        <f t="shared" si="2"/>
        <v>15.568284000000002</v>
      </c>
      <c r="I37" s="1"/>
      <c r="J37" s="1">
        <v>1.84853</v>
      </c>
      <c r="K37" s="1">
        <v>4.7950399999999997E-2</v>
      </c>
      <c r="L37" s="1">
        <v>0</v>
      </c>
      <c r="M37" s="1">
        <v>2.5507999999999999E-2</v>
      </c>
      <c r="N37" s="1">
        <f t="shared" si="3"/>
        <v>2.448613333333333E-2</v>
      </c>
      <c r="O37" s="1">
        <f t="shared" si="4"/>
        <v>1.2243066666666665E-2</v>
      </c>
      <c r="P37" s="37">
        <f t="shared" si="5"/>
        <v>0.14691679999999999</v>
      </c>
      <c r="Q37" s="1"/>
      <c r="V37" s="2"/>
      <c r="W37" s="1"/>
      <c r="X37" s="1"/>
      <c r="Y37" s="1"/>
      <c r="AA37" s="1"/>
      <c r="AE37" s="1"/>
      <c r="AF37" s="1"/>
      <c r="AG37" s="1"/>
      <c r="AH37" s="1"/>
      <c r="AI37" s="1"/>
      <c r="AN37" s="1"/>
      <c r="AO37" s="4"/>
    </row>
    <row r="38" spans="2:41" x14ac:dyDescent="0.2">
      <c r="C38" s="22">
        <v>0.52815000000000001</v>
      </c>
      <c r="D38" s="1">
        <v>1.7791600000000001</v>
      </c>
      <c r="E38" s="1">
        <v>1.5463009999999999</v>
      </c>
      <c r="F38" s="1">
        <v>1.327483</v>
      </c>
      <c r="G38" s="1">
        <f t="shared" si="1"/>
        <v>1.5509813333333333</v>
      </c>
      <c r="H38" s="43">
        <f t="shared" si="2"/>
        <v>18.611775999999999</v>
      </c>
      <c r="I38" s="1"/>
      <c r="J38" s="1">
        <v>1.91455</v>
      </c>
      <c r="K38" s="1">
        <v>5.71119E-2</v>
      </c>
      <c r="L38" s="1">
        <v>0.111112</v>
      </c>
      <c r="M38" s="1">
        <v>7.1818999999999994E-2</v>
      </c>
      <c r="N38" s="1">
        <f t="shared" si="3"/>
        <v>8.0014299999999997E-2</v>
      </c>
      <c r="O38" s="1">
        <f t="shared" si="4"/>
        <v>4.0007149999999998E-2</v>
      </c>
      <c r="P38" s="37">
        <f t="shared" si="5"/>
        <v>0.48008580000000001</v>
      </c>
      <c r="Q38" s="1"/>
      <c r="V38" s="2"/>
      <c r="W38" s="1"/>
      <c r="X38" s="1"/>
      <c r="Y38" s="1"/>
      <c r="Z38" s="2"/>
      <c r="AA38" s="1"/>
      <c r="AE38" s="1"/>
      <c r="AF38" s="1"/>
      <c r="AG38" s="1"/>
      <c r="AH38" s="1"/>
      <c r="AI38" s="1"/>
      <c r="AN38" s="1"/>
      <c r="AO38" s="4"/>
    </row>
    <row r="39" spans="2:41" x14ac:dyDescent="0.2">
      <c r="B39" s="2"/>
      <c r="C39" s="22">
        <v>0.59416999999999998</v>
      </c>
      <c r="D39" s="1">
        <v>1.80599</v>
      </c>
      <c r="E39" s="1">
        <v>1.2870330000000001</v>
      </c>
      <c r="F39" s="1">
        <v>1.31145</v>
      </c>
      <c r="G39" s="1">
        <f t="shared" si="1"/>
        <v>1.4681576666666667</v>
      </c>
      <c r="H39" s="43">
        <f t="shared" si="2"/>
        <v>17.617892000000001</v>
      </c>
      <c r="I39" s="1"/>
      <c r="J39" s="1">
        <v>1.9805699999999999</v>
      </c>
      <c r="K39" s="1">
        <v>2.0340400000000002E-2</v>
      </c>
      <c r="L39" s="1">
        <v>0.105555</v>
      </c>
      <c r="M39" s="1">
        <v>6.2893000000000004E-2</v>
      </c>
      <c r="N39" s="1">
        <f t="shared" si="3"/>
        <v>6.292946666666667E-2</v>
      </c>
      <c r="O39" s="1">
        <f t="shared" si="4"/>
        <v>3.1464733333333335E-2</v>
      </c>
      <c r="P39" s="37">
        <f t="shared" si="5"/>
        <v>0.37757680000000005</v>
      </c>
      <c r="Q39" s="1"/>
      <c r="V39" s="2"/>
      <c r="W39" s="1"/>
      <c r="X39" s="1"/>
      <c r="Y39" s="1"/>
      <c r="Z39" s="2"/>
      <c r="AA39" s="1"/>
      <c r="AE39" s="1"/>
      <c r="AF39" s="1"/>
      <c r="AG39" s="1"/>
      <c r="AH39" s="1"/>
      <c r="AI39" s="1"/>
      <c r="AN39" s="1"/>
      <c r="AO39" s="4"/>
    </row>
    <row r="40" spans="2:41" x14ac:dyDescent="0.2">
      <c r="B40" s="2"/>
      <c r="C40" s="22">
        <v>0.66019000000000005</v>
      </c>
      <c r="D40" s="1">
        <v>1.54034</v>
      </c>
      <c r="E40" s="1">
        <v>1.39815</v>
      </c>
      <c r="F40" s="1">
        <v>1.281479</v>
      </c>
      <c r="G40" s="1">
        <f t="shared" si="1"/>
        <v>1.4066563333333333</v>
      </c>
      <c r="H40" s="43">
        <f t="shared" si="2"/>
        <v>16.879875999999999</v>
      </c>
      <c r="I40" s="1"/>
      <c r="J40" s="1">
        <v>2.0465900000000001</v>
      </c>
      <c r="K40" s="1">
        <v>5.4534899999999997E-2</v>
      </c>
      <c r="L40" s="1">
        <v>0.1</v>
      </c>
      <c r="M40" s="1">
        <v>7.0972999999999994E-2</v>
      </c>
      <c r="N40" s="1">
        <f t="shared" si="3"/>
        <v>7.5169299999999994E-2</v>
      </c>
      <c r="O40" s="1">
        <f t="shared" si="4"/>
        <v>3.7584649999999997E-2</v>
      </c>
      <c r="P40" s="37">
        <f t="shared" si="5"/>
        <v>0.45101579999999997</v>
      </c>
      <c r="Q40" s="1"/>
      <c r="V40" s="2"/>
      <c r="W40" s="1"/>
      <c r="X40" s="1"/>
      <c r="Y40" s="1"/>
      <c r="Z40" s="2"/>
      <c r="AA40" s="1"/>
      <c r="AE40" s="1"/>
      <c r="AF40" s="1"/>
      <c r="AG40" s="1"/>
      <c r="AH40" s="1"/>
      <c r="AI40" s="1"/>
      <c r="AN40" s="1"/>
      <c r="AO40" s="4"/>
    </row>
    <row r="41" spans="2:41" x14ac:dyDescent="0.2">
      <c r="B41" s="2"/>
      <c r="C41" s="22">
        <v>0.72621000000000002</v>
      </c>
      <c r="D41" s="1">
        <v>1.5271600000000001</v>
      </c>
      <c r="E41" s="1">
        <v>1.507409</v>
      </c>
      <c r="F41" s="1">
        <v>1.662903</v>
      </c>
      <c r="G41" s="1">
        <f t="shared" si="1"/>
        <v>1.5658240000000001</v>
      </c>
      <c r="H41" s="43">
        <f t="shared" si="2"/>
        <v>18.789888000000001</v>
      </c>
      <c r="I41" s="1"/>
      <c r="J41" s="1">
        <v>2.1126100000000001</v>
      </c>
      <c r="K41" s="1">
        <v>0</v>
      </c>
      <c r="L41" s="1">
        <v>6.2962000000000004E-2</v>
      </c>
      <c r="M41" s="1">
        <v>2.5585E-2</v>
      </c>
      <c r="N41" s="1">
        <f t="shared" si="3"/>
        <v>2.9515666666666666E-2</v>
      </c>
      <c r="O41" s="1">
        <f t="shared" si="4"/>
        <v>1.4757833333333333E-2</v>
      </c>
      <c r="P41" s="37">
        <f t="shared" si="5"/>
        <v>0.177094</v>
      </c>
      <c r="Q41" s="1"/>
      <c r="V41" s="2"/>
      <c r="W41" s="1"/>
      <c r="X41" s="1"/>
      <c r="Y41" s="1"/>
      <c r="Z41" s="2"/>
      <c r="AA41" s="1"/>
      <c r="AE41" s="1"/>
      <c r="AF41" s="1"/>
      <c r="AG41" s="1"/>
      <c r="AH41" s="1"/>
      <c r="AI41" s="1"/>
      <c r="AN41" s="1"/>
      <c r="AO41" s="4"/>
    </row>
    <row r="42" spans="2:41" x14ac:dyDescent="0.2">
      <c r="B42" s="2"/>
      <c r="C42" s="22">
        <v>0.79222999999999999</v>
      </c>
      <c r="D42" s="1">
        <v>1.3386499999999999</v>
      </c>
      <c r="E42" s="1">
        <v>1.633335</v>
      </c>
      <c r="F42" s="1">
        <v>1.6803440000000001</v>
      </c>
      <c r="G42" s="1">
        <f t="shared" si="1"/>
        <v>1.5507763333333333</v>
      </c>
      <c r="H42" s="43">
        <f t="shared" si="2"/>
        <v>18.609316</v>
      </c>
      <c r="I42" s="1"/>
      <c r="J42" s="1">
        <v>2.1786300000000001</v>
      </c>
      <c r="K42" s="1">
        <v>0</v>
      </c>
      <c r="L42" s="1">
        <v>4.6295999999999997E-2</v>
      </c>
      <c r="M42" s="1">
        <v>9.1156000000000001E-2</v>
      </c>
      <c r="N42" s="1">
        <f t="shared" si="3"/>
        <v>4.5817333333333328E-2</v>
      </c>
      <c r="O42" s="1">
        <f t="shared" si="4"/>
        <v>2.2908666666666664E-2</v>
      </c>
      <c r="P42" s="37">
        <f t="shared" si="5"/>
        <v>0.27490399999999998</v>
      </c>
      <c r="Q42" s="1"/>
      <c r="V42" s="2"/>
      <c r="W42" s="1"/>
      <c r="X42" s="1"/>
      <c r="Y42" s="1"/>
      <c r="Z42" s="2"/>
      <c r="AA42" s="1"/>
      <c r="AE42" s="1"/>
      <c r="AF42" s="1"/>
      <c r="AG42" s="1"/>
      <c r="AH42" s="1"/>
      <c r="AI42" s="1"/>
      <c r="AN42" s="1"/>
      <c r="AO42" s="4"/>
    </row>
    <row r="43" spans="2:41" x14ac:dyDescent="0.2">
      <c r="B43" s="2"/>
      <c r="C43" s="22">
        <v>0.85824999999999996</v>
      </c>
      <c r="D43" s="1">
        <v>1.39754</v>
      </c>
      <c r="E43" s="1">
        <v>1.4240710000000001</v>
      </c>
      <c r="F43" s="1">
        <v>1.4690920000000001</v>
      </c>
      <c r="G43" s="1">
        <f t="shared" si="1"/>
        <v>1.4302343333333332</v>
      </c>
      <c r="H43" s="43">
        <f t="shared" si="2"/>
        <v>17.162811999999999</v>
      </c>
      <c r="I43" s="1"/>
      <c r="J43" s="1">
        <v>2.24465</v>
      </c>
      <c r="K43" s="1">
        <v>1.8131399999999999E-2</v>
      </c>
      <c r="L43" s="1">
        <v>3.5185000000000001E-2</v>
      </c>
      <c r="M43" s="1">
        <v>4.3215000000000003E-2</v>
      </c>
      <c r="N43" s="1">
        <f t="shared" si="3"/>
        <v>3.2177133333333337E-2</v>
      </c>
      <c r="O43" s="1">
        <f t="shared" si="4"/>
        <v>1.6088566666666668E-2</v>
      </c>
      <c r="P43" s="37">
        <f t="shared" si="5"/>
        <v>0.19306280000000003</v>
      </c>
      <c r="Q43" s="1"/>
      <c r="V43" s="2"/>
      <c r="W43" s="1"/>
      <c r="X43" s="1"/>
      <c r="Y43" s="1"/>
      <c r="Z43" s="2"/>
      <c r="AA43" s="1"/>
      <c r="AE43" s="1"/>
      <c r="AF43" s="1"/>
      <c r="AG43" s="1"/>
      <c r="AH43" s="1"/>
      <c r="AI43" s="1"/>
      <c r="AN43" s="1"/>
      <c r="AO43" s="4"/>
    </row>
    <row r="44" spans="2:41" x14ac:dyDescent="0.2">
      <c r="B44" s="2"/>
      <c r="C44" s="22">
        <v>0.92427000000000004</v>
      </c>
      <c r="D44" s="1">
        <v>1.35338</v>
      </c>
      <c r="E44" s="1">
        <v>1.2296279999999999</v>
      </c>
      <c r="F44" s="1">
        <v>1.2933319999999999</v>
      </c>
      <c r="G44" s="1">
        <f t="shared" si="1"/>
        <v>1.2921133333333332</v>
      </c>
      <c r="H44" s="43">
        <f t="shared" si="2"/>
        <v>15.50536</v>
      </c>
      <c r="I44" s="1"/>
      <c r="J44" s="1">
        <v>2.31067</v>
      </c>
      <c r="K44" s="1">
        <v>1.53799E-2</v>
      </c>
      <c r="L44" s="1">
        <v>5.555E-3</v>
      </c>
      <c r="M44" s="1">
        <v>9.3030000000000005E-3</v>
      </c>
      <c r="N44" s="1">
        <f t="shared" si="3"/>
        <v>1.0079299999999999E-2</v>
      </c>
      <c r="O44" s="1">
        <f t="shared" si="4"/>
        <v>5.0396499999999997E-3</v>
      </c>
      <c r="P44" s="37">
        <f t="shared" si="5"/>
        <v>6.0475799999999996E-2</v>
      </c>
      <c r="Q44" s="1"/>
      <c r="V44" s="2"/>
      <c r="W44" s="1"/>
      <c r="X44" s="1"/>
      <c r="Y44" s="1"/>
      <c r="Z44" s="2"/>
      <c r="AA44" s="1"/>
      <c r="AE44" s="1"/>
      <c r="AF44" s="1"/>
      <c r="AG44" s="1"/>
      <c r="AH44" s="1"/>
      <c r="AI44" s="1"/>
      <c r="AN44" s="1"/>
      <c r="AO44" s="4"/>
    </row>
    <row r="45" spans="2:41" x14ac:dyDescent="0.2">
      <c r="B45" s="2"/>
      <c r="C45" s="22">
        <v>0.99029</v>
      </c>
      <c r="D45" s="1">
        <v>1.4461999999999999</v>
      </c>
      <c r="E45" s="1">
        <v>1.579634</v>
      </c>
      <c r="F45" s="1">
        <v>1.327026</v>
      </c>
      <c r="G45" s="1">
        <f t="shared" si="1"/>
        <v>1.4509533333333333</v>
      </c>
      <c r="H45" s="43">
        <f t="shared" si="2"/>
        <v>17.411439999999999</v>
      </c>
      <c r="I45" s="1"/>
      <c r="J45" s="1">
        <v>2.37669</v>
      </c>
      <c r="K45" s="1">
        <v>0</v>
      </c>
      <c r="L45" s="1">
        <v>8.3334000000000005E-2</v>
      </c>
      <c r="M45" s="1">
        <v>9.7415000000000002E-2</v>
      </c>
      <c r="N45" s="1">
        <f t="shared" si="3"/>
        <v>6.0249666666666667E-2</v>
      </c>
      <c r="O45" s="1">
        <f t="shared" si="4"/>
        <v>3.0124833333333333E-2</v>
      </c>
      <c r="P45" s="37">
        <f t="shared" si="5"/>
        <v>0.36149799999999999</v>
      </c>
      <c r="Q45" s="1"/>
      <c r="V45" s="2"/>
      <c r="W45" s="1"/>
      <c r="X45" s="1"/>
      <c r="Y45" s="1"/>
      <c r="Z45" s="2"/>
      <c r="AA45" s="1"/>
      <c r="AE45" s="1"/>
      <c r="AF45" s="1"/>
      <c r="AG45" s="1"/>
      <c r="AH45" s="1"/>
      <c r="AI45" s="1"/>
      <c r="AN45" s="1"/>
      <c r="AO45" s="4"/>
    </row>
    <row r="46" spans="2:41" x14ac:dyDescent="0.2">
      <c r="B46" s="2"/>
      <c r="C46" s="22">
        <v>1.0563100000000001</v>
      </c>
      <c r="D46" s="1">
        <v>1.24969</v>
      </c>
      <c r="E46" s="1">
        <v>1.36852</v>
      </c>
      <c r="F46" s="1">
        <v>1.4557929999999999</v>
      </c>
      <c r="G46" s="1">
        <f t="shared" si="1"/>
        <v>1.3580009999999998</v>
      </c>
      <c r="H46" s="43">
        <f t="shared" si="2"/>
        <v>16.296011999999997</v>
      </c>
      <c r="I46" s="1"/>
      <c r="J46" s="1">
        <v>2.4427099999999999</v>
      </c>
      <c r="K46" s="1">
        <v>7.9217000000000003E-3</v>
      </c>
      <c r="L46" s="1">
        <v>7.2221999999999995E-2</v>
      </c>
      <c r="M46" s="1">
        <v>6.6157999999999995E-2</v>
      </c>
      <c r="N46" s="1">
        <f t="shared" si="3"/>
        <v>4.8767233333333326E-2</v>
      </c>
      <c r="O46" s="1">
        <f t="shared" si="4"/>
        <v>2.4383616666666663E-2</v>
      </c>
      <c r="P46" s="37">
        <f t="shared" si="5"/>
        <v>0.29260339999999996</v>
      </c>
      <c r="Q46" s="1"/>
      <c r="V46" s="2"/>
      <c r="W46" s="1"/>
      <c r="X46" s="1"/>
      <c r="Y46" s="1"/>
      <c r="Z46" s="2"/>
      <c r="AA46" s="1"/>
      <c r="AE46" s="1"/>
      <c r="AF46" s="1"/>
      <c r="AG46" s="1"/>
      <c r="AH46" s="1"/>
      <c r="AI46" s="1"/>
      <c r="AN46" s="1"/>
      <c r="AO46" s="4"/>
    </row>
    <row r="47" spans="2:41" x14ac:dyDescent="0.2">
      <c r="B47" s="2"/>
      <c r="C47" s="22">
        <v>1.12232</v>
      </c>
      <c r="D47" s="1">
        <v>1.3297099999999999</v>
      </c>
      <c r="E47" s="1">
        <v>1.1537040000000001</v>
      </c>
      <c r="F47" s="1">
        <v>1.11202</v>
      </c>
      <c r="G47" s="1">
        <f t="shared" si="1"/>
        <v>1.1984779999999999</v>
      </c>
      <c r="H47" s="43">
        <f t="shared" si="2"/>
        <v>14.381736</v>
      </c>
      <c r="I47" s="1"/>
      <c r="J47" s="1">
        <v>2.5087299999999999</v>
      </c>
      <c r="K47" s="1">
        <v>2.5589600000000001E-2</v>
      </c>
      <c r="L47" s="1">
        <v>1.1110999999999999E-2</v>
      </c>
      <c r="M47" s="1">
        <v>2.5790000000000001E-3</v>
      </c>
      <c r="N47" s="1">
        <f t="shared" si="3"/>
        <v>1.3093199999999999E-2</v>
      </c>
      <c r="O47" s="1">
        <f t="shared" si="4"/>
        <v>6.5465999999999996E-3</v>
      </c>
      <c r="P47" s="37">
        <f t="shared" si="5"/>
        <v>7.8559199999999996E-2</v>
      </c>
      <c r="Q47" s="1"/>
      <c r="V47" s="2"/>
      <c r="W47" s="1"/>
      <c r="X47" s="1"/>
      <c r="Y47" s="1"/>
      <c r="Z47" s="2"/>
      <c r="AA47" s="1"/>
      <c r="AE47" s="1"/>
      <c r="AF47" s="1"/>
      <c r="AG47" s="1"/>
      <c r="AH47" s="1"/>
      <c r="AI47" s="1"/>
      <c r="AN47" s="1"/>
      <c r="AO47" s="4"/>
    </row>
    <row r="48" spans="2:41" x14ac:dyDescent="0.2">
      <c r="B48" s="2"/>
      <c r="C48" s="22">
        <v>1.18834</v>
      </c>
      <c r="D48" s="1">
        <v>1.27685</v>
      </c>
      <c r="E48" s="1">
        <v>1.149999</v>
      </c>
      <c r="F48" s="1">
        <v>1.084568</v>
      </c>
      <c r="G48" s="1">
        <f t="shared" si="1"/>
        <v>1.1704723333333333</v>
      </c>
      <c r="H48" s="43">
        <f t="shared" si="2"/>
        <v>14.045667999999999</v>
      </c>
      <c r="I48" s="1"/>
      <c r="J48" s="1">
        <v>2.5747399999999998</v>
      </c>
      <c r="K48" s="1">
        <v>0</v>
      </c>
      <c r="L48" s="1">
        <v>0</v>
      </c>
      <c r="M48" s="1">
        <v>2.3528E-2</v>
      </c>
      <c r="N48" s="1">
        <f t="shared" si="3"/>
        <v>7.8426666666666662E-3</v>
      </c>
      <c r="O48" s="1">
        <f t="shared" si="4"/>
        <v>3.9213333333333331E-3</v>
      </c>
      <c r="P48" s="37">
        <f t="shared" si="5"/>
        <v>4.7056000000000001E-2</v>
      </c>
      <c r="Q48" s="1"/>
      <c r="V48" s="2"/>
      <c r="W48" s="1"/>
      <c r="X48" s="1"/>
      <c r="Y48" s="1"/>
      <c r="Z48" s="2"/>
      <c r="AA48" s="1"/>
      <c r="AE48" s="1"/>
      <c r="AF48" s="1"/>
      <c r="AG48" s="1"/>
      <c r="AH48" s="1"/>
      <c r="AI48" s="1"/>
      <c r="AN48" s="1"/>
      <c r="AO48" s="4"/>
    </row>
    <row r="49" spans="2:41" x14ac:dyDescent="0.2">
      <c r="B49" s="2"/>
      <c r="C49" s="22">
        <v>1.2543599999999999</v>
      </c>
      <c r="D49" s="1">
        <v>1.1207100000000001</v>
      </c>
      <c r="E49" s="1">
        <v>1.3037030000000001</v>
      </c>
      <c r="F49" s="1">
        <v>1.035242</v>
      </c>
      <c r="G49" s="1">
        <f t="shared" si="1"/>
        <v>1.1532183333333335</v>
      </c>
      <c r="H49" s="43">
        <f t="shared" si="2"/>
        <v>13.838620000000002</v>
      </c>
      <c r="I49" s="1"/>
      <c r="J49" s="1">
        <v>2.6407600000000002</v>
      </c>
      <c r="K49" s="1">
        <v>2.2251900000000002E-2</v>
      </c>
      <c r="L49" s="1">
        <v>0</v>
      </c>
      <c r="M49" s="1">
        <v>3.2303999999999999E-2</v>
      </c>
      <c r="N49" s="1">
        <f t="shared" si="3"/>
        <v>1.8185300000000001E-2</v>
      </c>
      <c r="O49" s="1">
        <f t="shared" si="4"/>
        <v>9.0926500000000007E-3</v>
      </c>
      <c r="P49" s="37">
        <f t="shared" si="5"/>
        <v>0.10911180000000001</v>
      </c>
      <c r="Q49" s="1"/>
      <c r="V49" s="2"/>
      <c r="W49" s="1"/>
      <c r="X49" s="1"/>
      <c r="Y49" s="1"/>
      <c r="Z49" s="2"/>
      <c r="AA49" s="1"/>
      <c r="AE49" s="1"/>
      <c r="AF49" s="1"/>
      <c r="AG49" s="1"/>
      <c r="AH49" s="1"/>
      <c r="AI49" s="1"/>
      <c r="AN49" s="1"/>
      <c r="AO49" s="4"/>
    </row>
    <row r="50" spans="2:41" x14ac:dyDescent="0.2">
      <c r="B50" s="2"/>
      <c r="C50" s="22">
        <v>1.3203800000000001</v>
      </c>
      <c r="D50" s="1">
        <v>0.95974000000000004</v>
      </c>
      <c r="E50" s="1">
        <v>1.3518520000000001</v>
      </c>
      <c r="F50" s="1">
        <v>1.3121670000000001</v>
      </c>
      <c r="G50" s="1">
        <f t="shared" si="1"/>
        <v>1.2079196666666667</v>
      </c>
      <c r="H50" s="43">
        <f t="shared" si="2"/>
        <v>14.495036000000001</v>
      </c>
      <c r="I50" s="1"/>
      <c r="J50" s="1">
        <v>2.7067800000000002</v>
      </c>
      <c r="K50" s="1">
        <v>1.12567E-2</v>
      </c>
      <c r="L50" s="1">
        <v>2.7778000000000001E-2</v>
      </c>
      <c r="M50" s="1">
        <v>6.8768999999999997E-2</v>
      </c>
      <c r="N50" s="1">
        <f t="shared" si="3"/>
        <v>3.5934566666666667E-2</v>
      </c>
      <c r="O50" s="1">
        <f t="shared" si="4"/>
        <v>1.7967283333333334E-2</v>
      </c>
      <c r="P50" s="37">
        <f t="shared" si="5"/>
        <v>0.2156074</v>
      </c>
      <c r="Q50" s="1"/>
      <c r="V50" s="2"/>
      <c r="W50" s="1"/>
      <c r="X50" s="1"/>
      <c r="Y50" s="1"/>
      <c r="Z50" s="2"/>
      <c r="AA50" s="1"/>
      <c r="AE50" s="1"/>
      <c r="AF50" s="1"/>
      <c r="AG50" s="1"/>
      <c r="AH50" s="1"/>
      <c r="AI50" s="1"/>
      <c r="AN50" s="1"/>
      <c r="AO50" s="4"/>
    </row>
    <row r="51" spans="2:41" x14ac:dyDescent="0.2">
      <c r="B51" s="2"/>
      <c r="C51" s="22">
        <v>1.3864000000000001</v>
      </c>
      <c r="D51" s="1">
        <v>1.03291</v>
      </c>
      <c r="E51" s="1">
        <v>1.485185</v>
      </c>
      <c r="F51" s="1">
        <v>1.44628</v>
      </c>
      <c r="G51" s="1">
        <f t="shared" si="1"/>
        <v>1.3214583333333332</v>
      </c>
      <c r="H51" s="43">
        <f t="shared" si="2"/>
        <v>15.857499999999998</v>
      </c>
      <c r="I51" s="1"/>
      <c r="J51" s="1">
        <v>2.7728000000000002</v>
      </c>
      <c r="K51" s="1">
        <v>0</v>
      </c>
      <c r="L51" s="1">
        <v>3.3333000000000002E-2</v>
      </c>
      <c r="M51" s="1">
        <v>0.11688</v>
      </c>
      <c r="N51" s="1">
        <f t="shared" si="3"/>
        <v>5.0070999999999997E-2</v>
      </c>
      <c r="O51" s="1">
        <f t="shared" si="4"/>
        <v>2.5035499999999999E-2</v>
      </c>
      <c r="P51" s="37">
        <f t="shared" si="5"/>
        <v>0.30042599999999997</v>
      </c>
      <c r="Q51" s="1"/>
      <c r="V51" s="2"/>
      <c r="W51" s="1"/>
      <c r="X51" s="1"/>
      <c r="Y51" s="1"/>
      <c r="Z51" s="2"/>
      <c r="AA51" s="1"/>
      <c r="AE51" s="1"/>
      <c r="AF51" s="1"/>
      <c r="AG51" s="1"/>
      <c r="AH51" s="1"/>
      <c r="AI51" s="1"/>
      <c r="AJ51" s="1"/>
      <c r="AN51" s="1"/>
      <c r="AO51" s="4"/>
    </row>
    <row r="52" spans="2:41" ht="17" thickBot="1" x14ac:dyDescent="0.25">
      <c r="B52" s="2"/>
      <c r="C52" s="23">
        <v>1.45242</v>
      </c>
      <c r="D52" s="24">
        <v>1.11646</v>
      </c>
      <c r="E52" s="24">
        <v>1.687036</v>
      </c>
      <c r="F52" s="24">
        <v>1.497101</v>
      </c>
      <c r="G52" s="24">
        <f t="shared" si="1"/>
        <v>1.4335323333333332</v>
      </c>
      <c r="H52" s="36">
        <f t="shared" si="2"/>
        <v>17.202387999999999</v>
      </c>
      <c r="I52" s="24"/>
      <c r="J52" s="24">
        <v>2.8388200000000001</v>
      </c>
      <c r="K52" s="24">
        <v>0</v>
      </c>
      <c r="L52" s="24">
        <v>5.5560000000000002E-3</v>
      </c>
      <c r="M52" s="24">
        <v>2.5153999999999999E-2</v>
      </c>
      <c r="N52" s="24">
        <f t="shared" si="3"/>
        <v>1.0236666666666666E-2</v>
      </c>
      <c r="O52" s="24">
        <f t="shared" si="4"/>
        <v>5.1183333333333332E-3</v>
      </c>
      <c r="P52" s="38">
        <f t="shared" si="5"/>
        <v>6.1420000000000002E-2</v>
      </c>
      <c r="Q52" s="1"/>
      <c r="V52" s="2"/>
      <c r="W52" s="1"/>
      <c r="X52" s="1"/>
      <c r="Y52" s="1"/>
      <c r="Z52" s="2"/>
      <c r="AA52" s="1"/>
      <c r="AE52" s="1"/>
      <c r="AF52" s="1"/>
      <c r="AG52" s="1"/>
      <c r="AH52" s="1"/>
      <c r="AI52" s="1"/>
      <c r="AJ52" s="1"/>
      <c r="AN52" s="1"/>
      <c r="AO52" s="4"/>
    </row>
    <row r="53" spans="2:41" x14ac:dyDescent="0.2">
      <c r="B53" s="2"/>
      <c r="C53" s="1"/>
      <c r="G53" s="1"/>
      <c r="H53" s="29"/>
      <c r="I53" s="1"/>
      <c r="J53" s="1"/>
      <c r="K53" s="2"/>
      <c r="P53" s="42"/>
      <c r="Q53" s="1"/>
      <c r="V53" s="2"/>
      <c r="W53" s="1"/>
      <c r="X53" s="1"/>
      <c r="Y53" s="1"/>
      <c r="Z53" s="2"/>
      <c r="AA53" s="1"/>
      <c r="AE53" s="1"/>
      <c r="AF53" s="1"/>
      <c r="AG53" s="1"/>
      <c r="AH53" s="1"/>
      <c r="AI53" s="1"/>
      <c r="AJ53" s="1"/>
      <c r="AN53" s="1"/>
      <c r="AO53" s="4"/>
    </row>
    <row r="54" spans="2:41" ht="17" thickBot="1" x14ac:dyDescent="0.25">
      <c r="B54" s="2"/>
      <c r="C54" s="2"/>
      <c r="D54" s="2"/>
      <c r="G54" s="1"/>
      <c r="H54" s="29"/>
      <c r="I54" s="1"/>
      <c r="J54" s="2"/>
      <c r="K54" s="2"/>
      <c r="P54" s="42"/>
      <c r="Q54" s="1"/>
      <c r="R54" s="1"/>
      <c r="S54" s="2"/>
      <c r="T54" s="2"/>
      <c r="U54" s="2"/>
      <c r="V54" s="2"/>
      <c r="AE54" s="1"/>
      <c r="AF54" s="1"/>
      <c r="AG54" s="1"/>
      <c r="AH54" s="1"/>
      <c r="AJ54" s="1"/>
      <c r="AN54" s="1"/>
      <c r="AO54" s="4"/>
    </row>
    <row r="55" spans="2:41" x14ac:dyDescent="0.2">
      <c r="C55" s="9" t="s">
        <v>19</v>
      </c>
      <c r="D55" s="10"/>
      <c r="E55" s="10"/>
      <c r="F55" s="11"/>
      <c r="G55" s="12"/>
      <c r="H55" s="39"/>
      <c r="I55" s="12"/>
      <c r="J55" s="10"/>
      <c r="K55" s="10"/>
      <c r="L55" s="10"/>
      <c r="M55" s="11"/>
      <c r="N55" s="12"/>
      <c r="O55" s="12"/>
      <c r="P55" s="44"/>
      <c r="Q55" s="1"/>
      <c r="R55" s="1"/>
      <c r="S55" s="2"/>
      <c r="T55" s="2"/>
      <c r="U55" s="2"/>
      <c r="V55" s="2"/>
      <c r="AA55" s="3"/>
      <c r="AD55" s="2"/>
      <c r="AE55" s="1"/>
      <c r="AF55" s="1"/>
      <c r="AG55" s="1"/>
      <c r="AH55" s="1"/>
      <c r="AJ55" s="1"/>
      <c r="AM55" s="2"/>
      <c r="AN55" s="1"/>
      <c r="AO55" s="4"/>
    </row>
    <row r="56" spans="2:41" x14ac:dyDescent="0.2">
      <c r="C56" s="13" t="s">
        <v>14</v>
      </c>
      <c r="D56" s="55" t="s">
        <v>9</v>
      </c>
      <c r="E56" s="55"/>
      <c r="F56" s="55"/>
      <c r="G56" s="2"/>
      <c r="H56" s="8" t="s">
        <v>13</v>
      </c>
      <c r="I56" s="1"/>
      <c r="J56" s="5" t="s">
        <v>1</v>
      </c>
      <c r="K56" s="55" t="s">
        <v>9</v>
      </c>
      <c r="L56" s="55"/>
      <c r="M56" s="55"/>
      <c r="O56" s="2"/>
      <c r="P56" s="19" t="s">
        <v>13</v>
      </c>
      <c r="Q56" s="1"/>
      <c r="R56" s="1"/>
      <c r="S56" s="2"/>
      <c r="T56" s="2"/>
      <c r="U56" s="2"/>
      <c r="V56" s="2"/>
      <c r="AA56" s="5"/>
      <c r="AC56" s="2"/>
      <c r="AD56" s="2"/>
      <c r="AE56" s="1"/>
      <c r="AF56" s="1"/>
      <c r="AG56" s="1"/>
      <c r="AH56" s="1"/>
      <c r="AJ56" s="7"/>
      <c r="AL56" s="2"/>
      <c r="AM56" s="2"/>
      <c r="AN56" s="1"/>
      <c r="AO56" s="4"/>
    </row>
    <row r="57" spans="2:41" ht="19" x14ac:dyDescent="0.2">
      <c r="C57" s="20" t="s">
        <v>2</v>
      </c>
      <c r="D57" s="6" t="s">
        <v>10</v>
      </c>
      <c r="E57" s="6" t="s">
        <v>11</v>
      </c>
      <c r="F57" s="6" t="s">
        <v>12</v>
      </c>
      <c r="G57" s="2" t="s">
        <v>3</v>
      </c>
      <c r="H57" s="30" t="s">
        <v>4</v>
      </c>
      <c r="I57" s="1"/>
      <c r="J57" t="s">
        <v>2</v>
      </c>
      <c r="K57" s="6" t="s">
        <v>10</v>
      </c>
      <c r="L57" s="6" t="s">
        <v>11</v>
      </c>
      <c r="M57" s="6" t="s">
        <v>12</v>
      </c>
      <c r="N57" s="1" t="s">
        <v>3</v>
      </c>
      <c r="O57" s="2" t="s">
        <v>15</v>
      </c>
      <c r="P57" s="32" t="s">
        <v>4</v>
      </c>
      <c r="Q57" s="1"/>
      <c r="R57" s="1"/>
      <c r="T57" s="2"/>
      <c r="U57" s="2"/>
      <c r="V57" s="2"/>
      <c r="AB57" s="6"/>
      <c r="AC57" s="6"/>
      <c r="AD57" s="6"/>
      <c r="AE57" s="1"/>
      <c r="AF57" s="1"/>
      <c r="AG57" s="1"/>
      <c r="AH57" s="1"/>
      <c r="AJ57" s="1"/>
      <c r="AK57" s="6"/>
      <c r="AL57" s="6"/>
      <c r="AM57" s="6"/>
      <c r="AN57" s="1"/>
      <c r="AO57" s="4"/>
    </row>
    <row r="58" spans="2:41" x14ac:dyDescent="0.2">
      <c r="B58" s="2"/>
      <c r="C58" s="22">
        <v>0</v>
      </c>
      <c r="D58" s="1">
        <v>2.62717</v>
      </c>
      <c r="E58" s="1">
        <v>2.3201499999999999</v>
      </c>
      <c r="F58" s="1">
        <v>3.36225</v>
      </c>
      <c r="G58" s="1">
        <f t="shared" ref="G58:G101" si="6">AVERAGE(D58:F58)</f>
        <v>2.7698566666666662</v>
      </c>
      <c r="H58" s="43">
        <f t="shared" ref="H58:H101" si="7">G58*12</f>
        <v>33.238279999999996</v>
      </c>
      <c r="I58" s="1"/>
      <c r="J58" s="1">
        <v>0</v>
      </c>
      <c r="K58" s="1">
        <v>3.6611999999999999E-2</v>
      </c>
      <c r="L58" s="1">
        <v>9.8796999999999996E-2</v>
      </c>
      <c r="M58" s="1">
        <v>2.6599000000000001E-2</v>
      </c>
      <c r="N58" s="1">
        <f t="shared" ref="N58:N101" si="8">AVERAGE(K58:M58)</f>
        <v>5.4002666666666671E-2</v>
      </c>
      <c r="O58" s="1">
        <f t="shared" ref="O58:O101" si="9">N58/2</f>
        <v>2.7001333333333336E-2</v>
      </c>
      <c r="P58" s="37">
        <f t="shared" ref="P58:P101" si="10">O58*12</f>
        <v>0.32401600000000003</v>
      </c>
      <c r="Q58" s="1"/>
      <c r="R58" s="1"/>
      <c r="U58" s="2"/>
      <c r="V58" s="2"/>
      <c r="Z58" s="2"/>
      <c r="AA58" s="1"/>
      <c r="AE58" s="1"/>
      <c r="AF58" s="1"/>
      <c r="AG58" s="1"/>
      <c r="AH58" s="1"/>
      <c r="AI58" s="1"/>
      <c r="AJ58" s="1"/>
      <c r="AN58" s="1"/>
      <c r="AO58" s="4"/>
    </row>
    <row r="59" spans="2:41" x14ac:dyDescent="0.2">
      <c r="B59" s="2"/>
      <c r="C59" s="22">
        <v>6.6019999999999995E-2</v>
      </c>
      <c r="D59" s="1">
        <v>2.3776899999999999</v>
      </c>
      <c r="E59" s="1">
        <v>2.40158</v>
      </c>
      <c r="F59" s="1">
        <v>3.03078</v>
      </c>
      <c r="G59" s="1">
        <f t="shared" si="6"/>
        <v>2.6033500000000003</v>
      </c>
      <c r="H59" s="43">
        <f t="shared" si="7"/>
        <v>31.240200000000002</v>
      </c>
      <c r="I59" s="1"/>
      <c r="J59" s="1">
        <v>6.6019999999999995E-2</v>
      </c>
      <c r="K59" s="1">
        <v>1.3664000000000001E-2</v>
      </c>
      <c r="L59" s="1">
        <v>6.6322000000000006E-2</v>
      </c>
      <c r="M59" s="1">
        <v>5.9794E-2</v>
      </c>
      <c r="N59" s="1">
        <f t="shared" si="8"/>
        <v>4.6593333333333341E-2</v>
      </c>
      <c r="O59" s="1">
        <f t="shared" si="9"/>
        <v>2.329666666666667E-2</v>
      </c>
      <c r="P59" s="37">
        <f t="shared" si="10"/>
        <v>0.27956000000000003</v>
      </c>
      <c r="Q59" s="1"/>
      <c r="R59" s="1"/>
      <c r="U59" s="2"/>
      <c r="V59" s="2"/>
      <c r="Z59" s="2"/>
      <c r="AA59" s="1"/>
      <c r="AE59" s="1"/>
      <c r="AF59" s="1"/>
      <c r="AG59" s="1"/>
      <c r="AH59" s="1"/>
      <c r="AI59" s="1"/>
      <c r="AJ59" s="1"/>
      <c r="AN59" s="1"/>
      <c r="AO59" s="4"/>
    </row>
    <row r="60" spans="2:41" x14ac:dyDescent="0.2">
      <c r="B60" s="2"/>
      <c r="C60" s="22">
        <v>0.13203999999999999</v>
      </c>
      <c r="D60" s="1">
        <v>2.6718799999999998</v>
      </c>
      <c r="E60" s="1">
        <v>2.577</v>
      </c>
      <c r="F60" s="1">
        <v>3.1007799999999999</v>
      </c>
      <c r="G60" s="1">
        <f t="shared" si="6"/>
        <v>2.78322</v>
      </c>
      <c r="H60" s="43">
        <f t="shared" si="7"/>
        <v>33.39864</v>
      </c>
      <c r="I60" s="1"/>
      <c r="J60" s="1">
        <v>0.13203999999999999</v>
      </c>
      <c r="K60" s="1">
        <v>2.8854999999999999E-2</v>
      </c>
      <c r="L60" s="1">
        <v>6.8994E-2</v>
      </c>
      <c r="M60" s="1">
        <v>6.2745999999999996E-2</v>
      </c>
      <c r="N60" s="1">
        <f t="shared" si="8"/>
        <v>5.3531666666666665E-2</v>
      </c>
      <c r="O60" s="1">
        <f t="shared" si="9"/>
        <v>2.6765833333333332E-2</v>
      </c>
      <c r="P60" s="37">
        <f t="shared" si="10"/>
        <v>0.32118999999999998</v>
      </c>
      <c r="Q60" s="1"/>
      <c r="R60" s="1"/>
      <c r="U60" s="2"/>
      <c r="V60" s="2"/>
      <c r="Z60" s="2"/>
      <c r="AA60" s="1"/>
      <c r="AE60" s="1"/>
      <c r="AF60" s="1"/>
      <c r="AG60" s="1"/>
      <c r="AH60" s="1"/>
      <c r="AI60" s="1"/>
      <c r="AJ60" s="1"/>
      <c r="AN60" s="1"/>
      <c r="AO60" s="4"/>
    </row>
    <row r="61" spans="2:41" x14ac:dyDescent="0.2">
      <c r="B61" s="2"/>
      <c r="C61" s="22">
        <v>0.19806000000000001</v>
      </c>
      <c r="D61" s="1">
        <v>2.8908200000000002</v>
      </c>
      <c r="E61" s="1">
        <v>3.0687199999999999</v>
      </c>
      <c r="F61" s="1">
        <v>2.7934600000000001</v>
      </c>
      <c r="G61" s="1">
        <f t="shared" si="6"/>
        <v>2.9176666666666669</v>
      </c>
      <c r="H61" s="43">
        <f t="shared" si="7"/>
        <v>35.012</v>
      </c>
      <c r="I61" s="1"/>
      <c r="J61" s="1">
        <v>0.19806000000000001</v>
      </c>
      <c r="K61" s="1">
        <v>5.0255000000000001E-2</v>
      </c>
      <c r="L61" s="1">
        <v>4.4610999999999998E-2</v>
      </c>
      <c r="M61" s="1">
        <v>9.9988999999999995E-2</v>
      </c>
      <c r="N61" s="1">
        <f t="shared" si="8"/>
        <v>6.4951666666666671E-2</v>
      </c>
      <c r="O61" s="1">
        <f t="shared" si="9"/>
        <v>3.2475833333333336E-2</v>
      </c>
      <c r="P61" s="37">
        <f t="shared" si="10"/>
        <v>0.38971</v>
      </c>
      <c r="Q61" s="1"/>
      <c r="R61" s="1"/>
      <c r="U61" s="2"/>
      <c r="V61" s="2"/>
      <c r="Z61" s="2"/>
      <c r="AA61" s="1"/>
      <c r="AE61" s="1"/>
      <c r="AF61" s="1"/>
      <c r="AG61" s="1"/>
      <c r="AH61" s="1"/>
      <c r="AI61" s="1"/>
      <c r="AJ61" s="1"/>
      <c r="AN61" s="1"/>
      <c r="AO61" s="4"/>
    </row>
    <row r="62" spans="2:41" x14ac:dyDescent="0.2">
      <c r="B62" s="2"/>
      <c r="C62" s="22">
        <v>0.26407999999999998</v>
      </c>
      <c r="D62" s="1">
        <v>2.9453499999999999</v>
      </c>
      <c r="E62" s="1">
        <v>3.07681</v>
      </c>
      <c r="F62" s="1">
        <v>2.8834200000000001</v>
      </c>
      <c r="G62" s="1">
        <f t="shared" si="6"/>
        <v>2.968526666666667</v>
      </c>
      <c r="H62" s="43">
        <f t="shared" si="7"/>
        <v>35.622320000000002</v>
      </c>
      <c r="I62" s="1"/>
      <c r="J62" s="1">
        <v>0.26407999999999998</v>
      </c>
      <c r="K62" s="1">
        <v>6.3667000000000001E-2</v>
      </c>
      <c r="L62" s="1">
        <v>8.2621E-2</v>
      </c>
      <c r="M62" s="1">
        <v>0.13352800000000001</v>
      </c>
      <c r="N62" s="1">
        <f t="shared" si="8"/>
        <v>9.3272000000000008E-2</v>
      </c>
      <c r="O62" s="1">
        <f t="shared" si="9"/>
        <v>4.6636000000000004E-2</v>
      </c>
      <c r="P62" s="37">
        <f t="shared" si="10"/>
        <v>0.55963200000000002</v>
      </c>
      <c r="Q62" s="1"/>
      <c r="R62" s="1"/>
      <c r="U62" s="2"/>
      <c r="V62" s="2"/>
      <c r="Z62" s="2"/>
      <c r="AA62" s="1"/>
      <c r="AE62" s="1"/>
      <c r="AF62" s="1"/>
      <c r="AG62" s="1"/>
      <c r="AH62" s="1"/>
      <c r="AI62" s="1"/>
      <c r="AJ62" s="1"/>
      <c r="AN62" s="1"/>
      <c r="AO62" s="4"/>
    </row>
    <row r="63" spans="2:41" x14ac:dyDescent="0.2">
      <c r="B63" s="2"/>
      <c r="C63" s="22">
        <v>0.3301</v>
      </c>
      <c r="D63" s="1">
        <v>2.9186000000000001</v>
      </c>
      <c r="E63" s="1">
        <v>3.00339</v>
      </c>
      <c r="F63" s="1">
        <v>2.5303800000000001</v>
      </c>
      <c r="G63" s="1">
        <f t="shared" si="6"/>
        <v>2.8174566666666667</v>
      </c>
      <c r="H63" s="43">
        <f t="shared" si="7"/>
        <v>33.809480000000001</v>
      </c>
      <c r="I63" s="1"/>
      <c r="J63" s="1">
        <v>0.3301</v>
      </c>
      <c r="K63" s="1">
        <v>8.9137999999999995E-2</v>
      </c>
      <c r="L63" s="1">
        <v>7.5616000000000003E-2</v>
      </c>
      <c r="M63" s="1">
        <v>0.152424</v>
      </c>
      <c r="N63" s="1">
        <f t="shared" si="8"/>
        <v>0.105726</v>
      </c>
      <c r="O63" s="1">
        <f t="shared" si="9"/>
        <v>5.2863E-2</v>
      </c>
      <c r="P63" s="37">
        <f t="shared" si="10"/>
        <v>0.63435600000000003</v>
      </c>
      <c r="Q63" s="1"/>
      <c r="R63" s="1"/>
      <c r="V63" s="2"/>
      <c r="Z63" s="2"/>
      <c r="AA63" s="1"/>
      <c r="AE63" s="1"/>
      <c r="AF63" s="1"/>
      <c r="AG63" s="1"/>
      <c r="AH63" s="1"/>
      <c r="AI63" s="1"/>
      <c r="AJ63" s="1"/>
      <c r="AN63" s="1"/>
      <c r="AO63" s="4"/>
    </row>
    <row r="64" spans="2:41" x14ac:dyDescent="0.2">
      <c r="B64" s="2"/>
      <c r="C64" s="22">
        <v>0.39611000000000002</v>
      </c>
      <c r="D64" s="1">
        <v>2.9647000000000001</v>
      </c>
      <c r="E64" s="1">
        <v>2.7600500000000001</v>
      </c>
      <c r="F64" s="1">
        <v>2.4563199999999998</v>
      </c>
      <c r="G64" s="1">
        <f t="shared" si="6"/>
        <v>2.7270233333333334</v>
      </c>
      <c r="H64" s="43">
        <f t="shared" si="7"/>
        <v>32.72428</v>
      </c>
      <c r="I64" s="1"/>
      <c r="J64" s="1">
        <v>0.39611000000000002</v>
      </c>
      <c r="K64" s="1">
        <v>0.19490299999999999</v>
      </c>
      <c r="L64" s="1">
        <v>0.125782</v>
      </c>
      <c r="M64" s="1">
        <v>6.4293000000000003E-2</v>
      </c>
      <c r="N64" s="1">
        <f t="shared" si="8"/>
        <v>0.128326</v>
      </c>
      <c r="O64" s="1">
        <f t="shared" si="9"/>
        <v>6.4162999999999998E-2</v>
      </c>
      <c r="P64" s="37">
        <f t="shared" si="10"/>
        <v>0.76995599999999997</v>
      </c>
      <c r="Q64" s="1"/>
      <c r="R64" s="1"/>
      <c r="V64" s="2"/>
      <c r="Z64" s="2"/>
      <c r="AA64" s="1"/>
      <c r="AE64" s="1"/>
      <c r="AF64" s="1"/>
      <c r="AG64" s="1"/>
      <c r="AH64" s="1"/>
      <c r="AI64" s="1"/>
      <c r="AJ64" s="1"/>
      <c r="AN64" s="1"/>
      <c r="AO64" s="4"/>
    </row>
    <row r="65" spans="2:41" x14ac:dyDescent="0.2">
      <c r="B65" s="2"/>
      <c r="C65" s="22">
        <v>0.46212999999999999</v>
      </c>
      <c r="D65" s="1">
        <v>3.2832499999999998</v>
      </c>
      <c r="E65" s="1">
        <v>3.4151199999999999</v>
      </c>
      <c r="F65" s="1">
        <v>2.6375099999999998</v>
      </c>
      <c r="G65" s="1">
        <f t="shared" si="6"/>
        <v>3.1119599999999998</v>
      </c>
      <c r="H65" s="43">
        <f t="shared" si="7"/>
        <v>37.343519999999998</v>
      </c>
      <c r="I65" s="1"/>
      <c r="J65" s="1">
        <v>0.46212999999999999</v>
      </c>
      <c r="K65" s="1">
        <v>0.20699999999999999</v>
      </c>
      <c r="L65" s="1">
        <v>0.130495</v>
      </c>
      <c r="M65" s="1">
        <v>0.14111599999999999</v>
      </c>
      <c r="N65" s="1">
        <f t="shared" si="8"/>
        <v>0.15953700000000001</v>
      </c>
      <c r="O65" s="1">
        <f t="shared" si="9"/>
        <v>7.9768500000000006E-2</v>
      </c>
      <c r="P65" s="37">
        <f t="shared" si="10"/>
        <v>0.95722200000000002</v>
      </c>
      <c r="Q65" s="1"/>
      <c r="R65" s="1"/>
      <c r="V65" s="2"/>
      <c r="Z65" s="2"/>
      <c r="AA65" s="1"/>
      <c r="AE65" s="1"/>
      <c r="AF65" s="1"/>
      <c r="AG65" s="1"/>
      <c r="AH65" s="1"/>
      <c r="AI65" s="1"/>
      <c r="AJ65" s="1"/>
      <c r="AN65" s="1"/>
      <c r="AO65" s="4"/>
    </row>
    <row r="66" spans="2:41" x14ac:dyDescent="0.2">
      <c r="B66" s="2"/>
      <c r="C66" s="22">
        <v>0.52815000000000001</v>
      </c>
      <c r="D66" s="1">
        <v>3.2683</v>
      </c>
      <c r="E66" s="1">
        <v>2.9583499999999998</v>
      </c>
      <c r="F66" s="1">
        <v>2.72742</v>
      </c>
      <c r="G66" s="1">
        <f t="shared" si="6"/>
        <v>2.9846900000000001</v>
      </c>
      <c r="H66" s="43">
        <f t="shared" si="7"/>
        <v>35.816279999999999</v>
      </c>
      <c r="I66" s="1"/>
      <c r="J66" s="1">
        <v>0.52815000000000001</v>
      </c>
      <c r="K66" s="1">
        <v>0.406806</v>
      </c>
      <c r="L66" s="1">
        <v>0.10326</v>
      </c>
      <c r="M66" s="1">
        <v>6.8543000000000007E-2</v>
      </c>
      <c r="N66" s="1">
        <f t="shared" si="8"/>
        <v>0.19286966666666669</v>
      </c>
      <c r="O66" s="1">
        <f t="shared" si="9"/>
        <v>9.6434833333333345E-2</v>
      </c>
      <c r="P66" s="37">
        <f t="shared" si="10"/>
        <v>1.1572180000000001</v>
      </c>
      <c r="Q66" s="1"/>
      <c r="R66" s="1"/>
      <c r="V66" s="2"/>
      <c r="Z66" s="2"/>
      <c r="AA66" s="1"/>
      <c r="AE66" s="1"/>
      <c r="AF66" s="1"/>
      <c r="AG66" s="1"/>
      <c r="AH66" s="1"/>
      <c r="AI66" s="1"/>
      <c r="AJ66" s="1"/>
      <c r="AN66" s="1"/>
      <c r="AO66" s="4"/>
    </row>
    <row r="67" spans="2:41" x14ac:dyDescent="0.2">
      <c r="B67" s="2"/>
      <c r="C67" s="22">
        <v>0.59416999999999998</v>
      </c>
      <c r="D67" s="1">
        <v>3.1878799999999998</v>
      </c>
      <c r="E67" s="1">
        <v>3.23868</v>
      </c>
      <c r="F67" s="1">
        <v>2.78789</v>
      </c>
      <c r="G67" s="1">
        <f t="shared" si="6"/>
        <v>3.0714833333333331</v>
      </c>
      <c r="H67" s="43">
        <f t="shared" si="7"/>
        <v>36.857799999999997</v>
      </c>
      <c r="I67" s="1"/>
      <c r="J67" s="1">
        <v>0.59416999999999998</v>
      </c>
      <c r="K67" s="1">
        <v>0.33759800000000001</v>
      </c>
      <c r="L67" s="1">
        <v>0.17938899999999999</v>
      </c>
      <c r="M67" s="1">
        <v>0.13111600000000001</v>
      </c>
      <c r="N67" s="1">
        <f t="shared" si="8"/>
        <v>0.21603433333333333</v>
      </c>
      <c r="O67" s="1">
        <f t="shared" si="9"/>
        <v>0.10801716666666666</v>
      </c>
      <c r="P67" s="37">
        <f t="shared" si="10"/>
        <v>1.296206</v>
      </c>
      <c r="Q67" s="1"/>
      <c r="R67" s="1"/>
      <c r="V67" s="2"/>
      <c r="Z67" s="2"/>
      <c r="AA67" s="1"/>
      <c r="AE67" s="1"/>
      <c r="AF67" s="1"/>
      <c r="AG67" s="1"/>
      <c r="AH67" s="1"/>
      <c r="AI67" s="1"/>
      <c r="AJ67" s="1"/>
      <c r="AN67" s="1"/>
      <c r="AO67" s="4"/>
    </row>
    <row r="68" spans="2:41" x14ac:dyDescent="0.2">
      <c r="B68" s="2"/>
      <c r="C68" s="22">
        <v>0.66019000000000005</v>
      </c>
      <c r="D68" s="1">
        <v>3.2621099999999998</v>
      </c>
      <c r="E68" s="1">
        <v>2.8439399999999999</v>
      </c>
      <c r="F68" s="1">
        <v>2.5843799999999999</v>
      </c>
      <c r="G68" s="1">
        <f t="shared" si="6"/>
        <v>2.8968099999999999</v>
      </c>
      <c r="H68" s="43">
        <f t="shared" si="7"/>
        <v>34.761719999999997</v>
      </c>
      <c r="I68" s="1"/>
      <c r="J68" s="1">
        <v>0.66019000000000005</v>
      </c>
      <c r="K68" s="1">
        <v>0.343665</v>
      </c>
      <c r="L68" s="1">
        <v>6.4585000000000004E-2</v>
      </c>
      <c r="M68" s="1">
        <v>5.9727000000000002E-2</v>
      </c>
      <c r="N68" s="1">
        <f t="shared" si="8"/>
        <v>0.15599233333333332</v>
      </c>
      <c r="O68" s="1">
        <f t="shared" si="9"/>
        <v>7.7996166666666658E-2</v>
      </c>
      <c r="P68" s="37">
        <f t="shared" si="10"/>
        <v>0.93595399999999995</v>
      </c>
      <c r="Q68" s="1"/>
      <c r="R68" s="1"/>
      <c r="V68" s="2"/>
      <c r="Z68" s="2"/>
      <c r="AA68" s="1"/>
      <c r="AE68" s="1"/>
      <c r="AF68" s="1"/>
      <c r="AG68" s="1"/>
      <c r="AH68" s="1"/>
      <c r="AI68" s="1"/>
      <c r="AJ68" s="1"/>
      <c r="AN68" s="1"/>
      <c r="AO68" s="4"/>
    </row>
    <row r="69" spans="2:41" x14ac:dyDescent="0.2">
      <c r="B69" s="2"/>
      <c r="C69" s="22">
        <v>0.72621000000000002</v>
      </c>
      <c r="D69" s="1">
        <v>3.60982</v>
      </c>
      <c r="E69" s="1">
        <v>3.0257700000000001</v>
      </c>
      <c r="F69" s="1">
        <v>2.6850700000000001</v>
      </c>
      <c r="G69" s="1">
        <f t="shared" si="6"/>
        <v>3.1068866666666666</v>
      </c>
      <c r="H69" s="43">
        <f t="shared" si="7"/>
        <v>37.282640000000001</v>
      </c>
      <c r="I69" s="1"/>
      <c r="J69" s="1">
        <v>0.72621000000000002</v>
      </c>
      <c r="K69" s="1">
        <v>0.30595600000000001</v>
      </c>
      <c r="L69" s="1">
        <v>0.16627400000000001</v>
      </c>
      <c r="M69" s="1">
        <v>7.7019000000000004E-2</v>
      </c>
      <c r="N69" s="1">
        <f t="shared" si="8"/>
        <v>0.18308300000000002</v>
      </c>
      <c r="O69" s="1">
        <f t="shared" si="9"/>
        <v>9.1541500000000012E-2</v>
      </c>
      <c r="P69" s="37">
        <f t="shared" si="10"/>
        <v>1.0984980000000002</v>
      </c>
      <c r="Q69" s="1"/>
      <c r="R69" s="1"/>
      <c r="V69" s="2"/>
      <c r="Z69" s="2"/>
      <c r="AA69" s="1"/>
      <c r="AE69" s="1"/>
      <c r="AF69" s="1"/>
      <c r="AG69" s="1"/>
      <c r="AH69" s="1"/>
      <c r="AI69" s="1"/>
      <c r="AJ69" s="1"/>
      <c r="AN69" s="1"/>
      <c r="AO69" s="4"/>
    </row>
    <row r="70" spans="2:41" x14ac:dyDescent="0.2">
      <c r="C70" s="22">
        <v>0.79222999999999999</v>
      </c>
      <c r="D70" s="1">
        <v>4.0811400000000004</v>
      </c>
      <c r="E70" s="1">
        <v>3.2287400000000002</v>
      </c>
      <c r="F70" s="1">
        <v>2.8687299999999998</v>
      </c>
      <c r="G70" s="1">
        <f t="shared" si="6"/>
        <v>3.3928700000000003</v>
      </c>
      <c r="H70" s="43">
        <f t="shared" si="7"/>
        <v>40.714440000000003</v>
      </c>
      <c r="I70" s="1"/>
      <c r="J70" s="1">
        <v>0.79222999999999999</v>
      </c>
      <c r="K70" s="1">
        <v>0.32480300000000001</v>
      </c>
      <c r="L70" s="1">
        <v>0.20380599999999999</v>
      </c>
      <c r="M70" s="1">
        <v>0.23610800000000001</v>
      </c>
      <c r="N70" s="1">
        <f t="shared" si="8"/>
        <v>0.25490566666666664</v>
      </c>
      <c r="O70" s="1">
        <f t="shared" si="9"/>
        <v>0.12745283333333332</v>
      </c>
      <c r="P70" s="37">
        <f t="shared" si="10"/>
        <v>1.5294339999999997</v>
      </c>
      <c r="Q70" s="1"/>
      <c r="R70" s="1"/>
      <c r="V70" s="2"/>
      <c r="AA70" s="1"/>
      <c r="AE70" s="1"/>
      <c r="AF70" s="1"/>
      <c r="AG70" s="1"/>
      <c r="AH70" s="1"/>
      <c r="AI70" s="1"/>
      <c r="AJ70" s="1"/>
      <c r="AN70" s="1"/>
      <c r="AO70" s="4"/>
    </row>
    <row r="71" spans="2:41" x14ac:dyDescent="0.2">
      <c r="C71" s="22">
        <v>0.85824999999999996</v>
      </c>
      <c r="D71" s="1">
        <v>3.67503</v>
      </c>
      <c r="E71" s="1">
        <v>3.0966100000000001</v>
      </c>
      <c r="F71" s="1">
        <v>2.9558200000000001</v>
      </c>
      <c r="G71" s="1">
        <f t="shared" si="6"/>
        <v>3.2424866666666667</v>
      </c>
      <c r="H71" s="43">
        <f t="shared" si="7"/>
        <v>38.909840000000003</v>
      </c>
      <c r="I71" s="1"/>
      <c r="J71" s="1">
        <v>0.85824999999999996</v>
      </c>
      <c r="K71" s="1">
        <v>0.23882</v>
      </c>
      <c r="L71" s="1">
        <v>0.13367399999999999</v>
      </c>
      <c r="M71" s="1">
        <v>0.165938</v>
      </c>
      <c r="N71" s="1">
        <f t="shared" si="8"/>
        <v>0.17947733333333335</v>
      </c>
      <c r="O71" s="1">
        <f t="shared" si="9"/>
        <v>8.9738666666666675E-2</v>
      </c>
      <c r="P71" s="37">
        <f t="shared" si="10"/>
        <v>1.076864</v>
      </c>
      <c r="Q71" s="1"/>
      <c r="R71" s="1"/>
      <c r="AA71" s="1"/>
      <c r="AE71" s="1"/>
      <c r="AF71" s="1"/>
      <c r="AG71" s="1"/>
      <c r="AH71" s="1"/>
      <c r="AI71" s="1"/>
      <c r="AJ71" s="1"/>
      <c r="AN71" s="1"/>
      <c r="AO71" s="4"/>
    </row>
    <row r="72" spans="2:41" x14ac:dyDescent="0.2">
      <c r="B72" s="2"/>
      <c r="C72" s="22">
        <v>0.92427000000000004</v>
      </c>
      <c r="D72" s="1">
        <v>3.4056199999999999</v>
      </c>
      <c r="E72" s="1">
        <v>3.5980500000000002</v>
      </c>
      <c r="F72" s="1">
        <v>3.2137600000000002</v>
      </c>
      <c r="G72" s="1">
        <f t="shared" si="6"/>
        <v>3.4058100000000002</v>
      </c>
      <c r="H72" s="43">
        <f t="shared" si="7"/>
        <v>40.869720000000001</v>
      </c>
      <c r="I72" s="1"/>
      <c r="J72" s="1">
        <v>0.92427000000000004</v>
      </c>
      <c r="K72" s="1">
        <v>0.14608099999999999</v>
      </c>
      <c r="L72" s="1">
        <v>0.26727099999999998</v>
      </c>
      <c r="M72" s="1">
        <v>0.33039200000000002</v>
      </c>
      <c r="N72" s="1">
        <f t="shared" si="8"/>
        <v>0.24791466666666664</v>
      </c>
      <c r="O72" s="1">
        <f t="shared" si="9"/>
        <v>0.12395733333333332</v>
      </c>
      <c r="P72" s="37">
        <f t="shared" si="10"/>
        <v>1.4874879999999999</v>
      </c>
      <c r="Q72" s="1"/>
      <c r="R72" s="1"/>
      <c r="AA72" s="1"/>
      <c r="AE72" s="1"/>
      <c r="AF72" s="1"/>
      <c r="AG72" s="1"/>
      <c r="AH72" s="1"/>
      <c r="AI72" s="1"/>
      <c r="AJ72" s="1"/>
      <c r="AN72" s="1"/>
      <c r="AO72" s="4"/>
    </row>
    <row r="73" spans="2:41" x14ac:dyDescent="0.2">
      <c r="B73" s="2"/>
      <c r="C73" s="22">
        <v>0.99029</v>
      </c>
      <c r="D73" s="1">
        <v>3.3128500000000001</v>
      </c>
      <c r="E73" s="1">
        <v>3.10406</v>
      </c>
      <c r="F73" s="1">
        <v>3.7035</v>
      </c>
      <c r="G73" s="1">
        <f t="shared" si="6"/>
        <v>3.3734699999999997</v>
      </c>
      <c r="H73" s="43">
        <f t="shared" si="7"/>
        <v>40.481639999999999</v>
      </c>
      <c r="I73" s="1"/>
      <c r="J73" s="1">
        <v>0.99029</v>
      </c>
      <c r="K73" s="1">
        <v>8.7119000000000002E-2</v>
      </c>
      <c r="L73" s="1">
        <v>0.240981</v>
      </c>
      <c r="M73" s="1">
        <v>0.23626</v>
      </c>
      <c r="N73" s="1">
        <f t="shared" si="8"/>
        <v>0.18811999999999998</v>
      </c>
      <c r="O73" s="1">
        <f t="shared" si="9"/>
        <v>9.4059999999999991E-2</v>
      </c>
      <c r="P73" s="37">
        <f t="shared" si="10"/>
        <v>1.1287199999999999</v>
      </c>
      <c r="Q73" s="1"/>
      <c r="R73" s="1"/>
      <c r="AA73" s="1"/>
      <c r="AE73" s="1"/>
      <c r="AF73" s="1"/>
      <c r="AG73" s="1"/>
      <c r="AH73" s="1"/>
      <c r="AI73" s="1"/>
      <c r="AJ73" s="1"/>
      <c r="AN73" s="1"/>
      <c r="AO73" s="4"/>
    </row>
    <row r="74" spans="2:41" x14ac:dyDescent="0.2">
      <c r="B74" s="2"/>
      <c r="C74" s="22">
        <v>1.0563100000000001</v>
      </c>
      <c r="D74" s="1">
        <v>3.3823699999999999</v>
      </c>
      <c r="E74" s="1">
        <v>3.3151299999999999</v>
      </c>
      <c r="F74" s="1">
        <v>3.4353699999999998</v>
      </c>
      <c r="G74" s="1">
        <f t="shared" si="6"/>
        <v>3.3776233333333336</v>
      </c>
      <c r="H74" s="43">
        <f t="shared" si="7"/>
        <v>40.531480000000002</v>
      </c>
      <c r="I74" s="1"/>
      <c r="J74" s="1">
        <v>1.0563100000000001</v>
      </c>
      <c r="K74" s="1">
        <v>8.3641999999999994E-2</v>
      </c>
      <c r="L74" s="1">
        <v>0.123819</v>
      </c>
      <c r="M74" s="1">
        <v>0.18578500000000001</v>
      </c>
      <c r="N74" s="1">
        <f t="shared" si="8"/>
        <v>0.131082</v>
      </c>
      <c r="O74" s="1">
        <f t="shared" si="9"/>
        <v>6.5541000000000002E-2</v>
      </c>
      <c r="P74" s="37">
        <f t="shared" si="10"/>
        <v>0.78649199999999997</v>
      </c>
      <c r="Q74" s="1"/>
      <c r="R74" s="1"/>
      <c r="Z74" s="2"/>
      <c r="AA74" s="1"/>
      <c r="AE74" s="1"/>
      <c r="AF74" s="1"/>
      <c r="AG74" s="1"/>
      <c r="AH74" s="1"/>
      <c r="AI74" s="1"/>
      <c r="AJ74" s="1"/>
      <c r="AN74" s="1"/>
      <c r="AO74" s="4"/>
    </row>
    <row r="75" spans="2:41" x14ac:dyDescent="0.2">
      <c r="B75" s="2"/>
      <c r="C75" s="22">
        <v>1.12232</v>
      </c>
      <c r="D75" s="1">
        <v>2.9902099999999998</v>
      </c>
      <c r="E75" s="1">
        <v>3.4953500000000002</v>
      </c>
      <c r="F75" s="1">
        <v>3.2456200000000002</v>
      </c>
      <c r="G75" s="1">
        <f t="shared" si="6"/>
        <v>3.2437266666666669</v>
      </c>
      <c r="H75" s="43">
        <f t="shared" si="7"/>
        <v>38.924720000000001</v>
      </c>
      <c r="I75" s="1"/>
      <c r="J75" s="1">
        <v>1.12232</v>
      </c>
      <c r="K75" s="1">
        <v>9.5230000000000002E-3</v>
      </c>
      <c r="L75" s="1">
        <v>0.20979100000000001</v>
      </c>
      <c r="M75" s="1">
        <v>0.24218500000000001</v>
      </c>
      <c r="N75" s="1">
        <f t="shared" si="8"/>
        <v>0.153833</v>
      </c>
      <c r="O75" s="1">
        <f t="shared" si="9"/>
        <v>7.6916499999999999E-2</v>
      </c>
      <c r="P75" s="37">
        <f t="shared" si="10"/>
        <v>0.92299799999999999</v>
      </c>
      <c r="Q75" s="1"/>
      <c r="R75" s="1"/>
      <c r="Z75" s="2"/>
      <c r="AA75" s="1"/>
      <c r="AE75" s="1"/>
      <c r="AF75" s="1"/>
      <c r="AG75" s="1"/>
      <c r="AH75" s="1"/>
      <c r="AI75" s="1"/>
      <c r="AJ75" s="1"/>
      <c r="AN75" s="1"/>
      <c r="AO75" s="4"/>
    </row>
    <row r="76" spans="2:41" x14ac:dyDescent="0.2">
      <c r="B76" s="2"/>
      <c r="C76" s="22">
        <v>1.18834</v>
      </c>
      <c r="D76" s="1">
        <v>2.7503099999999998</v>
      </c>
      <c r="E76" s="1">
        <v>3.0895100000000002</v>
      </c>
      <c r="F76" s="1">
        <v>3.2119499999999999</v>
      </c>
      <c r="G76" s="1">
        <f t="shared" si="6"/>
        <v>3.0172566666666665</v>
      </c>
      <c r="H76" s="43">
        <f t="shared" si="7"/>
        <v>36.207079999999998</v>
      </c>
      <c r="I76" s="1"/>
      <c r="J76" s="1">
        <v>1.18834</v>
      </c>
      <c r="K76" s="1">
        <v>2.7938000000000001E-2</v>
      </c>
      <c r="L76" s="1">
        <v>6.6966999999999999E-2</v>
      </c>
      <c r="M76" s="1">
        <v>0.20372699999999999</v>
      </c>
      <c r="N76" s="1">
        <f t="shared" si="8"/>
        <v>9.9544000000000007E-2</v>
      </c>
      <c r="O76" s="1">
        <f t="shared" si="9"/>
        <v>4.9772000000000004E-2</v>
      </c>
      <c r="P76" s="37">
        <f t="shared" si="10"/>
        <v>0.59726400000000002</v>
      </c>
      <c r="Q76" s="1"/>
      <c r="R76" s="1"/>
      <c r="Z76" s="2"/>
      <c r="AA76" s="1"/>
      <c r="AE76" s="1"/>
      <c r="AF76" s="1"/>
      <c r="AG76" s="1"/>
      <c r="AH76" s="1"/>
      <c r="AI76" s="1"/>
      <c r="AJ76" s="1"/>
      <c r="AN76" s="1"/>
      <c r="AO76" s="4"/>
    </row>
    <row r="77" spans="2:41" x14ac:dyDescent="0.2">
      <c r="B77" s="2"/>
      <c r="C77" s="22">
        <v>1.2543599999999999</v>
      </c>
      <c r="D77" s="1">
        <v>2.5647899999999999</v>
      </c>
      <c r="E77" s="1">
        <v>2.66452</v>
      </c>
      <c r="F77" s="1">
        <v>2.8751699999999998</v>
      </c>
      <c r="G77" s="1">
        <f t="shared" si="6"/>
        <v>2.7014933333333331</v>
      </c>
      <c r="H77" s="43">
        <f t="shared" si="7"/>
        <v>32.417919999999995</v>
      </c>
      <c r="I77" s="1"/>
      <c r="J77" s="1">
        <v>1.2543599999999999</v>
      </c>
      <c r="K77" s="1">
        <v>4.2272999999999998E-2</v>
      </c>
      <c r="L77" s="1">
        <v>1.5807999999999999E-2</v>
      </c>
      <c r="M77" s="1">
        <v>0.18662699999999999</v>
      </c>
      <c r="N77" s="1">
        <f t="shared" si="8"/>
        <v>8.1569333333333327E-2</v>
      </c>
      <c r="O77" s="1">
        <f t="shared" si="9"/>
        <v>4.0784666666666664E-2</v>
      </c>
      <c r="P77" s="37">
        <f t="shared" si="10"/>
        <v>0.48941599999999996</v>
      </c>
      <c r="Q77" s="1"/>
      <c r="R77" s="1"/>
      <c r="Z77" s="2"/>
      <c r="AA77" s="1"/>
      <c r="AE77" s="1"/>
      <c r="AF77" s="1"/>
      <c r="AG77" s="1"/>
      <c r="AH77" s="1"/>
      <c r="AI77" s="1"/>
      <c r="AJ77" s="1"/>
      <c r="AN77" s="1"/>
      <c r="AO77" s="4"/>
    </row>
    <row r="78" spans="2:41" x14ac:dyDescent="0.2">
      <c r="B78" s="2"/>
      <c r="C78" s="22">
        <v>1.3203800000000001</v>
      </c>
      <c r="D78" s="1">
        <v>2.4601299999999999</v>
      </c>
      <c r="E78" s="1">
        <v>2.7241599999999999</v>
      </c>
      <c r="F78" s="1">
        <v>3.1343100000000002</v>
      </c>
      <c r="G78" s="1">
        <f t="shared" si="6"/>
        <v>2.7728666666666668</v>
      </c>
      <c r="H78" s="43">
        <f t="shared" si="7"/>
        <v>33.2744</v>
      </c>
      <c r="I78" s="1"/>
      <c r="J78" s="1">
        <v>1.3203800000000001</v>
      </c>
      <c r="K78" s="1">
        <v>6.1282999999999997E-2</v>
      </c>
      <c r="L78" s="1">
        <v>5.8022999999999998E-2</v>
      </c>
      <c r="M78" s="1">
        <v>0.111084</v>
      </c>
      <c r="N78" s="1">
        <f t="shared" si="8"/>
        <v>7.6796666666666666E-2</v>
      </c>
      <c r="O78" s="1">
        <f t="shared" si="9"/>
        <v>3.8398333333333333E-2</v>
      </c>
      <c r="P78" s="37">
        <f t="shared" si="10"/>
        <v>0.46077999999999997</v>
      </c>
      <c r="Q78" s="1"/>
      <c r="R78" s="1"/>
      <c r="AA78" s="1"/>
      <c r="AE78" s="1"/>
      <c r="AF78" s="1"/>
      <c r="AG78" s="1"/>
      <c r="AH78" s="1"/>
      <c r="AI78" s="1"/>
      <c r="AJ78" s="1"/>
      <c r="AN78" s="1"/>
      <c r="AO78" s="4"/>
    </row>
    <row r="79" spans="2:41" x14ac:dyDescent="0.2">
      <c r="C79" s="22">
        <v>1.3864000000000001</v>
      </c>
      <c r="D79" s="1">
        <v>2.4827599999999999</v>
      </c>
      <c r="E79" s="1">
        <v>2.3189600000000001</v>
      </c>
      <c r="F79" s="1">
        <v>2.8543400000000001</v>
      </c>
      <c r="G79" s="1">
        <f t="shared" si="6"/>
        <v>2.5520200000000002</v>
      </c>
      <c r="H79" s="43">
        <f t="shared" si="7"/>
        <v>30.62424</v>
      </c>
      <c r="I79" s="1"/>
      <c r="J79" s="1">
        <v>1.3864000000000001</v>
      </c>
      <c r="K79" s="1">
        <v>5.8133999999999998E-2</v>
      </c>
      <c r="L79" s="1">
        <v>1.3180000000000001E-2</v>
      </c>
      <c r="M79" s="1">
        <v>0.105337</v>
      </c>
      <c r="N79" s="1">
        <f t="shared" si="8"/>
        <v>5.8883666666666667E-2</v>
      </c>
      <c r="O79" s="1">
        <f t="shared" si="9"/>
        <v>2.9441833333333334E-2</v>
      </c>
      <c r="P79" s="37">
        <f t="shared" si="10"/>
        <v>0.353302</v>
      </c>
      <c r="Q79" s="1"/>
      <c r="R79" s="1"/>
      <c r="AA79" s="1"/>
      <c r="AE79" s="1"/>
      <c r="AF79" s="1"/>
      <c r="AG79" s="1"/>
      <c r="AH79" s="1"/>
      <c r="AI79" s="1"/>
      <c r="AJ79" s="1"/>
      <c r="AN79" s="1"/>
      <c r="AO79" s="4"/>
    </row>
    <row r="80" spans="2:41" x14ac:dyDescent="0.2">
      <c r="C80" s="22">
        <v>1.45242</v>
      </c>
      <c r="D80" s="1">
        <v>2.6205099999999999</v>
      </c>
      <c r="E80" s="1">
        <v>2.6747399999999999</v>
      </c>
      <c r="F80" s="1">
        <v>2.8212999999999999</v>
      </c>
      <c r="G80" s="1">
        <f t="shared" si="6"/>
        <v>2.7055166666666666</v>
      </c>
      <c r="H80" s="43">
        <f t="shared" si="7"/>
        <v>32.466200000000001</v>
      </c>
      <c r="I80" s="1"/>
      <c r="J80" s="1">
        <v>1.45242</v>
      </c>
      <c r="K80" s="1">
        <v>7.5880000000000001E-3</v>
      </c>
      <c r="L80" s="1">
        <v>3.1139E-2</v>
      </c>
      <c r="M80" s="1">
        <v>2.0471E-2</v>
      </c>
      <c r="N80" s="1">
        <f t="shared" si="8"/>
        <v>1.9732666666666666E-2</v>
      </c>
      <c r="O80" s="1">
        <f t="shared" si="9"/>
        <v>9.8663333333333329E-3</v>
      </c>
      <c r="P80" s="37">
        <f t="shared" si="10"/>
        <v>0.118396</v>
      </c>
      <c r="Q80" s="1"/>
      <c r="R80" s="1"/>
      <c r="AA80" s="1"/>
      <c r="AE80" s="1"/>
      <c r="AF80" s="1"/>
      <c r="AG80" s="1"/>
      <c r="AH80" s="1"/>
      <c r="AI80" s="1"/>
      <c r="AJ80" s="1"/>
      <c r="AN80" s="1"/>
      <c r="AO80" s="4"/>
    </row>
    <row r="81" spans="2:41" x14ac:dyDescent="0.2">
      <c r="B81" s="2"/>
      <c r="C81" s="22">
        <v>1.51844</v>
      </c>
      <c r="D81" s="1">
        <v>2.5425800000000001</v>
      </c>
      <c r="E81" s="1">
        <v>2.91011</v>
      </c>
      <c r="F81" s="1">
        <v>3.15679</v>
      </c>
      <c r="G81" s="1">
        <f t="shared" si="6"/>
        <v>2.869826666666667</v>
      </c>
      <c r="H81" s="43">
        <f t="shared" si="7"/>
        <v>34.437920000000005</v>
      </c>
      <c r="I81" s="1"/>
      <c r="J81" s="1">
        <v>1.51844</v>
      </c>
      <c r="K81" s="1">
        <v>2.5604999999999999E-2</v>
      </c>
      <c r="L81" s="1">
        <v>5.9308E-2</v>
      </c>
      <c r="M81" s="1">
        <v>2.0442999999999999E-2</v>
      </c>
      <c r="N81" s="1">
        <f t="shared" si="8"/>
        <v>3.5118666666666666E-2</v>
      </c>
      <c r="O81" s="1">
        <f t="shared" si="9"/>
        <v>1.7559333333333333E-2</v>
      </c>
      <c r="P81" s="37">
        <f t="shared" si="10"/>
        <v>0.21071200000000001</v>
      </c>
      <c r="Q81" s="1"/>
      <c r="R81" s="1"/>
      <c r="Z81" s="2"/>
      <c r="AA81" s="1"/>
      <c r="AE81" s="1"/>
      <c r="AF81" s="1"/>
      <c r="AG81" s="1"/>
      <c r="AH81" s="1"/>
      <c r="AI81" s="1"/>
      <c r="AJ81" s="1"/>
      <c r="AN81" s="1"/>
      <c r="AO81" s="4"/>
    </row>
    <row r="82" spans="2:41" x14ac:dyDescent="0.2">
      <c r="B82" s="2"/>
      <c r="C82" s="22">
        <v>1.58446</v>
      </c>
      <c r="D82" s="1">
        <v>2.7659199999999999</v>
      </c>
      <c r="E82" s="1">
        <v>3.1158399999999999</v>
      </c>
      <c r="F82" s="1">
        <v>3.1509200000000002</v>
      </c>
      <c r="G82" s="1">
        <f t="shared" si="6"/>
        <v>3.0108933333333332</v>
      </c>
      <c r="H82" s="43">
        <f t="shared" si="7"/>
        <v>36.130719999999997</v>
      </c>
      <c r="I82" s="1"/>
      <c r="J82" s="1">
        <v>1.58446</v>
      </c>
      <c r="K82" s="1">
        <v>1.2293E-2</v>
      </c>
      <c r="L82" s="1">
        <v>3.3716999999999997E-2</v>
      </c>
      <c r="M82" s="1">
        <v>0.12568099999999999</v>
      </c>
      <c r="N82" s="1">
        <f t="shared" si="8"/>
        <v>5.7230333333333328E-2</v>
      </c>
      <c r="O82" s="1">
        <f t="shared" si="9"/>
        <v>2.8615166666666664E-2</v>
      </c>
      <c r="P82" s="37">
        <f t="shared" si="10"/>
        <v>0.34338199999999997</v>
      </c>
      <c r="Q82" s="1"/>
      <c r="R82" s="1"/>
      <c r="Z82" s="2"/>
      <c r="AA82" s="1"/>
      <c r="AE82" s="1"/>
      <c r="AF82" s="1"/>
      <c r="AG82" s="1"/>
      <c r="AH82" s="1"/>
      <c r="AI82" s="1"/>
      <c r="AJ82" s="1"/>
      <c r="AN82" s="1"/>
      <c r="AO82" s="4"/>
    </row>
    <row r="83" spans="2:41" x14ac:dyDescent="0.2">
      <c r="B83" s="2"/>
      <c r="C83" s="22">
        <v>1.6504799999999999</v>
      </c>
      <c r="D83" s="1">
        <v>3.2264200000000001</v>
      </c>
      <c r="E83" s="1">
        <v>2.9565299999999999</v>
      </c>
      <c r="F83" s="1">
        <v>3.3602300000000001</v>
      </c>
      <c r="G83" s="1">
        <f t="shared" si="6"/>
        <v>3.18106</v>
      </c>
      <c r="H83" s="43">
        <f t="shared" si="7"/>
        <v>38.172719999999998</v>
      </c>
      <c r="I83" s="1"/>
      <c r="J83" s="1">
        <v>1.6504799999999999</v>
      </c>
      <c r="K83" s="1">
        <v>0.140095</v>
      </c>
      <c r="L83" s="1">
        <v>0.20136499999999999</v>
      </c>
      <c r="M83" s="1">
        <v>1.1514E-2</v>
      </c>
      <c r="N83" s="1">
        <f t="shared" si="8"/>
        <v>0.117658</v>
      </c>
      <c r="O83" s="1">
        <f t="shared" si="9"/>
        <v>5.8828999999999999E-2</v>
      </c>
      <c r="P83" s="37">
        <f t="shared" si="10"/>
        <v>0.70594800000000002</v>
      </c>
      <c r="Q83" s="1"/>
      <c r="R83" s="1"/>
      <c r="Z83" s="2"/>
      <c r="AA83" s="1"/>
      <c r="AE83" s="1"/>
      <c r="AF83" s="1"/>
      <c r="AG83" s="1"/>
      <c r="AH83" s="1"/>
      <c r="AI83" s="1"/>
      <c r="AJ83" s="1"/>
      <c r="AN83" s="1"/>
      <c r="AO83" s="4"/>
    </row>
    <row r="84" spans="2:41" x14ac:dyDescent="0.2">
      <c r="B84" s="2"/>
      <c r="C84" s="22">
        <v>1.7164999999999999</v>
      </c>
      <c r="D84" s="1">
        <v>3.72878</v>
      </c>
      <c r="E84" s="1">
        <v>3.4181400000000002</v>
      </c>
      <c r="F84" s="1">
        <v>3.8467099999999999</v>
      </c>
      <c r="G84" s="1">
        <f t="shared" si="6"/>
        <v>3.664543333333333</v>
      </c>
      <c r="H84" s="43">
        <f t="shared" si="7"/>
        <v>43.974519999999998</v>
      </c>
      <c r="I84" s="1"/>
      <c r="J84" s="1">
        <v>1.7164999999999999</v>
      </c>
      <c r="K84" s="1">
        <v>0.14879300000000001</v>
      </c>
      <c r="L84" s="1">
        <v>0.127105</v>
      </c>
      <c r="M84" s="1">
        <v>0.100054</v>
      </c>
      <c r="N84" s="1">
        <f t="shared" si="8"/>
        <v>0.12531733333333331</v>
      </c>
      <c r="O84" s="1">
        <f t="shared" si="9"/>
        <v>6.2658666666666654E-2</v>
      </c>
      <c r="P84" s="37">
        <f t="shared" si="10"/>
        <v>0.75190399999999991</v>
      </c>
      <c r="Q84" s="1"/>
      <c r="R84" s="1"/>
      <c r="Z84" s="2"/>
      <c r="AA84" s="1"/>
      <c r="AE84" s="1"/>
      <c r="AF84" s="1"/>
      <c r="AG84" s="1"/>
      <c r="AH84" s="1"/>
      <c r="AI84" s="1"/>
      <c r="AJ84" s="1"/>
      <c r="AN84" s="1"/>
      <c r="AO84" s="4"/>
    </row>
    <row r="85" spans="2:41" x14ac:dyDescent="0.2">
      <c r="C85" s="22">
        <v>1.7825200000000001</v>
      </c>
      <c r="D85" s="1">
        <v>3.77826</v>
      </c>
      <c r="E85" s="1">
        <v>3.8090899999999999</v>
      </c>
      <c r="F85" s="1">
        <v>3.9568599999999998</v>
      </c>
      <c r="G85" s="1">
        <f t="shared" si="6"/>
        <v>3.8480699999999999</v>
      </c>
      <c r="H85" s="43">
        <f t="shared" si="7"/>
        <v>46.176839999999999</v>
      </c>
      <c r="I85" s="1"/>
      <c r="J85" s="1">
        <v>1.7825200000000001</v>
      </c>
      <c r="K85" s="1">
        <v>0.10045</v>
      </c>
      <c r="L85" s="1">
        <v>6.8596000000000004E-2</v>
      </c>
      <c r="M85" s="1">
        <v>0.212174</v>
      </c>
      <c r="N85" s="1">
        <f t="shared" si="8"/>
        <v>0.12707333333333334</v>
      </c>
      <c r="O85" s="1">
        <f t="shared" si="9"/>
        <v>6.3536666666666672E-2</v>
      </c>
      <c r="P85" s="37">
        <f t="shared" si="10"/>
        <v>0.76244000000000001</v>
      </c>
      <c r="Q85" s="1"/>
      <c r="R85" s="1"/>
      <c r="AA85" s="1"/>
      <c r="AE85" s="1"/>
      <c r="AF85" s="1"/>
      <c r="AG85" s="1"/>
      <c r="AH85" s="1"/>
      <c r="AI85" s="1"/>
      <c r="AJ85" s="1"/>
      <c r="AN85" s="1"/>
      <c r="AO85" s="4"/>
    </row>
    <row r="86" spans="2:41" x14ac:dyDescent="0.2">
      <c r="C86" s="22">
        <v>1.84853</v>
      </c>
      <c r="D86" s="1">
        <v>3.9983499999999998</v>
      </c>
      <c r="E86" s="1">
        <v>4.2175099999999999</v>
      </c>
      <c r="F86" s="1">
        <v>3.8449800000000001</v>
      </c>
      <c r="G86" s="1">
        <f t="shared" si="6"/>
        <v>4.0202799999999996</v>
      </c>
      <c r="H86" s="43">
        <f t="shared" si="7"/>
        <v>48.243359999999996</v>
      </c>
      <c r="I86" s="1"/>
      <c r="J86" s="1">
        <v>1.84853</v>
      </c>
      <c r="K86" s="1">
        <v>0.18573999999999999</v>
      </c>
      <c r="L86" s="1">
        <v>1.2118E-2</v>
      </c>
      <c r="M86" s="1">
        <v>0.14652999999999999</v>
      </c>
      <c r="N86" s="1">
        <f t="shared" si="8"/>
        <v>0.114796</v>
      </c>
      <c r="O86" s="1">
        <f t="shared" si="9"/>
        <v>5.7397999999999998E-2</v>
      </c>
      <c r="P86" s="37">
        <f t="shared" si="10"/>
        <v>0.68877599999999994</v>
      </c>
      <c r="Q86" s="1"/>
      <c r="R86" s="1"/>
      <c r="AA86" s="1"/>
      <c r="AE86" s="1"/>
      <c r="AF86" s="1"/>
      <c r="AG86" s="1"/>
      <c r="AH86" s="1"/>
      <c r="AI86" s="1"/>
      <c r="AJ86" s="1"/>
      <c r="AN86" s="1"/>
      <c r="AO86" s="4"/>
    </row>
    <row r="87" spans="2:41" x14ac:dyDescent="0.2">
      <c r="B87" s="2"/>
      <c r="C87" s="22">
        <v>1.91455</v>
      </c>
      <c r="D87" s="1">
        <v>4.3833799999999998</v>
      </c>
      <c r="E87" s="1">
        <v>4.0099600000000004</v>
      </c>
      <c r="F87" s="1">
        <v>4.0729699999999998</v>
      </c>
      <c r="G87" s="1">
        <f t="shared" si="6"/>
        <v>4.1554366666666667</v>
      </c>
      <c r="H87" s="43">
        <f t="shared" si="7"/>
        <v>49.86524</v>
      </c>
      <c r="I87" s="1"/>
      <c r="J87" s="1">
        <v>1.91455</v>
      </c>
      <c r="K87" s="1">
        <v>0.281445</v>
      </c>
      <c r="L87" s="1">
        <v>0.20847399999999999</v>
      </c>
      <c r="M87" s="1">
        <v>0.23916799999999999</v>
      </c>
      <c r="N87" s="1">
        <f t="shared" si="8"/>
        <v>0.24302900000000002</v>
      </c>
      <c r="O87" s="1">
        <f t="shared" si="9"/>
        <v>0.12151450000000001</v>
      </c>
      <c r="P87" s="37">
        <f t="shared" si="10"/>
        <v>1.4581740000000001</v>
      </c>
      <c r="Q87" s="1"/>
      <c r="R87" s="1"/>
      <c r="AA87" s="1"/>
      <c r="AE87" s="1"/>
      <c r="AF87" s="1"/>
      <c r="AG87" s="1"/>
      <c r="AH87" s="1"/>
      <c r="AI87" s="1"/>
      <c r="AJ87" s="1"/>
      <c r="AN87" s="1"/>
      <c r="AO87" s="4"/>
    </row>
    <row r="88" spans="2:41" x14ac:dyDescent="0.2">
      <c r="B88" s="2"/>
      <c r="C88" s="22">
        <v>1.9805699999999999</v>
      </c>
      <c r="D88" s="1">
        <v>4.3702699999999997</v>
      </c>
      <c r="E88" s="1">
        <v>4.3460700000000001</v>
      </c>
      <c r="F88" s="1">
        <v>4.0886500000000003</v>
      </c>
      <c r="G88" s="1">
        <f t="shared" si="6"/>
        <v>4.2683299999999997</v>
      </c>
      <c r="H88" s="43">
        <f t="shared" si="7"/>
        <v>51.21996</v>
      </c>
      <c r="I88" s="1"/>
      <c r="J88" s="1">
        <v>1.9805699999999999</v>
      </c>
      <c r="K88" s="1">
        <v>0.25869399999999998</v>
      </c>
      <c r="L88" s="1">
        <v>0.15771299999999999</v>
      </c>
      <c r="M88" s="1">
        <v>0.23688200000000001</v>
      </c>
      <c r="N88" s="1">
        <f t="shared" si="8"/>
        <v>0.21776300000000001</v>
      </c>
      <c r="O88" s="1">
        <f t="shared" si="9"/>
        <v>0.10888150000000001</v>
      </c>
      <c r="P88" s="37">
        <f t="shared" si="10"/>
        <v>1.306578</v>
      </c>
      <c r="Q88" s="1"/>
      <c r="R88" s="1"/>
      <c r="Z88" s="2"/>
      <c r="AA88" s="1"/>
      <c r="AE88" s="1"/>
      <c r="AF88" s="1"/>
      <c r="AG88" s="1"/>
      <c r="AH88" s="1"/>
      <c r="AI88" s="1"/>
      <c r="AJ88" s="1"/>
      <c r="AN88" s="1"/>
      <c r="AO88" s="4"/>
    </row>
    <row r="89" spans="2:41" x14ac:dyDescent="0.2">
      <c r="C89" s="22">
        <v>2.0465900000000001</v>
      </c>
      <c r="D89" s="1">
        <v>4.4253099999999996</v>
      </c>
      <c r="E89" s="1">
        <v>3.8986200000000002</v>
      </c>
      <c r="F89" s="1">
        <v>4.19109</v>
      </c>
      <c r="G89" s="1">
        <f t="shared" si="6"/>
        <v>4.1716733333333336</v>
      </c>
      <c r="H89" s="43">
        <f t="shared" si="7"/>
        <v>50.060079999999999</v>
      </c>
      <c r="I89" s="1"/>
      <c r="J89" s="1">
        <v>2.0465900000000001</v>
      </c>
      <c r="K89" s="1">
        <v>0.48249500000000001</v>
      </c>
      <c r="L89" s="1">
        <v>0.123002</v>
      </c>
      <c r="M89" s="1">
        <v>0.120351</v>
      </c>
      <c r="N89" s="1">
        <f t="shared" si="8"/>
        <v>0.24194933333333332</v>
      </c>
      <c r="O89" s="1">
        <f t="shared" si="9"/>
        <v>0.12097466666666666</v>
      </c>
      <c r="P89" s="37">
        <f t="shared" si="10"/>
        <v>1.4516959999999999</v>
      </c>
      <c r="Q89" s="1"/>
      <c r="R89" s="1"/>
      <c r="Z89" s="2"/>
      <c r="AA89" s="1"/>
      <c r="AE89" s="1"/>
      <c r="AF89" s="1"/>
      <c r="AG89" s="1"/>
      <c r="AH89" s="1"/>
      <c r="AI89" s="1"/>
      <c r="AJ89" s="1"/>
      <c r="AN89" s="1"/>
      <c r="AO89" s="4"/>
    </row>
    <row r="90" spans="2:41" x14ac:dyDescent="0.2">
      <c r="B90" s="2"/>
      <c r="C90" s="22">
        <v>2.1126100000000001</v>
      </c>
      <c r="D90" s="1">
        <v>4.3424399999999999</v>
      </c>
      <c r="E90" s="1">
        <v>3.5140099999999999</v>
      </c>
      <c r="F90" s="1">
        <v>3.359</v>
      </c>
      <c r="G90" s="1">
        <f t="shared" si="6"/>
        <v>3.7384833333333334</v>
      </c>
      <c r="H90" s="43">
        <f t="shared" si="7"/>
        <v>44.861800000000002</v>
      </c>
      <c r="I90" s="1"/>
      <c r="J90" s="1">
        <v>2.1126100000000001</v>
      </c>
      <c r="K90" s="1">
        <v>0.55453200000000002</v>
      </c>
      <c r="L90" s="1">
        <v>0.26547500000000002</v>
      </c>
      <c r="M90" s="1">
        <v>0.191997</v>
      </c>
      <c r="N90" s="1">
        <f t="shared" si="8"/>
        <v>0.33733466666666673</v>
      </c>
      <c r="O90" s="1">
        <f t="shared" si="9"/>
        <v>0.16866733333333336</v>
      </c>
      <c r="P90" s="37">
        <f t="shared" si="10"/>
        <v>2.0240080000000003</v>
      </c>
      <c r="Q90" s="1"/>
      <c r="R90" s="1"/>
      <c r="Z90" s="2"/>
      <c r="AA90" s="1"/>
      <c r="AE90" s="1"/>
      <c r="AF90" s="1"/>
      <c r="AG90" s="1"/>
      <c r="AH90" s="1"/>
      <c r="AI90" s="1"/>
      <c r="AJ90" s="1"/>
      <c r="AN90" s="1"/>
      <c r="AO90" s="4"/>
    </row>
    <row r="91" spans="2:41" x14ac:dyDescent="0.2">
      <c r="B91" s="2"/>
      <c r="C91" s="22">
        <v>2.1786300000000001</v>
      </c>
      <c r="D91" s="1">
        <v>4.0532000000000004</v>
      </c>
      <c r="E91" s="1">
        <v>3.0725500000000001</v>
      </c>
      <c r="F91" s="1">
        <v>3.19075</v>
      </c>
      <c r="G91" s="1">
        <f t="shared" si="6"/>
        <v>3.4388333333333332</v>
      </c>
      <c r="H91" s="43">
        <f t="shared" si="7"/>
        <v>41.265999999999998</v>
      </c>
      <c r="I91" s="1"/>
      <c r="J91" s="1">
        <v>2.1786300000000001</v>
      </c>
      <c r="K91" s="1">
        <v>0.41467500000000002</v>
      </c>
      <c r="L91" s="1">
        <v>0.186419</v>
      </c>
      <c r="M91" s="1">
        <v>0.18362800000000001</v>
      </c>
      <c r="N91" s="1">
        <f t="shared" si="8"/>
        <v>0.26157400000000003</v>
      </c>
      <c r="O91" s="1">
        <f t="shared" si="9"/>
        <v>0.13078700000000001</v>
      </c>
      <c r="P91" s="37">
        <f t="shared" si="10"/>
        <v>1.5694440000000003</v>
      </c>
      <c r="Q91" s="1"/>
      <c r="R91" s="1"/>
      <c r="Z91" s="2"/>
      <c r="AA91" s="1"/>
      <c r="AE91" s="1"/>
      <c r="AF91" s="1"/>
      <c r="AG91" s="1"/>
      <c r="AH91" s="1"/>
      <c r="AI91" s="1"/>
      <c r="AJ91" s="1"/>
      <c r="AN91" s="1"/>
      <c r="AO91" s="4"/>
    </row>
    <row r="92" spans="2:41" x14ac:dyDescent="0.2">
      <c r="B92" s="2"/>
      <c r="C92" s="22">
        <v>2.24465</v>
      </c>
      <c r="D92" s="1">
        <v>3.8609</v>
      </c>
      <c r="E92" s="1">
        <v>3.6445799999999999</v>
      </c>
      <c r="F92" s="1">
        <v>3.18466</v>
      </c>
      <c r="G92" s="1">
        <f t="shared" si="6"/>
        <v>3.56338</v>
      </c>
      <c r="H92" s="43">
        <f t="shared" si="7"/>
        <v>42.760559999999998</v>
      </c>
      <c r="I92" s="1"/>
      <c r="J92" s="1">
        <v>2.24465</v>
      </c>
      <c r="K92" s="1">
        <v>0.19056000000000001</v>
      </c>
      <c r="L92" s="1">
        <v>0.24543300000000001</v>
      </c>
      <c r="M92" s="1">
        <v>0.218778</v>
      </c>
      <c r="N92" s="1">
        <f t="shared" si="8"/>
        <v>0.21825700000000001</v>
      </c>
      <c r="O92" s="1">
        <f t="shared" si="9"/>
        <v>0.1091285</v>
      </c>
      <c r="P92" s="37">
        <f t="shared" si="10"/>
        <v>1.309542</v>
      </c>
      <c r="Q92" s="1"/>
      <c r="R92" s="1"/>
      <c r="Z92" s="2"/>
      <c r="AA92" s="1"/>
      <c r="AE92" s="1"/>
      <c r="AF92" s="1"/>
      <c r="AG92" s="1"/>
      <c r="AH92" s="1"/>
      <c r="AI92" s="1"/>
      <c r="AJ92" s="1"/>
      <c r="AN92" s="1"/>
      <c r="AO92" s="4"/>
    </row>
    <row r="93" spans="2:41" x14ac:dyDescent="0.2">
      <c r="B93" s="2"/>
      <c r="C93" s="22">
        <v>2.31067</v>
      </c>
      <c r="D93" s="1">
        <v>3.8445200000000002</v>
      </c>
      <c r="E93" s="1">
        <v>3.7465600000000001</v>
      </c>
      <c r="F93" s="1">
        <v>2.9859200000000001</v>
      </c>
      <c r="G93" s="1">
        <f t="shared" si="6"/>
        <v>3.5256666666666665</v>
      </c>
      <c r="H93" s="43">
        <f t="shared" si="7"/>
        <v>42.308</v>
      </c>
      <c r="I93" s="1"/>
      <c r="J93" s="1">
        <v>2.31067</v>
      </c>
      <c r="K93" s="1">
        <v>9.4791E-2</v>
      </c>
      <c r="L93" s="1">
        <v>0.20227700000000001</v>
      </c>
      <c r="M93" s="1">
        <v>0.19076100000000001</v>
      </c>
      <c r="N93" s="1">
        <f t="shared" si="8"/>
        <v>0.16260966666666668</v>
      </c>
      <c r="O93" s="1">
        <f t="shared" si="9"/>
        <v>8.130483333333334E-2</v>
      </c>
      <c r="P93" s="37">
        <f t="shared" si="10"/>
        <v>0.97565800000000014</v>
      </c>
      <c r="Q93" s="1"/>
      <c r="R93" s="1"/>
      <c r="Z93" s="2"/>
      <c r="AA93" s="1"/>
      <c r="AE93" s="1"/>
      <c r="AF93" s="1"/>
      <c r="AG93" s="1"/>
      <c r="AH93" s="1"/>
      <c r="AI93" s="1"/>
      <c r="AJ93" s="1"/>
      <c r="AN93" s="1"/>
      <c r="AO93" s="4"/>
    </row>
    <row r="94" spans="2:41" x14ac:dyDescent="0.2">
      <c r="B94" s="2"/>
      <c r="C94" s="22">
        <v>2.37669</v>
      </c>
      <c r="D94" s="1">
        <v>3.74065</v>
      </c>
      <c r="E94" s="1">
        <v>3.5305499999999999</v>
      </c>
      <c r="F94" s="1">
        <v>3.3731300000000002</v>
      </c>
      <c r="G94" s="1">
        <f t="shared" si="6"/>
        <v>3.5481099999999999</v>
      </c>
      <c r="H94" s="43">
        <f t="shared" si="7"/>
        <v>42.57732</v>
      </c>
      <c r="I94" s="1"/>
      <c r="J94" s="1">
        <v>2.37669</v>
      </c>
      <c r="K94" s="1">
        <v>0.21213899999999999</v>
      </c>
      <c r="L94" s="1">
        <v>0.15731000000000001</v>
      </c>
      <c r="M94" s="1">
        <v>7.0425000000000001E-2</v>
      </c>
      <c r="N94" s="1">
        <f t="shared" si="8"/>
        <v>0.14662466666666668</v>
      </c>
      <c r="O94" s="1">
        <f t="shared" si="9"/>
        <v>7.331233333333334E-2</v>
      </c>
      <c r="P94" s="37">
        <f t="shared" si="10"/>
        <v>0.87974800000000009</v>
      </c>
      <c r="Q94" s="1"/>
      <c r="R94" s="1"/>
      <c r="Z94" s="2"/>
      <c r="AA94" s="1"/>
      <c r="AE94" s="1"/>
      <c r="AF94" s="1"/>
      <c r="AG94" s="1"/>
      <c r="AH94" s="1"/>
      <c r="AI94" s="1"/>
      <c r="AJ94" s="1"/>
      <c r="AN94" s="1"/>
      <c r="AO94" s="4"/>
    </row>
    <row r="95" spans="2:41" x14ac:dyDescent="0.2">
      <c r="B95" s="2"/>
      <c r="C95" s="22">
        <v>2.4427099999999999</v>
      </c>
      <c r="D95" s="1">
        <v>3.9197799999999998</v>
      </c>
      <c r="E95" s="1">
        <v>3.4181699999999999</v>
      </c>
      <c r="F95" s="1">
        <v>3.0484499999999999</v>
      </c>
      <c r="G95" s="1">
        <f t="shared" si="6"/>
        <v>3.4621333333333326</v>
      </c>
      <c r="H95" s="43">
        <f t="shared" si="7"/>
        <v>41.545599999999993</v>
      </c>
      <c r="I95" s="1"/>
      <c r="J95" s="1">
        <v>2.4427099999999999</v>
      </c>
      <c r="K95" s="1">
        <v>0.21713499999999999</v>
      </c>
      <c r="L95" s="1">
        <v>0.20350199999999999</v>
      </c>
      <c r="M95" s="1">
        <v>5.8841999999999998E-2</v>
      </c>
      <c r="N95" s="1">
        <f t="shared" si="8"/>
        <v>0.15982633333333332</v>
      </c>
      <c r="O95" s="1">
        <f t="shared" si="9"/>
        <v>7.991316666666666E-2</v>
      </c>
      <c r="P95" s="37">
        <f t="shared" si="10"/>
        <v>0.95895799999999998</v>
      </c>
      <c r="Q95" s="1"/>
      <c r="R95" s="1"/>
      <c r="Z95" s="2"/>
      <c r="AA95" s="1"/>
      <c r="AE95" s="1"/>
      <c r="AF95" s="1"/>
      <c r="AG95" s="1"/>
      <c r="AH95" s="1"/>
      <c r="AI95" s="1"/>
      <c r="AJ95" s="1"/>
      <c r="AN95" s="1"/>
      <c r="AO95" s="4"/>
    </row>
    <row r="96" spans="2:41" x14ac:dyDescent="0.2">
      <c r="B96" s="2"/>
      <c r="C96" s="22">
        <v>2.5087299999999999</v>
      </c>
      <c r="D96" s="1">
        <v>3.6357599999999999</v>
      </c>
      <c r="E96" s="1">
        <v>3.67747</v>
      </c>
      <c r="F96" s="1">
        <v>3.06094</v>
      </c>
      <c r="G96" s="1">
        <f t="shared" si="6"/>
        <v>3.4580566666666663</v>
      </c>
      <c r="H96" s="43">
        <f t="shared" si="7"/>
        <v>41.496679999999998</v>
      </c>
      <c r="I96" s="1"/>
      <c r="J96" s="1">
        <v>2.5087299999999999</v>
      </c>
      <c r="K96" s="1">
        <v>0.12937799999999999</v>
      </c>
      <c r="L96" s="1">
        <v>0.19886999999999999</v>
      </c>
      <c r="M96" s="1">
        <v>8.4292000000000006E-2</v>
      </c>
      <c r="N96" s="1">
        <f t="shared" si="8"/>
        <v>0.13751333333333335</v>
      </c>
      <c r="O96" s="1">
        <f t="shared" si="9"/>
        <v>6.8756666666666674E-2</v>
      </c>
      <c r="P96" s="37">
        <f t="shared" si="10"/>
        <v>0.82508000000000004</v>
      </c>
      <c r="Q96" s="1"/>
      <c r="R96" s="1"/>
      <c r="Z96" s="2"/>
      <c r="AA96" s="1"/>
      <c r="AE96" s="1"/>
      <c r="AF96" s="1"/>
      <c r="AG96" s="1"/>
      <c r="AH96" s="1"/>
      <c r="AI96" s="1"/>
      <c r="AJ96" s="1"/>
      <c r="AN96" s="1"/>
      <c r="AO96" s="4"/>
    </row>
    <row r="97" spans="2:41" x14ac:dyDescent="0.2">
      <c r="B97" s="2"/>
      <c r="C97" s="22">
        <v>2.5747399999999998</v>
      </c>
      <c r="D97" s="1">
        <v>3.6303899999999998</v>
      </c>
      <c r="E97" s="1">
        <v>3.2534900000000002</v>
      </c>
      <c r="F97" s="1">
        <v>2.9770400000000001</v>
      </c>
      <c r="G97" s="1">
        <f t="shared" si="6"/>
        <v>3.2869733333333335</v>
      </c>
      <c r="H97" s="43">
        <f t="shared" si="7"/>
        <v>39.443680000000001</v>
      </c>
      <c r="I97" s="1"/>
      <c r="J97" s="1">
        <v>2.5747399999999998</v>
      </c>
      <c r="K97" s="1">
        <v>0.106713</v>
      </c>
      <c r="L97" s="1">
        <v>0.178672</v>
      </c>
      <c r="M97" s="1">
        <v>4.8794999999999998E-2</v>
      </c>
      <c r="N97" s="1">
        <f t="shared" si="8"/>
        <v>0.11139333333333333</v>
      </c>
      <c r="O97" s="1">
        <f t="shared" si="9"/>
        <v>5.5696666666666665E-2</v>
      </c>
      <c r="P97" s="37">
        <f t="shared" si="10"/>
        <v>0.66835999999999995</v>
      </c>
      <c r="Q97" s="1"/>
      <c r="R97" s="1"/>
      <c r="Z97" s="2"/>
      <c r="AA97" s="1"/>
      <c r="AE97" s="1"/>
      <c r="AF97" s="1"/>
      <c r="AG97" s="1"/>
      <c r="AH97" s="1"/>
      <c r="AI97" s="1"/>
      <c r="AJ97" s="1"/>
      <c r="AN97" s="1"/>
      <c r="AO97" s="4"/>
    </row>
    <row r="98" spans="2:41" x14ac:dyDescent="0.2">
      <c r="B98" s="2"/>
      <c r="C98" s="22">
        <v>2.6407600000000002</v>
      </c>
      <c r="D98" s="1">
        <v>3.8897400000000002</v>
      </c>
      <c r="E98" s="1">
        <v>3.3706700000000001</v>
      </c>
      <c r="F98" s="1">
        <v>2.87616</v>
      </c>
      <c r="G98" s="1">
        <f t="shared" si="6"/>
        <v>3.3788566666666671</v>
      </c>
      <c r="H98" s="43">
        <f t="shared" si="7"/>
        <v>40.546280000000003</v>
      </c>
      <c r="I98" s="1"/>
      <c r="J98" s="1">
        <v>2.6407600000000002</v>
      </c>
      <c r="K98" s="1">
        <v>0.15357499999999999</v>
      </c>
      <c r="L98" s="1">
        <v>0.36432999999999999</v>
      </c>
      <c r="M98" s="1">
        <v>3.6899000000000001E-2</v>
      </c>
      <c r="N98" s="1">
        <f t="shared" si="8"/>
        <v>0.18493466666666666</v>
      </c>
      <c r="O98" s="1">
        <f t="shared" si="9"/>
        <v>9.2467333333333332E-2</v>
      </c>
      <c r="P98" s="37">
        <f t="shared" si="10"/>
        <v>1.1096079999999999</v>
      </c>
      <c r="Q98" s="1"/>
      <c r="R98" s="1"/>
      <c r="Z98" s="2"/>
      <c r="AA98" s="1"/>
      <c r="AE98" s="1"/>
      <c r="AF98" s="1"/>
      <c r="AG98" s="1"/>
      <c r="AH98" s="1"/>
      <c r="AI98" s="1"/>
      <c r="AJ98" s="1"/>
      <c r="AN98" s="1"/>
      <c r="AO98" s="4"/>
    </row>
    <row r="99" spans="2:41" x14ac:dyDescent="0.2">
      <c r="B99" s="2"/>
      <c r="C99" s="22">
        <v>2.7067800000000002</v>
      </c>
      <c r="D99" s="1">
        <v>3.9479099999999998</v>
      </c>
      <c r="E99" s="1">
        <v>3.21827</v>
      </c>
      <c r="F99" s="1">
        <v>2.81853</v>
      </c>
      <c r="G99" s="1">
        <f t="shared" si="6"/>
        <v>3.3282366666666667</v>
      </c>
      <c r="H99" s="43">
        <f t="shared" si="7"/>
        <v>39.938839999999999</v>
      </c>
      <c r="I99" s="1"/>
      <c r="J99" s="1">
        <v>2.7067800000000002</v>
      </c>
      <c r="K99" s="1">
        <v>0.144589</v>
      </c>
      <c r="L99" s="1">
        <v>0.149787</v>
      </c>
      <c r="M99" s="1">
        <v>5.0609000000000001E-2</v>
      </c>
      <c r="N99" s="1">
        <f t="shared" si="8"/>
        <v>0.114995</v>
      </c>
      <c r="O99" s="1">
        <f t="shared" si="9"/>
        <v>5.74975E-2</v>
      </c>
      <c r="P99" s="37">
        <f t="shared" si="10"/>
        <v>0.68996999999999997</v>
      </c>
      <c r="Q99" s="1"/>
      <c r="R99" s="1"/>
      <c r="Z99" s="2"/>
      <c r="AA99" s="1"/>
      <c r="AE99" s="1"/>
      <c r="AF99" s="1"/>
      <c r="AG99" s="1"/>
      <c r="AH99" s="1"/>
      <c r="AI99" s="1"/>
      <c r="AJ99" s="1"/>
      <c r="AN99" s="1"/>
      <c r="AO99" s="4"/>
    </row>
    <row r="100" spans="2:41" x14ac:dyDescent="0.2">
      <c r="B100" s="2"/>
      <c r="C100" s="22">
        <v>2.7728000000000002</v>
      </c>
      <c r="D100" s="1">
        <v>3.8927299999999998</v>
      </c>
      <c r="E100" s="1">
        <v>2.8898700000000002</v>
      </c>
      <c r="F100" s="1">
        <v>2.5923600000000002</v>
      </c>
      <c r="G100" s="1">
        <f t="shared" si="6"/>
        <v>3.124986666666667</v>
      </c>
      <c r="H100" s="43">
        <f t="shared" si="7"/>
        <v>37.499840000000006</v>
      </c>
      <c r="I100" s="1"/>
      <c r="J100" s="1">
        <v>2.7728000000000002</v>
      </c>
      <c r="K100" s="1">
        <v>3.5763000000000003E-2</v>
      </c>
      <c r="L100" s="1">
        <v>0.23109299999999999</v>
      </c>
      <c r="M100" s="1">
        <v>4.6266000000000002E-2</v>
      </c>
      <c r="N100" s="1">
        <f t="shared" si="8"/>
        <v>0.10437400000000001</v>
      </c>
      <c r="O100" s="1">
        <f t="shared" si="9"/>
        <v>5.2187000000000004E-2</v>
      </c>
      <c r="P100" s="37">
        <f t="shared" si="10"/>
        <v>0.62624400000000002</v>
      </c>
      <c r="Q100" s="1"/>
      <c r="R100" s="1"/>
      <c r="AA100" s="1"/>
      <c r="AE100" s="1"/>
      <c r="AF100" s="1"/>
      <c r="AG100" s="1"/>
      <c r="AH100" s="1"/>
      <c r="AI100" s="1"/>
      <c r="AJ100" s="1"/>
      <c r="AN100" s="1"/>
      <c r="AO100" s="4"/>
    </row>
    <row r="101" spans="2:41" ht="17" thickBot="1" x14ac:dyDescent="0.25">
      <c r="B101" s="2"/>
      <c r="C101" s="23">
        <v>2.8388200000000001</v>
      </c>
      <c r="D101" s="24">
        <v>3.70811</v>
      </c>
      <c r="E101" s="24">
        <v>2.3803399999999999</v>
      </c>
      <c r="F101" s="24">
        <v>2.0226299999999999</v>
      </c>
      <c r="G101" s="24">
        <f t="shared" si="6"/>
        <v>2.7036933333333333</v>
      </c>
      <c r="H101" s="36">
        <f t="shared" si="7"/>
        <v>32.444319999999998</v>
      </c>
      <c r="I101" s="24"/>
      <c r="J101" s="24">
        <v>2.8388200000000001</v>
      </c>
      <c r="K101" s="24">
        <v>0</v>
      </c>
      <c r="L101" s="24">
        <v>0.13867499999999999</v>
      </c>
      <c r="M101" s="24">
        <v>5.407E-2</v>
      </c>
      <c r="N101" s="24">
        <f t="shared" si="8"/>
        <v>6.4248333333333338E-2</v>
      </c>
      <c r="O101" s="24">
        <f t="shared" si="9"/>
        <v>3.2124166666666669E-2</v>
      </c>
      <c r="P101" s="38">
        <f t="shared" si="10"/>
        <v>0.38549</v>
      </c>
      <c r="Q101" s="1"/>
      <c r="R101" s="1"/>
      <c r="AA101" s="1"/>
      <c r="AE101" s="1"/>
      <c r="AF101" s="1"/>
      <c r="AG101" s="1"/>
      <c r="AH101" s="1"/>
      <c r="AI101" s="1"/>
      <c r="AJ101" s="1"/>
      <c r="AN101" s="1"/>
      <c r="AO101" s="4"/>
    </row>
    <row r="102" spans="2:41" x14ac:dyDescent="0.2">
      <c r="B102" s="2"/>
      <c r="C102" s="1"/>
      <c r="G102" s="1"/>
      <c r="H102" s="29"/>
      <c r="I102" s="1"/>
      <c r="J102" s="1"/>
      <c r="P102" s="42"/>
      <c r="Q102" s="1"/>
      <c r="R102" s="1"/>
      <c r="AA102" s="1"/>
      <c r="AE102" s="1"/>
      <c r="AF102" s="1"/>
      <c r="AG102" s="1"/>
      <c r="AH102" s="1"/>
      <c r="AI102" s="1"/>
      <c r="AJ102" s="1"/>
      <c r="AN102" s="1"/>
      <c r="AO102" s="4"/>
    </row>
    <row r="103" spans="2:41" ht="17" thickBot="1" x14ac:dyDescent="0.25">
      <c r="G103" s="1"/>
      <c r="H103" s="29"/>
      <c r="I103" s="1"/>
      <c r="P103" s="42"/>
      <c r="Q103" s="1"/>
      <c r="R103" s="1"/>
    </row>
    <row r="104" spans="2:41" x14ac:dyDescent="0.2">
      <c r="C104" s="9" t="s">
        <v>18</v>
      </c>
      <c r="D104" s="10"/>
      <c r="E104" s="10"/>
      <c r="F104" s="11"/>
      <c r="G104" s="12"/>
      <c r="H104" s="39"/>
      <c r="I104" s="12"/>
      <c r="J104" s="10"/>
      <c r="K104" s="10"/>
      <c r="L104" s="10"/>
      <c r="M104" s="11"/>
      <c r="N104" s="12"/>
      <c r="O104" s="12"/>
      <c r="P104" s="44"/>
      <c r="Q104" s="1"/>
      <c r="R104" s="1"/>
    </row>
    <row r="105" spans="2:41" x14ac:dyDescent="0.2">
      <c r="C105" s="13" t="s">
        <v>14</v>
      </c>
      <c r="D105" s="55" t="s">
        <v>9</v>
      </c>
      <c r="E105" s="55"/>
      <c r="F105" s="55"/>
      <c r="G105" s="2"/>
      <c r="H105" s="8" t="s">
        <v>13</v>
      </c>
      <c r="I105" s="1"/>
      <c r="J105" s="5" t="s">
        <v>1</v>
      </c>
      <c r="K105" s="55" t="s">
        <v>9</v>
      </c>
      <c r="L105" s="55"/>
      <c r="M105" s="55"/>
      <c r="O105" s="2"/>
      <c r="P105" s="19" t="s">
        <v>13</v>
      </c>
      <c r="Q105" s="1"/>
      <c r="R105" s="1"/>
    </row>
    <row r="106" spans="2:41" ht="19" x14ac:dyDescent="0.2">
      <c r="C106" s="20" t="s">
        <v>2</v>
      </c>
      <c r="D106" s="6" t="s">
        <v>10</v>
      </c>
      <c r="E106" s="6" t="s">
        <v>11</v>
      </c>
      <c r="F106" s="6" t="s">
        <v>12</v>
      </c>
      <c r="G106" s="2" t="s">
        <v>3</v>
      </c>
      <c r="H106" s="30" t="s">
        <v>4</v>
      </c>
      <c r="I106" s="1"/>
      <c r="J106" t="s">
        <v>2</v>
      </c>
      <c r="K106" s="6" t="s">
        <v>10</v>
      </c>
      <c r="L106" s="6" t="s">
        <v>11</v>
      </c>
      <c r="M106" s="6" t="s">
        <v>12</v>
      </c>
      <c r="N106" s="1" t="s">
        <v>3</v>
      </c>
      <c r="O106" s="2" t="s">
        <v>15</v>
      </c>
      <c r="P106" s="32" t="s">
        <v>4</v>
      </c>
      <c r="Q106" s="1"/>
      <c r="R106" s="1"/>
    </row>
    <row r="107" spans="2:41" x14ac:dyDescent="0.2">
      <c r="B107" s="2"/>
      <c r="C107" s="22">
        <v>0</v>
      </c>
      <c r="D107" s="1">
        <v>0.76259500000000002</v>
      </c>
      <c r="E107" s="1">
        <v>0.94323599999999996</v>
      </c>
      <c r="F107" s="1">
        <v>1.430151</v>
      </c>
      <c r="G107" s="1">
        <f t="shared" ref="G107:G150" si="11">AVERAGE(D107:F107)</f>
        <v>1.0453273333333333</v>
      </c>
      <c r="H107" s="43">
        <f t="shared" ref="H107:H150" si="12">G107*12</f>
        <v>12.543927999999999</v>
      </c>
      <c r="I107" s="1"/>
      <c r="J107" s="1">
        <v>0</v>
      </c>
      <c r="K107" s="1">
        <v>0</v>
      </c>
      <c r="L107" s="1">
        <v>0</v>
      </c>
      <c r="M107" s="1">
        <v>0</v>
      </c>
      <c r="N107" s="1">
        <f t="shared" ref="N107:N150" si="13">AVERAGE(K107:M107)</f>
        <v>0</v>
      </c>
      <c r="O107" s="1">
        <f t="shared" ref="O107:O150" si="14">N107/2</f>
        <v>0</v>
      </c>
      <c r="P107" s="37">
        <f t="shared" ref="P107:P150" si="15">O107*12</f>
        <v>0</v>
      </c>
      <c r="Q107" s="1"/>
    </row>
    <row r="108" spans="2:41" x14ac:dyDescent="0.2">
      <c r="B108" s="2"/>
      <c r="C108" s="22">
        <v>6.6019999999999995E-2</v>
      </c>
      <c r="D108" s="1">
        <v>1.09616</v>
      </c>
      <c r="E108" s="1">
        <v>1.077226</v>
      </c>
      <c r="F108" s="1">
        <v>1.170466</v>
      </c>
      <c r="G108" s="1">
        <f t="shared" si="11"/>
        <v>1.1146173333333333</v>
      </c>
      <c r="H108" s="43">
        <f t="shared" si="12"/>
        <v>13.375408</v>
      </c>
      <c r="I108" s="1"/>
      <c r="J108" s="1">
        <v>6.6019999999999995E-2</v>
      </c>
      <c r="K108" s="1">
        <v>0</v>
      </c>
      <c r="L108" s="1">
        <v>0</v>
      </c>
      <c r="M108" s="1">
        <v>0</v>
      </c>
      <c r="N108" s="1">
        <f t="shared" si="13"/>
        <v>0</v>
      </c>
      <c r="O108" s="1">
        <f t="shared" si="14"/>
        <v>0</v>
      </c>
      <c r="P108" s="37">
        <f t="shared" si="15"/>
        <v>0</v>
      </c>
      <c r="Q108" s="1"/>
    </row>
    <row r="109" spans="2:41" x14ac:dyDescent="0.2">
      <c r="B109" s="2"/>
      <c r="C109" s="22">
        <v>0.13203999999999999</v>
      </c>
      <c r="D109" s="1">
        <v>1.088959</v>
      </c>
      <c r="E109" s="1">
        <v>0.93430999999999997</v>
      </c>
      <c r="F109" s="1">
        <v>1.3076490000000001</v>
      </c>
      <c r="G109" s="1">
        <f t="shared" si="11"/>
        <v>1.110306</v>
      </c>
      <c r="H109" s="43">
        <f t="shared" si="12"/>
        <v>13.323672</v>
      </c>
      <c r="I109" s="1"/>
      <c r="J109" s="1">
        <v>0.13203999999999999</v>
      </c>
      <c r="K109" s="1">
        <v>0</v>
      </c>
      <c r="L109" s="1">
        <v>0</v>
      </c>
      <c r="M109" s="1">
        <v>0</v>
      </c>
      <c r="N109" s="1">
        <f t="shared" si="13"/>
        <v>0</v>
      </c>
      <c r="O109" s="1">
        <f t="shared" si="14"/>
        <v>0</v>
      </c>
      <c r="P109" s="37">
        <f t="shared" si="15"/>
        <v>0</v>
      </c>
      <c r="Q109" s="1"/>
    </row>
    <row r="110" spans="2:41" x14ac:dyDescent="0.2">
      <c r="B110" s="2"/>
      <c r="C110" s="22">
        <v>0.19806000000000001</v>
      </c>
      <c r="D110" s="1">
        <v>0.75487800000000005</v>
      </c>
      <c r="E110" s="1">
        <v>0.97640499999999997</v>
      </c>
      <c r="F110" s="1">
        <v>1.2386490000000001</v>
      </c>
      <c r="G110" s="1">
        <f t="shared" si="11"/>
        <v>0.98997733333333338</v>
      </c>
      <c r="H110" s="43">
        <f t="shared" si="12"/>
        <v>11.879728</v>
      </c>
      <c r="I110" s="1"/>
      <c r="J110" s="1">
        <v>0.19806000000000001</v>
      </c>
      <c r="K110" s="1">
        <v>0</v>
      </c>
      <c r="L110" s="1">
        <v>0</v>
      </c>
      <c r="M110" s="1">
        <v>0</v>
      </c>
      <c r="N110" s="1">
        <f t="shared" si="13"/>
        <v>0</v>
      </c>
      <c r="O110" s="1">
        <f t="shared" si="14"/>
        <v>0</v>
      </c>
      <c r="P110" s="37">
        <f t="shared" si="15"/>
        <v>0</v>
      </c>
      <c r="Q110" s="1"/>
    </row>
    <row r="111" spans="2:41" x14ac:dyDescent="0.2">
      <c r="B111" s="2"/>
      <c r="C111" s="22">
        <v>0.26407999999999998</v>
      </c>
      <c r="D111" s="1">
        <v>1.0055050000000001</v>
      </c>
      <c r="E111" s="1">
        <v>1.0782830000000001</v>
      </c>
      <c r="F111" s="1">
        <v>1.285812</v>
      </c>
      <c r="G111" s="1">
        <f t="shared" si="11"/>
        <v>1.1232</v>
      </c>
      <c r="H111" s="43">
        <f t="shared" si="12"/>
        <v>13.478400000000001</v>
      </c>
      <c r="I111" s="1"/>
      <c r="J111" s="1">
        <v>0.26407999999999998</v>
      </c>
      <c r="K111" s="1">
        <v>0</v>
      </c>
      <c r="L111" s="1">
        <v>0</v>
      </c>
      <c r="M111" s="1">
        <v>0</v>
      </c>
      <c r="N111" s="1">
        <f t="shared" si="13"/>
        <v>0</v>
      </c>
      <c r="O111" s="1">
        <f t="shared" si="14"/>
        <v>0</v>
      </c>
      <c r="P111" s="37">
        <f t="shared" si="15"/>
        <v>0</v>
      </c>
      <c r="Q111" s="1"/>
    </row>
    <row r="112" spans="2:41" x14ac:dyDescent="0.2">
      <c r="B112" s="2"/>
      <c r="C112" s="22">
        <v>0.3301</v>
      </c>
      <c r="D112" s="1">
        <v>0.81799900000000003</v>
      </c>
      <c r="E112" s="1">
        <v>1.0559670000000001</v>
      </c>
      <c r="F112" s="1">
        <v>1.509892</v>
      </c>
      <c r="G112" s="1">
        <f t="shared" si="11"/>
        <v>1.1279526666666666</v>
      </c>
      <c r="H112" s="43">
        <f t="shared" si="12"/>
        <v>13.535432</v>
      </c>
      <c r="I112" s="1"/>
      <c r="J112" s="1">
        <v>0.3301</v>
      </c>
      <c r="K112" s="1">
        <v>0</v>
      </c>
      <c r="L112" s="1">
        <v>0</v>
      </c>
      <c r="M112" s="1">
        <v>0</v>
      </c>
      <c r="N112" s="1">
        <f t="shared" si="13"/>
        <v>0</v>
      </c>
      <c r="O112" s="1">
        <f t="shared" si="14"/>
        <v>0</v>
      </c>
      <c r="P112" s="37">
        <f t="shared" si="15"/>
        <v>0</v>
      </c>
      <c r="Q112" s="1"/>
    </row>
    <row r="113" spans="2:17" x14ac:dyDescent="0.2">
      <c r="B113" s="2"/>
      <c r="C113" s="22">
        <v>0.39611000000000002</v>
      </c>
      <c r="D113" s="1">
        <v>0.84512200000000004</v>
      </c>
      <c r="E113" s="1">
        <v>1.106938</v>
      </c>
      <c r="F113" s="1">
        <v>1.5966389999999999</v>
      </c>
      <c r="G113" s="1">
        <f t="shared" si="11"/>
        <v>1.1828996666666667</v>
      </c>
      <c r="H113" s="43">
        <f t="shared" si="12"/>
        <v>14.194796</v>
      </c>
      <c r="I113" s="1"/>
      <c r="J113" s="1">
        <v>0.39611000000000002</v>
      </c>
      <c r="K113" s="1">
        <v>0</v>
      </c>
      <c r="L113" s="1">
        <v>5.7311000000000003E-3</v>
      </c>
      <c r="M113" s="1">
        <v>0</v>
      </c>
      <c r="N113" s="1">
        <f t="shared" si="13"/>
        <v>1.9103666666666667E-3</v>
      </c>
      <c r="O113" s="1">
        <f t="shared" si="14"/>
        <v>9.5518333333333334E-4</v>
      </c>
      <c r="P113" s="37">
        <f t="shared" si="15"/>
        <v>1.1462200000000001E-2</v>
      </c>
      <c r="Q113" s="1"/>
    </row>
    <row r="114" spans="2:17" x14ac:dyDescent="0.2">
      <c r="B114" s="2"/>
      <c r="C114" s="22">
        <v>0.46212999999999999</v>
      </c>
      <c r="D114" s="1">
        <v>0.93242599999999998</v>
      </c>
      <c r="E114" s="1">
        <v>0.98214400000000002</v>
      </c>
      <c r="F114" s="1">
        <v>1.9004259999999999</v>
      </c>
      <c r="G114" s="1">
        <f t="shared" si="11"/>
        <v>1.2716653333333332</v>
      </c>
      <c r="H114" s="43">
        <f t="shared" si="12"/>
        <v>15.259983999999999</v>
      </c>
      <c r="I114" s="1"/>
      <c r="J114" s="1">
        <v>0.46212999999999999</v>
      </c>
      <c r="K114" s="1">
        <v>0</v>
      </c>
      <c r="L114" s="1">
        <v>3.03772E-2</v>
      </c>
      <c r="M114" s="1">
        <v>0</v>
      </c>
      <c r="N114" s="1">
        <f t="shared" si="13"/>
        <v>1.0125733333333333E-2</v>
      </c>
      <c r="O114" s="1">
        <f t="shared" si="14"/>
        <v>5.0628666666666664E-3</v>
      </c>
      <c r="P114" s="37">
        <f t="shared" si="15"/>
        <v>6.07544E-2</v>
      </c>
      <c r="Q114" s="1"/>
    </row>
    <row r="115" spans="2:17" x14ac:dyDescent="0.2">
      <c r="B115" s="2"/>
      <c r="C115" s="22">
        <v>0.52815000000000001</v>
      </c>
      <c r="D115" s="1">
        <v>1.091024</v>
      </c>
      <c r="E115" s="1">
        <v>1.0266470000000001</v>
      </c>
      <c r="F115" s="1">
        <v>1.7672000000000001</v>
      </c>
      <c r="G115" s="1">
        <f t="shared" si="11"/>
        <v>1.2949570000000001</v>
      </c>
      <c r="H115" s="43">
        <f t="shared" si="12"/>
        <v>15.539484000000002</v>
      </c>
      <c r="I115" s="1"/>
      <c r="J115" s="1">
        <v>0.52815000000000001</v>
      </c>
      <c r="K115" s="1">
        <v>0</v>
      </c>
      <c r="L115" s="1">
        <v>0</v>
      </c>
      <c r="M115" s="1">
        <v>0</v>
      </c>
      <c r="N115" s="1">
        <f t="shared" si="13"/>
        <v>0</v>
      </c>
      <c r="O115" s="1">
        <f t="shared" si="14"/>
        <v>0</v>
      </c>
      <c r="P115" s="37">
        <f t="shared" si="15"/>
        <v>0</v>
      </c>
      <c r="Q115" s="1"/>
    </row>
    <row r="116" spans="2:17" x14ac:dyDescent="0.2">
      <c r="B116" s="2"/>
      <c r="C116" s="22">
        <v>0.59416999999999998</v>
      </c>
      <c r="D116" s="1">
        <v>1.2618640000000001</v>
      </c>
      <c r="E116" s="1">
        <v>1.2203679999999999</v>
      </c>
      <c r="F116" s="1">
        <v>1.6971959999999999</v>
      </c>
      <c r="G116" s="1">
        <f t="shared" si="11"/>
        <v>1.3931426666666666</v>
      </c>
      <c r="H116" s="43">
        <f t="shared" si="12"/>
        <v>16.717711999999999</v>
      </c>
      <c r="I116" s="1"/>
      <c r="J116" s="1">
        <v>0.59416999999999998</v>
      </c>
      <c r="K116" s="1">
        <v>0</v>
      </c>
      <c r="L116" s="1">
        <v>0</v>
      </c>
      <c r="M116" s="1">
        <v>0</v>
      </c>
      <c r="N116" s="1">
        <f t="shared" si="13"/>
        <v>0</v>
      </c>
      <c r="O116" s="1">
        <f t="shared" si="14"/>
        <v>0</v>
      </c>
      <c r="P116" s="37">
        <f t="shared" si="15"/>
        <v>0</v>
      </c>
      <c r="Q116" s="1"/>
    </row>
    <row r="117" spans="2:17" x14ac:dyDescent="0.2">
      <c r="B117" s="2"/>
      <c r="C117" s="22">
        <v>0.66019000000000005</v>
      </c>
      <c r="D117" s="1">
        <v>1.339969</v>
      </c>
      <c r="E117" s="1">
        <v>1.5505800000000001</v>
      </c>
      <c r="F117" s="1">
        <v>1.7281409999999999</v>
      </c>
      <c r="G117" s="1">
        <f t="shared" si="11"/>
        <v>1.5395633333333334</v>
      </c>
      <c r="H117" s="43">
        <f t="shared" si="12"/>
        <v>18.47476</v>
      </c>
      <c r="I117" s="1"/>
      <c r="J117" s="1">
        <v>0.66019000000000005</v>
      </c>
      <c r="K117" s="1">
        <v>7.9599999999999997E-5</v>
      </c>
      <c r="L117" s="1">
        <v>0</v>
      </c>
      <c r="M117" s="1">
        <v>0</v>
      </c>
      <c r="N117" s="1">
        <f t="shared" si="13"/>
        <v>2.6533333333333332E-5</v>
      </c>
      <c r="O117" s="1">
        <f t="shared" si="14"/>
        <v>1.3266666666666666E-5</v>
      </c>
      <c r="P117" s="37">
        <f t="shared" si="15"/>
        <v>1.5919999999999999E-4</v>
      </c>
      <c r="Q117" s="1"/>
    </row>
    <row r="118" spans="2:17" x14ac:dyDescent="0.2">
      <c r="B118" s="2"/>
      <c r="C118" s="22">
        <v>0.72621000000000002</v>
      </c>
      <c r="D118" s="1">
        <v>1.3102210000000001</v>
      </c>
      <c r="E118" s="1">
        <v>1.7130350000000001</v>
      </c>
      <c r="F118" s="1">
        <v>1.8416330000000001</v>
      </c>
      <c r="G118" s="1">
        <f t="shared" si="11"/>
        <v>1.6216296666666665</v>
      </c>
      <c r="H118" s="43">
        <f t="shared" si="12"/>
        <v>19.459555999999999</v>
      </c>
      <c r="I118" s="1"/>
      <c r="J118" s="1">
        <v>0.72621000000000002</v>
      </c>
      <c r="K118" s="1">
        <v>3.0644600000000001E-2</v>
      </c>
      <c r="L118" s="1">
        <v>0</v>
      </c>
      <c r="M118" s="1">
        <v>0</v>
      </c>
      <c r="N118" s="1">
        <f t="shared" si="13"/>
        <v>1.0214866666666668E-2</v>
      </c>
      <c r="O118" s="1">
        <f t="shared" si="14"/>
        <v>5.1074333333333338E-3</v>
      </c>
      <c r="P118" s="37">
        <f t="shared" si="15"/>
        <v>6.1289200000000002E-2</v>
      </c>
      <c r="Q118" s="1"/>
    </row>
    <row r="119" spans="2:17" x14ac:dyDescent="0.2">
      <c r="C119" s="22">
        <v>0.79222999999999999</v>
      </c>
      <c r="D119" s="1">
        <v>1.385303</v>
      </c>
      <c r="E119" s="1">
        <v>1.449978</v>
      </c>
      <c r="F119" s="1">
        <v>1.7918270000000001</v>
      </c>
      <c r="G119" s="1">
        <f t="shared" si="11"/>
        <v>1.5423693333333333</v>
      </c>
      <c r="H119" s="43">
        <f t="shared" si="12"/>
        <v>18.508431999999999</v>
      </c>
      <c r="I119" s="1"/>
      <c r="J119" s="1">
        <v>0.79222999999999999</v>
      </c>
      <c r="K119" s="1">
        <v>1.6647000000000001E-3</v>
      </c>
      <c r="L119" s="1">
        <v>0</v>
      </c>
      <c r="M119" s="1">
        <v>0</v>
      </c>
      <c r="N119" s="1">
        <f t="shared" si="13"/>
        <v>5.5489999999999999E-4</v>
      </c>
      <c r="O119" s="1">
        <f t="shared" si="14"/>
        <v>2.7744999999999999E-4</v>
      </c>
      <c r="P119" s="37">
        <f t="shared" si="15"/>
        <v>3.3293999999999997E-3</v>
      </c>
      <c r="Q119" s="1"/>
    </row>
    <row r="120" spans="2:17" x14ac:dyDescent="0.2">
      <c r="C120" s="22">
        <v>0.85824999999999996</v>
      </c>
      <c r="D120" s="1">
        <v>1.3810260000000001</v>
      </c>
      <c r="E120" s="1">
        <v>1.6962809999999999</v>
      </c>
      <c r="F120" s="1">
        <v>1.5523070000000001</v>
      </c>
      <c r="G120" s="1">
        <f t="shared" si="11"/>
        <v>1.5432046666666668</v>
      </c>
      <c r="H120" s="43">
        <f t="shared" si="12"/>
        <v>18.518456</v>
      </c>
      <c r="I120" s="1"/>
      <c r="J120" s="1">
        <v>0.85824999999999996</v>
      </c>
      <c r="K120" s="1">
        <v>0</v>
      </c>
      <c r="L120" s="1">
        <v>0</v>
      </c>
      <c r="M120" s="1">
        <v>0</v>
      </c>
      <c r="N120" s="1">
        <f t="shared" si="13"/>
        <v>0</v>
      </c>
      <c r="O120" s="1">
        <f t="shared" si="14"/>
        <v>0</v>
      </c>
      <c r="P120" s="37">
        <f t="shared" si="15"/>
        <v>0</v>
      </c>
      <c r="Q120" s="1"/>
    </row>
    <row r="121" spans="2:17" x14ac:dyDescent="0.2">
      <c r="C121" s="22">
        <v>0.92427000000000004</v>
      </c>
      <c r="D121" s="1">
        <v>1.275741</v>
      </c>
      <c r="E121" s="1">
        <v>1.7471939999999999</v>
      </c>
      <c r="F121" s="1">
        <v>1.354079</v>
      </c>
      <c r="G121" s="1">
        <f t="shared" si="11"/>
        <v>1.4590046666666667</v>
      </c>
      <c r="H121" s="43">
        <f t="shared" si="12"/>
        <v>17.508056</v>
      </c>
      <c r="I121" s="1"/>
      <c r="J121" s="1">
        <v>0.92427000000000004</v>
      </c>
      <c r="K121" s="1">
        <v>0</v>
      </c>
      <c r="L121" s="1">
        <v>0</v>
      </c>
      <c r="M121" s="1">
        <v>0</v>
      </c>
      <c r="N121" s="1">
        <f t="shared" si="13"/>
        <v>0</v>
      </c>
      <c r="O121" s="1">
        <f t="shared" si="14"/>
        <v>0</v>
      </c>
      <c r="P121" s="37">
        <f t="shared" si="15"/>
        <v>0</v>
      </c>
      <c r="Q121" s="1"/>
    </row>
    <row r="122" spans="2:17" x14ac:dyDescent="0.2">
      <c r="C122" s="22">
        <v>0.99029</v>
      </c>
      <c r="D122" s="1">
        <v>1.082241</v>
      </c>
      <c r="E122" s="1">
        <v>1.4464619999999999</v>
      </c>
      <c r="F122" s="1">
        <v>1.4212020000000001</v>
      </c>
      <c r="G122" s="1">
        <f t="shared" si="11"/>
        <v>1.316635</v>
      </c>
      <c r="H122" s="43">
        <f t="shared" si="12"/>
        <v>15.799620000000001</v>
      </c>
      <c r="I122" s="1"/>
      <c r="J122" s="1">
        <v>0.99029</v>
      </c>
      <c r="K122" s="1">
        <v>0</v>
      </c>
      <c r="L122" s="1">
        <v>0</v>
      </c>
      <c r="M122" s="1">
        <v>0</v>
      </c>
      <c r="N122" s="1">
        <f t="shared" si="13"/>
        <v>0</v>
      </c>
      <c r="O122" s="1">
        <f t="shared" si="14"/>
        <v>0</v>
      </c>
      <c r="P122" s="37">
        <f t="shared" si="15"/>
        <v>0</v>
      </c>
      <c r="Q122" s="1"/>
    </row>
    <row r="123" spans="2:17" x14ac:dyDescent="0.2">
      <c r="C123" s="22">
        <v>1.0563100000000001</v>
      </c>
      <c r="D123" s="1">
        <v>0.93326299999999995</v>
      </c>
      <c r="E123" s="1">
        <v>1.3178730000000001</v>
      </c>
      <c r="F123" s="1">
        <v>1.5735779999999999</v>
      </c>
      <c r="G123" s="1">
        <f t="shared" si="11"/>
        <v>1.2749046666666666</v>
      </c>
      <c r="H123" s="43">
        <f t="shared" si="12"/>
        <v>15.298855999999999</v>
      </c>
      <c r="I123" s="1"/>
      <c r="J123" s="1">
        <v>1.0563100000000001</v>
      </c>
      <c r="K123" s="1">
        <v>0</v>
      </c>
      <c r="L123" s="1">
        <v>0</v>
      </c>
      <c r="M123" s="1">
        <v>0</v>
      </c>
      <c r="N123" s="1">
        <f t="shared" si="13"/>
        <v>0</v>
      </c>
      <c r="O123" s="1">
        <f t="shared" si="14"/>
        <v>0</v>
      </c>
      <c r="P123" s="37">
        <f t="shared" si="15"/>
        <v>0</v>
      </c>
      <c r="Q123" s="1"/>
    </row>
    <row r="124" spans="2:17" x14ac:dyDescent="0.2">
      <c r="B124" s="2"/>
      <c r="C124" s="22">
        <v>1.12232</v>
      </c>
      <c r="D124" s="1">
        <v>0.81558299999999995</v>
      </c>
      <c r="E124" s="1">
        <v>1.256937</v>
      </c>
      <c r="F124" s="1">
        <v>1.48417</v>
      </c>
      <c r="G124" s="1">
        <f t="shared" si="11"/>
        <v>1.1855633333333333</v>
      </c>
      <c r="H124" s="43">
        <f t="shared" si="12"/>
        <v>14.226759999999999</v>
      </c>
      <c r="I124" s="1"/>
      <c r="J124" s="1">
        <v>1.12232</v>
      </c>
      <c r="K124" s="1">
        <v>0</v>
      </c>
      <c r="L124" s="1">
        <v>0</v>
      </c>
      <c r="M124" s="1">
        <v>0</v>
      </c>
      <c r="N124" s="1">
        <f t="shared" si="13"/>
        <v>0</v>
      </c>
      <c r="O124" s="1">
        <f t="shared" si="14"/>
        <v>0</v>
      </c>
      <c r="P124" s="37">
        <f t="shared" si="15"/>
        <v>0</v>
      </c>
      <c r="Q124" s="1"/>
    </row>
    <row r="125" spans="2:17" x14ac:dyDescent="0.2">
      <c r="B125" s="2"/>
      <c r="C125" s="22">
        <v>1.18834</v>
      </c>
      <c r="D125" s="1">
        <v>0.74631899999999995</v>
      </c>
      <c r="E125" s="1">
        <v>1.2348760000000001</v>
      </c>
      <c r="F125" s="1">
        <v>1.377596</v>
      </c>
      <c r="G125" s="1">
        <f t="shared" si="11"/>
        <v>1.119597</v>
      </c>
      <c r="H125" s="43">
        <f t="shared" si="12"/>
        <v>13.435164</v>
      </c>
      <c r="I125" s="1"/>
      <c r="J125" s="1">
        <v>1.18834</v>
      </c>
      <c r="K125" s="1">
        <v>0</v>
      </c>
      <c r="L125" s="1">
        <v>0</v>
      </c>
      <c r="M125" s="1">
        <v>0</v>
      </c>
      <c r="N125" s="1">
        <f t="shared" si="13"/>
        <v>0</v>
      </c>
      <c r="O125" s="1">
        <f t="shared" si="14"/>
        <v>0</v>
      </c>
      <c r="P125" s="37">
        <f t="shared" si="15"/>
        <v>0</v>
      </c>
      <c r="Q125" s="1"/>
    </row>
    <row r="126" spans="2:17" x14ac:dyDescent="0.2">
      <c r="C126" s="22">
        <v>1.2543599999999999</v>
      </c>
      <c r="D126" s="1">
        <v>0.67826600000000004</v>
      </c>
      <c r="E126" s="1">
        <v>1.0722449999999999</v>
      </c>
      <c r="F126" s="1">
        <v>1.348997</v>
      </c>
      <c r="G126" s="1">
        <f t="shared" si="11"/>
        <v>1.0331693333333334</v>
      </c>
      <c r="H126" s="43">
        <f t="shared" si="12"/>
        <v>12.398032000000001</v>
      </c>
      <c r="I126" s="1"/>
      <c r="J126" s="1">
        <v>1.2543599999999999</v>
      </c>
      <c r="K126" s="1">
        <v>0</v>
      </c>
      <c r="L126" s="1">
        <v>0</v>
      </c>
      <c r="M126" s="1">
        <v>0</v>
      </c>
      <c r="N126" s="1">
        <f t="shared" si="13"/>
        <v>0</v>
      </c>
      <c r="O126" s="1">
        <f t="shared" si="14"/>
        <v>0</v>
      </c>
      <c r="P126" s="37">
        <f t="shared" si="15"/>
        <v>0</v>
      </c>
      <c r="Q126" s="1"/>
    </row>
    <row r="127" spans="2:17" x14ac:dyDescent="0.2">
      <c r="C127" s="22">
        <v>1.3203800000000001</v>
      </c>
      <c r="D127" s="1">
        <v>0.67813800000000002</v>
      </c>
      <c r="E127" s="1">
        <v>1.1389530000000001</v>
      </c>
      <c r="F127" s="1">
        <v>1.270761</v>
      </c>
      <c r="G127" s="1">
        <f t="shared" si="11"/>
        <v>1.0292839999999999</v>
      </c>
      <c r="H127" s="43">
        <f t="shared" si="12"/>
        <v>12.351407999999999</v>
      </c>
      <c r="I127" s="1"/>
      <c r="J127" s="1">
        <v>1.3203800000000001</v>
      </c>
      <c r="K127" s="1">
        <v>0</v>
      </c>
      <c r="L127" s="1">
        <v>0</v>
      </c>
      <c r="M127" s="1">
        <v>0</v>
      </c>
      <c r="N127" s="1">
        <f t="shared" si="13"/>
        <v>0</v>
      </c>
      <c r="O127" s="1">
        <f t="shared" si="14"/>
        <v>0</v>
      </c>
      <c r="P127" s="37">
        <f t="shared" si="15"/>
        <v>0</v>
      </c>
      <c r="Q127" s="1"/>
    </row>
    <row r="128" spans="2:17" x14ac:dyDescent="0.2">
      <c r="C128" s="22">
        <v>1.3864000000000001</v>
      </c>
      <c r="D128" s="1">
        <v>0.65887600000000002</v>
      </c>
      <c r="E128" s="1">
        <v>1.175978</v>
      </c>
      <c r="F128" s="1">
        <v>1.072173</v>
      </c>
      <c r="G128" s="1">
        <f t="shared" si="11"/>
        <v>0.96900900000000012</v>
      </c>
      <c r="H128" s="43">
        <f t="shared" si="12"/>
        <v>11.628108000000001</v>
      </c>
      <c r="I128" s="1"/>
      <c r="J128" s="1">
        <v>1.3864000000000001</v>
      </c>
      <c r="K128" s="1">
        <v>0</v>
      </c>
      <c r="L128" s="1">
        <v>0</v>
      </c>
      <c r="M128" s="1">
        <v>0</v>
      </c>
      <c r="N128" s="1">
        <f t="shared" si="13"/>
        <v>0</v>
      </c>
      <c r="O128" s="1">
        <f t="shared" si="14"/>
        <v>0</v>
      </c>
      <c r="P128" s="37">
        <f t="shared" si="15"/>
        <v>0</v>
      </c>
      <c r="Q128" s="1"/>
    </row>
    <row r="129" spans="2:17" x14ac:dyDescent="0.2">
      <c r="B129" s="2"/>
      <c r="C129" s="22">
        <v>1.45242</v>
      </c>
      <c r="D129" s="1">
        <v>0.67390300000000003</v>
      </c>
      <c r="E129" s="1">
        <v>1.082403</v>
      </c>
      <c r="F129" s="1">
        <v>1.150909</v>
      </c>
      <c r="G129" s="1">
        <f t="shared" si="11"/>
        <v>0.96907166666666666</v>
      </c>
      <c r="H129" s="43">
        <f t="shared" si="12"/>
        <v>11.62886</v>
      </c>
      <c r="I129" s="1"/>
      <c r="J129" s="1">
        <v>1.45242</v>
      </c>
      <c r="K129" s="1">
        <v>0</v>
      </c>
      <c r="L129" s="1">
        <v>0</v>
      </c>
      <c r="M129" s="1">
        <v>0</v>
      </c>
      <c r="N129" s="1">
        <f t="shared" si="13"/>
        <v>0</v>
      </c>
      <c r="O129" s="1">
        <f t="shared" si="14"/>
        <v>0</v>
      </c>
      <c r="P129" s="37">
        <f t="shared" si="15"/>
        <v>0</v>
      </c>
      <c r="Q129" s="1"/>
    </row>
    <row r="130" spans="2:17" x14ac:dyDescent="0.2">
      <c r="B130" s="2"/>
      <c r="C130" s="22">
        <v>1.51844</v>
      </c>
      <c r="D130" s="1">
        <v>0.50348499999999996</v>
      </c>
      <c r="E130" s="1">
        <v>1.168844</v>
      </c>
      <c r="F130" s="1">
        <v>1.175667</v>
      </c>
      <c r="G130" s="1">
        <f t="shared" si="11"/>
        <v>0.94933200000000006</v>
      </c>
      <c r="H130" s="43">
        <f t="shared" si="12"/>
        <v>11.391984000000001</v>
      </c>
      <c r="I130" s="1"/>
      <c r="J130" s="1">
        <v>1.51844</v>
      </c>
      <c r="K130" s="1">
        <v>0</v>
      </c>
      <c r="L130" s="1">
        <v>0</v>
      </c>
      <c r="M130" s="1">
        <v>0</v>
      </c>
      <c r="N130" s="1">
        <f t="shared" si="13"/>
        <v>0</v>
      </c>
      <c r="O130" s="1">
        <f t="shared" si="14"/>
        <v>0</v>
      </c>
      <c r="P130" s="37">
        <f t="shared" si="15"/>
        <v>0</v>
      </c>
      <c r="Q130" s="1"/>
    </row>
    <row r="131" spans="2:17" x14ac:dyDescent="0.2">
      <c r="B131" s="2"/>
      <c r="C131" s="22">
        <v>1.58446</v>
      </c>
      <c r="D131" s="1">
        <v>0.71340300000000001</v>
      </c>
      <c r="E131" s="1">
        <v>1.0800069999999999</v>
      </c>
      <c r="F131" s="1">
        <v>1.315849</v>
      </c>
      <c r="G131" s="1">
        <f t="shared" si="11"/>
        <v>1.0364196666666665</v>
      </c>
      <c r="H131" s="43">
        <f t="shared" si="12"/>
        <v>12.437035999999999</v>
      </c>
      <c r="I131" s="1"/>
      <c r="J131" s="1">
        <v>1.58446</v>
      </c>
      <c r="K131" s="1">
        <v>0</v>
      </c>
      <c r="L131" s="1">
        <v>0</v>
      </c>
      <c r="M131" s="1">
        <v>0</v>
      </c>
      <c r="N131" s="1">
        <f t="shared" si="13"/>
        <v>0</v>
      </c>
      <c r="O131" s="1">
        <f t="shared" si="14"/>
        <v>0</v>
      </c>
      <c r="P131" s="37">
        <f t="shared" si="15"/>
        <v>0</v>
      </c>
      <c r="Q131" s="1"/>
    </row>
    <row r="132" spans="2:17" x14ac:dyDescent="0.2">
      <c r="B132" s="2"/>
      <c r="C132" s="22">
        <v>1.6504799999999999</v>
      </c>
      <c r="D132" s="1">
        <v>0.92368399999999995</v>
      </c>
      <c r="E132" s="1">
        <v>1.0546439999999999</v>
      </c>
      <c r="F132" s="1">
        <v>1.370187</v>
      </c>
      <c r="G132" s="1">
        <f t="shared" si="11"/>
        <v>1.1161716666666666</v>
      </c>
      <c r="H132" s="43">
        <f t="shared" si="12"/>
        <v>13.39406</v>
      </c>
      <c r="I132" s="1"/>
      <c r="J132" s="1">
        <v>1.6504799999999999</v>
      </c>
      <c r="K132" s="1">
        <v>0</v>
      </c>
      <c r="L132" s="1">
        <v>0</v>
      </c>
      <c r="M132" s="1">
        <v>0</v>
      </c>
      <c r="N132" s="1">
        <f t="shared" si="13"/>
        <v>0</v>
      </c>
      <c r="O132" s="1">
        <f t="shared" si="14"/>
        <v>0</v>
      </c>
      <c r="P132" s="37">
        <f t="shared" si="15"/>
        <v>0</v>
      </c>
      <c r="Q132" s="1"/>
    </row>
    <row r="133" spans="2:17" x14ac:dyDescent="0.2">
      <c r="B133" s="2"/>
      <c r="C133" s="22">
        <v>1.7164999999999999</v>
      </c>
      <c r="D133" s="1">
        <v>0.92051899999999998</v>
      </c>
      <c r="E133" s="1">
        <v>1.3116859999999999</v>
      </c>
      <c r="F133" s="1">
        <v>1.4024430000000001</v>
      </c>
      <c r="G133" s="1">
        <f t="shared" si="11"/>
        <v>1.2115493333333334</v>
      </c>
      <c r="H133" s="43">
        <f t="shared" si="12"/>
        <v>14.538592000000001</v>
      </c>
      <c r="I133" s="1"/>
      <c r="J133" s="1">
        <v>1.7164999999999999</v>
      </c>
      <c r="K133" s="1">
        <v>0</v>
      </c>
      <c r="L133" s="1">
        <v>0</v>
      </c>
      <c r="M133" s="1">
        <v>0</v>
      </c>
      <c r="N133" s="1">
        <f t="shared" si="13"/>
        <v>0</v>
      </c>
      <c r="O133" s="1">
        <f t="shared" si="14"/>
        <v>0</v>
      </c>
      <c r="P133" s="37">
        <f t="shared" si="15"/>
        <v>0</v>
      </c>
      <c r="Q133" s="1"/>
    </row>
    <row r="134" spans="2:17" x14ac:dyDescent="0.2">
      <c r="C134" s="22">
        <v>1.7825200000000001</v>
      </c>
      <c r="D134" s="1">
        <v>1.188841</v>
      </c>
      <c r="E134" s="1">
        <v>1.5092509999999999</v>
      </c>
      <c r="F134" s="1">
        <v>1.5158290000000001</v>
      </c>
      <c r="G134" s="1">
        <f t="shared" si="11"/>
        <v>1.4046403333333333</v>
      </c>
      <c r="H134" s="43">
        <f t="shared" si="12"/>
        <v>16.855684</v>
      </c>
      <c r="I134" s="1"/>
      <c r="J134" s="1">
        <v>1.7825200000000001</v>
      </c>
      <c r="K134" s="1">
        <v>0</v>
      </c>
      <c r="L134" s="1">
        <v>0</v>
      </c>
      <c r="M134" s="1">
        <v>0</v>
      </c>
      <c r="N134" s="1">
        <f t="shared" si="13"/>
        <v>0</v>
      </c>
      <c r="O134" s="1">
        <f t="shared" si="14"/>
        <v>0</v>
      </c>
      <c r="P134" s="37">
        <f t="shared" si="15"/>
        <v>0</v>
      </c>
      <c r="Q134" s="1"/>
    </row>
    <row r="135" spans="2:17" x14ac:dyDescent="0.2">
      <c r="C135" s="22">
        <v>1.84853</v>
      </c>
      <c r="D135" s="1">
        <v>1.1682950000000001</v>
      </c>
      <c r="E135" s="1">
        <v>1.819893</v>
      </c>
      <c r="F135" s="1">
        <v>1.490024</v>
      </c>
      <c r="G135" s="1">
        <f t="shared" si="11"/>
        <v>1.4927373333333334</v>
      </c>
      <c r="H135" s="43">
        <f t="shared" si="12"/>
        <v>17.912848</v>
      </c>
      <c r="I135" s="1"/>
      <c r="J135" s="1">
        <v>1.84853</v>
      </c>
      <c r="K135" s="1">
        <v>0</v>
      </c>
      <c r="L135" s="1">
        <v>0</v>
      </c>
      <c r="M135" s="1">
        <v>0</v>
      </c>
      <c r="N135" s="1">
        <f t="shared" si="13"/>
        <v>0</v>
      </c>
      <c r="O135" s="1">
        <f t="shared" si="14"/>
        <v>0</v>
      </c>
      <c r="P135" s="37">
        <f t="shared" si="15"/>
        <v>0</v>
      </c>
      <c r="Q135" s="1"/>
    </row>
    <row r="136" spans="2:17" x14ac:dyDescent="0.2">
      <c r="B136" s="2"/>
      <c r="C136" s="22">
        <v>1.91455</v>
      </c>
      <c r="D136" s="1">
        <v>1.186817</v>
      </c>
      <c r="E136" s="1">
        <v>1.562835</v>
      </c>
      <c r="F136" s="1">
        <v>1.5492060000000001</v>
      </c>
      <c r="G136" s="1">
        <f t="shared" si="11"/>
        <v>1.4329526666666668</v>
      </c>
      <c r="H136" s="43">
        <f t="shared" si="12"/>
        <v>17.195432</v>
      </c>
      <c r="I136" s="1"/>
      <c r="J136" s="1">
        <v>1.91455</v>
      </c>
      <c r="K136" s="1">
        <v>0</v>
      </c>
      <c r="L136" s="1">
        <v>0</v>
      </c>
      <c r="M136" s="1">
        <v>0</v>
      </c>
      <c r="N136" s="1">
        <f t="shared" si="13"/>
        <v>0</v>
      </c>
      <c r="O136" s="1">
        <f t="shared" si="14"/>
        <v>0</v>
      </c>
      <c r="P136" s="37">
        <f t="shared" si="15"/>
        <v>0</v>
      </c>
      <c r="Q136" s="1"/>
    </row>
    <row r="137" spans="2:17" x14ac:dyDescent="0.2">
      <c r="B137" s="2"/>
      <c r="C137" s="22">
        <v>1.9805699999999999</v>
      </c>
      <c r="D137" s="1">
        <v>1.440258</v>
      </c>
      <c r="E137" s="1">
        <v>1.5465899999999999</v>
      </c>
      <c r="F137" s="1">
        <v>1.483274</v>
      </c>
      <c r="G137" s="1">
        <f t="shared" si="11"/>
        <v>1.4900406666666666</v>
      </c>
      <c r="H137" s="43">
        <f t="shared" si="12"/>
        <v>17.880488</v>
      </c>
      <c r="I137" s="1"/>
      <c r="J137" s="1">
        <v>1.9805699999999999</v>
      </c>
      <c r="K137" s="1">
        <v>0</v>
      </c>
      <c r="L137" s="1">
        <v>0</v>
      </c>
      <c r="M137" s="1">
        <v>0</v>
      </c>
      <c r="N137" s="1">
        <f t="shared" si="13"/>
        <v>0</v>
      </c>
      <c r="O137" s="1">
        <f t="shared" si="14"/>
        <v>0</v>
      </c>
      <c r="P137" s="37">
        <f t="shared" si="15"/>
        <v>0</v>
      </c>
      <c r="Q137" s="1"/>
    </row>
    <row r="138" spans="2:17" x14ac:dyDescent="0.2">
      <c r="B138" s="2"/>
      <c r="C138" s="22">
        <v>2.0465900000000001</v>
      </c>
      <c r="D138" s="1">
        <v>1.3222119999999999</v>
      </c>
      <c r="E138" s="1">
        <v>1.8473550000000001</v>
      </c>
      <c r="F138" s="1">
        <v>1.571475</v>
      </c>
      <c r="G138" s="1">
        <f t="shared" si="11"/>
        <v>1.5803473333333333</v>
      </c>
      <c r="H138" s="43">
        <f t="shared" si="12"/>
        <v>18.964168000000001</v>
      </c>
      <c r="I138" s="1"/>
      <c r="J138" s="1">
        <v>2.0465900000000001</v>
      </c>
      <c r="K138" s="1">
        <v>0</v>
      </c>
      <c r="L138" s="1">
        <v>0</v>
      </c>
      <c r="M138" s="1">
        <v>0</v>
      </c>
      <c r="N138" s="1">
        <f t="shared" si="13"/>
        <v>0</v>
      </c>
      <c r="O138" s="1">
        <f t="shared" si="14"/>
        <v>0</v>
      </c>
      <c r="P138" s="37">
        <f t="shared" si="15"/>
        <v>0</v>
      </c>
      <c r="Q138" s="1"/>
    </row>
    <row r="139" spans="2:17" x14ac:dyDescent="0.2">
      <c r="B139" s="2"/>
      <c r="C139" s="22">
        <v>2.1126100000000001</v>
      </c>
      <c r="D139" s="1">
        <v>1.2782770000000001</v>
      </c>
      <c r="E139" s="1">
        <v>1.4905759999999999</v>
      </c>
      <c r="F139" s="1">
        <v>1.599072</v>
      </c>
      <c r="G139" s="1">
        <f t="shared" si="11"/>
        <v>1.4559749999999998</v>
      </c>
      <c r="H139" s="43">
        <f t="shared" si="12"/>
        <v>17.471699999999998</v>
      </c>
      <c r="I139" s="1"/>
      <c r="J139" s="1">
        <v>2.1126100000000001</v>
      </c>
      <c r="K139" s="1">
        <v>0</v>
      </c>
      <c r="L139" s="1">
        <v>0</v>
      </c>
      <c r="M139" s="1">
        <v>0</v>
      </c>
      <c r="N139" s="1">
        <f t="shared" si="13"/>
        <v>0</v>
      </c>
      <c r="O139" s="1">
        <f t="shared" si="14"/>
        <v>0</v>
      </c>
      <c r="P139" s="37">
        <f t="shared" si="15"/>
        <v>0</v>
      </c>
      <c r="Q139" s="1"/>
    </row>
    <row r="140" spans="2:17" x14ac:dyDescent="0.2">
      <c r="B140" s="2"/>
      <c r="C140" s="22">
        <v>2.1786300000000001</v>
      </c>
      <c r="D140" s="1">
        <v>1.163902</v>
      </c>
      <c r="E140" s="1">
        <v>1.4703569999999999</v>
      </c>
      <c r="F140" s="1">
        <v>1.5382720000000001</v>
      </c>
      <c r="G140" s="1">
        <f t="shared" si="11"/>
        <v>1.3908436666666668</v>
      </c>
      <c r="H140" s="43">
        <f t="shared" si="12"/>
        <v>16.690124000000001</v>
      </c>
      <c r="I140" s="1"/>
      <c r="J140" s="1">
        <v>2.1786300000000001</v>
      </c>
      <c r="K140" s="1">
        <v>0</v>
      </c>
      <c r="L140" s="1">
        <v>0</v>
      </c>
      <c r="M140" s="1">
        <v>0</v>
      </c>
      <c r="N140" s="1">
        <f t="shared" si="13"/>
        <v>0</v>
      </c>
      <c r="O140" s="1">
        <f t="shared" si="14"/>
        <v>0</v>
      </c>
      <c r="P140" s="37">
        <f t="shared" si="15"/>
        <v>0</v>
      </c>
      <c r="Q140" s="1"/>
    </row>
    <row r="141" spans="2:17" x14ac:dyDescent="0.2">
      <c r="B141" s="2"/>
      <c r="C141" s="22">
        <v>2.24465</v>
      </c>
      <c r="D141" s="1">
        <v>1.0989720000000001</v>
      </c>
      <c r="E141" s="1">
        <v>1.6024849999999999</v>
      </c>
      <c r="F141" s="1">
        <v>1.594312</v>
      </c>
      <c r="G141" s="1">
        <f t="shared" si="11"/>
        <v>1.4319230000000001</v>
      </c>
      <c r="H141" s="43">
        <f t="shared" si="12"/>
        <v>17.183076</v>
      </c>
      <c r="I141" s="1"/>
      <c r="J141" s="1">
        <v>2.24465</v>
      </c>
      <c r="K141" s="1">
        <v>0</v>
      </c>
      <c r="L141" s="1">
        <v>0</v>
      </c>
      <c r="M141" s="1">
        <v>0</v>
      </c>
      <c r="N141" s="1">
        <f t="shared" si="13"/>
        <v>0</v>
      </c>
      <c r="O141" s="1">
        <f t="shared" si="14"/>
        <v>0</v>
      </c>
      <c r="P141" s="37">
        <f t="shared" si="15"/>
        <v>0</v>
      </c>
      <c r="Q141" s="1"/>
    </row>
    <row r="142" spans="2:17" x14ac:dyDescent="0.2">
      <c r="B142" s="2"/>
      <c r="C142" s="22">
        <v>2.31067</v>
      </c>
      <c r="D142" s="1">
        <v>1.180501</v>
      </c>
      <c r="E142" s="1">
        <v>1.495266</v>
      </c>
      <c r="F142" s="1">
        <v>1.335291</v>
      </c>
      <c r="G142" s="1">
        <f t="shared" si="11"/>
        <v>1.3370193333333333</v>
      </c>
      <c r="H142" s="43">
        <f t="shared" si="12"/>
        <v>16.044232000000001</v>
      </c>
      <c r="I142" s="1"/>
      <c r="J142" s="1">
        <v>2.31067</v>
      </c>
      <c r="K142" s="1">
        <v>0</v>
      </c>
      <c r="L142" s="1">
        <v>0</v>
      </c>
      <c r="M142" s="1">
        <v>0</v>
      </c>
      <c r="N142" s="1">
        <f t="shared" si="13"/>
        <v>0</v>
      </c>
      <c r="O142" s="1">
        <f t="shared" si="14"/>
        <v>0</v>
      </c>
      <c r="P142" s="37">
        <f t="shared" si="15"/>
        <v>0</v>
      </c>
      <c r="Q142" s="1"/>
    </row>
    <row r="143" spans="2:17" x14ac:dyDescent="0.2">
      <c r="B143" s="2"/>
      <c r="C143" s="22">
        <v>2.37669</v>
      </c>
      <c r="D143" s="1">
        <v>1.000926</v>
      </c>
      <c r="E143" s="1">
        <v>1.397049</v>
      </c>
      <c r="F143" s="1">
        <v>1.372992</v>
      </c>
      <c r="G143" s="1">
        <f t="shared" si="11"/>
        <v>1.2569889999999999</v>
      </c>
      <c r="H143" s="43">
        <f t="shared" si="12"/>
        <v>15.083867999999999</v>
      </c>
      <c r="I143" s="1"/>
      <c r="J143" s="1">
        <v>2.37669</v>
      </c>
      <c r="K143" s="1">
        <v>0</v>
      </c>
      <c r="L143" s="1">
        <v>0</v>
      </c>
      <c r="M143" s="1">
        <v>0</v>
      </c>
      <c r="N143" s="1">
        <f t="shared" si="13"/>
        <v>0</v>
      </c>
      <c r="O143" s="1">
        <f t="shared" si="14"/>
        <v>0</v>
      </c>
      <c r="P143" s="37">
        <f t="shared" si="15"/>
        <v>0</v>
      </c>
      <c r="Q143" s="1"/>
    </row>
    <row r="144" spans="2:17" x14ac:dyDescent="0.2">
      <c r="B144" s="2"/>
      <c r="C144" s="22">
        <v>2.4427099999999999</v>
      </c>
      <c r="D144" s="1">
        <v>0.89799499999999999</v>
      </c>
      <c r="E144" s="1">
        <v>1.5544819999999999</v>
      </c>
      <c r="F144" s="1">
        <v>1.5119</v>
      </c>
      <c r="G144" s="1">
        <f t="shared" si="11"/>
        <v>1.3214589999999999</v>
      </c>
      <c r="H144" s="43">
        <f t="shared" si="12"/>
        <v>15.857507999999999</v>
      </c>
      <c r="I144" s="1"/>
      <c r="J144" s="1">
        <v>2.4427099999999999</v>
      </c>
      <c r="K144" s="1">
        <v>0</v>
      </c>
      <c r="L144" s="1">
        <v>0</v>
      </c>
      <c r="M144" s="1">
        <v>0</v>
      </c>
      <c r="N144" s="1">
        <f t="shared" si="13"/>
        <v>0</v>
      </c>
      <c r="O144" s="1">
        <f t="shared" si="14"/>
        <v>0</v>
      </c>
      <c r="P144" s="37">
        <f t="shared" si="15"/>
        <v>0</v>
      </c>
      <c r="Q144" s="1"/>
    </row>
    <row r="145" spans="2:18" x14ac:dyDescent="0.2">
      <c r="B145" s="2"/>
      <c r="C145" s="22">
        <v>2.5087299999999999</v>
      </c>
      <c r="D145" s="1">
        <v>0.93123699999999998</v>
      </c>
      <c r="E145" s="1">
        <v>1.2925089999999999</v>
      </c>
      <c r="F145" s="1">
        <v>1.2135689999999999</v>
      </c>
      <c r="G145" s="1">
        <f t="shared" si="11"/>
        <v>1.1457716666666666</v>
      </c>
      <c r="H145" s="43">
        <f t="shared" si="12"/>
        <v>13.74926</v>
      </c>
      <c r="I145" s="1"/>
      <c r="J145" s="1">
        <v>2.5087299999999999</v>
      </c>
      <c r="K145" s="1">
        <v>0</v>
      </c>
      <c r="L145" s="1">
        <v>0</v>
      </c>
      <c r="M145" s="1">
        <v>7.3185000000000004E-3</v>
      </c>
      <c r="N145" s="1">
        <f t="shared" si="13"/>
        <v>2.4395000000000003E-3</v>
      </c>
      <c r="O145" s="1">
        <f t="shared" si="14"/>
        <v>1.2197500000000001E-3</v>
      </c>
      <c r="P145" s="37">
        <f t="shared" si="15"/>
        <v>1.4637000000000001E-2</v>
      </c>
      <c r="Q145" s="1"/>
    </row>
    <row r="146" spans="2:18" x14ac:dyDescent="0.2">
      <c r="B146" s="2"/>
      <c r="C146" s="22">
        <v>2.5747399999999998</v>
      </c>
      <c r="D146" s="1">
        <v>0.96596899999999997</v>
      </c>
      <c r="E146" s="1">
        <v>1.2251559999999999</v>
      </c>
      <c r="F146" s="1">
        <v>1.411929</v>
      </c>
      <c r="G146" s="1">
        <f t="shared" si="11"/>
        <v>1.2010180000000001</v>
      </c>
      <c r="H146" s="43">
        <f t="shared" si="12"/>
        <v>14.412216000000001</v>
      </c>
      <c r="I146" s="1"/>
      <c r="J146" s="1">
        <v>2.5747399999999998</v>
      </c>
      <c r="K146" s="1">
        <v>0</v>
      </c>
      <c r="L146" s="1">
        <v>0</v>
      </c>
      <c r="M146" s="1">
        <v>4.1408E-3</v>
      </c>
      <c r="N146" s="1">
        <f t="shared" si="13"/>
        <v>1.3802666666666668E-3</v>
      </c>
      <c r="O146" s="1">
        <f t="shared" si="14"/>
        <v>6.9013333333333338E-4</v>
      </c>
      <c r="P146" s="37">
        <f t="shared" si="15"/>
        <v>8.2816000000000001E-3</v>
      </c>
      <c r="Q146" s="1"/>
    </row>
    <row r="147" spans="2:18" x14ac:dyDescent="0.2">
      <c r="B147" s="2"/>
      <c r="C147" s="22">
        <v>2.6407600000000002</v>
      </c>
      <c r="D147" s="1">
        <v>1.100654</v>
      </c>
      <c r="E147" s="1">
        <v>1.4996069999999999</v>
      </c>
      <c r="F147" s="1">
        <v>1.331863</v>
      </c>
      <c r="G147" s="1">
        <f t="shared" si="11"/>
        <v>1.310708</v>
      </c>
      <c r="H147" s="43">
        <f t="shared" si="12"/>
        <v>15.728496</v>
      </c>
      <c r="I147" s="1"/>
      <c r="J147" s="1">
        <v>2.6407600000000002</v>
      </c>
      <c r="K147" s="1">
        <v>0</v>
      </c>
      <c r="L147" s="1">
        <v>0</v>
      </c>
      <c r="M147" s="1">
        <v>0</v>
      </c>
      <c r="N147" s="1">
        <f t="shared" si="13"/>
        <v>0</v>
      </c>
      <c r="O147" s="1">
        <f t="shared" si="14"/>
        <v>0</v>
      </c>
      <c r="P147" s="37">
        <f t="shared" si="15"/>
        <v>0</v>
      </c>
      <c r="Q147" s="1"/>
    </row>
    <row r="148" spans="2:18" x14ac:dyDescent="0.2">
      <c r="B148" s="2"/>
      <c r="C148" s="22">
        <v>2.7067800000000002</v>
      </c>
      <c r="D148" s="1">
        <v>0.82019500000000001</v>
      </c>
      <c r="E148" s="1">
        <v>1.404768</v>
      </c>
      <c r="F148" s="1">
        <v>1.3607640000000001</v>
      </c>
      <c r="G148" s="1">
        <f t="shared" si="11"/>
        <v>1.1952423333333333</v>
      </c>
      <c r="H148" s="43">
        <f t="shared" si="12"/>
        <v>14.342908</v>
      </c>
      <c r="I148" s="1"/>
      <c r="J148" s="1">
        <v>2.7067800000000002</v>
      </c>
      <c r="K148" s="1">
        <v>0</v>
      </c>
      <c r="L148" s="1">
        <v>0</v>
      </c>
      <c r="M148" s="1">
        <v>2.6422600000000001E-2</v>
      </c>
      <c r="N148" s="1">
        <f t="shared" si="13"/>
        <v>8.8075333333333342E-3</v>
      </c>
      <c r="O148" s="1">
        <f t="shared" si="14"/>
        <v>4.4037666666666671E-3</v>
      </c>
      <c r="P148" s="37">
        <f t="shared" si="15"/>
        <v>5.2845200000000009E-2</v>
      </c>
      <c r="Q148" s="1"/>
    </row>
    <row r="149" spans="2:18" x14ac:dyDescent="0.2">
      <c r="B149" s="2"/>
      <c r="C149" s="22">
        <v>2.7728000000000002</v>
      </c>
      <c r="D149" s="1">
        <v>0.89473499999999995</v>
      </c>
      <c r="E149" s="1">
        <v>1.233843</v>
      </c>
      <c r="F149" s="1">
        <v>1.5255749999999999</v>
      </c>
      <c r="G149" s="1">
        <f t="shared" si="11"/>
        <v>1.218051</v>
      </c>
      <c r="H149" s="43">
        <f t="shared" si="12"/>
        <v>14.616612</v>
      </c>
      <c r="I149" s="1"/>
      <c r="J149" s="1">
        <v>2.7728000000000002</v>
      </c>
      <c r="K149" s="1">
        <v>2.1302100000000001E-2</v>
      </c>
      <c r="L149" s="1">
        <v>0</v>
      </c>
      <c r="M149" s="1">
        <v>6.4019000000000003E-3</v>
      </c>
      <c r="N149" s="1">
        <f t="shared" si="13"/>
        <v>9.2346666666666671E-3</v>
      </c>
      <c r="O149" s="1">
        <f t="shared" si="14"/>
        <v>4.6173333333333335E-3</v>
      </c>
      <c r="P149" s="37">
        <f t="shared" si="15"/>
        <v>5.5407999999999999E-2</v>
      </c>
      <c r="Q149" s="1"/>
    </row>
    <row r="150" spans="2:18" ht="17" thickBot="1" x14ac:dyDescent="0.25">
      <c r="B150" s="2"/>
      <c r="C150" s="23">
        <v>2.8388200000000001</v>
      </c>
      <c r="D150" s="24">
        <v>0.87641199999999997</v>
      </c>
      <c r="E150" s="24">
        <v>1.1870339999999999</v>
      </c>
      <c r="F150" s="24">
        <v>1.260235</v>
      </c>
      <c r="G150" s="24">
        <f t="shared" si="11"/>
        <v>1.1078936666666666</v>
      </c>
      <c r="H150" s="36">
        <f t="shared" si="12"/>
        <v>13.294723999999999</v>
      </c>
      <c r="I150" s="24"/>
      <c r="J150" s="24">
        <v>2.8388200000000001</v>
      </c>
      <c r="K150" s="24">
        <v>2.018E-2</v>
      </c>
      <c r="L150" s="24">
        <v>0</v>
      </c>
      <c r="M150" s="24">
        <v>0</v>
      </c>
      <c r="N150" s="24">
        <f t="shared" si="13"/>
        <v>6.7266666666666664E-3</v>
      </c>
      <c r="O150" s="24">
        <f t="shared" si="14"/>
        <v>3.3633333333333332E-3</v>
      </c>
      <c r="P150" s="38">
        <f t="shared" si="15"/>
        <v>4.036E-2</v>
      </c>
      <c r="Q150" s="1"/>
    </row>
    <row r="151" spans="2:18" x14ac:dyDescent="0.2">
      <c r="B151" s="2"/>
      <c r="C151" s="1"/>
      <c r="D151" s="1"/>
      <c r="E151" s="1"/>
      <c r="F151" s="1"/>
      <c r="G151" s="1"/>
      <c r="H151" s="29"/>
      <c r="I151" s="1"/>
      <c r="J151" s="1"/>
      <c r="K151" s="1"/>
      <c r="L151" s="1"/>
      <c r="M151" s="1"/>
      <c r="P151" s="29"/>
      <c r="Q151" s="1"/>
    </row>
    <row r="152" spans="2:18" ht="17" thickBot="1" x14ac:dyDescent="0.25">
      <c r="G152" s="1"/>
      <c r="H152" s="29"/>
      <c r="I152" s="1"/>
      <c r="J152" s="1"/>
      <c r="P152" s="42"/>
      <c r="Q152" s="1"/>
      <c r="R152" s="1"/>
    </row>
    <row r="153" spans="2:18" x14ac:dyDescent="0.2">
      <c r="C153" s="9" t="s">
        <v>7</v>
      </c>
      <c r="D153" s="10"/>
      <c r="E153" s="10"/>
      <c r="F153" s="11"/>
      <c r="G153" s="12"/>
      <c r="H153" s="39"/>
      <c r="I153" s="12"/>
      <c r="J153" s="12"/>
      <c r="K153" s="10"/>
      <c r="L153" s="10"/>
      <c r="M153" s="11"/>
      <c r="N153" s="12"/>
      <c r="O153" s="12"/>
      <c r="P153" s="44"/>
      <c r="Q153" s="1"/>
      <c r="R153" s="1"/>
    </row>
    <row r="154" spans="2:18" x14ac:dyDescent="0.2">
      <c r="C154" s="13" t="s">
        <v>14</v>
      </c>
      <c r="D154" s="55" t="s">
        <v>9</v>
      </c>
      <c r="E154" s="55"/>
      <c r="F154" s="55"/>
      <c r="G154" s="2"/>
      <c r="H154" s="8" t="s">
        <v>13</v>
      </c>
      <c r="I154" s="1"/>
      <c r="J154" s="5" t="s">
        <v>1</v>
      </c>
      <c r="K154" s="55" t="s">
        <v>9</v>
      </c>
      <c r="L154" s="55"/>
      <c r="M154" s="55"/>
      <c r="O154" s="2"/>
      <c r="P154" s="19" t="s">
        <v>13</v>
      </c>
      <c r="Q154" s="1"/>
      <c r="R154" s="1"/>
    </row>
    <row r="155" spans="2:18" ht="19" x14ac:dyDescent="0.2">
      <c r="C155" s="20" t="s">
        <v>2</v>
      </c>
      <c r="D155" s="6" t="s">
        <v>10</v>
      </c>
      <c r="E155" s="6" t="s">
        <v>11</v>
      </c>
      <c r="F155" s="6" t="s">
        <v>12</v>
      </c>
      <c r="G155" s="2" t="s">
        <v>3</v>
      </c>
      <c r="H155" s="30" t="s">
        <v>4</v>
      </c>
      <c r="I155" s="1"/>
      <c r="J155" t="s">
        <v>2</v>
      </c>
      <c r="K155" s="6" t="s">
        <v>10</v>
      </c>
      <c r="L155" s="6" t="s">
        <v>11</v>
      </c>
      <c r="M155" s="6" t="s">
        <v>12</v>
      </c>
      <c r="N155" s="1" t="s">
        <v>3</v>
      </c>
      <c r="O155" s="2" t="s">
        <v>15</v>
      </c>
      <c r="P155" s="32" t="s">
        <v>4</v>
      </c>
      <c r="Q155" s="1"/>
      <c r="R155" s="1"/>
    </row>
    <row r="156" spans="2:18" x14ac:dyDescent="0.2">
      <c r="B156" s="2"/>
      <c r="C156" s="22">
        <v>0</v>
      </c>
      <c r="D156" s="1">
        <v>1.0339400000000001</v>
      </c>
      <c r="E156" s="1">
        <v>0.58260000000000001</v>
      </c>
      <c r="F156" s="1">
        <v>0.93603999999999998</v>
      </c>
      <c r="G156" s="1">
        <f t="shared" ref="G156:G199" si="16">AVERAGE(D156:F156)</f>
        <v>0.85085999999999995</v>
      </c>
      <c r="H156" s="43">
        <f t="shared" ref="H156:H199" si="17">G156*12</f>
        <v>10.210319999999999</v>
      </c>
      <c r="I156" s="1"/>
      <c r="J156" s="1">
        <v>0</v>
      </c>
      <c r="K156" s="1">
        <v>2.5200299999999998E-2</v>
      </c>
      <c r="L156" s="1">
        <v>0</v>
      </c>
      <c r="M156" s="1">
        <v>0</v>
      </c>
      <c r="N156" s="1">
        <f t="shared" ref="N156:N199" si="18">AVERAGE(K156:M156)</f>
        <v>8.4000999999999989E-3</v>
      </c>
      <c r="O156" s="1">
        <f t="shared" ref="O156:O199" si="19">N156/2</f>
        <v>4.2000499999999994E-3</v>
      </c>
      <c r="P156" s="37">
        <f t="shared" ref="P156:P199" si="20">O156*12</f>
        <v>5.040059999999999E-2</v>
      </c>
      <c r="Q156" s="1"/>
      <c r="R156" s="1"/>
    </row>
    <row r="157" spans="2:18" x14ac:dyDescent="0.2">
      <c r="B157" s="2"/>
      <c r="C157" s="22">
        <v>6.6019999999999995E-2</v>
      </c>
      <c r="D157" s="1">
        <v>1.23813</v>
      </c>
      <c r="E157" s="1">
        <v>0.72853999999999997</v>
      </c>
      <c r="F157" s="1">
        <v>1.06182</v>
      </c>
      <c r="G157" s="1">
        <f t="shared" si="16"/>
        <v>1.0094966666666665</v>
      </c>
      <c r="H157" s="43">
        <f t="shared" si="17"/>
        <v>12.113959999999999</v>
      </c>
      <c r="I157" s="1"/>
      <c r="J157" s="1">
        <v>6.6019999999999995E-2</v>
      </c>
      <c r="K157" s="1">
        <v>0</v>
      </c>
      <c r="L157" s="1">
        <v>0</v>
      </c>
      <c r="M157" s="1">
        <v>0</v>
      </c>
      <c r="N157" s="1">
        <f t="shared" si="18"/>
        <v>0</v>
      </c>
      <c r="O157" s="1">
        <f t="shared" si="19"/>
        <v>0</v>
      </c>
      <c r="P157" s="37">
        <f t="shared" si="20"/>
        <v>0</v>
      </c>
      <c r="Q157" s="1"/>
      <c r="R157" s="1"/>
    </row>
    <row r="158" spans="2:18" x14ac:dyDescent="0.2">
      <c r="B158" s="2"/>
      <c r="C158" s="22">
        <v>0.13203999999999999</v>
      </c>
      <c r="D158" s="1">
        <v>1.14015</v>
      </c>
      <c r="E158" s="1">
        <v>0.69159000000000004</v>
      </c>
      <c r="F158" s="1">
        <v>1.2606200000000001</v>
      </c>
      <c r="G158" s="1">
        <f t="shared" si="16"/>
        <v>1.0307866666666667</v>
      </c>
      <c r="H158" s="43">
        <f t="shared" si="17"/>
        <v>12.369440000000001</v>
      </c>
      <c r="I158" s="1"/>
      <c r="J158" s="1">
        <v>0.13203999999999999</v>
      </c>
      <c r="K158" s="1">
        <v>0</v>
      </c>
      <c r="L158" s="1">
        <v>0</v>
      </c>
      <c r="M158" s="1">
        <v>0</v>
      </c>
      <c r="N158" s="1">
        <f t="shared" si="18"/>
        <v>0</v>
      </c>
      <c r="O158" s="1">
        <f t="shared" si="19"/>
        <v>0</v>
      </c>
      <c r="P158" s="37">
        <f t="shared" si="20"/>
        <v>0</v>
      </c>
      <c r="Q158" s="1"/>
      <c r="R158" s="1"/>
    </row>
    <row r="159" spans="2:18" x14ac:dyDescent="0.2">
      <c r="B159" s="2"/>
      <c r="C159" s="22">
        <v>0.19806000000000001</v>
      </c>
      <c r="D159" s="1">
        <v>0.86670999999999998</v>
      </c>
      <c r="E159" s="1">
        <v>0.84994999999999998</v>
      </c>
      <c r="F159" s="1">
        <v>1.19855</v>
      </c>
      <c r="G159" s="1">
        <f t="shared" si="16"/>
        <v>0.97173666666666669</v>
      </c>
      <c r="H159" s="43">
        <f t="shared" si="17"/>
        <v>11.66084</v>
      </c>
      <c r="I159" s="1"/>
      <c r="J159" s="1">
        <v>0.19806000000000001</v>
      </c>
      <c r="K159" s="1">
        <v>0</v>
      </c>
      <c r="L159" s="1">
        <v>0</v>
      </c>
      <c r="M159" s="1">
        <v>0</v>
      </c>
      <c r="N159" s="1">
        <f t="shared" si="18"/>
        <v>0</v>
      </c>
      <c r="O159" s="1">
        <f t="shared" si="19"/>
        <v>0</v>
      </c>
      <c r="P159" s="37">
        <f t="shared" si="20"/>
        <v>0</v>
      </c>
      <c r="Q159" s="1"/>
      <c r="R159" s="1"/>
    </row>
    <row r="160" spans="2:18" x14ac:dyDescent="0.2">
      <c r="B160" s="2"/>
      <c r="C160" s="22">
        <v>0.26407999999999998</v>
      </c>
      <c r="D160" s="1">
        <v>1.24264</v>
      </c>
      <c r="E160" s="1">
        <v>0.83850999999999998</v>
      </c>
      <c r="F160" s="1">
        <v>1.1542699999999999</v>
      </c>
      <c r="G160" s="1">
        <f t="shared" si="16"/>
        <v>1.0784733333333334</v>
      </c>
      <c r="H160" s="43">
        <f t="shared" si="17"/>
        <v>12.941680000000002</v>
      </c>
      <c r="I160" s="1"/>
      <c r="J160" s="1">
        <v>0.26407999999999998</v>
      </c>
      <c r="K160" s="1">
        <v>0</v>
      </c>
      <c r="L160" s="1">
        <v>0</v>
      </c>
      <c r="M160" s="1">
        <v>0</v>
      </c>
      <c r="N160" s="1">
        <f t="shared" si="18"/>
        <v>0</v>
      </c>
      <c r="O160" s="1">
        <f t="shared" si="19"/>
        <v>0</v>
      </c>
      <c r="P160" s="37">
        <f t="shared" si="20"/>
        <v>0</v>
      </c>
      <c r="Q160" s="1"/>
      <c r="R160" s="1"/>
    </row>
    <row r="161" spans="2:18" x14ac:dyDescent="0.2">
      <c r="B161" s="2"/>
      <c r="C161" s="22">
        <v>0.3301</v>
      </c>
      <c r="D161" s="1">
        <v>1.2457</v>
      </c>
      <c r="E161" s="1">
        <v>0.93045999999999995</v>
      </c>
      <c r="F161" s="1">
        <v>1.00447</v>
      </c>
      <c r="G161" s="1">
        <f t="shared" si="16"/>
        <v>1.0602099999999999</v>
      </c>
      <c r="H161" s="43">
        <f t="shared" si="17"/>
        <v>12.722519999999999</v>
      </c>
      <c r="I161" s="1"/>
      <c r="J161" s="1">
        <v>0.3301</v>
      </c>
      <c r="K161" s="1">
        <v>0</v>
      </c>
      <c r="L161" s="1">
        <v>0</v>
      </c>
      <c r="M161" s="1">
        <v>0</v>
      </c>
      <c r="N161" s="1">
        <f t="shared" si="18"/>
        <v>0</v>
      </c>
      <c r="O161" s="1">
        <f t="shared" si="19"/>
        <v>0</v>
      </c>
      <c r="P161" s="37">
        <f t="shared" si="20"/>
        <v>0</v>
      </c>
      <c r="Q161" s="1"/>
      <c r="R161" s="1"/>
    </row>
    <row r="162" spans="2:18" x14ac:dyDescent="0.2">
      <c r="B162" s="2"/>
      <c r="C162" s="22">
        <v>0.39611000000000002</v>
      </c>
      <c r="D162" s="1">
        <v>1.7510600000000001</v>
      </c>
      <c r="E162" s="1">
        <v>1.0207200000000001</v>
      </c>
      <c r="F162" s="1">
        <v>1.14605</v>
      </c>
      <c r="G162" s="1">
        <f t="shared" si="16"/>
        <v>1.3059433333333335</v>
      </c>
      <c r="H162" s="43">
        <f t="shared" si="17"/>
        <v>15.671320000000001</v>
      </c>
      <c r="I162" s="1"/>
      <c r="J162" s="1">
        <v>0.39611000000000002</v>
      </c>
      <c r="K162" s="1">
        <v>0</v>
      </c>
      <c r="L162" s="1">
        <v>0</v>
      </c>
      <c r="M162" s="1">
        <v>0</v>
      </c>
      <c r="N162" s="1">
        <f t="shared" si="18"/>
        <v>0</v>
      </c>
      <c r="O162" s="1">
        <f t="shared" si="19"/>
        <v>0</v>
      </c>
      <c r="P162" s="37">
        <f t="shared" si="20"/>
        <v>0</v>
      </c>
      <c r="Q162" s="1"/>
      <c r="R162" s="1"/>
    </row>
    <row r="163" spans="2:18" x14ac:dyDescent="0.2">
      <c r="B163" s="2"/>
      <c r="C163" s="22">
        <v>0.46212999999999999</v>
      </c>
      <c r="D163" s="1">
        <v>1.9327000000000001</v>
      </c>
      <c r="E163" s="1">
        <v>0.94481999999999999</v>
      </c>
      <c r="F163" s="1">
        <v>1.40422</v>
      </c>
      <c r="G163" s="1">
        <f t="shared" si="16"/>
        <v>1.4272466666666668</v>
      </c>
      <c r="H163" s="43">
        <f t="shared" si="17"/>
        <v>17.12696</v>
      </c>
      <c r="I163" s="1"/>
      <c r="J163" s="1">
        <v>0.46212999999999999</v>
      </c>
      <c r="K163" s="1">
        <v>0</v>
      </c>
      <c r="L163" s="1">
        <v>0</v>
      </c>
      <c r="M163" s="1">
        <v>0</v>
      </c>
      <c r="N163" s="1">
        <f t="shared" si="18"/>
        <v>0</v>
      </c>
      <c r="O163" s="1">
        <f t="shared" si="19"/>
        <v>0</v>
      </c>
      <c r="P163" s="37">
        <f t="shared" si="20"/>
        <v>0</v>
      </c>
      <c r="Q163" s="1"/>
      <c r="R163" s="1"/>
    </row>
    <row r="164" spans="2:18" x14ac:dyDescent="0.2">
      <c r="B164" s="2"/>
      <c r="C164" s="22">
        <v>0.52815000000000001</v>
      </c>
      <c r="D164" s="1">
        <v>1.87164</v>
      </c>
      <c r="E164" s="1">
        <v>1.08744</v>
      </c>
      <c r="F164" s="1">
        <v>1.30324</v>
      </c>
      <c r="G164" s="1">
        <f t="shared" si="16"/>
        <v>1.4207733333333332</v>
      </c>
      <c r="H164" s="43">
        <f t="shared" si="17"/>
        <v>17.04928</v>
      </c>
      <c r="I164" s="1"/>
      <c r="J164" s="1">
        <v>0.52815000000000001</v>
      </c>
      <c r="K164" s="1">
        <v>0</v>
      </c>
      <c r="L164" s="1">
        <v>0</v>
      </c>
      <c r="M164" s="1">
        <v>0</v>
      </c>
      <c r="N164" s="1">
        <f t="shared" si="18"/>
        <v>0</v>
      </c>
      <c r="O164" s="1">
        <f t="shared" si="19"/>
        <v>0</v>
      </c>
      <c r="P164" s="37">
        <f t="shared" si="20"/>
        <v>0</v>
      </c>
      <c r="Q164" s="1"/>
      <c r="R164" s="1"/>
    </row>
    <row r="165" spans="2:18" x14ac:dyDescent="0.2">
      <c r="B165" s="2"/>
      <c r="C165" s="22">
        <v>0.59416999999999998</v>
      </c>
      <c r="D165" s="1">
        <v>1.7939000000000001</v>
      </c>
      <c r="E165" s="1">
        <v>1.4319299999999999</v>
      </c>
      <c r="F165" s="1">
        <v>1.5087699999999999</v>
      </c>
      <c r="G165" s="1">
        <f t="shared" si="16"/>
        <v>1.5782</v>
      </c>
      <c r="H165" s="43">
        <f t="shared" si="17"/>
        <v>18.938400000000001</v>
      </c>
      <c r="I165" s="1"/>
      <c r="J165" s="1">
        <v>0.59416999999999998</v>
      </c>
      <c r="K165" s="1">
        <v>0</v>
      </c>
      <c r="L165" s="1">
        <v>3.8630000000000001E-4</v>
      </c>
      <c r="M165" s="1">
        <v>0</v>
      </c>
      <c r="N165" s="1">
        <f t="shared" si="18"/>
        <v>1.2876666666666666E-4</v>
      </c>
      <c r="O165" s="1">
        <f t="shared" si="19"/>
        <v>6.4383333333333331E-5</v>
      </c>
      <c r="P165" s="37">
        <f t="shared" si="20"/>
        <v>7.7260000000000002E-4</v>
      </c>
      <c r="Q165" s="1"/>
      <c r="R165" s="1"/>
    </row>
    <row r="166" spans="2:18" x14ac:dyDescent="0.2">
      <c r="B166" s="2"/>
      <c r="C166" s="22">
        <v>0.66019000000000005</v>
      </c>
      <c r="D166" s="1">
        <v>1.8615699999999999</v>
      </c>
      <c r="E166" s="1">
        <v>1.4599</v>
      </c>
      <c r="F166" s="1">
        <v>1.7754300000000001</v>
      </c>
      <c r="G166" s="1">
        <f t="shared" si="16"/>
        <v>1.6989666666666665</v>
      </c>
      <c r="H166" s="43">
        <f t="shared" si="17"/>
        <v>20.387599999999999</v>
      </c>
      <c r="I166" s="1"/>
      <c r="J166" s="1">
        <v>0.66019000000000005</v>
      </c>
      <c r="K166" s="1">
        <v>0</v>
      </c>
      <c r="L166" s="1">
        <v>3.3519599999999997E-2</v>
      </c>
      <c r="M166" s="1">
        <v>3.8736E-3</v>
      </c>
      <c r="N166" s="1">
        <f t="shared" si="18"/>
        <v>1.2464399999999999E-2</v>
      </c>
      <c r="O166" s="1">
        <f t="shared" si="19"/>
        <v>6.2321999999999994E-3</v>
      </c>
      <c r="P166" s="37">
        <f t="shared" si="20"/>
        <v>7.4786399999999989E-2</v>
      </c>
      <c r="Q166" s="1"/>
      <c r="R166" s="1"/>
    </row>
    <row r="167" spans="2:18" x14ac:dyDescent="0.2">
      <c r="B167" s="2"/>
      <c r="C167" s="22">
        <v>0.72621000000000002</v>
      </c>
      <c r="D167" s="1">
        <v>1.99057</v>
      </c>
      <c r="E167" s="1">
        <v>1.42015</v>
      </c>
      <c r="F167" s="1">
        <v>1.77213</v>
      </c>
      <c r="G167" s="1">
        <f t="shared" si="16"/>
        <v>1.7276166666666668</v>
      </c>
      <c r="H167" s="43">
        <f t="shared" si="17"/>
        <v>20.731400000000001</v>
      </c>
      <c r="I167" s="1"/>
      <c r="J167" s="1">
        <v>0.72621000000000002</v>
      </c>
      <c r="K167" s="1">
        <v>0</v>
      </c>
      <c r="L167" s="1">
        <v>1.4530999999999999E-3</v>
      </c>
      <c r="M167" s="1">
        <v>3.03422E-2</v>
      </c>
      <c r="N167" s="1">
        <f t="shared" si="18"/>
        <v>1.0598433333333332E-2</v>
      </c>
      <c r="O167" s="1">
        <f t="shared" si="19"/>
        <v>5.2992166666666661E-3</v>
      </c>
      <c r="P167" s="37">
        <f t="shared" si="20"/>
        <v>6.3590599999999997E-2</v>
      </c>
      <c r="Q167" s="1"/>
      <c r="R167" s="1"/>
    </row>
    <row r="168" spans="2:18" x14ac:dyDescent="0.2">
      <c r="C168" s="22">
        <v>0.79222999999999999</v>
      </c>
      <c r="D168" s="1">
        <v>2.2921</v>
      </c>
      <c r="E168" s="1">
        <v>1.5213300000000001</v>
      </c>
      <c r="F168" s="1">
        <v>1.74495</v>
      </c>
      <c r="G168" s="1">
        <f t="shared" si="16"/>
        <v>1.8527933333333335</v>
      </c>
      <c r="H168" s="43">
        <f t="shared" si="17"/>
        <v>22.233520000000002</v>
      </c>
      <c r="I168" s="1"/>
      <c r="J168" s="1">
        <v>0.79222999999999999</v>
      </c>
      <c r="K168" s="1">
        <v>0</v>
      </c>
      <c r="L168" s="1">
        <v>0</v>
      </c>
      <c r="M168" s="1">
        <v>0</v>
      </c>
      <c r="N168" s="1">
        <f t="shared" si="18"/>
        <v>0</v>
      </c>
      <c r="O168" s="1">
        <f t="shared" si="19"/>
        <v>0</v>
      </c>
      <c r="P168" s="37">
        <f t="shared" si="20"/>
        <v>0</v>
      </c>
      <c r="Q168" s="1"/>
      <c r="R168" s="1"/>
    </row>
    <row r="169" spans="2:18" x14ac:dyDescent="0.2">
      <c r="C169" s="22">
        <v>0.85824999999999996</v>
      </c>
      <c r="D169" s="1">
        <v>2.1061800000000002</v>
      </c>
      <c r="E169" s="1">
        <v>1.6696500000000001</v>
      </c>
      <c r="F169" s="1">
        <v>1.9991399999999999</v>
      </c>
      <c r="G169" s="1">
        <f t="shared" si="16"/>
        <v>1.92499</v>
      </c>
      <c r="H169" s="43">
        <f t="shared" si="17"/>
        <v>23.099879999999999</v>
      </c>
      <c r="I169" s="1"/>
      <c r="J169" s="1">
        <v>0.85824999999999996</v>
      </c>
      <c r="K169" s="1">
        <v>0</v>
      </c>
      <c r="L169" s="1">
        <v>0</v>
      </c>
      <c r="M169" s="1">
        <v>0</v>
      </c>
      <c r="N169" s="1">
        <f t="shared" si="18"/>
        <v>0</v>
      </c>
      <c r="O169" s="1">
        <f t="shared" si="19"/>
        <v>0</v>
      </c>
      <c r="P169" s="37">
        <f t="shared" si="20"/>
        <v>0</v>
      </c>
      <c r="Q169" s="1"/>
      <c r="R169" s="1"/>
    </row>
    <row r="170" spans="2:18" x14ac:dyDescent="0.2">
      <c r="C170" s="22">
        <v>0.92427000000000004</v>
      </c>
      <c r="D170" s="1">
        <v>2.0613000000000001</v>
      </c>
      <c r="E170" s="1">
        <v>1.6619900000000001</v>
      </c>
      <c r="F170" s="1">
        <v>2.1266799999999999</v>
      </c>
      <c r="G170" s="1">
        <f t="shared" si="16"/>
        <v>1.9499900000000003</v>
      </c>
      <c r="H170" s="43">
        <f t="shared" si="17"/>
        <v>23.399880000000003</v>
      </c>
      <c r="I170" s="1"/>
      <c r="J170" s="1">
        <v>0.92427000000000004</v>
      </c>
      <c r="K170" s="1">
        <v>0</v>
      </c>
      <c r="L170" s="1">
        <v>0</v>
      </c>
      <c r="M170" s="1">
        <v>0</v>
      </c>
      <c r="N170" s="1">
        <f t="shared" si="18"/>
        <v>0</v>
      </c>
      <c r="O170" s="1">
        <f t="shared" si="19"/>
        <v>0</v>
      </c>
      <c r="P170" s="37">
        <f t="shared" si="20"/>
        <v>0</v>
      </c>
      <c r="Q170" s="1"/>
      <c r="R170" s="1"/>
    </row>
    <row r="171" spans="2:18" x14ac:dyDescent="0.2">
      <c r="C171" s="22">
        <v>0.99029</v>
      </c>
      <c r="D171" s="1">
        <v>2.2772000000000001</v>
      </c>
      <c r="E171" s="1">
        <v>1.6803699999999999</v>
      </c>
      <c r="F171" s="1">
        <v>1.88666</v>
      </c>
      <c r="G171" s="1">
        <f t="shared" si="16"/>
        <v>1.9480766666666665</v>
      </c>
      <c r="H171" s="43">
        <f t="shared" si="17"/>
        <v>23.376919999999998</v>
      </c>
      <c r="I171" s="1"/>
      <c r="J171" s="1">
        <v>0.99029</v>
      </c>
      <c r="K171" s="1">
        <v>0</v>
      </c>
      <c r="L171" s="1">
        <v>0</v>
      </c>
      <c r="M171" s="1">
        <v>0</v>
      </c>
      <c r="N171" s="1">
        <f t="shared" si="18"/>
        <v>0</v>
      </c>
      <c r="O171" s="1">
        <f t="shared" si="19"/>
        <v>0</v>
      </c>
      <c r="P171" s="37">
        <f t="shared" si="20"/>
        <v>0</v>
      </c>
      <c r="Q171" s="1"/>
      <c r="R171" s="1"/>
    </row>
    <row r="172" spans="2:18" x14ac:dyDescent="0.2">
      <c r="B172" s="2"/>
      <c r="C172" s="22">
        <v>1.0563100000000001</v>
      </c>
      <c r="D172" s="1">
        <v>2.3293300000000001</v>
      </c>
      <c r="E172" s="1">
        <v>1.24291</v>
      </c>
      <c r="F172" s="1">
        <v>1.76328</v>
      </c>
      <c r="G172" s="1">
        <f t="shared" si="16"/>
        <v>1.7785066666666667</v>
      </c>
      <c r="H172" s="43">
        <f t="shared" si="17"/>
        <v>21.342079999999999</v>
      </c>
      <c r="I172" s="1"/>
      <c r="J172" s="1">
        <v>1.0563100000000001</v>
      </c>
      <c r="K172" s="1">
        <v>0</v>
      </c>
      <c r="L172" s="1">
        <v>0</v>
      </c>
      <c r="M172" s="1">
        <v>0</v>
      </c>
      <c r="N172" s="1">
        <f t="shared" si="18"/>
        <v>0</v>
      </c>
      <c r="O172" s="1">
        <f t="shared" si="19"/>
        <v>0</v>
      </c>
      <c r="P172" s="37">
        <f t="shared" si="20"/>
        <v>0</v>
      </c>
      <c r="Q172" s="1"/>
      <c r="R172" s="1"/>
    </row>
    <row r="173" spans="2:18" x14ac:dyDescent="0.2">
      <c r="B173" s="2"/>
      <c r="C173" s="22">
        <v>1.12232</v>
      </c>
      <c r="D173" s="1">
        <v>1.8828</v>
      </c>
      <c r="E173" s="1">
        <v>1.3138399999999999</v>
      </c>
      <c r="F173" s="1">
        <v>1.54017</v>
      </c>
      <c r="G173" s="1">
        <f t="shared" si="16"/>
        <v>1.5789366666666667</v>
      </c>
      <c r="H173" s="43">
        <f t="shared" si="17"/>
        <v>18.947240000000001</v>
      </c>
      <c r="I173" s="1"/>
      <c r="J173" s="1">
        <v>1.12232</v>
      </c>
      <c r="K173" s="1">
        <v>0</v>
      </c>
      <c r="L173" s="1">
        <v>0</v>
      </c>
      <c r="M173" s="1">
        <v>0</v>
      </c>
      <c r="N173" s="1">
        <f t="shared" si="18"/>
        <v>0</v>
      </c>
      <c r="O173" s="1">
        <f t="shared" si="19"/>
        <v>0</v>
      </c>
      <c r="P173" s="37">
        <f t="shared" si="20"/>
        <v>0</v>
      </c>
      <c r="Q173" s="1"/>
      <c r="R173" s="1"/>
    </row>
    <row r="174" spans="2:18" x14ac:dyDescent="0.2">
      <c r="B174" s="2"/>
      <c r="C174" s="22">
        <v>1.18834</v>
      </c>
      <c r="D174" s="1">
        <v>1.82887</v>
      </c>
      <c r="E174" s="1">
        <v>1.2518400000000001</v>
      </c>
      <c r="F174" s="1">
        <v>1.6369199999999999</v>
      </c>
      <c r="G174" s="1">
        <f t="shared" si="16"/>
        <v>1.5725433333333332</v>
      </c>
      <c r="H174" s="43">
        <f t="shared" si="17"/>
        <v>18.870519999999999</v>
      </c>
      <c r="I174" s="1"/>
      <c r="J174" s="1">
        <v>1.18834</v>
      </c>
      <c r="K174" s="1">
        <v>0</v>
      </c>
      <c r="L174" s="1">
        <v>0</v>
      </c>
      <c r="M174" s="1">
        <v>0</v>
      </c>
      <c r="N174" s="1">
        <f t="shared" si="18"/>
        <v>0</v>
      </c>
      <c r="O174" s="1">
        <f t="shared" si="19"/>
        <v>0</v>
      </c>
      <c r="P174" s="37">
        <f t="shared" si="20"/>
        <v>0</v>
      </c>
      <c r="Q174" s="1"/>
      <c r="R174" s="1"/>
    </row>
    <row r="175" spans="2:18" x14ac:dyDescent="0.2">
      <c r="B175" s="2"/>
      <c r="C175" s="22">
        <v>1.2543599999999999</v>
      </c>
      <c r="D175" s="1">
        <v>1.66587</v>
      </c>
      <c r="E175" s="1">
        <v>1.01671</v>
      </c>
      <c r="F175" s="1">
        <v>1.5564499999999999</v>
      </c>
      <c r="G175" s="1">
        <f t="shared" si="16"/>
        <v>1.4130099999999999</v>
      </c>
      <c r="H175" s="43">
        <f t="shared" si="17"/>
        <v>16.956119999999999</v>
      </c>
      <c r="I175" s="1"/>
      <c r="J175" s="1">
        <v>1.2543599999999999</v>
      </c>
      <c r="K175" s="1">
        <v>0</v>
      </c>
      <c r="L175" s="1">
        <v>0</v>
      </c>
      <c r="M175" s="1">
        <v>0</v>
      </c>
      <c r="N175" s="1">
        <f t="shared" si="18"/>
        <v>0</v>
      </c>
      <c r="O175" s="1">
        <f t="shared" si="19"/>
        <v>0</v>
      </c>
      <c r="P175" s="37">
        <f t="shared" si="20"/>
        <v>0</v>
      </c>
      <c r="Q175" s="1"/>
      <c r="R175" s="1"/>
    </row>
    <row r="176" spans="2:18" x14ac:dyDescent="0.2">
      <c r="C176" s="22">
        <v>1.3203800000000001</v>
      </c>
      <c r="D176" s="1">
        <v>1.70825</v>
      </c>
      <c r="E176" s="1">
        <v>1.00485</v>
      </c>
      <c r="F176" s="1">
        <v>1.46353</v>
      </c>
      <c r="G176" s="1">
        <f t="shared" si="16"/>
        <v>1.3922099999999997</v>
      </c>
      <c r="H176" s="43">
        <f t="shared" si="17"/>
        <v>16.706519999999998</v>
      </c>
      <c r="I176" s="1"/>
      <c r="J176" s="1">
        <v>1.3203800000000001</v>
      </c>
      <c r="K176" s="1">
        <v>0</v>
      </c>
      <c r="L176" s="1">
        <v>0</v>
      </c>
      <c r="M176" s="1">
        <v>0</v>
      </c>
      <c r="N176" s="1">
        <f t="shared" si="18"/>
        <v>0</v>
      </c>
      <c r="O176" s="1">
        <f t="shared" si="19"/>
        <v>0</v>
      </c>
      <c r="P176" s="37">
        <f t="shared" si="20"/>
        <v>0</v>
      </c>
      <c r="Q176" s="1"/>
      <c r="R176" s="1"/>
    </row>
    <row r="177" spans="2:18" x14ac:dyDescent="0.2">
      <c r="C177" s="22">
        <v>1.3864000000000001</v>
      </c>
      <c r="D177" s="1">
        <v>1.5957300000000001</v>
      </c>
      <c r="E177" s="1">
        <v>1.05894</v>
      </c>
      <c r="F177" s="1">
        <v>1.28226</v>
      </c>
      <c r="G177" s="1">
        <f t="shared" si="16"/>
        <v>1.3123100000000001</v>
      </c>
      <c r="H177" s="43">
        <f t="shared" si="17"/>
        <v>15.747720000000001</v>
      </c>
      <c r="I177" s="1"/>
      <c r="J177" s="1">
        <v>1.3864000000000001</v>
      </c>
      <c r="K177" s="1">
        <v>0</v>
      </c>
      <c r="L177" s="1">
        <v>0</v>
      </c>
      <c r="M177" s="1">
        <v>0</v>
      </c>
      <c r="N177" s="1">
        <f t="shared" si="18"/>
        <v>0</v>
      </c>
      <c r="O177" s="1">
        <f t="shared" si="19"/>
        <v>0</v>
      </c>
      <c r="P177" s="37">
        <f t="shared" si="20"/>
        <v>0</v>
      </c>
      <c r="Q177" s="1"/>
      <c r="R177" s="1"/>
    </row>
    <row r="178" spans="2:18" x14ac:dyDescent="0.2">
      <c r="C178" s="22">
        <v>1.45242</v>
      </c>
      <c r="D178" s="1">
        <v>1.8287</v>
      </c>
      <c r="E178" s="1">
        <v>0.99673999999999996</v>
      </c>
      <c r="F178" s="1">
        <v>1.4549099999999999</v>
      </c>
      <c r="G178" s="1">
        <f t="shared" si="16"/>
        <v>1.4267833333333335</v>
      </c>
      <c r="H178" s="43">
        <f t="shared" si="17"/>
        <v>17.121400000000001</v>
      </c>
      <c r="I178" s="1"/>
      <c r="J178" s="1">
        <v>1.45242</v>
      </c>
      <c r="K178" s="1">
        <v>0</v>
      </c>
      <c r="L178" s="1">
        <v>0</v>
      </c>
      <c r="M178" s="1">
        <v>0</v>
      </c>
      <c r="N178" s="1">
        <f t="shared" si="18"/>
        <v>0</v>
      </c>
      <c r="O178" s="1">
        <f t="shared" si="19"/>
        <v>0</v>
      </c>
      <c r="P178" s="37">
        <f t="shared" si="20"/>
        <v>0</v>
      </c>
      <c r="Q178" s="1"/>
      <c r="R178" s="1"/>
    </row>
    <row r="179" spans="2:18" x14ac:dyDescent="0.2">
      <c r="B179" s="2"/>
      <c r="C179" s="22">
        <v>1.51844</v>
      </c>
      <c r="D179" s="1">
        <v>2.20973</v>
      </c>
      <c r="E179" s="1">
        <v>1.2776700000000001</v>
      </c>
      <c r="F179" s="1">
        <v>1.4193199999999999</v>
      </c>
      <c r="G179" s="1">
        <f t="shared" si="16"/>
        <v>1.6355733333333333</v>
      </c>
      <c r="H179" s="43">
        <f t="shared" si="17"/>
        <v>19.62688</v>
      </c>
      <c r="I179" s="1"/>
      <c r="J179" s="1">
        <v>1.51844</v>
      </c>
      <c r="K179" s="1">
        <v>7.6243999999999999E-3</v>
      </c>
      <c r="L179" s="1">
        <v>0</v>
      </c>
      <c r="M179" s="1">
        <v>0</v>
      </c>
      <c r="N179" s="1">
        <f t="shared" si="18"/>
        <v>2.5414666666666668E-3</v>
      </c>
      <c r="O179" s="1">
        <f t="shared" si="19"/>
        <v>1.2707333333333334E-3</v>
      </c>
      <c r="P179" s="37">
        <f t="shared" si="20"/>
        <v>1.52488E-2</v>
      </c>
      <c r="Q179" s="1"/>
      <c r="R179" s="1"/>
    </row>
    <row r="180" spans="2:18" x14ac:dyDescent="0.2">
      <c r="B180" s="2"/>
      <c r="C180" s="22">
        <v>1.58446</v>
      </c>
      <c r="D180" s="1">
        <v>1.92441</v>
      </c>
      <c r="E180" s="1">
        <v>1.2582</v>
      </c>
      <c r="F180" s="1">
        <v>1.41185</v>
      </c>
      <c r="G180" s="1">
        <f t="shared" si="16"/>
        <v>1.5314866666666667</v>
      </c>
      <c r="H180" s="43">
        <f t="shared" si="17"/>
        <v>18.377839999999999</v>
      </c>
      <c r="I180" s="1"/>
      <c r="J180" s="1">
        <v>1.58446</v>
      </c>
      <c r="K180" s="1">
        <v>3.4586899999999997E-2</v>
      </c>
      <c r="L180" s="1">
        <v>0</v>
      </c>
      <c r="M180" s="1">
        <v>0</v>
      </c>
      <c r="N180" s="1">
        <f t="shared" si="18"/>
        <v>1.1528966666666666E-2</v>
      </c>
      <c r="O180" s="1">
        <f t="shared" si="19"/>
        <v>5.7644833333333331E-3</v>
      </c>
      <c r="P180" s="37">
        <f t="shared" si="20"/>
        <v>6.9173799999999994E-2</v>
      </c>
      <c r="Q180" s="1"/>
      <c r="R180" s="1"/>
    </row>
    <row r="181" spans="2:18" x14ac:dyDescent="0.2">
      <c r="B181" s="2"/>
      <c r="C181" s="22">
        <v>1.6504799999999999</v>
      </c>
      <c r="D181" s="1">
        <v>2.19529</v>
      </c>
      <c r="E181" s="1">
        <v>1.2259500000000001</v>
      </c>
      <c r="F181" s="1">
        <v>1.6511800000000001</v>
      </c>
      <c r="G181" s="1">
        <f t="shared" si="16"/>
        <v>1.6908066666666668</v>
      </c>
      <c r="H181" s="43">
        <f t="shared" si="17"/>
        <v>20.289680000000001</v>
      </c>
      <c r="I181" s="1"/>
      <c r="J181" s="1">
        <v>1.6504799999999999</v>
      </c>
      <c r="K181" s="1">
        <v>2.4729999999999999E-2</v>
      </c>
      <c r="L181" s="1">
        <v>0</v>
      </c>
      <c r="M181" s="1">
        <v>0</v>
      </c>
      <c r="N181" s="1">
        <f t="shared" si="18"/>
        <v>8.2433333333333334E-3</v>
      </c>
      <c r="O181" s="1">
        <f t="shared" si="19"/>
        <v>4.1216666666666667E-3</v>
      </c>
      <c r="P181" s="37">
        <f t="shared" si="20"/>
        <v>4.9460000000000004E-2</v>
      </c>
      <c r="Q181" s="1"/>
      <c r="R181" s="1"/>
    </row>
    <row r="182" spans="2:18" x14ac:dyDescent="0.2">
      <c r="B182" s="2"/>
      <c r="C182" s="22">
        <v>1.7164999999999999</v>
      </c>
      <c r="D182" s="1">
        <v>2.6654300000000002</v>
      </c>
      <c r="E182" s="1">
        <v>1.23885</v>
      </c>
      <c r="F182" s="1">
        <v>1.6568799999999999</v>
      </c>
      <c r="G182" s="1">
        <f t="shared" si="16"/>
        <v>1.85372</v>
      </c>
      <c r="H182" s="43">
        <f t="shared" si="17"/>
        <v>22.24464</v>
      </c>
      <c r="I182" s="1"/>
      <c r="J182" s="1">
        <v>1.7164999999999999</v>
      </c>
      <c r="K182" s="1">
        <v>0</v>
      </c>
      <c r="L182" s="1">
        <v>0</v>
      </c>
      <c r="M182" s="1">
        <v>0</v>
      </c>
      <c r="N182" s="1">
        <f t="shared" si="18"/>
        <v>0</v>
      </c>
      <c r="O182" s="1">
        <f t="shared" si="19"/>
        <v>0</v>
      </c>
      <c r="P182" s="37">
        <f t="shared" si="20"/>
        <v>0</v>
      </c>
      <c r="Q182" s="1"/>
      <c r="R182" s="1"/>
    </row>
    <row r="183" spans="2:18" x14ac:dyDescent="0.2">
      <c r="C183" s="22">
        <v>1.7825200000000001</v>
      </c>
      <c r="D183" s="1">
        <v>2.2696499999999999</v>
      </c>
      <c r="E183" s="1">
        <v>1.3866499999999999</v>
      </c>
      <c r="F183" s="1">
        <v>1.6842600000000001</v>
      </c>
      <c r="G183" s="1">
        <f t="shared" si="16"/>
        <v>1.7801866666666666</v>
      </c>
      <c r="H183" s="43">
        <f t="shared" si="17"/>
        <v>21.36224</v>
      </c>
      <c r="I183" s="1"/>
      <c r="J183" s="1">
        <v>1.7825200000000001</v>
      </c>
      <c r="K183" s="1">
        <v>0</v>
      </c>
      <c r="L183" s="1">
        <v>0</v>
      </c>
      <c r="M183" s="1">
        <v>0</v>
      </c>
      <c r="N183" s="1">
        <f t="shared" si="18"/>
        <v>0</v>
      </c>
      <c r="O183" s="1">
        <f t="shared" si="19"/>
        <v>0</v>
      </c>
      <c r="P183" s="37">
        <f t="shared" si="20"/>
        <v>0</v>
      </c>
      <c r="Q183" s="1"/>
      <c r="R183" s="1"/>
    </row>
    <row r="184" spans="2:18" x14ac:dyDescent="0.2">
      <c r="C184" s="22">
        <v>1.84853</v>
      </c>
      <c r="D184" s="1">
        <v>2.6144799999999999</v>
      </c>
      <c r="E184" s="1">
        <v>1.7356</v>
      </c>
      <c r="F184" s="1">
        <v>1.88384</v>
      </c>
      <c r="G184" s="1">
        <f t="shared" si="16"/>
        <v>2.0779733333333334</v>
      </c>
      <c r="H184" s="43">
        <f t="shared" si="17"/>
        <v>24.935680000000001</v>
      </c>
      <c r="I184" s="1"/>
      <c r="J184" s="1">
        <v>1.84853</v>
      </c>
      <c r="K184" s="1">
        <v>0</v>
      </c>
      <c r="L184" s="1">
        <v>0</v>
      </c>
      <c r="M184" s="1">
        <v>1.7918300000000002E-2</v>
      </c>
      <c r="N184" s="1">
        <f t="shared" si="18"/>
        <v>5.9727666666666672E-3</v>
      </c>
      <c r="O184" s="1">
        <f t="shared" si="19"/>
        <v>2.9863833333333336E-3</v>
      </c>
      <c r="P184" s="37">
        <f t="shared" si="20"/>
        <v>3.5836600000000003E-2</v>
      </c>
      <c r="Q184" s="1"/>
      <c r="R184" s="1"/>
    </row>
    <row r="185" spans="2:18" x14ac:dyDescent="0.2">
      <c r="C185" s="22">
        <v>1.91455</v>
      </c>
      <c r="D185" s="1">
        <v>3.0208499999999998</v>
      </c>
      <c r="E185" s="1">
        <v>1.6258900000000001</v>
      </c>
      <c r="F185" s="1">
        <v>1.9461200000000001</v>
      </c>
      <c r="G185" s="1">
        <f t="shared" si="16"/>
        <v>2.1976200000000001</v>
      </c>
      <c r="H185" s="43">
        <f t="shared" si="17"/>
        <v>26.37144</v>
      </c>
      <c r="I185" s="1"/>
      <c r="J185" s="1">
        <v>1.91455</v>
      </c>
      <c r="K185" s="1">
        <v>0</v>
      </c>
      <c r="L185" s="1">
        <v>0</v>
      </c>
      <c r="M185" s="1">
        <v>1.52642E-2</v>
      </c>
      <c r="N185" s="1">
        <f t="shared" si="18"/>
        <v>5.0880666666666668E-3</v>
      </c>
      <c r="O185" s="1">
        <f t="shared" si="19"/>
        <v>2.5440333333333334E-3</v>
      </c>
      <c r="P185" s="37">
        <f t="shared" si="20"/>
        <v>3.0528400000000001E-2</v>
      </c>
      <c r="Q185" s="1"/>
      <c r="R185" s="1"/>
    </row>
    <row r="186" spans="2:18" x14ac:dyDescent="0.2">
      <c r="B186" s="2"/>
      <c r="C186" s="22">
        <v>1.9805699999999999</v>
      </c>
      <c r="D186" s="1">
        <v>2.4904600000000001</v>
      </c>
      <c r="E186" s="1">
        <v>1.6906099999999999</v>
      </c>
      <c r="F186" s="1">
        <v>2.0059999999999998</v>
      </c>
      <c r="G186" s="1">
        <f t="shared" si="16"/>
        <v>2.0623566666666666</v>
      </c>
      <c r="H186" s="43">
        <f t="shared" si="17"/>
        <v>24.748280000000001</v>
      </c>
      <c r="I186" s="1"/>
      <c r="J186" s="1">
        <v>1.9805699999999999</v>
      </c>
      <c r="K186" s="1">
        <v>0</v>
      </c>
      <c r="L186" s="1">
        <v>0</v>
      </c>
      <c r="M186" s="1">
        <v>0</v>
      </c>
      <c r="N186" s="1">
        <f t="shared" si="18"/>
        <v>0</v>
      </c>
      <c r="O186" s="1">
        <f t="shared" si="19"/>
        <v>0</v>
      </c>
      <c r="P186" s="37">
        <f t="shared" si="20"/>
        <v>0</v>
      </c>
      <c r="Q186" s="1"/>
      <c r="R186" s="1"/>
    </row>
    <row r="187" spans="2:18" x14ac:dyDescent="0.2">
      <c r="B187" s="2"/>
      <c r="C187" s="22">
        <v>2.0465900000000001</v>
      </c>
      <c r="D187" s="1">
        <v>2.2871299999999999</v>
      </c>
      <c r="E187" s="1">
        <v>1.94313</v>
      </c>
      <c r="F187" s="1">
        <v>1.80758</v>
      </c>
      <c r="G187" s="1">
        <f t="shared" si="16"/>
        <v>2.0126133333333329</v>
      </c>
      <c r="H187" s="43">
        <f t="shared" si="17"/>
        <v>24.151359999999997</v>
      </c>
      <c r="I187" s="1"/>
      <c r="J187" s="1">
        <v>2.0465900000000001</v>
      </c>
      <c r="K187" s="1">
        <v>0</v>
      </c>
      <c r="L187" s="1">
        <v>0</v>
      </c>
      <c r="M187" s="1">
        <v>0</v>
      </c>
      <c r="N187" s="1">
        <f t="shared" si="18"/>
        <v>0</v>
      </c>
      <c r="O187" s="1">
        <f t="shared" si="19"/>
        <v>0</v>
      </c>
      <c r="P187" s="37">
        <f t="shared" si="20"/>
        <v>0</v>
      </c>
      <c r="Q187" s="1"/>
      <c r="R187" s="1"/>
    </row>
    <row r="188" spans="2:18" x14ac:dyDescent="0.2">
      <c r="B188" s="2"/>
      <c r="C188" s="22">
        <v>2.1126100000000001</v>
      </c>
      <c r="D188" s="1">
        <v>2.3682599999999998</v>
      </c>
      <c r="E188" s="1">
        <v>2.0048400000000002</v>
      </c>
      <c r="F188" s="1">
        <v>1.70773</v>
      </c>
      <c r="G188" s="1">
        <f t="shared" si="16"/>
        <v>2.0269433333333331</v>
      </c>
      <c r="H188" s="43">
        <f t="shared" si="17"/>
        <v>24.323319999999995</v>
      </c>
      <c r="I188" s="1"/>
      <c r="J188" s="1">
        <v>2.1126100000000001</v>
      </c>
      <c r="K188" s="1">
        <v>0</v>
      </c>
      <c r="L188" s="1">
        <v>0</v>
      </c>
      <c r="M188" s="1">
        <v>0</v>
      </c>
      <c r="N188" s="1">
        <f t="shared" si="18"/>
        <v>0</v>
      </c>
      <c r="O188" s="1">
        <f t="shared" si="19"/>
        <v>0</v>
      </c>
      <c r="P188" s="37">
        <f t="shared" si="20"/>
        <v>0</v>
      </c>
      <c r="Q188" s="1"/>
      <c r="R188" s="1"/>
    </row>
    <row r="189" spans="2:18" x14ac:dyDescent="0.2">
      <c r="B189" s="2"/>
      <c r="C189" s="22">
        <v>2.1786300000000001</v>
      </c>
      <c r="D189" s="1">
        <v>2.1995300000000002</v>
      </c>
      <c r="E189" s="1">
        <v>1.7578</v>
      </c>
      <c r="F189" s="1">
        <v>1.75789</v>
      </c>
      <c r="G189" s="1">
        <f t="shared" si="16"/>
        <v>1.9050733333333334</v>
      </c>
      <c r="H189" s="43">
        <f t="shared" si="17"/>
        <v>22.860880000000002</v>
      </c>
      <c r="I189" s="1"/>
      <c r="J189" s="1">
        <v>2.1786300000000001</v>
      </c>
      <c r="K189" s="1">
        <v>0</v>
      </c>
      <c r="L189" s="1">
        <v>0</v>
      </c>
      <c r="M189" s="1">
        <v>0</v>
      </c>
      <c r="N189" s="1">
        <f t="shared" si="18"/>
        <v>0</v>
      </c>
      <c r="O189" s="1">
        <f t="shared" si="19"/>
        <v>0</v>
      </c>
      <c r="P189" s="37">
        <f t="shared" si="20"/>
        <v>0</v>
      </c>
      <c r="Q189" s="1"/>
      <c r="R189" s="1"/>
    </row>
    <row r="190" spans="2:18" x14ac:dyDescent="0.2">
      <c r="B190" s="2"/>
      <c r="C190" s="22">
        <v>2.24465</v>
      </c>
      <c r="D190" s="1">
        <v>2.0223300000000002</v>
      </c>
      <c r="E190" s="1">
        <v>1.59127</v>
      </c>
      <c r="F190" s="1">
        <v>1.54209</v>
      </c>
      <c r="G190" s="1">
        <f t="shared" si="16"/>
        <v>1.7185633333333332</v>
      </c>
      <c r="H190" s="43">
        <f t="shared" si="17"/>
        <v>20.62276</v>
      </c>
      <c r="I190" s="1"/>
      <c r="J190" s="1">
        <v>2.24465</v>
      </c>
      <c r="K190" s="1">
        <v>0</v>
      </c>
      <c r="L190" s="1">
        <v>0</v>
      </c>
      <c r="M190" s="1">
        <v>0</v>
      </c>
      <c r="N190" s="1">
        <f t="shared" si="18"/>
        <v>0</v>
      </c>
      <c r="O190" s="1">
        <f t="shared" si="19"/>
        <v>0</v>
      </c>
      <c r="P190" s="37">
        <f t="shared" si="20"/>
        <v>0</v>
      </c>
      <c r="Q190" s="1"/>
      <c r="R190" s="1"/>
    </row>
    <row r="191" spans="2:18" x14ac:dyDescent="0.2">
      <c r="B191" s="2"/>
      <c r="C191" s="22">
        <v>2.31067</v>
      </c>
      <c r="D191" s="1">
        <v>1.84493</v>
      </c>
      <c r="E191" s="1">
        <v>1.9151199999999999</v>
      </c>
      <c r="F191" s="1">
        <v>1.47278</v>
      </c>
      <c r="G191" s="1">
        <f t="shared" si="16"/>
        <v>1.7442766666666667</v>
      </c>
      <c r="H191" s="43">
        <f t="shared" si="17"/>
        <v>20.931319999999999</v>
      </c>
      <c r="I191" s="1"/>
      <c r="J191" s="1">
        <v>2.31067</v>
      </c>
      <c r="K191" s="1">
        <v>0</v>
      </c>
      <c r="L191" s="1">
        <v>0</v>
      </c>
      <c r="M191" s="1">
        <v>0</v>
      </c>
      <c r="N191" s="1">
        <f t="shared" si="18"/>
        <v>0</v>
      </c>
      <c r="O191" s="1">
        <f t="shared" si="19"/>
        <v>0</v>
      </c>
      <c r="P191" s="37">
        <f t="shared" si="20"/>
        <v>0</v>
      </c>
      <c r="Q191" s="1"/>
      <c r="R191" s="1"/>
    </row>
    <row r="192" spans="2:18" x14ac:dyDescent="0.2">
      <c r="B192" s="2"/>
      <c r="C192" s="22">
        <v>2.37669</v>
      </c>
      <c r="D192" s="1">
        <v>2.0696699999999999</v>
      </c>
      <c r="E192" s="1">
        <v>1.6908099999999999</v>
      </c>
      <c r="F192" s="1">
        <v>1.22197</v>
      </c>
      <c r="G192" s="1">
        <f t="shared" si="16"/>
        <v>1.6608166666666666</v>
      </c>
      <c r="H192" s="43">
        <f t="shared" si="17"/>
        <v>19.9298</v>
      </c>
      <c r="I192" s="1"/>
      <c r="J192" s="1">
        <v>2.37669</v>
      </c>
      <c r="K192" s="1">
        <v>0</v>
      </c>
      <c r="L192" s="1">
        <v>0</v>
      </c>
      <c r="M192" s="1">
        <v>0</v>
      </c>
      <c r="N192" s="1">
        <f t="shared" si="18"/>
        <v>0</v>
      </c>
      <c r="O192" s="1">
        <f t="shared" si="19"/>
        <v>0</v>
      </c>
      <c r="P192" s="37">
        <f t="shared" si="20"/>
        <v>0</v>
      </c>
      <c r="Q192" s="1"/>
      <c r="R192" s="1"/>
    </row>
    <row r="193" spans="2:18" x14ac:dyDescent="0.2">
      <c r="B193" s="2"/>
      <c r="C193" s="22">
        <v>2.4427099999999999</v>
      </c>
      <c r="D193" s="1">
        <v>2.2575500000000002</v>
      </c>
      <c r="E193" s="1">
        <v>1.5924799999999999</v>
      </c>
      <c r="F193" s="1">
        <v>1.00115</v>
      </c>
      <c r="G193" s="1">
        <f t="shared" si="16"/>
        <v>1.6170600000000002</v>
      </c>
      <c r="H193" s="43">
        <f t="shared" si="17"/>
        <v>19.404720000000001</v>
      </c>
      <c r="I193" s="1"/>
      <c r="J193" s="1">
        <v>2.4427099999999999</v>
      </c>
      <c r="K193" s="1">
        <v>0</v>
      </c>
      <c r="L193" s="1">
        <v>0</v>
      </c>
      <c r="M193" s="1">
        <v>0</v>
      </c>
      <c r="N193" s="1">
        <f t="shared" si="18"/>
        <v>0</v>
      </c>
      <c r="O193" s="1">
        <f t="shared" si="19"/>
        <v>0</v>
      </c>
      <c r="P193" s="37">
        <f t="shared" si="20"/>
        <v>0</v>
      </c>
      <c r="Q193" s="1"/>
      <c r="R193" s="1"/>
    </row>
    <row r="194" spans="2:18" x14ac:dyDescent="0.2">
      <c r="B194" s="2"/>
      <c r="C194" s="22">
        <v>2.5087299999999999</v>
      </c>
      <c r="D194" s="1">
        <v>1.98987</v>
      </c>
      <c r="E194" s="1">
        <v>1.6006100000000001</v>
      </c>
      <c r="F194" s="1">
        <v>0.91934000000000005</v>
      </c>
      <c r="G194" s="1">
        <f t="shared" si="16"/>
        <v>1.5032733333333335</v>
      </c>
      <c r="H194" s="43">
        <f t="shared" si="17"/>
        <v>18.039280000000002</v>
      </c>
      <c r="I194" s="1"/>
      <c r="J194" s="1">
        <v>2.5087299999999999</v>
      </c>
      <c r="K194" s="1">
        <v>0</v>
      </c>
      <c r="L194" s="1">
        <v>0</v>
      </c>
      <c r="M194" s="1">
        <v>0</v>
      </c>
      <c r="N194" s="1">
        <f t="shared" si="18"/>
        <v>0</v>
      </c>
      <c r="O194" s="1">
        <f t="shared" si="19"/>
        <v>0</v>
      </c>
      <c r="P194" s="37">
        <f t="shared" si="20"/>
        <v>0</v>
      </c>
      <c r="Q194" s="1"/>
      <c r="R194" s="1"/>
    </row>
    <row r="195" spans="2:18" x14ac:dyDescent="0.2">
      <c r="B195" s="2"/>
      <c r="C195" s="22">
        <v>2.5747399999999998</v>
      </c>
      <c r="D195" s="1">
        <v>1.9392400000000001</v>
      </c>
      <c r="E195" s="1">
        <v>1.27128</v>
      </c>
      <c r="F195" s="1">
        <v>0.84984000000000004</v>
      </c>
      <c r="G195" s="1">
        <f t="shared" si="16"/>
        <v>1.3534533333333334</v>
      </c>
      <c r="H195" s="43">
        <f t="shared" si="17"/>
        <v>16.241440000000001</v>
      </c>
      <c r="I195" s="1"/>
      <c r="J195" s="1">
        <v>2.5747399999999998</v>
      </c>
      <c r="K195" s="1">
        <v>0</v>
      </c>
      <c r="L195" s="1">
        <v>0</v>
      </c>
      <c r="M195" s="1">
        <v>0</v>
      </c>
      <c r="N195" s="1">
        <f t="shared" si="18"/>
        <v>0</v>
      </c>
      <c r="O195" s="1">
        <f t="shared" si="19"/>
        <v>0</v>
      </c>
      <c r="P195" s="37">
        <f t="shared" si="20"/>
        <v>0</v>
      </c>
      <c r="Q195" s="1"/>
      <c r="R195" s="1"/>
    </row>
    <row r="196" spans="2:18" x14ac:dyDescent="0.2">
      <c r="B196" s="2"/>
      <c r="C196" s="22">
        <v>2.6407600000000002</v>
      </c>
      <c r="D196" s="1">
        <v>1.7270300000000001</v>
      </c>
      <c r="E196" s="1">
        <v>1.0553900000000001</v>
      </c>
      <c r="F196" s="1">
        <v>0.83148</v>
      </c>
      <c r="G196" s="1">
        <f t="shared" si="16"/>
        <v>1.2046333333333334</v>
      </c>
      <c r="H196" s="43">
        <f t="shared" si="17"/>
        <v>14.4556</v>
      </c>
      <c r="I196" s="1"/>
      <c r="J196" s="1">
        <v>2.6407600000000002</v>
      </c>
      <c r="K196" s="1">
        <v>0</v>
      </c>
      <c r="L196" s="1">
        <v>0</v>
      </c>
      <c r="M196" s="1">
        <v>0</v>
      </c>
      <c r="N196" s="1">
        <f t="shared" si="18"/>
        <v>0</v>
      </c>
      <c r="O196" s="1">
        <f t="shared" si="19"/>
        <v>0</v>
      </c>
      <c r="P196" s="37">
        <f t="shared" si="20"/>
        <v>0</v>
      </c>
      <c r="Q196" s="1"/>
      <c r="R196" s="1"/>
    </row>
    <row r="197" spans="2:18" x14ac:dyDescent="0.2">
      <c r="B197" s="2"/>
      <c r="C197" s="22">
        <v>2.7067800000000002</v>
      </c>
      <c r="D197" s="1">
        <v>1.77915</v>
      </c>
      <c r="E197" s="1">
        <v>0.86970999999999998</v>
      </c>
      <c r="F197" s="1">
        <v>0.75577000000000005</v>
      </c>
      <c r="G197" s="1">
        <f t="shared" si="16"/>
        <v>1.1348766666666668</v>
      </c>
      <c r="H197" s="43">
        <f t="shared" si="17"/>
        <v>13.61852</v>
      </c>
      <c r="I197" s="1"/>
      <c r="J197" s="1">
        <v>2.7067800000000002</v>
      </c>
      <c r="K197" s="1">
        <v>0</v>
      </c>
      <c r="L197" s="1">
        <v>0</v>
      </c>
      <c r="M197" s="1">
        <v>0</v>
      </c>
      <c r="N197" s="1">
        <f t="shared" si="18"/>
        <v>0</v>
      </c>
      <c r="O197" s="1">
        <f t="shared" si="19"/>
        <v>0</v>
      </c>
      <c r="P197" s="37">
        <f t="shared" si="20"/>
        <v>0</v>
      </c>
      <c r="Q197" s="1"/>
      <c r="R197" s="1"/>
    </row>
    <row r="198" spans="2:18" ht="18" customHeight="1" x14ac:dyDescent="0.2">
      <c r="C198" s="22">
        <v>2.7728000000000002</v>
      </c>
      <c r="D198" s="1">
        <v>1.6334599999999999</v>
      </c>
      <c r="E198" s="1">
        <v>0.85414000000000001</v>
      </c>
      <c r="F198" s="1">
        <v>0.89159999999999995</v>
      </c>
      <c r="G198" s="1">
        <f t="shared" si="16"/>
        <v>1.1264000000000001</v>
      </c>
      <c r="H198" s="43">
        <f t="shared" si="17"/>
        <v>13.5168</v>
      </c>
      <c r="I198" s="1"/>
      <c r="J198" s="1">
        <v>2.7728000000000002</v>
      </c>
      <c r="K198" s="1">
        <v>0</v>
      </c>
      <c r="L198" s="1">
        <v>0</v>
      </c>
      <c r="M198" s="1">
        <v>0</v>
      </c>
      <c r="N198" s="1">
        <f t="shared" si="18"/>
        <v>0</v>
      </c>
      <c r="O198" s="1">
        <f t="shared" si="19"/>
        <v>0</v>
      </c>
      <c r="P198" s="37">
        <f t="shared" si="20"/>
        <v>0</v>
      </c>
      <c r="Q198" s="1"/>
      <c r="R198" s="1"/>
    </row>
    <row r="199" spans="2:18" ht="18" customHeight="1" thickBot="1" x14ac:dyDescent="0.25">
      <c r="C199" s="23">
        <v>2.8388200000000001</v>
      </c>
      <c r="D199" s="24">
        <v>1.82131</v>
      </c>
      <c r="E199" s="24">
        <v>0.64276</v>
      </c>
      <c r="F199" s="24">
        <v>1.07016</v>
      </c>
      <c r="G199" s="24">
        <f t="shared" si="16"/>
        <v>1.1780766666666667</v>
      </c>
      <c r="H199" s="36">
        <f t="shared" si="17"/>
        <v>14.13692</v>
      </c>
      <c r="I199" s="24"/>
      <c r="J199" s="24">
        <v>2.8388200000000001</v>
      </c>
      <c r="K199" s="24">
        <v>0</v>
      </c>
      <c r="L199" s="24">
        <v>0</v>
      </c>
      <c r="M199" s="24">
        <v>0</v>
      </c>
      <c r="N199" s="24">
        <f t="shared" si="18"/>
        <v>0</v>
      </c>
      <c r="O199" s="24">
        <f t="shared" si="19"/>
        <v>0</v>
      </c>
      <c r="P199" s="38">
        <f t="shared" si="20"/>
        <v>0</v>
      </c>
      <c r="Q199" s="1"/>
      <c r="R199" s="1"/>
    </row>
    <row r="200" spans="2:18" ht="18" customHeight="1" x14ac:dyDescent="0.2">
      <c r="C200" s="1"/>
      <c r="G200" s="1"/>
      <c r="H200" s="29"/>
      <c r="I200" s="1"/>
      <c r="J200" s="1"/>
      <c r="P200" s="42"/>
      <c r="Q200" s="1"/>
      <c r="R200" s="1"/>
    </row>
    <row r="201" spans="2:18" ht="17" thickBot="1" x14ac:dyDescent="0.25">
      <c r="G201" s="1"/>
      <c r="H201" s="29"/>
      <c r="I201" s="1"/>
      <c r="P201" s="42"/>
      <c r="Q201" s="1"/>
      <c r="R201" s="1"/>
    </row>
    <row r="202" spans="2:18" x14ac:dyDescent="0.2">
      <c r="C202" s="9" t="s">
        <v>17</v>
      </c>
      <c r="D202" s="10"/>
      <c r="E202" s="10"/>
      <c r="F202" s="11"/>
      <c r="G202" s="12"/>
      <c r="H202" s="39"/>
      <c r="I202" s="12"/>
      <c r="J202" s="10"/>
      <c r="K202" s="10"/>
      <c r="L202" s="10"/>
      <c r="M202" s="11"/>
      <c r="N202" s="12"/>
      <c r="O202" s="12"/>
      <c r="P202" s="44"/>
      <c r="Q202" s="1"/>
      <c r="R202" s="1"/>
    </row>
    <row r="203" spans="2:18" x14ac:dyDescent="0.2">
      <c r="C203" s="13" t="s">
        <v>14</v>
      </c>
      <c r="D203" s="55" t="s">
        <v>9</v>
      </c>
      <c r="E203" s="55"/>
      <c r="F203" s="55"/>
      <c r="G203" s="2"/>
      <c r="H203" s="8" t="s">
        <v>13</v>
      </c>
      <c r="I203" s="1"/>
      <c r="J203" s="5" t="s">
        <v>1</v>
      </c>
      <c r="K203" s="55" t="s">
        <v>9</v>
      </c>
      <c r="L203" s="55"/>
      <c r="M203" s="55"/>
      <c r="O203" s="2"/>
      <c r="P203" s="19" t="s">
        <v>13</v>
      </c>
      <c r="Q203" s="1"/>
      <c r="R203" s="1"/>
    </row>
    <row r="204" spans="2:18" ht="19" x14ac:dyDescent="0.2">
      <c r="C204" s="20" t="s">
        <v>2</v>
      </c>
      <c r="D204" s="6" t="s">
        <v>10</v>
      </c>
      <c r="E204" s="6" t="s">
        <v>11</v>
      </c>
      <c r="F204" s="6" t="s">
        <v>12</v>
      </c>
      <c r="G204" s="2" t="s">
        <v>3</v>
      </c>
      <c r="H204" s="30" t="s">
        <v>4</v>
      </c>
      <c r="I204" s="1"/>
      <c r="J204" t="s">
        <v>2</v>
      </c>
      <c r="K204" s="6" t="s">
        <v>10</v>
      </c>
      <c r="L204" s="6" t="s">
        <v>11</v>
      </c>
      <c r="M204" s="6" t="s">
        <v>12</v>
      </c>
      <c r="N204" s="1" t="s">
        <v>3</v>
      </c>
      <c r="O204" s="2" t="s">
        <v>15</v>
      </c>
      <c r="P204" s="32" t="s">
        <v>4</v>
      </c>
      <c r="Q204" s="1"/>
      <c r="R204" s="1"/>
    </row>
    <row r="205" spans="2:18" x14ac:dyDescent="0.2">
      <c r="B205" s="2"/>
      <c r="C205" s="22">
        <v>0</v>
      </c>
      <c r="D205" s="1">
        <v>2.1829299999999998</v>
      </c>
      <c r="E205" s="1">
        <v>1.42092</v>
      </c>
      <c r="F205" s="1">
        <v>1.69102</v>
      </c>
      <c r="G205" s="1">
        <f t="shared" ref="G205:G248" si="21">AVERAGE(D205:F205)</f>
        <v>1.7649566666666665</v>
      </c>
      <c r="H205" s="43">
        <f t="shared" ref="H205:H248" si="22">G205*12</f>
        <v>21.179479999999998</v>
      </c>
      <c r="I205" s="1"/>
      <c r="J205" s="1">
        <v>0</v>
      </c>
      <c r="K205" s="1">
        <v>0</v>
      </c>
      <c r="L205" s="1">
        <v>0</v>
      </c>
      <c r="M205" s="1">
        <v>0</v>
      </c>
      <c r="N205" s="1">
        <f t="shared" ref="N205:N248" si="23">AVERAGE(K205:M205)</f>
        <v>0</v>
      </c>
      <c r="O205" s="1">
        <f t="shared" ref="O205:O248" si="24">N205/2</f>
        <v>0</v>
      </c>
      <c r="P205" s="37">
        <f t="shared" ref="P205:P248" si="25">O205*12</f>
        <v>0</v>
      </c>
      <c r="Q205" s="1"/>
      <c r="R205" s="1"/>
    </row>
    <row r="206" spans="2:18" x14ac:dyDescent="0.2">
      <c r="B206" s="2"/>
      <c r="C206" s="22">
        <v>6.6019999999999995E-2</v>
      </c>
      <c r="D206" s="1">
        <v>2.4427599999999998</v>
      </c>
      <c r="E206" s="1">
        <v>1.4008100000000001</v>
      </c>
      <c r="F206" s="1">
        <v>1.85243</v>
      </c>
      <c r="G206" s="1">
        <f t="shared" si="21"/>
        <v>1.8986666666666665</v>
      </c>
      <c r="H206" s="43">
        <f t="shared" si="22"/>
        <v>22.783999999999999</v>
      </c>
      <c r="I206" s="1"/>
      <c r="J206" s="1">
        <v>6.6019999999999995E-2</v>
      </c>
      <c r="K206" s="1">
        <v>0</v>
      </c>
      <c r="L206" s="1">
        <v>0</v>
      </c>
      <c r="M206" s="1">
        <v>0</v>
      </c>
      <c r="N206" s="1">
        <f t="shared" si="23"/>
        <v>0</v>
      </c>
      <c r="O206" s="1">
        <f t="shared" si="24"/>
        <v>0</v>
      </c>
      <c r="P206" s="37">
        <f t="shared" si="25"/>
        <v>0</v>
      </c>
      <c r="Q206" s="1"/>
      <c r="R206" s="1"/>
    </row>
    <row r="207" spans="2:18" x14ac:dyDescent="0.2">
      <c r="B207" s="2"/>
      <c r="C207" s="22">
        <v>0.13203999999999999</v>
      </c>
      <c r="D207" s="1">
        <v>2.3671199999999999</v>
      </c>
      <c r="E207" s="1">
        <v>1.5163500000000001</v>
      </c>
      <c r="F207" s="1">
        <v>1.8430200000000001</v>
      </c>
      <c r="G207" s="1">
        <f t="shared" si="21"/>
        <v>1.90883</v>
      </c>
      <c r="H207" s="43">
        <f t="shared" si="22"/>
        <v>22.90596</v>
      </c>
      <c r="I207" s="1"/>
      <c r="J207" s="1">
        <v>0.13203999999999999</v>
      </c>
      <c r="K207" s="1">
        <v>0</v>
      </c>
      <c r="L207" s="1">
        <v>0</v>
      </c>
      <c r="M207" s="1">
        <v>0</v>
      </c>
      <c r="N207" s="1">
        <f t="shared" si="23"/>
        <v>0</v>
      </c>
      <c r="O207" s="1">
        <f t="shared" si="24"/>
        <v>0</v>
      </c>
      <c r="P207" s="37">
        <f t="shared" si="25"/>
        <v>0</v>
      </c>
      <c r="Q207" s="1"/>
      <c r="R207" s="1"/>
    </row>
    <row r="208" spans="2:18" x14ac:dyDescent="0.2">
      <c r="B208" s="2"/>
      <c r="C208" s="22">
        <v>0.19806000000000001</v>
      </c>
      <c r="D208" s="1">
        <v>2.48767</v>
      </c>
      <c r="E208" s="1">
        <v>1.71713</v>
      </c>
      <c r="F208" s="1">
        <v>1.8704400000000001</v>
      </c>
      <c r="G208" s="1">
        <f t="shared" si="21"/>
        <v>2.0250800000000004</v>
      </c>
      <c r="H208" s="43">
        <f t="shared" si="22"/>
        <v>24.300960000000003</v>
      </c>
      <c r="I208" s="1"/>
      <c r="J208" s="1">
        <v>0.19806000000000001</v>
      </c>
      <c r="K208" s="1">
        <v>0</v>
      </c>
      <c r="L208" s="1">
        <v>0</v>
      </c>
      <c r="M208" s="1">
        <v>0</v>
      </c>
      <c r="N208" s="1">
        <f t="shared" si="23"/>
        <v>0</v>
      </c>
      <c r="O208" s="1">
        <f t="shared" si="24"/>
        <v>0</v>
      </c>
      <c r="P208" s="37">
        <f t="shared" si="25"/>
        <v>0</v>
      </c>
      <c r="Q208" s="1"/>
      <c r="R208" s="1"/>
    </row>
    <row r="209" spans="2:18" x14ac:dyDescent="0.2">
      <c r="B209" s="2"/>
      <c r="C209" s="22">
        <v>0.26407999999999998</v>
      </c>
      <c r="D209" s="1">
        <v>2.57091</v>
      </c>
      <c r="E209" s="1">
        <v>2.0972400000000002</v>
      </c>
      <c r="F209" s="1">
        <v>1.9542200000000001</v>
      </c>
      <c r="G209" s="1">
        <f t="shared" si="21"/>
        <v>2.2074566666666668</v>
      </c>
      <c r="H209" s="43">
        <f t="shared" si="22"/>
        <v>26.48948</v>
      </c>
      <c r="I209" s="1"/>
      <c r="J209" s="1">
        <v>0.26407999999999998</v>
      </c>
      <c r="K209" s="1">
        <v>0</v>
      </c>
      <c r="L209" s="1">
        <v>0</v>
      </c>
      <c r="M209" s="1">
        <v>0</v>
      </c>
      <c r="N209" s="1">
        <f t="shared" si="23"/>
        <v>0</v>
      </c>
      <c r="O209" s="1">
        <f t="shared" si="24"/>
        <v>0</v>
      </c>
      <c r="P209" s="37">
        <f t="shared" si="25"/>
        <v>0</v>
      </c>
      <c r="Q209" s="1"/>
      <c r="R209" s="1"/>
    </row>
    <row r="210" spans="2:18" x14ac:dyDescent="0.2">
      <c r="B210" s="2"/>
      <c r="C210" s="22">
        <v>0.3301</v>
      </c>
      <c r="D210" s="1">
        <v>2.8474400000000002</v>
      </c>
      <c r="E210" s="1">
        <v>1.9997199999999999</v>
      </c>
      <c r="F210" s="1">
        <v>2.0693700000000002</v>
      </c>
      <c r="G210" s="1">
        <f t="shared" si="21"/>
        <v>2.3055100000000004</v>
      </c>
      <c r="H210" s="43">
        <f t="shared" si="22"/>
        <v>27.666120000000006</v>
      </c>
      <c r="I210" s="1"/>
      <c r="J210" s="1">
        <v>0.3301</v>
      </c>
      <c r="K210" s="1">
        <v>0</v>
      </c>
      <c r="L210" s="1">
        <v>0</v>
      </c>
      <c r="M210" s="1">
        <v>0</v>
      </c>
      <c r="N210" s="1">
        <f t="shared" si="23"/>
        <v>0</v>
      </c>
      <c r="O210" s="1">
        <f t="shared" si="24"/>
        <v>0</v>
      </c>
      <c r="P210" s="37">
        <f t="shared" si="25"/>
        <v>0</v>
      </c>
      <c r="Q210" s="1"/>
      <c r="R210" s="1"/>
    </row>
    <row r="211" spans="2:18" x14ac:dyDescent="0.2">
      <c r="B211" s="2"/>
      <c r="C211" s="22">
        <v>0.39611000000000002</v>
      </c>
      <c r="D211" s="1">
        <v>3.1094200000000001</v>
      </c>
      <c r="E211" s="1">
        <v>1.8744499999999999</v>
      </c>
      <c r="F211" s="1">
        <v>2.1595499999999999</v>
      </c>
      <c r="G211" s="1">
        <f t="shared" si="21"/>
        <v>2.3811399999999998</v>
      </c>
      <c r="H211" s="43">
        <f t="shared" si="22"/>
        <v>28.573679999999996</v>
      </c>
      <c r="I211" s="1"/>
      <c r="J211" s="1">
        <v>0.39611000000000002</v>
      </c>
      <c r="K211" s="1">
        <v>0</v>
      </c>
      <c r="L211" s="1">
        <v>0</v>
      </c>
      <c r="M211" s="1">
        <v>1.38969E-2</v>
      </c>
      <c r="N211" s="1">
        <f t="shared" si="23"/>
        <v>4.6322999999999998E-3</v>
      </c>
      <c r="O211" s="1">
        <f t="shared" si="24"/>
        <v>2.3161499999999999E-3</v>
      </c>
      <c r="P211" s="37">
        <f t="shared" si="25"/>
        <v>2.77938E-2</v>
      </c>
      <c r="Q211" s="1"/>
      <c r="R211" s="1"/>
    </row>
    <row r="212" spans="2:18" x14ac:dyDescent="0.2">
      <c r="B212" s="2"/>
      <c r="C212" s="22">
        <v>0.46212999999999999</v>
      </c>
      <c r="D212" s="1">
        <v>2.9719600000000002</v>
      </c>
      <c r="E212" s="1">
        <v>2.4797699999999998</v>
      </c>
      <c r="F212" s="1">
        <v>2.0127899999999999</v>
      </c>
      <c r="G212" s="1">
        <f t="shared" si="21"/>
        <v>2.4881733333333331</v>
      </c>
      <c r="H212" s="43">
        <f t="shared" si="22"/>
        <v>29.858079999999998</v>
      </c>
      <c r="I212" s="1"/>
      <c r="J212" s="1">
        <v>0.46212999999999999</v>
      </c>
      <c r="K212" s="1">
        <v>0</v>
      </c>
      <c r="L212" s="1">
        <v>8.2914000000000009E-3</v>
      </c>
      <c r="M212" s="1">
        <v>1.9077299999999998E-2</v>
      </c>
      <c r="N212" s="1">
        <f t="shared" si="23"/>
        <v>9.1228999999999998E-3</v>
      </c>
      <c r="O212" s="1">
        <f t="shared" si="24"/>
        <v>4.5614499999999999E-3</v>
      </c>
      <c r="P212" s="37">
        <f t="shared" si="25"/>
        <v>5.4737399999999999E-2</v>
      </c>
      <c r="Q212" s="1"/>
      <c r="R212" s="1"/>
    </row>
    <row r="213" spans="2:18" x14ac:dyDescent="0.2">
      <c r="B213" s="2"/>
      <c r="C213" s="22">
        <v>0.52815000000000001</v>
      </c>
      <c r="D213" s="1">
        <v>2.95336</v>
      </c>
      <c r="E213" s="1">
        <v>2.4298299999999999</v>
      </c>
      <c r="F213" s="1">
        <v>2.25563</v>
      </c>
      <c r="G213" s="1">
        <f t="shared" si="21"/>
        <v>2.5462733333333332</v>
      </c>
      <c r="H213" s="43">
        <f t="shared" si="22"/>
        <v>30.555279999999996</v>
      </c>
      <c r="I213" s="1"/>
      <c r="J213" s="1">
        <v>0.52815000000000001</v>
      </c>
      <c r="K213" s="1">
        <v>3.1063400000000001E-2</v>
      </c>
      <c r="L213" s="1">
        <v>2.86848E-2</v>
      </c>
      <c r="M213" s="1">
        <v>0</v>
      </c>
      <c r="N213" s="1">
        <f t="shared" si="23"/>
        <v>1.9916066666666666E-2</v>
      </c>
      <c r="O213" s="1">
        <f t="shared" si="24"/>
        <v>9.958033333333333E-3</v>
      </c>
      <c r="P213" s="37">
        <f t="shared" si="25"/>
        <v>0.1194964</v>
      </c>
      <c r="Q213" s="1"/>
      <c r="R213" s="1"/>
    </row>
    <row r="214" spans="2:18" x14ac:dyDescent="0.2">
      <c r="B214" s="2"/>
      <c r="C214" s="22">
        <v>0.59416999999999998</v>
      </c>
      <c r="D214" s="1">
        <v>3.1822599999999999</v>
      </c>
      <c r="E214" s="1">
        <v>2.46271</v>
      </c>
      <c r="F214" s="1">
        <v>2.80776</v>
      </c>
      <c r="G214" s="1">
        <f t="shared" si="21"/>
        <v>2.8175766666666662</v>
      </c>
      <c r="H214" s="43">
        <f t="shared" si="22"/>
        <v>33.810919999999996</v>
      </c>
      <c r="I214" s="1"/>
      <c r="J214" s="1">
        <v>0.59416999999999998</v>
      </c>
      <c r="K214" s="1">
        <v>3.5436700000000002E-2</v>
      </c>
      <c r="L214" s="1">
        <v>6.2073700000000002E-2</v>
      </c>
      <c r="M214" s="1">
        <v>0</v>
      </c>
      <c r="N214" s="1">
        <f t="shared" si="23"/>
        <v>3.2503466666666668E-2</v>
      </c>
      <c r="O214" s="1">
        <f t="shared" si="24"/>
        <v>1.6251733333333334E-2</v>
      </c>
      <c r="P214" s="37">
        <f t="shared" si="25"/>
        <v>0.19502079999999999</v>
      </c>
      <c r="Q214" s="1"/>
      <c r="R214" s="1"/>
    </row>
    <row r="215" spans="2:18" x14ac:dyDescent="0.2">
      <c r="B215" s="2"/>
      <c r="C215" s="22">
        <v>0.66019000000000005</v>
      </c>
      <c r="D215" s="1">
        <v>2.94882</v>
      </c>
      <c r="E215" s="1">
        <v>2.6505899999999998</v>
      </c>
      <c r="F215" s="1">
        <v>2.88842</v>
      </c>
      <c r="G215" s="1">
        <f t="shared" si="21"/>
        <v>2.8292766666666664</v>
      </c>
      <c r="H215" s="43">
        <f t="shared" si="22"/>
        <v>33.951319999999996</v>
      </c>
      <c r="I215" s="1"/>
      <c r="J215" s="1">
        <v>0.66019000000000005</v>
      </c>
      <c r="K215" s="1">
        <v>0</v>
      </c>
      <c r="L215" s="1">
        <v>2.46631E-2</v>
      </c>
      <c r="M215" s="1">
        <v>2.6684900000000001E-2</v>
      </c>
      <c r="N215" s="1">
        <f t="shared" si="23"/>
        <v>1.7116000000000003E-2</v>
      </c>
      <c r="O215" s="1">
        <f t="shared" si="24"/>
        <v>8.5580000000000014E-3</v>
      </c>
      <c r="P215" s="37">
        <f t="shared" si="25"/>
        <v>0.10269600000000001</v>
      </c>
      <c r="Q215" s="1"/>
      <c r="R215" s="1"/>
    </row>
    <row r="216" spans="2:18" x14ac:dyDescent="0.2">
      <c r="B216" s="2"/>
      <c r="C216" s="22">
        <v>0.72621000000000002</v>
      </c>
      <c r="D216" s="1">
        <v>3.3978100000000002</v>
      </c>
      <c r="E216" s="1">
        <v>3.0162300000000002</v>
      </c>
      <c r="F216" s="1">
        <v>3.3258700000000001</v>
      </c>
      <c r="G216" s="1">
        <f t="shared" si="21"/>
        <v>3.2466366666666668</v>
      </c>
      <c r="H216" s="43">
        <f t="shared" si="22"/>
        <v>38.95964</v>
      </c>
      <c r="I216" s="1"/>
      <c r="J216" s="1">
        <v>0.72621000000000002</v>
      </c>
      <c r="K216" s="1">
        <v>0</v>
      </c>
      <c r="L216" s="1">
        <v>4.5351500000000003E-2</v>
      </c>
      <c r="M216" s="1">
        <v>9.0339799999999998E-2</v>
      </c>
      <c r="N216" s="1">
        <f t="shared" si="23"/>
        <v>4.5230433333333341E-2</v>
      </c>
      <c r="O216" s="1">
        <f t="shared" si="24"/>
        <v>2.261521666666667E-2</v>
      </c>
      <c r="P216" s="37">
        <f t="shared" si="25"/>
        <v>0.27138260000000003</v>
      </c>
      <c r="Q216" s="1"/>
      <c r="R216" s="1"/>
    </row>
    <row r="217" spans="2:18" x14ac:dyDescent="0.2">
      <c r="C217" s="22">
        <v>0.79222999999999999</v>
      </c>
      <c r="D217" s="1">
        <v>3.7740800000000001</v>
      </c>
      <c r="E217" s="1">
        <v>3.12771</v>
      </c>
      <c r="F217" s="1">
        <v>3.30213</v>
      </c>
      <c r="G217" s="1">
        <f t="shared" si="21"/>
        <v>3.4013066666666667</v>
      </c>
      <c r="H217" s="43">
        <f t="shared" si="22"/>
        <v>40.81568</v>
      </c>
      <c r="I217" s="1"/>
      <c r="J217" s="1">
        <v>0.79222999999999999</v>
      </c>
      <c r="K217" s="1">
        <v>2.7805799999999999E-2</v>
      </c>
      <c r="L217" s="1">
        <v>6.0470000000000001E-4</v>
      </c>
      <c r="M217" s="1">
        <v>9.4024800000000006E-2</v>
      </c>
      <c r="N217" s="1">
        <f t="shared" si="23"/>
        <v>4.0811766666666666E-2</v>
      </c>
      <c r="O217" s="1">
        <f t="shared" si="24"/>
        <v>2.0405883333333333E-2</v>
      </c>
      <c r="P217" s="37">
        <f t="shared" si="25"/>
        <v>0.24487059999999999</v>
      </c>
      <c r="Q217" s="1"/>
      <c r="R217" s="1"/>
    </row>
    <row r="218" spans="2:18" x14ac:dyDescent="0.2">
      <c r="C218" s="22">
        <v>0.85824999999999996</v>
      </c>
      <c r="D218" s="1">
        <v>3.9165700000000001</v>
      </c>
      <c r="E218" s="1">
        <v>3.2677399999999999</v>
      </c>
      <c r="F218" s="1">
        <v>3.5572900000000001</v>
      </c>
      <c r="G218" s="1">
        <f t="shared" si="21"/>
        <v>3.5805333333333333</v>
      </c>
      <c r="H218" s="43">
        <f t="shared" si="22"/>
        <v>42.9664</v>
      </c>
      <c r="I218" s="1"/>
      <c r="J218" s="1">
        <v>0.85824999999999996</v>
      </c>
      <c r="K218" s="1">
        <v>6.5442399999999998E-2</v>
      </c>
      <c r="L218" s="1">
        <v>4.0014000000000001E-2</v>
      </c>
      <c r="M218" s="1">
        <v>8.2244600000000001E-2</v>
      </c>
      <c r="N218" s="1">
        <f t="shared" si="23"/>
        <v>6.2566999999999998E-2</v>
      </c>
      <c r="O218" s="1">
        <f t="shared" si="24"/>
        <v>3.1283499999999999E-2</v>
      </c>
      <c r="P218" s="37">
        <f t="shared" si="25"/>
        <v>0.37540200000000001</v>
      </c>
      <c r="Q218" s="1"/>
      <c r="R218" s="1"/>
    </row>
    <row r="219" spans="2:18" x14ac:dyDescent="0.2">
      <c r="B219" s="2"/>
      <c r="C219" s="22">
        <v>0.92427000000000004</v>
      </c>
      <c r="D219" s="1">
        <v>4.4480700000000004</v>
      </c>
      <c r="E219" s="1">
        <v>3.11835</v>
      </c>
      <c r="F219" s="1">
        <v>3.5081000000000002</v>
      </c>
      <c r="G219" s="1">
        <f t="shared" si="21"/>
        <v>3.6915066666666672</v>
      </c>
      <c r="H219" s="43">
        <f t="shared" si="22"/>
        <v>44.298080000000006</v>
      </c>
      <c r="I219" s="1"/>
      <c r="J219" s="1">
        <v>0.92427000000000004</v>
      </c>
      <c r="K219" s="1">
        <v>6.7237E-3</v>
      </c>
      <c r="L219" s="1">
        <v>2.65811E-2</v>
      </c>
      <c r="M219" s="1">
        <v>3.6036000000000002E-3</v>
      </c>
      <c r="N219" s="1">
        <f t="shared" si="23"/>
        <v>1.2302800000000001E-2</v>
      </c>
      <c r="O219" s="1">
        <f t="shared" si="24"/>
        <v>6.1514000000000004E-3</v>
      </c>
      <c r="P219" s="37">
        <f t="shared" si="25"/>
        <v>7.3816800000000002E-2</v>
      </c>
      <c r="Q219" s="1"/>
      <c r="R219" s="1"/>
    </row>
    <row r="220" spans="2:18" x14ac:dyDescent="0.2">
      <c r="C220" s="22">
        <v>0.99029</v>
      </c>
      <c r="D220" s="1">
        <v>4.1547700000000001</v>
      </c>
      <c r="E220" s="1">
        <v>3.1721900000000001</v>
      </c>
      <c r="F220" s="1">
        <v>3.2937699999999999</v>
      </c>
      <c r="G220" s="1">
        <f t="shared" si="21"/>
        <v>3.5402433333333332</v>
      </c>
      <c r="H220" s="43">
        <f t="shared" si="22"/>
        <v>42.48292</v>
      </c>
      <c r="I220" s="1"/>
      <c r="J220" s="1">
        <v>0.99029</v>
      </c>
      <c r="K220" s="1">
        <v>2.7157400000000002E-2</v>
      </c>
      <c r="L220" s="1">
        <v>0</v>
      </c>
      <c r="M220" s="1">
        <v>0</v>
      </c>
      <c r="N220" s="1">
        <f t="shared" si="23"/>
        <v>9.0524666666666666E-3</v>
      </c>
      <c r="O220" s="1">
        <f t="shared" si="24"/>
        <v>4.5262333333333333E-3</v>
      </c>
      <c r="P220" s="37">
        <f t="shared" si="25"/>
        <v>5.4314799999999996E-2</v>
      </c>
      <c r="Q220" s="1"/>
      <c r="R220" s="1"/>
    </row>
    <row r="221" spans="2:18" x14ac:dyDescent="0.2">
      <c r="B221" s="2"/>
      <c r="C221" s="22">
        <v>1.0563100000000001</v>
      </c>
      <c r="D221" s="1">
        <v>3.78566</v>
      </c>
      <c r="E221" s="1">
        <v>3.02339</v>
      </c>
      <c r="F221" s="1">
        <v>3.22681</v>
      </c>
      <c r="G221" s="1">
        <f t="shared" si="21"/>
        <v>3.3452866666666665</v>
      </c>
      <c r="H221" s="43">
        <f t="shared" si="22"/>
        <v>40.143439999999998</v>
      </c>
      <c r="I221" s="1"/>
      <c r="J221" s="1">
        <v>1.0563100000000001</v>
      </c>
      <c r="K221" s="1">
        <v>6.0159000000000002E-3</v>
      </c>
      <c r="L221" s="1">
        <v>0</v>
      </c>
      <c r="M221" s="1">
        <v>0</v>
      </c>
      <c r="N221" s="1">
        <f t="shared" si="23"/>
        <v>2.0053000000000002E-3</v>
      </c>
      <c r="O221" s="1">
        <f t="shared" si="24"/>
        <v>1.0026500000000001E-3</v>
      </c>
      <c r="P221" s="37">
        <f t="shared" si="25"/>
        <v>1.2031800000000002E-2</v>
      </c>
      <c r="Q221" s="1"/>
      <c r="R221" s="1"/>
    </row>
    <row r="222" spans="2:18" x14ac:dyDescent="0.2">
      <c r="B222" s="2"/>
      <c r="C222" s="22">
        <v>1.12232</v>
      </c>
      <c r="D222" s="1">
        <v>3.48509</v>
      </c>
      <c r="E222" s="1">
        <v>3.07437</v>
      </c>
      <c r="F222" s="1">
        <v>2.6099000000000001</v>
      </c>
      <c r="G222" s="1">
        <f t="shared" si="21"/>
        <v>3.0564533333333332</v>
      </c>
      <c r="H222" s="43">
        <f t="shared" si="22"/>
        <v>36.677439999999997</v>
      </c>
      <c r="I222" s="1"/>
      <c r="J222" s="1">
        <v>1.12232</v>
      </c>
      <c r="K222" s="1">
        <v>0</v>
      </c>
      <c r="L222" s="1">
        <v>0</v>
      </c>
      <c r="M222" s="1">
        <v>0</v>
      </c>
      <c r="N222" s="1">
        <f t="shared" si="23"/>
        <v>0</v>
      </c>
      <c r="O222" s="1">
        <f t="shared" si="24"/>
        <v>0</v>
      </c>
      <c r="P222" s="37">
        <f t="shared" si="25"/>
        <v>0</v>
      </c>
      <c r="Q222" s="1"/>
      <c r="R222" s="1"/>
    </row>
    <row r="223" spans="2:18" x14ac:dyDescent="0.2">
      <c r="B223" s="2"/>
      <c r="C223" s="22">
        <v>1.18834</v>
      </c>
      <c r="D223" s="1">
        <v>3.3210600000000001</v>
      </c>
      <c r="E223" s="1">
        <v>2.6261000000000001</v>
      </c>
      <c r="F223" s="1">
        <v>2.9259499999999998</v>
      </c>
      <c r="G223" s="1">
        <f t="shared" si="21"/>
        <v>2.9577033333333334</v>
      </c>
      <c r="H223" s="43">
        <f t="shared" si="22"/>
        <v>35.492440000000002</v>
      </c>
      <c r="I223" s="1"/>
      <c r="J223" s="1">
        <v>1.18834</v>
      </c>
      <c r="K223" s="1">
        <v>0</v>
      </c>
      <c r="L223" s="1">
        <v>0</v>
      </c>
      <c r="M223" s="1">
        <v>0</v>
      </c>
      <c r="N223" s="1">
        <f t="shared" si="23"/>
        <v>0</v>
      </c>
      <c r="O223" s="1">
        <f t="shared" si="24"/>
        <v>0</v>
      </c>
      <c r="P223" s="37">
        <f t="shared" si="25"/>
        <v>0</v>
      </c>
      <c r="Q223" s="1"/>
      <c r="R223" s="1"/>
    </row>
    <row r="224" spans="2:18" x14ac:dyDescent="0.2">
      <c r="C224" s="22">
        <v>1.2543599999999999</v>
      </c>
      <c r="D224" s="1">
        <v>2.9045999999999998</v>
      </c>
      <c r="E224" s="1">
        <v>2.7135899999999999</v>
      </c>
      <c r="F224" s="1">
        <v>2.8146</v>
      </c>
      <c r="G224" s="1">
        <f t="shared" si="21"/>
        <v>2.8109300000000004</v>
      </c>
      <c r="H224" s="43">
        <f t="shared" si="22"/>
        <v>33.731160000000003</v>
      </c>
      <c r="I224" s="1"/>
      <c r="J224" s="1">
        <v>1.2543599999999999</v>
      </c>
      <c r="K224" s="1">
        <v>0</v>
      </c>
      <c r="L224" s="1">
        <v>1.885E-3</v>
      </c>
      <c r="M224" s="1">
        <v>0</v>
      </c>
      <c r="N224" s="1">
        <f t="shared" si="23"/>
        <v>6.2833333333333328E-4</v>
      </c>
      <c r="O224" s="1">
        <f t="shared" si="24"/>
        <v>3.1416666666666664E-4</v>
      </c>
      <c r="P224" s="37">
        <f t="shared" si="25"/>
        <v>3.7699999999999999E-3</v>
      </c>
      <c r="Q224" s="1"/>
      <c r="R224" s="1"/>
    </row>
    <row r="225" spans="2:18" x14ac:dyDescent="0.2">
      <c r="C225" s="22">
        <v>1.3203800000000001</v>
      </c>
      <c r="D225" s="1">
        <v>2.88124</v>
      </c>
      <c r="E225" s="1">
        <v>2.5714600000000001</v>
      </c>
      <c r="F225" s="1">
        <v>2.8230200000000001</v>
      </c>
      <c r="G225" s="1">
        <f t="shared" si="21"/>
        <v>2.7585733333333331</v>
      </c>
      <c r="H225" s="43">
        <f t="shared" si="22"/>
        <v>33.102879999999999</v>
      </c>
      <c r="I225" s="1"/>
      <c r="J225" s="1">
        <v>1.3203800000000001</v>
      </c>
      <c r="K225" s="1">
        <v>0</v>
      </c>
      <c r="L225" s="1">
        <v>3.3663899999999997E-2</v>
      </c>
      <c r="M225" s="1">
        <v>0</v>
      </c>
      <c r="N225" s="1">
        <f t="shared" si="23"/>
        <v>1.1221299999999998E-2</v>
      </c>
      <c r="O225" s="1">
        <f t="shared" si="24"/>
        <v>5.6106499999999991E-3</v>
      </c>
      <c r="P225" s="37">
        <f t="shared" si="25"/>
        <v>6.7327799999999993E-2</v>
      </c>
      <c r="Q225" s="1"/>
      <c r="R225" s="1"/>
    </row>
    <row r="226" spans="2:18" x14ac:dyDescent="0.2">
      <c r="B226" s="2"/>
      <c r="C226" s="22">
        <v>1.3864000000000001</v>
      </c>
      <c r="D226" s="1">
        <v>2.4857100000000001</v>
      </c>
      <c r="E226" s="1">
        <v>2.6391900000000001</v>
      </c>
      <c r="F226" s="1">
        <v>2.5914899999999998</v>
      </c>
      <c r="G226" s="1">
        <f t="shared" si="21"/>
        <v>2.57213</v>
      </c>
      <c r="H226" s="43">
        <f t="shared" si="22"/>
        <v>30.865560000000002</v>
      </c>
      <c r="I226" s="1"/>
      <c r="J226" s="1">
        <v>1.3864000000000001</v>
      </c>
      <c r="K226" s="1">
        <v>0</v>
      </c>
      <c r="L226" s="1">
        <v>5.36815E-2</v>
      </c>
      <c r="M226" s="1">
        <v>0</v>
      </c>
      <c r="N226" s="1">
        <f t="shared" si="23"/>
        <v>1.7893833333333335E-2</v>
      </c>
      <c r="O226" s="1">
        <f t="shared" si="24"/>
        <v>8.9469166666666673E-3</v>
      </c>
      <c r="P226" s="37">
        <f t="shared" si="25"/>
        <v>0.10736300000000001</v>
      </c>
      <c r="Q226" s="1"/>
      <c r="R226" s="1"/>
    </row>
    <row r="227" spans="2:18" x14ac:dyDescent="0.2">
      <c r="B227" s="2"/>
      <c r="C227" s="22">
        <v>1.45242</v>
      </c>
      <c r="D227" s="1">
        <v>2.5303300000000002</v>
      </c>
      <c r="E227" s="1">
        <v>2.7155399999999998</v>
      </c>
      <c r="F227" s="1">
        <v>2.5969000000000002</v>
      </c>
      <c r="G227" s="1">
        <f t="shared" si="21"/>
        <v>2.6142566666666665</v>
      </c>
      <c r="H227" s="43">
        <f t="shared" si="22"/>
        <v>31.371079999999999</v>
      </c>
      <c r="I227" s="1"/>
      <c r="J227" s="1">
        <v>1.45242</v>
      </c>
      <c r="K227" s="1">
        <v>0</v>
      </c>
      <c r="L227" s="1">
        <v>8.1249500000000002E-2</v>
      </c>
      <c r="M227" s="1">
        <v>0</v>
      </c>
      <c r="N227" s="1">
        <f t="shared" si="23"/>
        <v>2.7083166666666669E-2</v>
      </c>
      <c r="O227" s="1">
        <f t="shared" si="24"/>
        <v>1.3541583333333334E-2</v>
      </c>
      <c r="P227" s="37">
        <f t="shared" si="25"/>
        <v>0.162499</v>
      </c>
      <c r="Q227" s="1"/>
      <c r="R227" s="1"/>
    </row>
    <row r="228" spans="2:18" x14ac:dyDescent="0.2">
      <c r="B228" s="2"/>
      <c r="C228" s="22">
        <v>1.51844</v>
      </c>
      <c r="D228" s="1">
        <v>2.8923299999999998</v>
      </c>
      <c r="E228" s="1">
        <v>2.6142300000000001</v>
      </c>
      <c r="F228" s="1">
        <v>2.5613600000000001</v>
      </c>
      <c r="G228" s="1">
        <f t="shared" si="21"/>
        <v>2.689306666666667</v>
      </c>
      <c r="H228" s="43">
        <f t="shared" si="22"/>
        <v>32.271680000000003</v>
      </c>
      <c r="I228" s="1"/>
      <c r="J228" s="1">
        <v>1.51844</v>
      </c>
      <c r="K228" s="1">
        <v>0</v>
      </c>
      <c r="L228" s="1">
        <v>3.1374600000000002E-2</v>
      </c>
      <c r="M228" s="1">
        <v>0</v>
      </c>
      <c r="N228" s="1">
        <f t="shared" si="23"/>
        <v>1.0458200000000001E-2</v>
      </c>
      <c r="O228" s="1">
        <f t="shared" si="24"/>
        <v>5.2291000000000004E-3</v>
      </c>
      <c r="P228" s="37">
        <f t="shared" si="25"/>
        <v>6.2749200000000005E-2</v>
      </c>
      <c r="Q228" s="1"/>
      <c r="R228" s="1"/>
    </row>
    <row r="229" spans="2:18" x14ac:dyDescent="0.2">
      <c r="C229" s="22">
        <v>1.58446</v>
      </c>
      <c r="D229" s="1">
        <v>2.9045000000000001</v>
      </c>
      <c r="E229" s="1">
        <v>2.3017099999999999</v>
      </c>
      <c r="F229" s="1">
        <v>3.0753300000000001</v>
      </c>
      <c r="G229" s="1">
        <f t="shared" si="21"/>
        <v>2.7605133333333334</v>
      </c>
      <c r="H229" s="43">
        <f t="shared" si="22"/>
        <v>33.126159999999999</v>
      </c>
      <c r="I229" s="1"/>
      <c r="J229" s="1">
        <v>1.58446</v>
      </c>
      <c r="K229" s="1">
        <v>0</v>
      </c>
      <c r="L229" s="1">
        <v>4.4000000000000002E-6</v>
      </c>
      <c r="M229" s="1">
        <v>0</v>
      </c>
      <c r="N229" s="1">
        <f t="shared" si="23"/>
        <v>1.4666666666666667E-6</v>
      </c>
      <c r="O229" s="1">
        <f t="shared" si="24"/>
        <v>7.3333333333333334E-7</v>
      </c>
      <c r="P229" s="37">
        <f t="shared" si="25"/>
        <v>8.8000000000000004E-6</v>
      </c>
      <c r="Q229" s="1"/>
      <c r="R229" s="1"/>
    </row>
    <row r="230" spans="2:18" x14ac:dyDescent="0.2">
      <c r="B230" s="2"/>
      <c r="C230" s="22">
        <v>1.6504799999999999</v>
      </c>
      <c r="D230" s="1">
        <v>3.0018500000000001</v>
      </c>
      <c r="E230" s="1">
        <v>2.3563499999999999</v>
      </c>
      <c r="F230" s="1">
        <v>3.1213899999999999</v>
      </c>
      <c r="G230" s="1">
        <f t="shared" si="21"/>
        <v>2.82653</v>
      </c>
      <c r="H230" s="43">
        <f t="shared" si="22"/>
        <v>33.91836</v>
      </c>
      <c r="I230" s="1"/>
      <c r="J230" s="1">
        <v>1.6504799999999999</v>
      </c>
      <c r="K230" s="1">
        <v>0</v>
      </c>
      <c r="L230" s="1">
        <v>0</v>
      </c>
      <c r="M230" s="1">
        <v>0</v>
      </c>
      <c r="N230" s="1">
        <f t="shared" si="23"/>
        <v>0</v>
      </c>
      <c r="O230" s="1">
        <f t="shared" si="24"/>
        <v>0</v>
      </c>
      <c r="P230" s="37">
        <f t="shared" si="25"/>
        <v>0</v>
      </c>
      <c r="Q230" s="1"/>
      <c r="R230" s="1"/>
    </row>
    <row r="231" spans="2:18" x14ac:dyDescent="0.2">
      <c r="B231" s="2"/>
      <c r="C231" s="22">
        <v>1.7164999999999999</v>
      </c>
      <c r="D231" s="1">
        <v>3.2981500000000001</v>
      </c>
      <c r="E231" s="1">
        <v>2.76858</v>
      </c>
      <c r="F231" s="1">
        <v>3.03546</v>
      </c>
      <c r="G231" s="1">
        <f t="shared" si="21"/>
        <v>3.0340633333333336</v>
      </c>
      <c r="H231" s="43">
        <f t="shared" si="22"/>
        <v>36.408760000000001</v>
      </c>
      <c r="I231" s="1"/>
      <c r="J231" s="1">
        <v>1.7164999999999999</v>
      </c>
      <c r="K231" s="1">
        <v>7.0502000000000004E-3</v>
      </c>
      <c r="L231" s="1">
        <v>0</v>
      </c>
      <c r="M231" s="1">
        <v>1.294E-4</v>
      </c>
      <c r="N231" s="1">
        <f t="shared" si="23"/>
        <v>2.3932000000000003E-3</v>
      </c>
      <c r="O231" s="1">
        <f t="shared" si="24"/>
        <v>1.1966000000000001E-3</v>
      </c>
      <c r="P231" s="37">
        <f t="shared" si="25"/>
        <v>1.4359200000000003E-2</v>
      </c>
      <c r="Q231" s="1"/>
      <c r="R231" s="1"/>
    </row>
    <row r="232" spans="2:18" x14ac:dyDescent="0.2">
      <c r="C232" s="22">
        <v>1.7825200000000001</v>
      </c>
      <c r="D232" s="1">
        <v>3.5006599999999999</v>
      </c>
      <c r="E232" s="1">
        <v>3.37426</v>
      </c>
      <c r="F232" s="1">
        <v>3.47818</v>
      </c>
      <c r="G232" s="1">
        <f t="shared" si="21"/>
        <v>3.4510333333333332</v>
      </c>
      <c r="H232" s="43">
        <f t="shared" si="22"/>
        <v>41.412399999999998</v>
      </c>
      <c r="I232" s="1"/>
      <c r="J232" s="1">
        <v>1.7825200000000001</v>
      </c>
      <c r="K232" s="1">
        <v>2.6124100000000001E-2</v>
      </c>
      <c r="L232" s="1">
        <v>0</v>
      </c>
      <c r="M232" s="1">
        <v>3.7510599999999998E-2</v>
      </c>
      <c r="N232" s="1">
        <f t="shared" si="23"/>
        <v>2.1211566666666667E-2</v>
      </c>
      <c r="O232" s="1">
        <f t="shared" si="24"/>
        <v>1.0605783333333334E-2</v>
      </c>
      <c r="P232" s="37">
        <f t="shared" si="25"/>
        <v>0.1272694</v>
      </c>
      <c r="Q232" s="1"/>
      <c r="R232" s="1"/>
    </row>
    <row r="233" spans="2:18" x14ac:dyDescent="0.2">
      <c r="C233" s="22">
        <v>1.84853</v>
      </c>
      <c r="D233" s="1">
        <v>3.63985</v>
      </c>
      <c r="E233" s="1">
        <v>3.4333999999999998</v>
      </c>
      <c r="F233" s="1">
        <v>3.7107700000000001</v>
      </c>
      <c r="G233" s="1">
        <f t="shared" si="21"/>
        <v>3.5946733333333332</v>
      </c>
      <c r="H233" s="43">
        <f t="shared" si="22"/>
        <v>43.13608</v>
      </c>
      <c r="I233" s="1"/>
      <c r="J233" s="1">
        <v>1.84853</v>
      </c>
      <c r="K233" s="1">
        <v>0</v>
      </c>
      <c r="L233" s="1">
        <v>0</v>
      </c>
      <c r="M233" s="1">
        <v>6.8082400000000001E-2</v>
      </c>
      <c r="N233" s="1">
        <f t="shared" si="23"/>
        <v>2.2694133333333335E-2</v>
      </c>
      <c r="O233" s="1">
        <f t="shared" si="24"/>
        <v>1.1347066666666667E-2</v>
      </c>
      <c r="P233" s="37">
        <f t="shared" si="25"/>
        <v>0.1361648</v>
      </c>
      <c r="Q233" s="1"/>
      <c r="R233" s="1"/>
    </row>
    <row r="234" spans="2:18" x14ac:dyDescent="0.2">
      <c r="B234" s="2"/>
      <c r="C234" s="22">
        <v>1.91455</v>
      </c>
      <c r="D234" s="1">
        <v>3.9503699999999999</v>
      </c>
      <c r="E234" s="1">
        <v>3.65787</v>
      </c>
      <c r="F234" s="1">
        <v>3.93825</v>
      </c>
      <c r="G234" s="1">
        <f t="shared" si="21"/>
        <v>3.84883</v>
      </c>
      <c r="H234" s="43">
        <f t="shared" si="22"/>
        <v>46.185960000000001</v>
      </c>
      <c r="I234" s="1"/>
      <c r="J234" s="1">
        <v>1.91455</v>
      </c>
      <c r="K234" s="1">
        <v>0</v>
      </c>
      <c r="L234" s="1">
        <v>0</v>
      </c>
      <c r="M234" s="1">
        <v>6.33016E-2</v>
      </c>
      <c r="N234" s="1">
        <f t="shared" si="23"/>
        <v>2.1100533333333334E-2</v>
      </c>
      <c r="O234" s="1">
        <f t="shared" si="24"/>
        <v>1.0550266666666667E-2</v>
      </c>
      <c r="P234" s="37">
        <f t="shared" si="25"/>
        <v>0.1266032</v>
      </c>
      <c r="Q234" s="1"/>
      <c r="R234" s="1"/>
    </row>
    <row r="235" spans="2:18" x14ac:dyDescent="0.2">
      <c r="B235" s="2"/>
      <c r="C235" s="22">
        <v>1.9805699999999999</v>
      </c>
      <c r="D235" s="1">
        <v>3.9912700000000001</v>
      </c>
      <c r="E235" s="1">
        <v>3.7717900000000002</v>
      </c>
      <c r="F235" s="1">
        <v>4.3417599999999998</v>
      </c>
      <c r="G235" s="1">
        <f t="shared" si="21"/>
        <v>4.0349399999999997</v>
      </c>
      <c r="H235" s="43">
        <f t="shared" si="22"/>
        <v>48.419280000000001</v>
      </c>
      <c r="I235" s="1"/>
      <c r="J235" s="1">
        <v>1.9805699999999999</v>
      </c>
      <c r="K235" s="1">
        <v>7.0699999999999997E-5</v>
      </c>
      <c r="L235" s="1">
        <v>1.6399999999999999E-5</v>
      </c>
      <c r="M235" s="1">
        <v>6.0216100000000002E-2</v>
      </c>
      <c r="N235" s="1">
        <f t="shared" si="23"/>
        <v>2.0101066666666667E-2</v>
      </c>
      <c r="O235" s="1">
        <f t="shared" si="24"/>
        <v>1.0050533333333334E-2</v>
      </c>
      <c r="P235" s="37">
        <f t="shared" si="25"/>
        <v>0.1206064</v>
      </c>
      <c r="Q235" s="1"/>
      <c r="R235" s="1"/>
    </row>
    <row r="236" spans="2:18" x14ac:dyDescent="0.2">
      <c r="B236" s="2"/>
      <c r="C236" s="22">
        <v>2.0465900000000001</v>
      </c>
      <c r="D236" s="1">
        <v>3.8285900000000002</v>
      </c>
      <c r="E236" s="1">
        <v>3.7717700000000001</v>
      </c>
      <c r="F236" s="1">
        <v>4.3582799999999997</v>
      </c>
      <c r="G236" s="1">
        <f t="shared" si="21"/>
        <v>3.9862133333333332</v>
      </c>
      <c r="H236" s="43">
        <f t="shared" si="22"/>
        <v>47.834559999999996</v>
      </c>
      <c r="I236" s="1"/>
      <c r="J236" s="1">
        <v>2.0465900000000001</v>
      </c>
      <c r="K236" s="1">
        <v>3.0509399999999999E-2</v>
      </c>
      <c r="L236" s="1">
        <v>2.92223E-2</v>
      </c>
      <c r="M236" s="1">
        <v>6.4646300000000004E-2</v>
      </c>
      <c r="N236" s="1">
        <f t="shared" si="23"/>
        <v>4.1459333333333334E-2</v>
      </c>
      <c r="O236" s="1">
        <f t="shared" si="24"/>
        <v>2.0729666666666667E-2</v>
      </c>
      <c r="P236" s="37">
        <f t="shared" si="25"/>
        <v>0.248756</v>
      </c>
      <c r="Q236" s="1"/>
      <c r="R236" s="1"/>
    </row>
    <row r="237" spans="2:18" x14ac:dyDescent="0.2">
      <c r="B237" s="2"/>
      <c r="C237" s="22">
        <v>2.1126100000000001</v>
      </c>
      <c r="D237" s="1">
        <v>3.42937</v>
      </c>
      <c r="E237" s="1">
        <v>3.4069500000000001</v>
      </c>
      <c r="F237" s="1">
        <v>4.0451600000000001</v>
      </c>
      <c r="G237" s="1">
        <f t="shared" si="21"/>
        <v>3.6271599999999999</v>
      </c>
      <c r="H237" s="43">
        <f t="shared" si="22"/>
        <v>43.525919999999999</v>
      </c>
      <c r="I237" s="1"/>
      <c r="J237" s="1">
        <v>2.1126100000000001</v>
      </c>
      <c r="K237" s="1">
        <v>2.7964000000000001E-3</v>
      </c>
      <c r="L237" s="1">
        <v>4.4977999999999997E-3</v>
      </c>
      <c r="M237" s="1">
        <v>1.7904199999999999E-2</v>
      </c>
      <c r="N237" s="1">
        <f t="shared" si="23"/>
        <v>8.3994666666666658E-3</v>
      </c>
      <c r="O237" s="1">
        <f t="shared" si="24"/>
        <v>4.1997333333333329E-3</v>
      </c>
      <c r="P237" s="37">
        <f t="shared" si="25"/>
        <v>5.0396799999999992E-2</v>
      </c>
      <c r="Q237" s="1"/>
      <c r="R237" s="1"/>
    </row>
    <row r="238" spans="2:18" x14ac:dyDescent="0.2">
      <c r="B238" s="2"/>
      <c r="C238" s="22">
        <v>2.1786300000000001</v>
      </c>
      <c r="D238" s="1">
        <v>2.91472</v>
      </c>
      <c r="E238" s="1">
        <v>3.4475099999999999</v>
      </c>
      <c r="F238" s="1">
        <v>3.5408300000000001</v>
      </c>
      <c r="G238" s="1">
        <f t="shared" si="21"/>
        <v>3.3010199999999998</v>
      </c>
      <c r="H238" s="43">
        <f t="shared" si="22"/>
        <v>39.61224</v>
      </c>
      <c r="I238" s="1"/>
      <c r="J238" s="1">
        <v>2.1786300000000001</v>
      </c>
      <c r="K238" s="1">
        <v>0</v>
      </c>
      <c r="L238" s="1">
        <v>0</v>
      </c>
      <c r="M238" s="1">
        <v>0</v>
      </c>
      <c r="N238" s="1">
        <f t="shared" si="23"/>
        <v>0</v>
      </c>
      <c r="O238" s="1">
        <f t="shared" si="24"/>
        <v>0</v>
      </c>
      <c r="P238" s="37">
        <f t="shared" si="25"/>
        <v>0</v>
      </c>
      <c r="Q238" s="1"/>
      <c r="R238" s="1"/>
    </row>
    <row r="239" spans="2:18" x14ac:dyDescent="0.2">
      <c r="B239" s="2"/>
      <c r="C239" s="22">
        <v>2.24465</v>
      </c>
      <c r="D239" s="1">
        <v>2.5917500000000002</v>
      </c>
      <c r="E239" s="1">
        <v>2.92462</v>
      </c>
      <c r="F239" s="1">
        <v>3.1227299999999998</v>
      </c>
      <c r="G239" s="1">
        <f t="shared" si="21"/>
        <v>2.8796999999999997</v>
      </c>
      <c r="H239" s="43">
        <f t="shared" si="22"/>
        <v>34.556399999999996</v>
      </c>
      <c r="I239" s="1"/>
      <c r="J239" s="1">
        <v>2.24465</v>
      </c>
      <c r="K239" s="1">
        <v>0</v>
      </c>
      <c r="L239" s="1">
        <v>0</v>
      </c>
      <c r="M239" s="1">
        <v>0</v>
      </c>
      <c r="N239" s="1">
        <f t="shared" si="23"/>
        <v>0</v>
      </c>
      <c r="O239" s="1">
        <f t="shared" si="24"/>
        <v>0</v>
      </c>
      <c r="P239" s="37">
        <f t="shared" si="25"/>
        <v>0</v>
      </c>
      <c r="Q239" s="1"/>
      <c r="R239" s="1"/>
    </row>
    <row r="240" spans="2:18" x14ac:dyDescent="0.2">
      <c r="B240" s="2"/>
      <c r="C240" s="22">
        <v>2.31067</v>
      </c>
      <c r="D240" s="1">
        <v>2.3203800000000001</v>
      </c>
      <c r="E240" s="1">
        <v>2.9476100000000001</v>
      </c>
      <c r="F240" s="1">
        <v>3.0731600000000001</v>
      </c>
      <c r="G240" s="1">
        <f t="shared" si="21"/>
        <v>2.7803833333333334</v>
      </c>
      <c r="H240" s="43">
        <f t="shared" si="22"/>
        <v>33.364600000000003</v>
      </c>
      <c r="I240" s="1"/>
      <c r="J240" s="1">
        <v>2.31067</v>
      </c>
      <c r="K240" s="1">
        <v>0</v>
      </c>
      <c r="L240" s="1">
        <v>2.2351200000000002E-2</v>
      </c>
      <c r="M240" s="1">
        <v>0</v>
      </c>
      <c r="N240" s="1">
        <f t="shared" si="23"/>
        <v>7.4504000000000003E-3</v>
      </c>
      <c r="O240" s="1">
        <f t="shared" si="24"/>
        <v>3.7252000000000001E-3</v>
      </c>
      <c r="P240" s="37">
        <f t="shared" si="25"/>
        <v>4.4702400000000003E-2</v>
      </c>
      <c r="Q240" s="1"/>
      <c r="R240" s="1"/>
    </row>
    <row r="241" spans="2:18" x14ac:dyDescent="0.2">
      <c r="B241" s="2"/>
      <c r="C241" s="22">
        <v>2.37669</v>
      </c>
      <c r="D241" s="1">
        <v>2.4330699999999998</v>
      </c>
      <c r="E241" s="1">
        <v>2.6798700000000002</v>
      </c>
      <c r="F241" s="1">
        <v>3.0998899999999998</v>
      </c>
      <c r="G241" s="1">
        <f t="shared" si="21"/>
        <v>2.7376100000000001</v>
      </c>
      <c r="H241" s="43">
        <f t="shared" si="22"/>
        <v>32.851320000000001</v>
      </c>
      <c r="I241" s="1"/>
      <c r="J241" s="1">
        <v>2.37669</v>
      </c>
      <c r="K241" s="1">
        <v>0</v>
      </c>
      <c r="L241" s="1">
        <v>1.12397E-2</v>
      </c>
      <c r="M241" s="1">
        <v>1.99294E-2</v>
      </c>
      <c r="N241" s="1">
        <f t="shared" si="23"/>
        <v>1.03897E-2</v>
      </c>
      <c r="O241" s="1">
        <f t="shared" si="24"/>
        <v>5.19485E-3</v>
      </c>
      <c r="P241" s="37">
        <f t="shared" si="25"/>
        <v>6.2338199999999996E-2</v>
      </c>
      <c r="Q241" s="1"/>
      <c r="R241" s="1"/>
    </row>
    <row r="242" spans="2:18" x14ac:dyDescent="0.2">
      <c r="B242" s="2"/>
      <c r="C242" s="22">
        <v>2.4427099999999999</v>
      </c>
      <c r="D242" s="1">
        <v>2.1115699999999999</v>
      </c>
      <c r="E242" s="1">
        <v>2.4363199999999998</v>
      </c>
      <c r="F242" s="1">
        <v>2.6518700000000002</v>
      </c>
      <c r="G242" s="1">
        <f t="shared" si="21"/>
        <v>2.3999199999999998</v>
      </c>
      <c r="H242" s="43">
        <f t="shared" si="22"/>
        <v>28.799039999999998</v>
      </c>
      <c r="I242" s="1"/>
      <c r="J242" s="1">
        <v>2.4427099999999999</v>
      </c>
      <c r="K242" s="1">
        <v>0</v>
      </c>
      <c r="L242" s="1">
        <v>0</v>
      </c>
      <c r="M242" s="1">
        <v>1.54287E-2</v>
      </c>
      <c r="N242" s="1">
        <f t="shared" si="23"/>
        <v>5.1428999999999997E-3</v>
      </c>
      <c r="O242" s="1">
        <f t="shared" si="24"/>
        <v>2.5714499999999999E-3</v>
      </c>
      <c r="P242" s="37">
        <f t="shared" si="25"/>
        <v>3.08574E-2</v>
      </c>
      <c r="Q242" s="1"/>
      <c r="R242" s="1"/>
    </row>
    <row r="243" spans="2:18" x14ac:dyDescent="0.2">
      <c r="B243" s="2"/>
      <c r="C243" s="22">
        <v>2.5087299999999999</v>
      </c>
      <c r="D243" s="1">
        <v>1.8485199999999999</v>
      </c>
      <c r="E243" s="1">
        <v>2.4580199999999999</v>
      </c>
      <c r="F243" s="1">
        <v>2.71915</v>
      </c>
      <c r="G243" s="1">
        <f t="shared" si="21"/>
        <v>2.3418966666666665</v>
      </c>
      <c r="H243" s="43">
        <f t="shared" si="22"/>
        <v>28.102759999999996</v>
      </c>
      <c r="I243" s="1"/>
      <c r="J243" s="1">
        <v>2.5087299999999999</v>
      </c>
      <c r="K243" s="1">
        <v>0</v>
      </c>
      <c r="L243" s="1">
        <v>0</v>
      </c>
      <c r="M243" s="1">
        <v>5.6898999999999998E-2</v>
      </c>
      <c r="N243" s="1">
        <f t="shared" si="23"/>
        <v>1.8966333333333332E-2</v>
      </c>
      <c r="O243" s="1">
        <f t="shared" si="24"/>
        <v>9.4831666666666658E-3</v>
      </c>
      <c r="P243" s="37">
        <f t="shared" si="25"/>
        <v>0.11379799999999998</v>
      </c>
      <c r="Q243" s="1"/>
      <c r="R243" s="1"/>
    </row>
    <row r="244" spans="2:18" x14ac:dyDescent="0.2">
      <c r="C244" s="22">
        <v>2.5747399999999998</v>
      </c>
      <c r="D244" s="1">
        <v>1.56477</v>
      </c>
      <c r="E244" s="1">
        <v>2.36571</v>
      </c>
      <c r="F244" s="1">
        <v>2.4264100000000002</v>
      </c>
      <c r="G244" s="1">
        <f t="shared" si="21"/>
        <v>2.1189633333333333</v>
      </c>
      <c r="H244" s="43">
        <f t="shared" si="22"/>
        <v>25.42756</v>
      </c>
      <c r="I244" s="1"/>
      <c r="J244" s="1">
        <v>2.5747399999999998</v>
      </c>
      <c r="K244" s="1">
        <v>0</v>
      </c>
      <c r="L244" s="1">
        <v>0</v>
      </c>
      <c r="M244" s="1">
        <v>3.9651400000000003E-2</v>
      </c>
      <c r="N244" s="1">
        <f t="shared" si="23"/>
        <v>1.3217133333333334E-2</v>
      </c>
      <c r="O244" s="1">
        <f t="shared" si="24"/>
        <v>6.6085666666666669E-3</v>
      </c>
      <c r="P244" s="37">
        <f t="shared" si="25"/>
        <v>7.9302800000000007E-2</v>
      </c>
      <c r="Q244" s="1"/>
      <c r="R244" s="1"/>
    </row>
    <row r="245" spans="2:18" x14ac:dyDescent="0.2">
      <c r="C245" s="22">
        <v>2.6407600000000002</v>
      </c>
      <c r="D245" s="1">
        <v>1.5336700000000001</v>
      </c>
      <c r="E245" s="1">
        <v>2.4878300000000002</v>
      </c>
      <c r="F245" s="1">
        <v>2.4196399999999998</v>
      </c>
      <c r="G245" s="1">
        <f t="shared" si="21"/>
        <v>2.1470466666666668</v>
      </c>
      <c r="H245" s="43">
        <f t="shared" si="22"/>
        <v>25.764560000000003</v>
      </c>
      <c r="I245" s="1"/>
      <c r="J245" s="1">
        <v>2.6407600000000002</v>
      </c>
      <c r="K245" s="1">
        <v>0</v>
      </c>
      <c r="L245" s="1">
        <v>0</v>
      </c>
      <c r="M245" s="1">
        <v>0</v>
      </c>
      <c r="N245" s="1">
        <f t="shared" si="23"/>
        <v>0</v>
      </c>
      <c r="O245" s="1">
        <f t="shared" si="24"/>
        <v>0</v>
      </c>
      <c r="P245" s="37">
        <f t="shared" si="25"/>
        <v>0</v>
      </c>
      <c r="Q245" s="1"/>
      <c r="R245" s="1"/>
    </row>
    <row r="246" spans="2:18" x14ac:dyDescent="0.2">
      <c r="C246" s="22">
        <v>2.7067800000000002</v>
      </c>
      <c r="D246" s="1">
        <v>1.1589100000000001</v>
      </c>
      <c r="E246" s="1">
        <v>2.2377899999999999</v>
      </c>
      <c r="F246" s="1">
        <v>2.21679</v>
      </c>
      <c r="G246" s="1">
        <f t="shared" si="21"/>
        <v>1.8711633333333335</v>
      </c>
      <c r="H246" s="43">
        <f t="shared" si="22"/>
        <v>22.453960000000002</v>
      </c>
      <c r="I246" s="1"/>
      <c r="J246" s="1">
        <v>2.7067800000000002</v>
      </c>
      <c r="K246" s="1">
        <v>0</v>
      </c>
      <c r="L246" s="1">
        <v>0</v>
      </c>
      <c r="M246" s="1">
        <v>0</v>
      </c>
      <c r="N246" s="1">
        <f t="shared" si="23"/>
        <v>0</v>
      </c>
      <c r="O246" s="1">
        <f t="shared" si="24"/>
        <v>0</v>
      </c>
      <c r="P246" s="37">
        <f t="shared" si="25"/>
        <v>0</v>
      </c>
      <c r="Q246" s="1"/>
      <c r="R246" s="1"/>
    </row>
    <row r="247" spans="2:18" x14ac:dyDescent="0.2">
      <c r="C247" s="22">
        <v>2.7728000000000002</v>
      </c>
      <c r="D247" s="1">
        <v>1.0134000000000001</v>
      </c>
      <c r="E247" s="1">
        <v>1.85317</v>
      </c>
      <c r="F247" s="1">
        <v>2.0929700000000002</v>
      </c>
      <c r="G247" s="1">
        <f t="shared" si="21"/>
        <v>1.6531800000000001</v>
      </c>
      <c r="H247" s="43">
        <f t="shared" si="22"/>
        <v>19.838160000000002</v>
      </c>
      <c r="I247" s="1"/>
      <c r="J247" s="1">
        <v>2.7728000000000002</v>
      </c>
      <c r="K247" s="1">
        <v>0</v>
      </c>
      <c r="L247" s="1">
        <v>0</v>
      </c>
      <c r="M247" s="1">
        <v>0</v>
      </c>
      <c r="N247" s="1">
        <f t="shared" si="23"/>
        <v>0</v>
      </c>
      <c r="O247" s="1">
        <f t="shared" si="24"/>
        <v>0</v>
      </c>
      <c r="P247" s="37">
        <f t="shared" si="25"/>
        <v>0</v>
      </c>
      <c r="Q247" s="1"/>
      <c r="R247" s="1"/>
    </row>
    <row r="248" spans="2:18" ht="17" thickBot="1" x14ac:dyDescent="0.25">
      <c r="C248" s="23">
        <v>2.8388200000000001</v>
      </c>
      <c r="D248" s="24">
        <v>0.92393999999999998</v>
      </c>
      <c r="E248" s="24">
        <v>1.5276000000000001</v>
      </c>
      <c r="F248" s="24">
        <v>2.2432599999999998</v>
      </c>
      <c r="G248" s="24">
        <f t="shared" si="21"/>
        <v>1.5649333333333333</v>
      </c>
      <c r="H248" s="36">
        <f t="shared" si="22"/>
        <v>18.779199999999999</v>
      </c>
      <c r="I248" s="24"/>
      <c r="J248" s="24">
        <v>2.8388200000000001</v>
      </c>
      <c r="K248" s="24">
        <v>0</v>
      </c>
      <c r="L248" s="24">
        <v>0</v>
      </c>
      <c r="M248" s="24">
        <v>0</v>
      </c>
      <c r="N248" s="24">
        <f t="shared" si="23"/>
        <v>0</v>
      </c>
      <c r="O248" s="24">
        <f t="shared" si="24"/>
        <v>0</v>
      </c>
      <c r="P248" s="38">
        <f t="shared" si="25"/>
        <v>0</v>
      </c>
    </row>
    <row r="249" spans="2:18" x14ac:dyDescent="0.2">
      <c r="C249" s="1"/>
      <c r="G249" s="1"/>
      <c r="H249" s="29"/>
      <c r="I249" s="1"/>
      <c r="J249" s="1"/>
      <c r="P249" s="42"/>
    </row>
    <row r="250" spans="2:18" x14ac:dyDescent="0.2">
      <c r="C250" s="1"/>
      <c r="G250" s="1"/>
      <c r="H250" s="29"/>
      <c r="I250" s="1"/>
      <c r="J250" s="1"/>
      <c r="P250" s="42"/>
    </row>
    <row r="251" spans="2:18" x14ac:dyDescent="0.2">
      <c r="C251" s="1"/>
      <c r="G251" s="1"/>
      <c r="H251" s="29"/>
      <c r="I251" s="1"/>
      <c r="J251" s="1"/>
      <c r="P251" s="42"/>
    </row>
    <row r="252" spans="2:18" x14ac:dyDescent="0.2">
      <c r="C252" s="1"/>
      <c r="G252" s="1"/>
      <c r="H252" s="29"/>
      <c r="I252" s="1"/>
      <c r="J252" s="1"/>
      <c r="P252" s="42"/>
    </row>
    <row r="253" spans="2:18" x14ac:dyDescent="0.2">
      <c r="C253" s="1"/>
      <c r="G253" s="1"/>
      <c r="H253" s="29"/>
      <c r="I253" s="1"/>
      <c r="J253" s="1"/>
      <c r="P253" s="42"/>
    </row>
  </sheetData>
  <mergeCells count="12">
    <mergeCell ref="D105:F105"/>
    <mergeCell ref="K105:M105"/>
    <mergeCell ref="D154:F154"/>
    <mergeCell ref="K154:M154"/>
    <mergeCell ref="D203:F203"/>
    <mergeCell ref="K203:M203"/>
    <mergeCell ref="C4:I4"/>
    <mergeCell ref="L4:S4"/>
    <mergeCell ref="D7:F7"/>
    <mergeCell ref="K7:M7"/>
    <mergeCell ref="D56:F56"/>
    <mergeCell ref="K56:M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8FAB-CDCE-EE41-A295-2F28278C6FB9}">
  <dimension ref="B2:AQ275"/>
  <sheetViews>
    <sheetView zoomScale="82" zoomScaleNormal="82" workbookViewId="0">
      <selection activeCell="I41" sqref="I41"/>
    </sheetView>
  </sheetViews>
  <sheetFormatPr baseColWidth="10" defaultRowHeight="16" x14ac:dyDescent="0.2"/>
  <cols>
    <col min="3" max="3" width="26" customWidth="1"/>
    <col min="8" max="8" width="16.6640625" customWidth="1"/>
    <col min="9" max="9" width="20.33203125" style="8" customWidth="1"/>
    <col min="10" max="10" width="13.5" customWidth="1"/>
    <col min="11" max="11" width="22.5" customWidth="1"/>
    <col min="12" max="12" width="11.83203125" customWidth="1"/>
    <col min="13" max="13" width="12" customWidth="1"/>
    <col min="14" max="14" width="12.83203125" customWidth="1"/>
    <col min="15" max="15" width="10.83203125" style="1"/>
    <col min="16" max="16" width="20.33203125" style="8" customWidth="1"/>
    <col min="17" max="17" width="16" customWidth="1"/>
  </cols>
  <sheetData>
    <row r="2" spans="2:43" x14ac:dyDescent="0.2">
      <c r="C2" s="5" t="s">
        <v>40</v>
      </c>
    </row>
    <row r="4" spans="2:43" x14ac:dyDescent="0.2">
      <c r="C4" s="51" t="s">
        <v>30</v>
      </c>
      <c r="D4" s="51"/>
      <c r="E4" s="51"/>
      <c r="F4" s="51"/>
      <c r="G4" s="51"/>
      <c r="H4" s="51"/>
      <c r="I4" s="51"/>
      <c r="J4" s="51"/>
      <c r="M4" s="52"/>
      <c r="N4" s="52"/>
      <c r="O4" s="52"/>
      <c r="P4" s="52"/>
      <c r="Q4" s="52"/>
      <c r="R4" s="52"/>
      <c r="S4" s="52"/>
    </row>
    <row r="5" spans="2:43" ht="17" thickBot="1" x14ac:dyDescent="0.25">
      <c r="N5" s="2"/>
      <c r="P5" s="30"/>
      <c r="Q5" s="2"/>
      <c r="R5" s="2"/>
      <c r="T5" s="2"/>
      <c r="U5" s="2"/>
      <c r="V5" s="2"/>
    </row>
    <row r="6" spans="2:43" x14ac:dyDescent="0.2">
      <c r="C6" s="9" t="s">
        <v>27</v>
      </c>
      <c r="D6" s="10"/>
      <c r="E6" s="10"/>
      <c r="F6" s="11"/>
      <c r="G6" s="10"/>
      <c r="H6" s="10"/>
      <c r="I6" s="25"/>
      <c r="J6" s="10"/>
      <c r="K6" s="10"/>
      <c r="L6" s="10"/>
      <c r="M6" s="10"/>
      <c r="N6" s="11"/>
      <c r="O6" s="12"/>
      <c r="P6" s="31"/>
      <c r="Q6" s="2"/>
      <c r="R6" s="2"/>
      <c r="T6" s="2"/>
      <c r="U6" s="2"/>
      <c r="V6" s="2"/>
    </row>
    <row r="7" spans="2:43" x14ac:dyDescent="0.2">
      <c r="C7" s="13" t="s">
        <v>25</v>
      </c>
      <c r="D7" s="55" t="s">
        <v>9</v>
      </c>
      <c r="E7" s="55"/>
      <c r="F7" s="55"/>
      <c r="G7" s="2"/>
      <c r="I7" s="8" t="s">
        <v>13</v>
      </c>
      <c r="K7" s="5" t="s">
        <v>24</v>
      </c>
      <c r="L7" s="55" t="s">
        <v>9</v>
      </c>
      <c r="M7" s="55"/>
      <c r="N7" s="55"/>
      <c r="O7" s="2"/>
      <c r="P7" s="19" t="s">
        <v>13</v>
      </c>
      <c r="Q7" s="2"/>
      <c r="R7" s="2"/>
      <c r="T7" s="2"/>
      <c r="U7" s="2"/>
      <c r="V7" s="2"/>
      <c r="W7" s="5"/>
    </row>
    <row r="8" spans="2:43" ht="19" x14ac:dyDescent="0.2">
      <c r="C8" s="20" t="s">
        <v>2</v>
      </c>
      <c r="D8" s="6" t="s">
        <v>10</v>
      </c>
      <c r="E8" s="6" t="s">
        <v>11</v>
      </c>
      <c r="F8" s="6" t="s">
        <v>12</v>
      </c>
      <c r="G8" s="2" t="s">
        <v>3</v>
      </c>
      <c r="H8" s="2" t="s">
        <v>23</v>
      </c>
      <c r="I8" s="8" t="s">
        <v>22</v>
      </c>
      <c r="K8" t="s">
        <v>2</v>
      </c>
      <c r="L8" s="6" t="s">
        <v>10</v>
      </c>
      <c r="M8" s="6" t="s">
        <v>11</v>
      </c>
      <c r="N8" s="6" t="s">
        <v>12</v>
      </c>
      <c r="O8" s="2" t="s">
        <v>3</v>
      </c>
      <c r="P8" s="32" t="s">
        <v>22</v>
      </c>
      <c r="Q8" s="2"/>
      <c r="R8" s="2"/>
      <c r="T8" s="2"/>
      <c r="U8" s="2"/>
      <c r="AG8" s="1"/>
      <c r="AH8" s="1"/>
      <c r="AI8" s="1"/>
      <c r="AJ8" s="1"/>
      <c r="AL8" s="1"/>
      <c r="AP8" s="1"/>
      <c r="AQ8" s="4"/>
    </row>
    <row r="9" spans="2:43" x14ac:dyDescent="0.2">
      <c r="B9" s="2"/>
      <c r="C9" s="22">
        <f t="shared" ref="C9:C32" si="0">C10-0.0585</f>
        <v>-1.4040000000000001</v>
      </c>
      <c r="D9" s="1">
        <v>9.1230000000000006E-2</v>
      </c>
      <c r="E9" s="1">
        <v>0.10150000000000001</v>
      </c>
      <c r="F9" s="1">
        <v>6.9927000000000003E-2</v>
      </c>
      <c r="G9" s="1">
        <f t="shared" ref="G9:G40" si="1">AVERAGE(D9:F9)</f>
        <v>8.7552333333333343E-2</v>
      </c>
      <c r="H9" s="1">
        <f t="shared" ref="H9:H40" si="2">G9*14</f>
        <v>1.2257326666666668</v>
      </c>
      <c r="I9" s="43">
        <f t="shared" ref="I9:I40" si="3">H9*7</f>
        <v>8.580128666666667</v>
      </c>
      <c r="J9" s="1"/>
      <c r="K9" s="1">
        <v>0</v>
      </c>
      <c r="L9" s="1">
        <v>2.6048499999999999</v>
      </c>
      <c r="M9" s="1">
        <v>2.4689999999999999</v>
      </c>
      <c r="N9" s="1">
        <v>1.3884099999999999</v>
      </c>
      <c r="O9" s="1">
        <f t="shared" ref="O9:O40" si="4">AVERAGE(L9:N9)</f>
        <v>2.1540866666666667</v>
      </c>
      <c r="P9" s="37">
        <f t="shared" ref="P9:P40" si="5">O9*7</f>
        <v>15.078606666666667</v>
      </c>
      <c r="Q9" s="1"/>
      <c r="U9" s="2"/>
      <c r="W9" s="1"/>
      <c r="X9" s="1"/>
      <c r="Y9" s="1"/>
      <c r="Z9" s="1"/>
      <c r="AA9" s="1"/>
      <c r="AC9" s="3"/>
      <c r="AF9" s="2"/>
      <c r="AG9" s="1"/>
      <c r="AH9" s="1"/>
      <c r="AI9" s="1"/>
      <c r="AJ9" s="1"/>
      <c r="AL9" s="1"/>
      <c r="AO9" s="2"/>
      <c r="AP9" s="1"/>
      <c r="AQ9" s="4"/>
    </row>
    <row r="10" spans="2:43" x14ac:dyDescent="0.2">
      <c r="B10" s="2"/>
      <c r="C10" s="22">
        <f t="shared" si="0"/>
        <v>-1.3455000000000001</v>
      </c>
      <c r="D10" s="1">
        <v>4.8239999999999998E-2</v>
      </c>
      <c r="E10" s="1">
        <v>0.17616200000000001</v>
      </c>
      <c r="F10" s="1">
        <v>0.15054699999999999</v>
      </c>
      <c r="G10" s="1">
        <f t="shared" si="1"/>
        <v>0.124983</v>
      </c>
      <c r="H10" s="1">
        <f t="shared" si="2"/>
        <v>1.749762</v>
      </c>
      <c r="I10" s="43">
        <f t="shared" si="3"/>
        <v>12.248334</v>
      </c>
      <c r="J10" s="1"/>
      <c r="K10" s="1">
        <v>5.849E-2</v>
      </c>
      <c r="L10" s="1">
        <v>2.4644499999999998</v>
      </c>
      <c r="M10" s="1">
        <v>2.3808199999999999</v>
      </c>
      <c r="N10" s="1">
        <v>2.0285199999999999</v>
      </c>
      <c r="O10" s="1">
        <f t="shared" si="4"/>
        <v>2.2912633333333332</v>
      </c>
      <c r="P10" s="37">
        <f t="shared" si="5"/>
        <v>16.038843333333332</v>
      </c>
      <c r="Q10" s="1"/>
      <c r="W10" s="1"/>
      <c r="X10" s="1"/>
      <c r="Y10" s="1"/>
      <c r="Z10" s="1"/>
      <c r="AA10" s="1"/>
      <c r="AC10" s="5"/>
      <c r="AE10" s="2"/>
      <c r="AF10" s="2"/>
      <c r="AG10" s="1"/>
      <c r="AH10" s="1"/>
      <c r="AI10" s="1"/>
      <c r="AJ10" s="1"/>
      <c r="AL10" s="7"/>
      <c r="AN10" s="2"/>
      <c r="AO10" s="2"/>
      <c r="AP10" s="1"/>
      <c r="AQ10" s="4"/>
    </row>
    <row r="11" spans="2:43" x14ac:dyDescent="0.2">
      <c r="B11" s="2"/>
      <c r="C11" s="22">
        <f t="shared" si="0"/>
        <v>-1.2870000000000001</v>
      </c>
      <c r="D11" s="1">
        <v>3.2890000000000003E-2</v>
      </c>
      <c r="E11" s="1">
        <v>0.205071</v>
      </c>
      <c r="F11" s="1">
        <v>0.16270200000000001</v>
      </c>
      <c r="G11" s="1">
        <f t="shared" si="1"/>
        <v>0.13355433333333333</v>
      </c>
      <c r="H11" s="1">
        <f t="shared" si="2"/>
        <v>1.8697606666666666</v>
      </c>
      <c r="I11" s="43">
        <f t="shared" si="3"/>
        <v>13.088324666666667</v>
      </c>
      <c r="J11" s="1"/>
      <c r="K11" s="1">
        <v>0.11697</v>
      </c>
      <c r="L11" s="1">
        <v>2.5228000000000002</v>
      </c>
      <c r="M11" s="1">
        <v>2.4291700000000001</v>
      </c>
      <c r="N11" s="1">
        <v>2.5012400000000001</v>
      </c>
      <c r="O11" s="1">
        <f t="shared" si="4"/>
        <v>2.4844033333333333</v>
      </c>
      <c r="P11" s="37">
        <f t="shared" si="5"/>
        <v>17.390823333333334</v>
      </c>
      <c r="Q11" s="1"/>
      <c r="W11" s="1"/>
      <c r="X11" s="1"/>
      <c r="Y11" s="1"/>
      <c r="Z11" s="1"/>
      <c r="AA11" s="1"/>
      <c r="AD11" s="6"/>
      <c r="AE11" s="6"/>
      <c r="AF11" s="6"/>
      <c r="AG11" s="1"/>
      <c r="AH11" s="1"/>
      <c r="AI11" s="1"/>
      <c r="AJ11" s="1"/>
      <c r="AL11" s="1"/>
      <c r="AM11" s="6"/>
      <c r="AN11" s="6"/>
      <c r="AO11" s="6"/>
      <c r="AP11" s="1"/>
      <c r="AQ11" s="4"/>
    </row>
    <row r="12" spans="2:43" x14ac:dyDescent="0.2">
      <c r="B12" s="2"/>
      <c r="C12" s="22">
        <f t="shared" si="0"/>
        <v>-1.2285000000000001</v>
      </c>
      <c r="D12" s="1">
        <v>4.657E-2</v>
      </c>
      <c r="E12" s="1">
        <v>0.110004</v>
      </c>
      <c r="F12" s="1">
        <v>0.18548500000000001</v>
      </c>
      <c r="G12" s="1">
        <f t="shared" si="1"/>
        <v>0.11401966666666667</v>
      </c>
      <c r="H12" s="1">
        <f t="shared" si="2"/>
        <v>1.5962753333333335</v>
      </c>
      <c r="I12" s="43">
        <f t="shared" si="3"/>
        <v>11.173927333333335</v>
      </c>
      <c r="J12" s="1"/>
      <c r="K12" s="1">
        <v>0.17546</v>
      </c>
      <c r="L12" s="1">
        <v>2.73692</v>
      </c>
      <c r="M12" s="1">
        <v>2.6217299999999999</v>
      </c>
      <c r="N12" s="1">
        <v>2.5175800000000002</v>
      </c>
      <c r="O12" s="1">
        <f t="shared" si="4"/>
        <v>2.62541</v>
      </c>
      <c r="P12" s="37">
        <f t="shared" si="5"/>
        <v>18.377870000000001</v>
      </c>
      <c r="Q12" s="1"/>
      <c r="W12" s="1"/>
      <c r="X12" s="1"/>
      <c r="Y12" s="1"/>
      <c r="Z12" s="1"/>
      <c r="AA12" s="1"/>
      <c r="AB12" s="2"/>
      <c r="AC12" s="1"/>
      <c r="AG12" s="1"/>
      <c r="AH12" s="1"/>
      <c r="AI12" s="1"/>
      <c r="AJ12" s="1"/>
      <c r="AK12" s="1"/>
      <c r="AL12" s="1"/>
      <c r="AP12" s="1"/>
      <c r="AQ12" s="4"/>
    </row>
    <row r="13" spans="2:43" x14ac:dyDescent="0.2">
      <c r="B13" s="2"/>
      <c r="C13" s="22">
        <f t="shared" si="0"/>
        <v>-1.1700000000000002</v>
      </c>
      <c r="D13" s="1">
        <v>6.037E-2</v>
      </c>
      <c r="E13" s="1">
        <v>0.17124700000000001</v>
      </c>
      <c r="F13" s="1">
        <v>0.104047</v>
      </c>
      <c r="G13" s="1">
        <f t="shared" si="1"/>
        <v>0.111888</v>
      </c>
      <c r="H13" s="1">
        <f t="shared" si="2"/>
        <v>1.566432</v>
      </c>
      <c r="I13" s="43">
        <f t="shared" si="3"/>
        <v>10.965024</v>
      </c>
      <c r="J13" s="1"/>
      <c r="K13" s="1">
        <v>0.23394000000000001</v>
      </c>
      <c r="L13" s="1">
        <v>2.6716700000000002</v>
      </c>
      <c r="M13" s="1">
        <v>2.7507600000000001</v>
      </c>
      <c r="N13" s="1">
        <v>2.56027</v>
      </c>
      <c r="O13" s="1">
        <f t="shared" si="4"/>
        <v>2.6609000000000003</v>
      </c>
      <c r="P13" s="37">
        <f t="shared" si="5"/>
        <v>18.626300000000001</v>
      </c>
      <c r="Q13" s="1"/>
      <c r="W13" s="1"/>
      <c r="X13" s="1"/>
      <c r="Y13" s="1"/>
      <c r="Z13" s="1"/>
      <c r="AA13" s="1"/>
      <c r="AB13" s="2"/>
      <c r="AC13" s="1"/>
      <c r="AG13" s="1"/>
      <c r="AH13" s="1"/>
      <c r="AI13" s="1"/>
      <c r="AJ13" s="1"/>
      <c r="AK13" s="1"/>
      <c r="AL13" s="1"/>
      <c r="AP13" s="1"/>
      <c r="AQ13" s="4"/>
    </row>
    <row r="14" spans="2:43" x14ac:dyDescent="0.2">
      <c r="B14" s="2"/>
      <c r="C14" s="22">
        <f t="shared" si="0"/>
        <v>-1.1115000000000002</v>
      </c>
      <c r="D14" s="1">
        <v>8.8900000000000007E-2</v>
      </c>
      <c r="E14" s="1">
        <v>0.24398700000000001</v>
      </c>
      <c r="F14" s="1">
        <v>9.4556000000000001E-2</v>
      </c>
      <c r="G14" s="1">
        <f t="shared" si="1"/>
        <v>0.142481</v>
      </c>
      <c r="H14" s="1">
        <f t="shared" si="2"/>
        <v>1.994734</v>
      </c>
      <c r="I14" s="43">
        <f t="shared" si="3"/>
        <v>13.963138000000001</v>
      </c>
      <c r="J14" s="1"/>
      <c r="K14" s="1">
        <v>0.29243000000000002</v>
      </c>
      <c r="L14" s="1">
        <v>2.6697199999999999</v>
      </c>
      <c r="M14" s="1">
        <v>2.6486299999999998</v>
      </c>
      <c r="N14" s="1">
        <v>2.3420299999999998</v>
      </c>
      <c r="O14" s="1">
        <f t="shared" si="4"/>
        <v>2.5534599999999998</v>
      </c>
      <c r="P14" s="37">
        <f t="shared" si="5"/>
        <v>17.874219999999998</v>
      </c>
      <c r="Q14" s="1"/>
      <c r="W14" s="1"/>
      <c r="X14" s="1"/>
      <c r="Y14" s="1"/>
      <c r="Z14" s="1"/>
      <c r="AA14" s="1"/>
      <c r="AB14" s="2"/>
      <c r="AC14" s="1"/>
      <c r="AG14" s="1"/>
      <c r="AH14" s="1"/>
      <c r="AI14" s="1"/>
      <c r="AJ14" s="1"/>
      <c r="AK14" s="1"/>
      <c r="AL14" s="1"/>
      <c r="AP14" s="1"/>
      <c r="AQ14" s="4"/>
    </row>
    <row r="15" spans="2:43" x14ac:dyDescent="0.2">
      <c r="B15" s="2"/>
      <c r="C15" s="22">
        <f t="shared" si="0"/>
        <v>-1.0530000000000002</v>
      </c>
      <c r="D15" s="1">
        <v>5.688E-2</v>
      </c>
      <c r="E15" s="1">
        <v>0.225466</v>
      </c>
      <c r="F15" s="1">
        <v>0.17443400000000001</v>
      </c>
      <c r="G15" s="1">
        <f t="shared" si="1"/>
        <v>0.15225999999999998</v>
      </c>
      <c r="H15" s="1">
        <f t="shared" si="2"/>
        <v>2.1316399999999995</v>
      </c>
      <c r="I15" s="43">
        <f t="shared" si="3"/>
        <v>14.921479999999997</v>
      </c>
      <c r="J15" s="1"/>
      <c r="K15" s="1">
        <v>0.35092000000000001</v>
      </c>
      <c r="L15" s="1">
        <v>2.8624100000000001</v>
      </c>
      <c r="M15" s="1">
        <v>2.78091</v>
      </c>
      <c r="N15" s="1">
        <v>2.4836900000000002</v>
      </c>
      <c r="O15" s="1">
        <f t="shared" si="4"/>
        <v>2.7090033333333334</v>
      </c>
      <c r="P15" s="37">
        <f t="shared" si="5"/>
        <v>18.963023333333332</v>
      </c>
      <c r="Q15" s="1"/>
      <c r="W15" s="1"/>
      <c r="X15" s="1"/>
      <c r="Y15" s="1"/>
      <c r="Z15" s="1"/>
      <c r="AA15" s="1"/>
      <c r="AB15" s="2"/>
      <c r="AC15" s="1"/>
      <c r="AG15" s="1"/>
      <c r="AH15" s="1"/>
      <c r="AI15" s="1"/>
      <c r="AJ15" s="1"/>
      <c r="AK15" s="1"/>
      <c r="AL15" s="1"/>
      <c r="AP15" s="1"/>
      <c r="AQ15" s="4"/>
    </row>
    <row r="16" spans="2:43" x14ac:dyDescent="0.2">
      <c r="B16" s="2"/>
      <c r="C16" s="22">
        <f t="shared" si="0"/>
        <v>-0.99450000000000005</v>
      </c>
      <c r="D16" s="1">
        <v>9.9989999999999996E-2</v>
      </c>
      <c r="E16" s="1">
        <v>0.21677399999999999</v>
      </c>
      <c r="F16" s="1">
        <v>0.321243</v>
      </c>
      <c r="G16" s="1">
        <f t="shared" si="1"/>
        <v>0.212669</v>
      </c>
      <c r="H16" s="1">
        <f t="shared" si="2"/>
        <v>2.977366</v>
      </c>
      <c r="I16" s="43">
        <f t="shared" si="3"/>
        <v>20.841562</v>
      </c>
      <c r="J16" s="1"/>
      <c r="K16" s="1">
        <v>0.40939999999999999</v>
      </c>
      <c r="L16" s="1">
        <v>2.6930299999999998</v>
      </c>
      <c r="M16" s="1">
        <v>2.7626300000000001</v>
      </c>
      <c r="N16" s="1">
        <v>2.5696300000000001</v>
      </c>
      <c r="O16" s="1">
        <f t="shared" si="4"/>
        <v>2.6750966666666667</v>
      </c>
      <c r="P16" s="37">
        <f t="shared" si="5"/>
        <v>18.725676666666665</v>
      </c>
      <c r="Q16" s="1"/>
      <c r="W16" s="1"/>
      <c r="X16" s="1"/>
      <c r="Y16" s="1"/>
      <c r="Z16" s="1"/>
      <c r="AA16" s="1"/>
      <c r="AB16" s="2"/>
      <c r="AC16" s="1"/>
      <c r="AG16" s="1"/>
      <c r="AH16" s="1"/>
      <c r="AI16" s="1"/>
      <c r="AJ16" s="1"/>
      <c r="AK16" s="1"/>
      <c r="AL16" s="1"/>
      <c r="AP16" s="1"/>
      <c r="AQ16" s="4"/>
    </row>
    <row r="17" spans="2:43" x14ac:dyDescent="0.2">
      <c r="B17" s="2"/>
      <c r="C17" s="22">
        <f t="shared" si="0"/>
        <v>-0.93600000000000005</v>
      </c>
      <c r="D17" s="1">
        <v>0.11963</v>
      </c>
      <c r="E17" s="1">
        <v>0.23288400000000001</v>
      </c>
      <c r="F17" s="1">
        <v>0.30688399999999999</v>
      </c>
      <c r="G17" s="1">
        <f t="shared" si="1"/>
        <v>0.21979933333333332</v>
      </c>
      <c r="H17" s="1">
        <f t="shared" si="2"/>
        <v>3.0771906666666666</v>
      </c>
      <c r="I17" s="43">
        <f t="shared" si="3"/>
        <v>21.540334666666666</v>
      </c>
      <c r="J17" s="1"/>
      <c r="K17" s="1">
        <v>0.46788999999999997</v>
      </c>
      <c r="L17" s="1">
        <v>2.9624899999999998</v>
      </c>
      <c r="M17" s="1">
        <v>2.8510900000000001</v>
      </c>
      <c r="N17" s="1">
        <v>2.63456</v>
      </c>
      <c r="O17" s="1">
        <f t="shared" si="4"/>
        <v>2.8160466666666668</v>
      </c>
      <c r="P17" s="37">
        <f t="shared" si="5"/>
        <v>19.712326666666669</v>
      </c>
      <c r="Q17" s="1"/>
      <c r="W17" s="1"/>
      <c r="X17" s="1"/>
      <c r="Y17" s="1"/>
      <c r="Z17" s="1"/>
      <c r="AA17" s="1"/>
      <c r="AB17" s="2"/>
      <c r="AC17" s="1"/>
      <c r="AG17" s="1"/>
      <c r="AH17" s="1"/>
      <c r="AI17" s="1"/>
      <c r="AJ17" s="1"/>
      <c r="AK17" s="1"/>
      <c r="AL17" s="1"/>
      <c r="AP17" s="1"/>
      <c r="AQ17" s="4"/>
    </row>
    <row r="18" spans="2:43" x14ac:dyDescent="0.2">
      <c r="B18" s="2"/>
      <c r="C18" s="22">
        <f t="shared" si="0"/>
        <v>-0.87750000000000006</v>
      </c>
      <c r="D18" s="1">
        <v>9.5589999999999994E-2</v>
      </c>
      <c r="E18" s="1">
        <v>0.30570000000000003</v>
      </c>
      <c r="F18" s="1">
        <v>0.28555799999999998</v>
      </c>
      <c r="G18" s="1">
        <f t="shared" si="1"/>
        <v>0.22894933333333334</v>
      </c>
      <c r="H18" s="1">
        <f t="shared" si="2"/>
        <v>3.2052906666666665</v>
      </c>
      <c r="I18" s="43">
        <f t="shared" si="3"/>
        <v>22.437034666666666</v>
      </c>
      <c r="J18" s="1"/>
      <c r="K18" s="1">
        <v>0.52637</v>
      </c>
      <c r="L18" s="1">
        <v>3.1936599999999999</v>
      </c>
      <c r="M18" s="1">
        <v>3.3005300000000002</v>
      </c>
      <c r="N18" s="1">
        <v>2.8877000000000002</v>
      </c>
      <c r="O18" s="1">
        <f t="shared" si="4"/>
        <v>3.1272966666666666</v>
      </c>
      <c r="P18" s="37">
        <f t="shared" si="5"/>
        <v>21.891076666666667</v>
      </c>
      <c r="Q18" s="1"/>
      <c r="W18" s="1"/>
      <c r="X18" s="1"/>
      <c r="Y18" s="1"/>
      <c r="Z18" s="1"/>
      <c r="AA18" s="1"/>
      <c r="AB18" s="2"/>
      <c r="AC18" s="1"/>
      <c r="AG18" s="1"/>
      <c r="AH18" s="1"/>
      <c r="AI18" s="1"/>
      <c r="AJ18" s="1"/>
      <c r="AK18" s="1"/>
      <c r="AL18" s="1"/>
      <c r="AP18" s="1"/>
      <c r="AQ18" s="4"/>
    </row>
    <row r="19" spans="2:43" x14ac:dyDescent="0.2">
      <c r="B19" s="2"/>
      <c r="C19" s="22">
        <f t="shared" si="0"/>
        <v>-0.81900000000000006</v>
      </c>
      <c r="D19" s="1">
        <v>0.10174</v>
      </c>
      <c r="E19" s="1">
        <v>0.24948899999999999</v>
      </c>
      <c r="F19" s="1">
        <v>0.28841699999999998</v>
      </c>
      <c r="G19" s="1">
        <f t="shared" si="1"/>
        <v>0.21321533333333331</v>
      </c>
      <c r="H19" s="1">
        <f t="shared" si="2"/>
        <v>2.9850146666666664</v>
      </c>
      <c r="I19" s="43">
        <f t="shared" si="3"/>
        <v>20.895102666666666</v>
      </c>
      <c r="J19" s="1"/>
      <c r="K19" s="1">
        <v>0.58486000000000005</v>
      </c>
      <c r="L19" s="1">
        <v>3.5632700000000002</v>
      </c>
      <c r="M19" s="1">
        <v>4.01511</v>
      </c>
      <c r="N19" s="1">
        <v>3.2416900000000002</v>
      </c>
      <c r="O19" s="1">
        <f t="shared" si="4"/>
        <v>3.6066900000000004</v>
      </c>
      <c r="P19" s="37">
        <f t="shared" si="5"/>
        <v>25.246830000000003</v>
      </c>
      <c r="Q19" s="1"/>
      <c r="W19" s="1"/>
      <c r="X19" s="1"/>
      <c r="Y19" s="1"/>
      <c r="Z19" s="1"/>
      <c r="AA19" s="1"/>
      <c r="AB19" s="2"/>
      <c r="AC19" s="1"/>
      <c r="AG19" s="1"/>
      <c r="AH19" s="1"/>
      <c r="AI19" s="1"/>
      <c r="AJ19" s="1"/>
      <c r="AK19" s="1"/>
      <c r="AL19" s="1"/>
      <c r="AP19" s="1"/>
      <c r="AQ19" s="4"/>
    </row>
    <row r="20" spans="2:43" x14ac:dyDescent="0.2">
      <c r="B20" s="2"/>
      <c r="C20" s="22">
        <f t="shared" si="0"/>
        <v>-0.76050000000000006</v>
      </c>
      <c r="D20" s="1">
        <v>0.27958</v>
      </c>
      <c r="E20" s="1">
        <v>0.258793</v>
      </c>
      <c r="F20" s="1">
        <v>0.38688299999999998</v>
      </c>
      <c r="G20" s="1">
        <f t="shared" si="1"/>
        <v>0.30841866666666667</v>
      </c>
      <c r="H20" s="1">
        <f t="shared" si="2"/>
        <v>4.3178613333333331</v>
      </c>
      <c r="I20" s="43">
        <f t="shared" si="3"/>
        <v>30.225029333333332</v>
      </c>
      <c r="J20" s="1"/>
      <c r="K20" s="1">
        <v>0.64334999999999998</v>
      </c>
      <c r="L20" s="1">
        <v>4.0421399999999998</v>
      </c>
      <c r="M20" s="1">
        <v>4.34633</v>
      </c>
      <c r="N20" s="1">
        <v>3.9434100000000001</v>
      </c>
      <c r="O20" s="1">
        <f t="shared" si="4"/>
        <v>4.1106266666666667</v>
      </c>
      <c r="P20" s="37">
        <f t="shared" si="5"/>
        <v>28.774386666666665</v>
      </c>
      <c r="Q20" s="1"/>
      <c r="W20" s="1"/>
      <c r="X20" s="1"/>
      <c r="Y20" s="1"/>
      <c r="Z20" s="1"/>
      <c r="AA20" s="1"/>
      <c r="AB20" s="2"/>
      <c r="AC20" s="1"/>
      <c r="AG20" s="1"/>
      <c r="AH20" s="1"/>
      <c r="AI20" s="1"/>
      <c r="AJ20" s="1"/>
      <c r="AK20" s="1"/>
      <c r="AL20" s="1"/>
      <c r="AP20" s="1"/>
      <c r="AQ20" s="4"/>
    </row>
    <row r="21" spans="2:43" x14ac:dyDescent="0.2">
      <c r="C21" s="22">
        <f t="shared" si="0"/>
        <v>-0.70200000000000007</v>
      </c>
      <c r="D21" s="1">
        <v>0.2868</v>
      </c>
      <c r="E21" s="1">
        <v>0.40748699999999999</v>
      </c>
      <c r="F21" s="1">
        <v>0.55586999999999998</v>
      </c>
      <c r="G21" s="1">
        <f t="shared" si="1"/>
        <v>0.41671900000000001</v>
      </c>
      <c r="H21" s="1">
        <f t="shared" si="2"/>
        <v>5.834066</v>
      </c>
      <c r="I21" s="43">
        <f t="shared" si="3"/>
        <v>40.838462</v>
      </c>
      <c r="J21" s="1"/>
      <c r="K21" s="1">
        <v>0.70182999999999995</v>
      </c>
      <c r="L21" s="1">
        <v>4.11029</v>
      </c>
      <c r="M21" s="1">
        <v>4.8737300000000001</v>
      </c>
      <c r="N21" s="1">
        <v>4.5324099999999996</v>
      </c>
      <c r="O21" s="1">
        <f t="shared" si="4"/>
        <v>4.5054766666666666</v>
      </c>
      <c r="P21" s="37">
        <f t="shared" si="5"/>
        <v>31.538336666666666</v>
      </c>
      <c r="Q21" s="1"/>
      <c r="W21" s="1"/>
      <c r="X21" s="1"/>
      <c r="Y21" s="1"/>
      <c r="Z21" s="1"/>
      <c r="AA21" s="1"/>
      <c r="AB21" s="2"/>
      <c r="AC21" s="1"/>
      <c r="AG21" s="1"/>
      <c r="AH21" s="1"/>
      <c r="AI21" s="1"/>
      <c r="AJ21" s="1"/>
      <c r="AK21" s="1"/>
      <c r="AL21" s="1"/>
      <c r="AP21" s="1"/>
      <c r="AQ21" s="4"/>
    </row>
    <row r="22" spans="2:43" x14ac:dyDescent="0.2">
      <c r="C22" s="22">
        <f t="shared" si="0"/>
        <v>-0.64350000000000007</v>
      </c>
      <c r="D22" s="1">
        <v>0.29027999999999998</v>
      </c>
      <c r="E22" s="1">
        <v>0.57318999999999998</v>
      </c>
      <c r="F22" s="1">
        <v>0.56485799999999997</v>
      </c>
      <c r="G22" s="1">
        <f t="shared" si="1"/>
        <v>0.47610933333333333</v>
      </c>
      <c r="H22" s="1">
        <f t="shared" si="2"/>
        <v>6.6655306666666663</v>
      </c>
      <c r="I22" s="43">
        <f t="shared" si="3"/>
        <v>46.658714666666661</v>
      </c>
      <c r="J22" s="1"/>
      <c r="K22" s="1">
        <v>0.76032</v>
      </c>
      <c r="L22" s="1">
        <v>4.56975</v>
      </c>
      <c r="M22" s="1">
        <v>5.4561700000000002</v>
      </c>
      <c r="N22" s="1">
        <v>5.6989099999999997</v>
      </c>
      <c r="O22" s="1">
        <f t="shared" si="4"/>
        <v>5.2416099999999997</v>
      </c>
      <c r="P22" s="37">
        <f t="shared" si="5"/>
        <v>36.691269999999996</v>
      </c>
      <c r="Q22" s="1"/>
      <c r="W22" s="1"/>
      <c r="X22" s="1"/>
      <c r="Y22" s="1"/>
      <c r="Z22" s="1"/>
      <c r="AA22" s="1"/>
      <c r="AB22" s="2"/>
      <c r="AC22" s="1"/>
      <c r="AG22" s="1"/>
      <c r="AH22" s="1"/>
      <c r="AI22" s="1"/>
      <c r="AJ22" s="1"/>
      <c r="AK22" s="1"/>
      <c r="AL22" s="1"/>
      <c r="AP22" s="1"/>
      <c r="AQ22" s="4"/>
    </row>
    <row r="23" spans="2:43" x14ac:dyDescent="0.2">
      <c r="C23" s="22">
        <f t="shared" si="0"/>
        <v>-0.58500000000000008</v>
      </c>
      <c r="D23" s="1">
        <v>0.42442999999999997</v>
      </c>
      <c r="E23" s="1">
        <v>0.56428199999999995</v>
      </c>
      <c r="F23" s="1">
        <v>0.64049299999999998</v>
      </c>
      <c r="G23" s="1">
        <f t="shared" si="1"/>
        <v>0.54306833333333326</v>
      </c>
      <c r="H23" s="1">
        <f t="shared" si="2"/>
        <v>7.6029566666666657</v>
      </c>
      <c r="I23" s="43">
        <f t="shared" si="3"/>
        <v>53.220696666666662</v>
      </c>
      <c r="J23" s="1"/>
      <c r="K23" s="1">
        <v>0.81879999999999997</v>
      </c>
      <c r="L23" s="1">
        <v>5.2454700000000001</v>
      </c>
      <c r="M23" s="1">
        <v>6.4430699999999996</v>
      </c>
      <c r="N23" s="1">
        <v>7.3779500000000002</v>
      </c>
      <c r="O23" s="1">
        <f t="shared" si="4"/>
        <v>6.3554966666666672</v>
      </c>
      <c r="P23" s="37">
        <f t="shared" si="5"/>
        <v>44.488476666666671</v>
      </c>
      <c r="Q23" s="1"/>
      <c r="W23" s="1"/>
      <c r="X23" s="1"/>
      <c r="Y23" s="1"/>
      <c r="Z23" s="1"/>
      <c r="AA23" s="1"/>
      <c r="AB23" s="2"/>
      <c r="AC23" s="1"/>
      <c r="AG23" s="1"/>
      <c r="AH23" s="1"/>
      <c r="AI23" s="1"/>
      <c r="AJ23" s="1"/>
      <c r="AK23" s="1"/>
      <c r="AL23" s="1"/>
      <c r="AP23" s="1"/>
      <c r="AQ23" s="4"/>
    </row>
    <row r="24" spans="2:43" x14ac:dyDescent="0.2">
      <c r="B24" s="2"/>
      <c r="C24" s="22">
        <f t="shared" si="0"/>
        <v>-0.52650000000000008</v>
      </c>
      <c r="D24" s="1">
        <v>0.62865000000000004</v>
      </c>
      <c r="E24" s="1">
        <v>0.52934999999999999</v>
      </c>
      <c r="F24" s="1">
        <v>0.85920700000000005</v>
      </c>
      <c r="G24" s="1">
        <f t="shared" si="1"/>
        <v>0.67240233333333332</v>
      </c>
      <c r="H24" s="1">
        <f t="shared" si="2"/>
        <v>9.4136326666666665</v>
      </c>
      <c r="I24" s="43">
        <f t="shared" si="3"/>
        <v>65.89542866666666</v>
      </c>
      <c r="J24" s="1"/>
      <c r="K24" s="1">
        <v>0.87729000000000001</v>
      </c>
      <c r="L24" s="1">
        <v>6.6531000000000002</v>
      </c>
      <c r="M24" s="1">
        <v>7.6217499999999996</v>
      </c>
      <c r="N24" s="1">
        <v>9.4893800000000006</v>
      </c>
      <c r="O24" s="1">
        <f t="shared" si="4"/>
        <v>7.9214100000000007</v>
      </c>
      <c r="P24" s="37">
        <f t="shared" si="5"/>
        <v>55.449870000000004</v>
      </c>
      <c r="Q24" s="1"/>
      <c r="W24" s="1"/>
      <c r="X24" s="1"/>
      <c r="Y24" s="1"/>
      <c r="Z24" s="1"/>
      <c r="AA24" s="1"/>
      <c r="AC24" s="1"/>
      <c r="AG24" s="1"/>
      <c r="AH24" s="1"/>
      <c r="AI24" s="1"/>
      <c r="AJ24" s="1"/>
      <c r="AK24" s="1"/>
      <c r="AL24" s="1"/>
      <c r="AP24" s="1"/>
      <c r="AQ24" s="4"/>
    </row>
    <row r="25" spans="2:43" x14ac:dyDescent="0.2">
      <c r="B25" s="2"/>
      <c r="C25" s="22">
        <f t="shared" si="0"/>
        <v>-0.46800000000000003</v>
      </c>
      <c r="D25" s="1">
        <v>0.68056000000000005</v>
      </c>
      <c r="E25" s="1">
        <v>0.70554700000000004</v>
      </c>
      <c r="F25" s="1">
        <v>0.89349900000000004</v>
      </c>
      <c r="G25" s="1">
        <f t="shared" si="1"/>
        <v>0.75986866666666675</v>
      </c>
      <c r="H25" s="1">
        <f t="shared" si="2"/>
        <v>10.638161333333334</v>
      </c>
      <c r="I25" s="43">
        <f t="shared" si="3"/>
        <v>74.467129333333347</v>
      </c>
      <c r="J25" s="1"/>
      <c r="K25" s="1">
        <v>0.93577999999999995</v>
      </c>
      <c r="L25" s="1">
        <v>8.3970900000000004</v>
      </c>
      <c r="M25" s="1">
        <v>9.8557100000000002</v>
      </c>
      <c r="N25" s="1">
        <v>9.8154400000000006</v>
      </c>
      <c r="O25" s="1">
        <f t="shared" si="4"/>
        <v>9.3560800000000004</v>
      </c>
      <c r="P25" s="37">
        <f t="shared" si="5"/>
        <v>65.492559999999997</v>
      </c>
      <c r="Q25" s="1"/>
      <c r="W25" s="1"/>
      <c r="X25" s="1"/>
      <c r="Y25" s="1"/>
      <c r="Z25" s="1"/>
      <c r="AA25" s="1"/>
      <c r="AC25" s="1"/>
      <c r="AG25" s="1"/>
      <c r="AH25" s="1"/>
      <c r="AI25" s="1"/>
      <c r="AJ25" s="1"/>
      <c r="AK25" s="1"/>
      <c r="AL25" s="1"/>
      <c r="AP25" s="1"/>
      <c r="AQ25" s="4"/>
    </row>
    <row r="26" spans="2:43" x14ac:dyDescent="0.2">
      <c r="B26" s="2"/>
      <c r="C26" s="22">
        <f t="shared" si="0"/>
        <v>-0.40950000000000003</v>
      </c>
      <c r="D26" s="1">
        <v>0.79857999999999996</v>
      </c>
      <c r="E26" s="1">
        <v>0.85267999999999999</v>
      </c>
      <c r="F26" s="1">
        <v>0.84365400000000002</v>
      </c>
      <c r="G26" s="1">
        <f t="shared" si="1"/>
        <v>0.83163799999999999</v>
      </c>
      <c r="H26" s="1">
        <f t="shared" si="2"/>
        <v>11.642932</v>
      </c>
      <c r="I26" s="43">
        <f t="shared" si="3"/>
        <v>81.500523999999999</v>
      </c>
      <c r="J26" s="1"/>
      <c r="K26" s="1">
        <v>0.99426000000000003</v>
      </c>
      <c r="L26" s="1">
        <v>10.202120000000001</v>
      </c>
      <c r="M26" s="1">
        <v>10.15596</v>
      </c>
      <c r="N26" s="1">
        <v>9.3001199999999997</v>
      </c>
      <c r="O26" s="1">
        <f t="shared" si="4"/>
        <v>9.8860666666666663</v>
      </c>
      <c r="P26" s="37">
        <f t="shared" si="5"/>
        <v>69.202466666666666</v>
      </c>
      <c r="Q26" s="1"/>
      <c r="W26" s="1"/>
      <c r="X26" s="1"/>
      <c r="Y26" s="1"/>
      <c r="Z26" s="1"/>
      <c r="AA26" s="1"/>
      <c r="AC26" s="1"/>
      <c r="AG26" s="1"/>
      <c r="AH26" s="1"/>
      <c r="AI26" s="1"/>
      <c r="AJ26" s="1"/>
      <c r="AK26" s="1"/>
      <c r="AL26" s="1"/>
      <c r="AP26" s="1"/>
      <c r="AQ26" s="4"/>
    </row>
    <row r="27" spans="2:43" x14ac:dyDescent="0.2">
      <c r="B27" s="2"/>
      <c r="C27" s="22">
        <f t="shared" si="0"/>
        <v>-0.35100000000000003</v>
      </c>
      <c r="D27" s="1">
        <v>0.53803000000000001</v>
      </c>
      <c r="E27" s="1">
        <v>0.81731200000000004</v>
      </c>
      <c r="F27" s="1">
        <v>0.696376</v>
      </c>
      <c r="G27" s="1">
        <f t="shared" si="1"/>
        <v>0.68390600000000001</v>
      </c>
      <c r="H27" s="1">
        <f t="shared" si="2"/>
        <v>9.5746839999999995</v>
      </c>
      <c r="I27" s="43">
        <f t="shared" si="3"/>
        <v>67.022787999999991</v>
      </c>
      <c r="J27" s="1"/>
      <c r="K27" s="1">
        <v>1.0527500000000001</v>
      </c>
      <c r="L27" s="1">
        <v>11.525880000000001</v>
      </c>
      <c r="M27" s="1">
        <v>10.05339</v>
      </c>
      <c r="N27" s="1">
        <v>8.7009500000000006</v>
      </c>
      <c r="O27" s="1">
        <f t="shared" si="4"/>
        <v>10.093406666666667</v>
      </c>
      <c r="P27" s="37">
        <f t="shared" si="5"/>
        <v>70.653846666666666</v>
      </c>
      <c r="Q27" s="1"/>
      <c r="W27" s="1"/>
      <c r="X27" s="1"/>
      <c r="Y27" s="1"/>
      <c r="Z27" s="1"/>
      <c r="AA27" s="1"/>
      <c r="AC27" s="1"/>
      <c r="AG27" s="1"/>
      <c r="AH27" s="1"/>
      <c r="AI27" s="1"/>
      <c r="AJ27" s="1"/>
      <c r="AK27" s="1"/>
      <c r="AL27" s="1"/>
      <c r="AP27" s="1"/>
      <c r="AQ27" s="4"/>
    </row>
    <row r="28" spans="2:43" x14ac:dyDescent="0.2">
      <c r="C28" s="22">
        <f t="shared" si="0"/>
        <v>-0.29250000000000004</v>
      </c>
      <c r="D28" s="1">
        <v>0.43990000000000001</v>
      </c>
      <c r="E28" s="1">
        <v>0.743807</v>
      </c>
      <c r="F28" s="1">
        <v>0.60069399999999995</v>
      </c>
      <c r="G28" s="1">
        <f t="shared" si="1"/>
        <v>0.59480033333333326</v>
      </c>
      <c r="H28" s="1">
        <f t="shared" si="2"/>
        <v>8.327204666666665</v>
      </c>
      <c r="I28" s="43">
        <f t="shared" si="3"/>
        <v>58.290432666666653</v>
      </c>
      <c r="J28" s="1"/>
      <c r="K28" s="1">
        <v>1.1112299999999999</v>
      </c>
      <c r="L28" s="1">
        <v>9.9653200000000002</v>
      </c>
      <c r="M28" s="1">
        <v>9.0590799999999998</v>
      </c>
      <c r="N28" s="1">
        <v>6.7338699999999996</v>
      </c>
      <c r="O28" s="1">
        <f t="shared" si="4"/>
        <v>8.5860900000000004</v>
      </c>
      <c r="P28" s="37">
        <f t="shared" si="5"/>
        <v>60.102630000000005</v>
      </c>
      <c r="Q28" s="1"/>
      <c r="W28" s="1"/>
      <c r="X28" s="1"/>
      <c r="Y28" s="1"/>
      <c r="Z28" s="1"/>
      <c r="AA28" s="1"/>
      <c r="AB28" s="2"/>
      <c r="AC28" s="1"/>
      <c r="AG28" s="1"/>
      <c r="AH28" s="1"/>
      <c r="AI28" s="1"/>
      <c r="AJ28" s="1"/>
      <c r="AK28" s="1"/>
      <c r="AL28" s="1"/>
      <c r="AP28" s="1"/>
      <c r="AQ28" s="4"/>
    </row>
    <row r="29" spans="2:43" x14ac:dyDescent="0.2">
      <c r="C29" s="22">
        <f t="shared" si="0"/>
        <v>-0.23400000000000001</v>
      </c>
      <c r="D29" s="1">
        <v>0.36791000000000001</v>
      </c>
      <c r="E29" s="1">
        <v>0.40736499999999998</v>
      </c>
      <c r="F29" s="1">
        <v>0.43993900000000002</v>
      </c>
      <c r="G29" s="1">
        <f t="shared" si="1"/>
        <v>0.40507133333333334</v>
      </c>
      <c r="H29" s="1">
        <f t="shared" si="2"/>
        <v>5.6709986666666667</v>
      </c>
      <c r="I29" s="43">
        <f t="shared" si="3"/>
        <v>39.696990666666665</v>
      </c>
      <c r="J29" s="1"/>
      <c r="K29" s="1">
        <v>1.1697200000000001</v>
      </c>
      <c r="L29" s="1">
        <v>8.2413799999999995</v>
      </c>
      <c r="M29" s="1">
        <v>7.4161700000000002</v>
      </c>
      <c r="N29" s="1">
        <v>5.7871100000000002</v>
      </c>
      <c r="O29" s="1">
        <f t="shared" si="4"/>
        <v>7.1482199999999994</v>
      </c>
      <c r="P29" s="37">
        <f t="shared" si="5"/>
        <v>50.037539999999993</v>
      </c>
      <c r="Q29" s="1"/>
      <c r="W29" s="1"/>
      <c r="X29" s="1"/>
      <c r="Y29" s="1"/>
      <c r="Z29" s="1"/>
      <c r="AA29" s="1"/>
      <c r="AB29" s="2"/>
      <c r="AC29" s="1"/>
      <c r="AG29" s="1"/>
      <c r="AH29" s="1"/>
      <c r="AI29" s="1"/>
      <c r="AJ29" s="1"/>
      <c r="AK29" s="1"/>
      <c r="AL29" s="1"/>
      <c r="AP29" s="1"/>
      <c r="AQ29" s="4"/>
    </row>
    <row r="30" spans="2:43" x14ac:dyDescent="0.2">
      <c r="C30" s="22">
        <f t="shared" si="0"/>
        <v>-0.17550000000000002</v>
      </c>
      <c r="D30" s="1">
        <v>0.20208000000000001</v>
      </c>
      <c r="E30" s="1">
        <v>0.29713299999999998</v>
      </c>
      <c r="F30" s="1">
        <v>0.38706499999999999</v>
      </c>
      <c r="G30" s="1">
        <f t="shared" si="1"/>
        <v>0.29542600000000002</v>
      </c>
      <c r="H30" s="1">
        <f t="shared" si="2"/>
        <v>4.1359640000000004</v>
      </c>
      <c r="I30" s="43">
        <f t="shared" si="3"/>
        <v>28.951748000000002</v>
      </c>
      <c r="J30" s="1"/>
      <c r="K30" s="1">
        <v>1.22821</v>
      </c>
      <c r="L30" s="1">
        <v>5.9898999999999996</v>
      </c>
      <c r="M30" s="1">
        <v>6.19421</v>
      </c>
      <c r="N30" s="1">
        <v>4.7193800000000001</v>
      </c>
      <c r="O30" s="1">
        <f t="shared" si="4"/>
        <v>5.6344966666666672</v>
      </c>
      <c r="P30" s="37">
        <f t="shared" si="5"/>
        <v>39.441476666666674</v>
      </c>
      <c r="Q30" s="1"/>
      <c r="W30" s="1"/>
      <c r="X30" s="1"/>
      <c r="Y30" s="1"/>
      <c r="Z30" s="1"/>
      <c r="AA30" s="1"/>
      <c r="AB30" s="2"/>
      <c r="AC30" s="1"/>
      <c r="AG30" s="1"/>
      <c r="AH30" s="1"/>
      <c r="AI30" s="1"/>
      <c r="AJ30" s="1"/>
      <c r="AK30" s="1"/>
      <c r="AL30" s="1"/>
      <c r="AP30" s="1"/>
      <c r="AQ30" s="4"/>
    </row>
    <row r="31" spans="2:43" x14ac:dyDescent="0.2">
      <c r="B31" s="2"/>
      <c r="C31" s="22">
        <f t="shared" si="0"/>
        <v>-0.11700000000000001</v>
      </c>
      <c r="D31" s="1">
        <v>0.27045999999999998</v>
      </c>
      <c r="E31" s="1">
        <v>0.316415</v>
      </c>
      <c r="F31" s="1">
        <v>0.42556300000000002</v>
      </c>
      <c r="G31" s="1">
        <f t="shared" si="1"/>
        <v>0.3374793333333333</v>
      </c>
      <c r="H31" s="1">
        <f t="shared" si="2"/>
        <v>4.7247106666666658</v>
      </c>
      <c r="I31" s="43">
        <f t="shared" si="3"/>
        <v>33.07297466666666</v>
      </c>
      <c r="J31" s="1"/>
      <c r="K31" s="1">
        <v>1.2866899999999999</v>
      </c>
      <c r="L31" s="1">
        <v>4.6584199999999996</v>
      </c>
      <c r="M31" s="1">
        <v>5.2160900000000003</v>
      </c>
      <c r="N31" s="1">
        <v>4.1583199999999998</v>
      </c>
      <c r="O31" s="1">
        <f t="shared" si="4"/>
        <v>4.6776100000000005</v>
      </c>
      <c r="P31" s="37">
        <f t="shared" si="5"/>
        <v>32.743270000000003</v>
      </c>
      <c r="Q31" s="1"/>
      <c r="W31" s="1"/>
      <c r="X31" s="1"/>
      <c r="Y31" s="1"/>
      <c r="Z31" s="1"/>
      <c r="AA31" s="1"/>
      <c r="AB31" s="2"/>
      <c r="AC31" s="1"/>
      <c r="AG31" s="1"/>
      <c r="AH31" s="1"/>
      <c r="AI31" s="1"/>
      <c r="AJ31" s="1"/>
      <c r="AK31" s="1"/>
      <c r="AL31" s="1"/>
      <c r="AP31" s="1"/>
      <c r="AQ31" s="4"/>
    </row>
    <row r="32" spans="2:43" x14ac:dyDescent="0.2">
      <c r="B32" s="2"/>
      <c r="C32" s="22">
        <f t="shared" si="0"/>
        <v>-5.8500000000000003E-2</v>
      </c>
      <c r="D32" s="1">
        <v>0.20519999999999999</v>
      </c>
      <c r="E32" s="1">
        <v>0.31191400000000002</v>
      </c>
      <c r="F32" s="1">
        <v>0.27440300000000001</v>
      </c>
      <c r="G32" s="1">
        <f t="shared" si="1"/>
        <v>0.26383899999999999</v>
      </c>
      <c r="H32" s="1">
        <f t="shared" si="2"/>
        <v>3.693746</v>
      </c>
      <c r="I32" s="43">
        <f t="shared" si="3"/>
        <v>25.856221999999999</v>
      </c>
      <c r="J32" s="1"/>
      <c r="K32" s="1">
        <v>1.34518</v>
      </c>
      <c r="L32" s="1">
        <v>4.1011100000000003</v>
      </c>
      <c r="M32" s="1">
        <v>4.5101899999999997</v>
      </c>
      <c r="N32" s="1">
        <v>3.8645399999999999</v>
      </c>
      <c r="O32" s="1">
        <f t="shared" si="4"/>
        <v>4.1586133333333333</v>
      </c>
      <c r="P32" s="37">
        <f t="shared" si="5"/>
        <v>29.110293333333331</v>
      </c>
      <c r="Q32" s="1"/>
      <c r="W32" s="1"/>
      <c r="X32" s="1"/>
      <c r="Y32" s="1"/>
      <c r="Z32" s="1"/>
      <c r="AA32" s="1"/>
      <c r="AC32" s="1"/>
      <c r="AG32" s="1"/>
      <c r="AH32" s="1"/>
      <c r="AI32" s="1"/>
      <c r="AJ32" s="1"/>
      <c r="AK32" s="1"/>
      <c r="AL32" s="1"/>
      <c r="AP32" s="1"/>
      <c r="AQ32" s="4"/>
    </row>
    <row r="33" spans="2:43" x14ac:dyDescent="0.2">
      <c r="B33" s="2"/>
      <c r="C33" s="22">
        <v>0</v>
      </c>
      <c r="D33" s="1">
        <v>0.24323</v>
      </c>
      <c r="E33" s="1">
        <v>0.31304999999999999</v>
      </c>
      <c r="F33" s="1">
        <v>0.29018899999999997</v>
      </c>
      <c r="G33" s="1">
        <f t="shared" si="1"/>
        <v>0.28215633333333329</v>
      </c>
      <c r="H33" s="1">
        <f t="shared" si="2"/>
        <v>3.9501886666666661</v>
      </c>
      <c r="I33" s="43">
        <f t="shared" si="3"/>
        <v>27.651320666666663</v>
      </c>
      <c r="J33" s="1"/>
      <c r="K33" s="1">
        <v>1.4036599999999999</v>
      </c>
      <c r="L33" s="1">
        <v>3.8803800000000002</v>
      </c>
      <c r="M33" s="1">
        <v>3.91798</v>
      </c>
      <c r="N33" s="1">
        <v>3.7331699999999999</v>
      </c>
      <c r="O33" s="1">
        <f t="shared" si="4"/>
        <v>3.8438433333333335</v>
      </c>
      <c r="P33" s="37">
        <f t="shared" si="5"/>
        <v>26.906903333333336</v>
      </c>
      <c r="Q33" s="1"/>
      <c r="W33" s="1"/>
      <c r="X33" s="1"/>
      <c r="Y33" s="1"/>
      <c r="Z33" s="1"/>
      <c r="AA33" s="1"/>
      <c r="AC33" s="1"/>
      <c r="AG33" s="1"/>
      <c r="AH33" s="1"/>
      <c r="AI33" s="1"/>
      <c r="AJ33" s="1"/>
      <c r="AK33" s="1"/>
      <c r="AL33" s="1"/>
      <c r="AP33" s="1"/>
      <c r="AQ33" s="4"/>
    </row>
    <row r="34" spans="2:43" x14ac:dyDescent="0.2">
      <c r="B34" s="2"/>
      <c r="C34" s="22">
        <v>5.849E-2</v>
      </c>
      <c r="D34" s="1">
        <v>0.17726</v>
      </c>
      <c r="E34" s="1">
        <v>0.37379400000000002</v>
      </c>
      <c r="F34" s="1">
        <v>0.231159</v>
      </c>
      <c r="G34" s="1">
        <f t="shared" si="1"/>
        <v>0.2607376666666667</v>
      </c>
      <c r="H34" s="1">
        <f t="shared" si="2"/>
        <v>3.6503273333333337</v>
      </c>
      <c r="I34" s="43">
        <f t="shared" si="3"/>
        <v>25.552291333333336</v>
      </c>
      <c r="J34" s="1"/>
      <c r="K34" s="1">
        <v>1.4621500000000001</v>
      </c>
      <c r="L34" s="1">
        <v>4.0954800000000002</v>
      </c>
      <c r="M34" s="1">
        <v>3.8077999999999999</v>
      </c>
      <c r="N34" s="1">
        <v>3.6308600000000002</v>
      </c>
      <c r="O34" s="1">
        <f t="shared" si="4"/>
        <v>3.8447133333333334</v>
      </c>
      <c r="P34" s="37">
        <f t="shared" si="5"/>
        <v>26.912993333333333</v>
      </c>
      <c r="Q34" s="1"/>
      <c r="W34" s="1"/>
      <c r="X34" s="1"/>
      <c r="Y34" s="1"/>
      <c r="Z34" s="1"/>
      <c r="AA34" s="1"/>
      <c r="AC34" s="1"/>
      <c r="AG34" s="1"/>
      <c r="AH34" s="1"/>
      <c r="AI34" s="1"/>
      <c r="AJ34" s="1"/>
      <c r="AK34" s="1"/>
      <c r="AL34" s="1"/>
      <c r="AP34" s="1"/>
      <c r="AQ34" s="4"/>
    </row>
    <row r="35" spans="2:43" x14ac:dyDescent="0.2">
      <c r="B35" s="2"/>
      <c r="C35" s="22">
        <v>0.11697</v>
      </c>
      <c r="D35" s="1">
        <v>0.27406999999999998</v>
      </c>
      <c r="E35" s="1">
        <v>0.51335500000000001</v>
      </c>
      <c r="F35" s="1">
        <v>0.24194399999999999</v>
      </c>
      <c r="G35" s="1">
        <f t="shared" si="1"/>
        <v>0.34312300000000001</v>
      </c>
      <c r="H35" s="1">
        <f t="shared" si="2"/>
        <v>4.8037220000000005</v>
      </c>
      <c r="I35" s="43">
        <f t="shared" si="3"/>
        <v>33.626054000000003</v>
      </c>
      <c r="J35" s="1"/>
      <c r="K35" s="1">
        <v>1.52064</v>
      </c>
      <c r="L35" s="1">
        <v>4.3808199999999999</v>
      </c>
      <c r="M35" s="1">
        <v>4.0350900000000003</v>
      </c>
      <c r="N35" s="1">
        <v>3.9317700000000002</v>
      </c>
      <c r="O35" s="1">
        <f t="shared" si="4"/>
        <v>4.1158933333333332</v>
      </c>
      <c r="P35" s="37">
        <f t="shared" si="5"/>
        <v>28.811253333333333</v>
      </c>
      <c r="Q35" s="1"/>
      <c r="W35" s="1"/>
      <c r="X35" s="1"/>
      <c r="Y35" s="1"/>
      <c r="Z35" s="1"/>
      <c r="AA35" s="1"/>
      <c r="AB35" s="2"/>
      <c r="AC35" s="1"/>
      <c r="AG35" s="1"/>
      <c r="AH35" s="1"/>
      <c r="AI35" s="1"/>
      <c r="AJ35" s="1"/>
      <c r="AK35" s="1"/>
      <c r="AL35" s="1"/>
      <c r="AP35" s="1"/>
      <c r="AQ35" s="4"/>
    </row>
    <row r="36" spans="2:43" x14ac:dyDescent="0.2">
      <c r="C36" s="22">
        <v>0.17546</v>
      </c>
      <c r="D36" s="1">
        <v>0.41983999999999999</v>
      </c>
      <c r="E36" s="1">
        <v>0.44867499999999999</v>
      </c>
      <c r="F36" s="1">
        <v>0.21305499999999999</v>
      </c>
      <c r="G36" s="1">
        <f t="shared" si="1"/>
        <v>0.36052333333333331</v>
      </c>
      <c r="H36" s="1">
        <f t="shared" si="2"/>
        <v>5.0473266666666667</v>
      </c>
      <c r="I36" s="43">
        <f t="shared" si="3"/>
        <v>35.331286666666671</v>
      </c>
      <c r="J36" s="1"/>
      <c r="K36" s="1">
        <v>1.5791200000000001</v>
      </c>
      <c r="L36" s="1">
        <v>4.7081200000000001</v>
      </c>
      <c r="M36" s="1">
        <v>4.4665499999999998</v>
      </c>
      <c r="N36" s="1">
        <v>4.2790800000000004</v>
      </c>
      <c r="O36" s="1">
        <f t="shared" si="4"/>
        <v>4.4845833333333331</v>
      </c>
      <c r="P36" s="37">
        <f t="shared" si="5"/>
        <v>31.392083333333332</v>
      </c>
      <c r="Q36" s="1"/>
      <c r="W36" s="1"/>
      <c r="X36" s="1"/>
      <c r="Y36" s="1"/>
      <c r="Z36" s="1"/>
      <c r="AA36" s="1"/>
      <c r="AB36" s="2"/>
      <c r="AC36" s="1"/>
      <c r="AG36" s="1"/>
      <c r="AH36" s="1"/>
      <c r="AI36" s="1"/>
      <c r="AJ36" s="1"/>
      <c r="AK36" s="1"/>
      <c r="AL36" s="1"/>
      <c r="AP36" s="1"/>
      <c r="AQ36" s="4"/>
    </row>
    <row r="37" spans="2:43" x14ac:dyDescent="0.2">
      <c r="C37" s="22">
        <v>0.23394000000000001</v>
      </c>
      <c r="D37" s="1">
        <v>0.55828999999999995</v>
      </c>
      <c r="E37" s="1">
        <v>0.45894000000000001</v>
      </c>
      <c r="F37" s="1">
        <v>0.43865900000000002</v>
      </c>
      <c r="G37" s="1">
        <f t="shared" si="1"/>
        <v>0.48529633333333333</v>
      </c>
      <c r="H37" s="1">
        <f t="shared" si="2"/>
        <v>6.7941486666666666</v>
      </c>
      <c r="I37" s="43">
        <f t="shared" si="3"/>
        <v>47.559040666666668</v>
      </c>
      <c r="J37" s="1"/>
      <c r="K37" s="1">
        <v>1.63761</v>
      </c>
      <c r="L37" s="1">
        <v>5.7247000000000003</v>
      </c>
      <c r="M37" s="1">
        <v>5.6604999999999999</v>
      </c>
      <c r="N37" s="1">
        <v>4.7003599999999999</v>
      </c>
      <c r="O37" s="1">
        <f t="shared" si="4"/>
        <v>5.3618533333333334</v>
      </c>
      <c r="P37" s="37">
        <f t="shared" si="5"/>
        <v>37.532973333333331</v>
      </c>
      <c r="Q37" s="1"/>
      <c r="W37" s="1"/>
      <c r="X37" s="1"/>
      <c r="Y37" s="1"/>
      <c r="Z37" s="1"/>
      <c r="AA37" s="1"/>
      <c r="AB37" s="2"/>
      <c r="AC37" s="1"/>
      <c r="AG37" s="1"/>
      <c r="AH37" s="1"/>
      <c r="AI37" s="1"/>
      <c r="AJ37" s="1"/>
      <c r="AK37" s="1"/>
      <c r="AL37" s="1"/>
      <c r="AP37" s="1"/>
      <c r="AQ37" s="4"/>
    </row>
    <row r="38" spans="2:43" x14ac:dyDescent="0.2">
      <c r="C38" s="22">
        <v>0.29243000000000002</v>
      </c>
      <c r="D38" s="1">
        <v>0.68959999999999999</v>
      </c>
      <c r="E38" s="1">
        <v>0.45556200000000002</v>
      </c>
      <c r="F38" s="1">
        <v>0.58526999999999996</v>
      </c>
      <c r="G38" s="1">
        <f t="shared" si="1"/>
        <v>0.57681066666666669</v>
      </c>
      <c r="H38" s="1">
        <f t="shared" si="2"/>
        <v>8.0753493333333335</v>
      </c>
      <c r="I38" s="43">
        <f t="shared" si="3"/>
        <v>56.527445333333333</v>
      </c>
      <c r="J38" s="1"/>
      <c r="K38" s="1">
        <v>1.6960900000000001</v>
      </c>
      <c r="L38" s="1">
        <v>6.6699299999999999</v>
      </c>
      <c r="M38" s="1">
        <v>6.9935299999999998</v>
      </c>
      <c r="N38" s="1">
        <v>5.9337400000000002</v>
      </c>
      <c r="O38" s="1">
        <f t="shared" si="4"/>
        <v>6.5324</v>
      </c>
      <c r="P38" s="37">
        <f t="shared" si="5"/>
        <v>45.726799999999997</v>
      </c>
      <c r="Q38" s="1"/>
      <c r="W38" s="1"/>
      <c r="X38" s="1"/>
      <c r="Y38" s="1"/>
      <c r="Z38" s="1"/>
      <c r="AA38" s="1"/>
      <c r="AB38" s="2"/>
      <c r="AC38" s="1"/>
      <c r="AG38" s="1"/>
      <c r="AH38" s="1"/>
      <c r="AI38" s="1"/>
      <c r="AJ38" s="1"/>
      <c r="AK38" s="1"/>
      <c r="AL38" s="1"/>
      <c r="AP38" s="1"/>
      <c r="AQ38" s="4"/>
    </row>
    <row r="39" spans="2:43" x14ac:dyDescent="0.2">
      <c r="B39" s="2"/>
      <c r="C39" s="22">
        <v>0.35092000000000001</v>
      </c>
      <c r="D39" s="1">
        <v>0.83184000000000002</v>
      </c>
      <c r="E39" s="1">
        <v>0.702075</v>
      </c>
      <c r="F39" s="1">
        <v>0.80535599999999996</v>
      </c>
      <c r="G39" s="1">
        <f t="shared" si="1"/>
        <v>0.77975700000000003</v>
      </c>
      <c r="H39" s="1">
        <f t="shared" si="2"/>
        <v>10.916598</v>
      </c>
      <c r="I39" s="43">
        <f t="shared" si="3"/>
        <v>76.41618600000001</v>
      </c>
      <c r="J39" s="1"/>
      <c r="K39" s="1">
        <v>1.75458</v>
      </c>
      <c r="L39" s="1">
        <v>7.4809599999999996</v>
      </c>
      <c r="M39" s="1">
        <v>7.9306099999999997</v>
      </c>
      <c r="N39" s="1">
        <v>7.3459599999999998</v>
      </c>
      <c r="O39" s="1">
        <f t="shared" si="4"/>
        <v>7.585843333333333</v>
      </c>
      <c r="P39" s="37">
        <f t="shared" si="5"/>
        <v>53.100903333333335</v>
      </c>
      <c r="Q39" s="1"/>
      <c r="W39" s="1"/>
      <c r="X39" s="1"/>
      <c r="Y39" s="1"/>
      <c r="Z39" s="1"/>
      <c r="AA39" s="1"/>
      <c r="AC39" s="1"/>
      <c r="AG39" s="1"/>
      <c r="AH39" s="1"/>
      <c r="AI39" s="1"/>
      <c r="AJ39" s="1"/>
      <c r="AK39" s="1"/>
      <c r="AL39" s="1"/>
      <c r="AP39" s="1"/>
      <c r="AQ39" s="4"/>
    </row>
    <row r="40" spans="2:43" x14ac:dyDescent="0.2">
      <c r="B40" s="2"/>
      <c r="C40" s="22">
        <v>0.40939999999999999</v>
      </c>
      <c r="D40" s="1">
        <v>0.95848</v>
      </c>
      <c r="E40" s="1">
        <v>0.87495400000000001</v>
      </c>
      <c r="F40" s="1">
        <v>1.0154510000000001</v>
      </c>
      <c r="G40" s="1">
        <f t="shared" si="1"/>
        <v>0.94962833333333341</v>
      </c>
      <c r="H40" s="1">
        <f t="shared" si="2"/>
        <v>13.294796666666668</v>
      </c>
      <c r="I40" s="43">
        <f t="shared" si="3"/>
        <v>93.063576666666677</v>
      </c>
      <c r="J40" s="1"/>
      <c r="K40" s="1">
        <v>1.81307</v>
      </c>
      <c r="L40" s="1">
        <v>9.1190499999999997</v>
      </c>
      <c r="M40" s="1">
        <v>8.4054500000000001</v>
      </c>
      <c r="N40" s="1">
        <v>8.41066</v>
      </c>
      <c r="O40" s="1">
        <f t="shared" si="4"/>
        <v>8.6450533333333333</v>
      </c>
      <c r="P40" s="37">
        <f t="shared" si="5"/>
        <v>60.515373333333329</v>
      </c>
      <c r="Q40" s="1"/>
      <c r="W40" s="1"/>
      <c r="X40" s="1"/>
      <c r="Y40" s="1"/>
      <c r="Z40" s="1"/>
      <c r="AA40" s="1"/>
      <c r="AC40" s="1"/>
      <c r="AG40" s="1"/>
      <c r="AH40" s="1"/>
      <c r="AI40" s="1"/>
      <c r="AJ40" s="1"/>
      <c r="AK40" s="1"/>
      <c r="AL40" s="1"/>
      <c r="AP40" s="1"/>
      <c r="AQ40" s="4"/>
    </row>
    <row r="41" spans="2:43" x14ac:dyDescent="0.2">
      <c r="B41" s="2"/>
      <c r="C41" s="22">
        <v>0.46788999999999997</v>
      </c>
      <c r="D41" s="1">
        <v>1.2979799999999999</v>
      </c>
      <c r="E41" s="1">
        <v>0.90542699999999998</v>
      </c>
      <c r="F41" s="1">
        <v>0.97459300000000004</v>
      </c>
      <c r="G41" s="1">
        <f t="shared" ref="G41:G57" si="6">AVERAGE(D41:F41)</f>
        <v>1.0593333333333332</v>
      </c>
      <c r="H41" s="1">
        <f t="shared" ref="H41:H57" si="7">G41*14</f>
        <v>14.830666666666666</v>
      </c>
      <c r="I41" s="43">
        <f t="shared" ref="I41:I57" si="8">H41*7</f>
        <v>103.81466666666665</v>
      </c>
      <c r="J41" s="1"/>
      <c r="K41" s="1">
        <v>1.87155</v>
      </c>
      <c r="L41" s="1">
        <v>10.0158</v>
      </c>
      <c r="M41" s="1">
        <v>8.6034500000000005</v>
      </c>
      <c r="N41" s="1">
        <v>8.7629900000000003</v>
      </c>
      <c r="O41" s="1">
        <f t="shared" ref="O41:O57" si="9">AVERAGE(L41:N41)</f>
        <v>9.1274133333333349</v>
      </c>
      <c r="P41" s="37">
        <f t="shared" ref="P41:P57" si="10">O41*7</f>
        <v>63.891893333333343</v>
      </c>
      <c r="Q41" s="1"/>
      <c r="W41" s="1"/>
      <c r="X41" s="1"/>
      <c r="Y41" s="1"/>
      <c r="Z41" s="1"/>
      <c r="AA41" s="1"/>
      <c r="AC41" s="1"/>
      <c r="AG41" s="1"/>
      <c r="AH41" s="1"/>
      <c r="AI41" s="1"/>
      <c r="AJ41" s="1"/>
      <c r="AK41" s="1"/>
      <c r="AL41" s="1"/>
      <c r="AP41" s="1"/>
      <c r="AQ41" s="4"/>
    </row>
    <row r="42" spans="2:43" x14ac:dyDescent="0.2">
      <c r="B42" s="2"/>
      <c r="C42" s="22">
        <v>0.52637</v>
      </c>
      <c r="D42" s="1">
        <v>1.16736</v>
      </c>
      <c r="E42" s="1">
        <v>0.82475900000000002</v>
      </c>
      <c r="F42" s="1">
        <v>0.77984799999999999</v>
      </c>
      <c r="G42" s="1">
        <f t="shared" si="6"/>
        <v>0.92398900000000006</v>
      </c>
      <c r="H42" s="1">
        <f t="shared" si="7"/>
        <v>12.935846000000002</v>
      </c>
      <c r="I42" s="43">
        <f t="shared" si="8"/>
        <v>90.550922000000014</v>
      </c>
      <c r="J42" s="1"/>
      <c r="K42" s="1">
        <v>1.93004</v>
      </c>
      <c r="L42" s="1">
        <v>10.801880000000001</v>
      </c>
      <c r="M42" s="1">
        <v>8.2947000000000006</v>
      </c>
      <c r="N42" s="1">
        <v>8.4249299999999998</v>
      </c>
      <c r="O42" s="1">
        <f t="shared" si="9"/>
        <v>9.1738366666666682</v>
      </c>
      <c r="P42" s="37">
        <f t="shared" si="10"/>
        <v>64.216856666666672</v>
      </c>
      <c r="Q42" s="1"/>
      <c r="W42" s="1"/>
      <c r="X42" s="1"/>
      <c r="Y42" s="1"/>
      <c r="Z42" s="1"/>
      <c r="AA42" s="1"/>
      <c r="AB42" s="2"/>
      <c r="AC42" s="1"/>
      <c r="AG42" s="1"/>
      <c r="AH42" s="1"/>
      <c r="AI42" s="1"/>
      <c r="AJ42" s="1"/>
      <c r="AK42" s="1"/>
      <c r="AL42" s="1"/>
      <c r="AP42" s="1"/>
      <c r="AQ42" s="4"/>
    </row>
    <row r="43" spans="2:43" x14ac:dyDescent="0.2">
      <c r="B43" s="2"/>
      <c r="C43" s="22">
        <v>0.58486000000000005</v>
      </c>
      <c r="D43" s="1">
        <v>0.74999000000000005</v>
      </c>
      <c r="E43" s="1">
        <v>0.74277199999999999</v>
      </c>
      <c r="F43" s="1">
        <v>0.38631900000000002</v>
      </c>
      <c r="G43" s="1">
        <f t="shared" si="6"/>
        <v>0.6263603333333333</v>
      </c>
      <c r="H43" s="1">
        <f t="shared" si="7"/>
        <v>8.7690446666666659</v>
      </c>
      <c r="I43" s="43">
        <f t="shared" si="8"/>
        <v>61.383312666666662</v>
      </c>
      <c r="J43" s="1"/>
      <c r="K43" s="1">
        <v>1.9885200000000001</v>
      </c>
      <c r="L43" s="1">
        <v>10.03586</v>
      </c>
      <c r="M43" s="1">
        <v>6.9828200000000002</v>
      </c>
      <c r="N43" s="1">
        <v>6.8995300000000004</v>
      </c>
      <c r="O43" s="1">
        <f t="shared" si="9"/>
        <v>7.972736666666667</v>
      </c>
      <c r="P43" s="37">
        <f t="shared" si="10"/>
        <v>55.809156666666667</v>
      </c>
      <c r="Q43" s="1"/>
      <c r="W43" s="1"/>
      <c r="X43" s="1"/>
      <c r="Y43" s="1"/>
      <c r="Z43" s="1"/>
      <c r="AA43" s="1"/>
      <c r="AB43" s="2"/>
      <c r="AC43" s="1"/>
      <c r="AG43" s="1"/>
      <c r="AH43" s="1"/>
      <c r="AI43" s="1"/>
      <c r="AJ43" s="1"/>
      <c r="AK43" s="1"/>
      <c r="AL43" s="1"/>
      <c r="AP43" s="1"/>
      <c r="AQ43" s="4"/>
    </row>
    <row r="44" spans="2:43" x14ac:dyDescent="0.2">
      <c r="B44" s="2"/>
      <c r="C44" s="22">
        <v>0.64334999999999998</v>
      </c>
      <c r="D44" s="1">
        <v>0.40398000000000001</v>
      </c>
      <c r="E44" s="1">
        <v>0.72781200000000001</v>
      </c>
      <c r="F44" s="1">
        <v>0.23980000000000001</v>
      </c>
      <c r="G44" s="1">
        <f t="shared" si="6"/>
        <v>0.45719733333333329</v>
      </c>
      <c r="H44" s="1">
        <f t="shared" si="7"/>
        <v>6.4007626666666662</v>
      </c>
      <c r="I44" s="43">
        <f t="shared" si="8"/>
        <v>44.805338666666664</v>
      </c>
      <c r="J44" s="1"/>
      <c r="K44" s="1">
        <v>2.0470100000000002</v>
      </c>
      <c r="L44" s="1">
        <v>8.9233600000000006</v>
      </c>
      <c r="M44" s="1">
        <v>5.49953</v>
      </c>
      <c r="N44" s="1">
        <v>5.9243399999999999</v>
      </c>
      <c r="O44" s="1">
        <f t="shared" si="9"/>
        <v>6.7824099999999996</v>
      </c>
      <c r="P44" s="37">
        <f t="shared" si="10"/>
        <v>47.476869999999998</v>
      </c>
      <c r="Q44" s="1"/>
      <c r="W44" s="1"/>
      <c r="X44" s="1"/>
      <c r="Y44" s="1"/>
      <c r="Z44" s="1"/>
      <c r="AA44" s="1"/>
      <c r="AB44" s="2"/>
      <c r="AC44" s="1"/>
      <c r="AG44" s="1"/>
      <c r="AH44" s="1"/>
      <c r="AI44" s="1"/>
      <c r="AJ44" s="1"/>
      <c r="AK44" s="1"/>
      <c r="AL44" s="1"/>
      <c r="AP44" s="1"/>
      <c r="AQ44" s="4"/>
    </row>
    <row r="45" spans="2:43" x14ac:dyDescent="0.2">
      <c r="B45" s="2"/>
      <c r="C45" s="22">
        <v>0.70182999999999995</v>
      </c>
      <c r="D45" s="1">
        <v>0.37386000000000003</v>
      </c>
      <c r="E45" s="1">
        <v>0.55053399999999997</v>
      </c>
      <c r="F45" s="1">
        <v>0.28756100000000001</v>
      </c>
      <c r="G45" s="1">
        <f t="shared" si="6"/>
        <v>0.40398499999999998</v>
      </c>
      <c r="H45" s="1">
        <f t="shared" si="7"/>
        <v>5.6557899999999997</v>
      </c>
      <c r="I45" s="43">
        <f t="shared" si="8"/>
        <v>39.590530000000001</v>
      </c>
      <c r="J45" s="1"/>
      <c r="K45" s="1">
        <v>2.1055000000000001</v>
      </c>
      <c r="L45" s="1">
        <v>7.7215699999999998</v>
      </c>
      <c r="M45" s="1">
        <v>4.3675800000000002</v>
      </c>
      <c r="N45" s="1">
        <v>5.3096300000000003</v>
      </c>
      <c r="O45" s="1">
        <f t="shared" si="9"/>
        <v>5.799593333333334</v>
      </c>
      <c r="P45" s="37">
        <f t="shared" si="10"/>
        <v>40.597153333333338</v>
      </c>
      <c r="Q45" s="1"/>
      <c r="W45" s="1"/>
      <c r="X45" s="1"/>
      <c r="Y45" s="1"/>
      <c r="Z45" s="1"/>
      <c r="AA45" s="1"/>
      <c r="AB45" s="2"/>
      <c r="AC45" s="1"/>
      <c r="AG45" s="1"/>
      <c r="AH45" s="1"/>
      <c r="AI45" s="1"/>
      <c r="AJ45" s="1"/>
      <c r="AK45" s="1"/>
      <c r="AL45" s="1"/>
      <c r="AP45" s="1"/>
      <c r="AQ45" s="4"/>
    </row>
    <row r="46" spans="2:43" x14ac:dyDescent="0.2">
      <c r="B46" s="2"/>
      <c r="C46" s="22">
        <v>0.76032</v>
      </c>
      <c r="D46" s="1">
        <v>0.31075000000000003</v>
      </c>
      <c r="E46" s="1">
        <v>0.50839900000000005</v>
      </c>
      <c r="F46" s="1">
        <v>0.398281</v>
      </c>
      <c r="G46" s="1">
        <f t="shared" si="6"/>
        <v>0.40581000000000006</v>
      </c>
      <c r="H46" s="1">
        <f t="shared" si="7"/>
        <v>5.6813400000000005</v>
      </c>
      <c r="I46" s="43">
        <f t="shared" si="8"/>
        <v>39.769380000000005</v>
      </c>
      <c r="J46" s="1"/>
      <c r="K46" s="1">
        <v>2.16398</v>
      </c>
      <c r="L46" s="1">
        <v>5.85229</v>
      </c>
      <c r="M46" s="1">
        <v>3.9530699999999999</v>
      </c>
      <c r="N46" s="1">
        <v>4.4615099999999996</v>
      </c>
      <c r="O46" s="1">
        <f t="shared" si="9"/>
        <v>4.7556233333333333</v>
      </c>
      <c r="P46" s="37">
        <f t="shared" si="10"/>
        <v>33.289363333333334</v>
      </c>
      <c r="Q46" s="1"/>
      <c r="W46" s="1"/>
      <c r="X46" s="1"/>
      <c r="Y46" s="1"/>
      <c r="Z46" s="1"/>
      <c r="AA46" s="1"/>
      <c r="AB46" s="2"/>
      <c r="AC46" s="1"/>
      <c r="AG46" s="1"/>
      <c r="AH46" s="1"/>
      <c r="AI46" s="1"/>
      <c r="AJ46" s="1"/>
      <c r="AK46" s="1"/>
      <c r="AL46" s="1"/>
      <c r="AP46" s="1"/>
      <c r="AQ46" s="4"/>
    </row>
    <row r="47" spans="2:43" x14ac:dyDescent="0.2">
      <c r="B47" s="2"/>
      <c r="C47" s="22">
        <v>0.81879999999999997</v>
      </c>
      <c r="D47" s="1">
        <v>0.23400000000000001</v>
      </c>
      <c r="E47" s="1">
        <v>0.418873</v>
      </c>
      <c r="F47" s="1">
        <v>0.31827299999999997</v>
      </c>
      <c r="G47" s="1">
        <f t="shared" si="6"/>
        <v>0.32371533333333335</v>
      </c>
      <c r="H47" s="1">
        <f t="shared" si="7"/>
        <v>4.532014666666667</v>
      </c>
      <c r="I47" s="43">
        <f t="shared" si="8"/>
        <v>31.724102666666667</v>
      </c>
      <c r="J47" s="1"/>
      <c r="K47" s="1">
        <v>2.2224699999999999</v>
      </c>
      <c r="L47" s="1">
        <v>4.3377800000000004</v>
      </c>
      <c r="M47" s="1">
        <v>3.7656800000000001</v>
      </c>
      <c r="N47" s="1">
        <v>3.8063400000000001</v>
      </c>
      <c r="O47" s="1">
        <f t="shared" si="9"/>
        <v>3.9699333333333335</v>
      </c>
      <c r="P47" s="37">
        <f t="shared" si="10"/>
        <v>27.789533333333335</v>
      </c>
      <c r="Q47" s="1"/>
      <c r="W47" s="1"/>
      <c r="X47" s="1"/>
      <c r="Y47" s="1"/>
      <c r="Z47" s="1"/>
      <c r="AA47" s="1"/>
      <c r="AB47" s="2"/>
      <c r="AC47" s="1"/>
      <c r="AG47" s="1"/>
      <c r="AH47" s="1"/>
      <c r="AI47" s="1"/>
      <c r="AJ47" s="1"/>
      <c r="AK47" s="1"/>
      <c r="AL47" s="1"/>
      <c r="AP47" s="1"/>
      <c r="AQ47" s="4"/>
    </row>
    <row r="48" spans="2:43" x14ac:dyDescent="0.2">
      <c r="B48" s="2"/>
      <c r="C48" s="22">
        <v>0.87729000000000001</v>
      </c>
      <c r="D48" s="1">
        <v>0.18190999999999999</v>
      </c>
      <c r="E48" s="1">
        <v>0.27210499999999999</v>
      </c>
      <c r="F48" s="1">
        <v>0.274947</v>
      </c>
      <c r="G48" s="1">
        <f t="shared" si="6"/>
        <v>0.24298733333333331</v>
      </c>
      <c r="H48" s="1">
        <f t="shared" si="7"/>
        <v>3.4018226666666664</v>
      </c>
      <c r="I48" s="43">
        <f t="shared" si="8"/>
        <v>23.812758666666664</v>
      </c>
      <c r="J48" s="1"/>
      <c r="K48" s="1">
        <v>2.2809499999999998</v>
      </c>
      <c r="L48" s="1">
        <v>4.2209599999999998</v>
      </c>
      <c r="M48" s="1">
        <v>3.10364</v>
      </c>
      <c r="N48" s="1">
        <v>3.9839000000000002</v>
      </c>
      <c r="O48" s="1">
        <f t="shared" si="9"/>
        <v>3.7695000000000003</v>
      </c>
      <c r="P48" s="37">
        <f t="shared" si="10"/>
        <v>26.386500000000002</v>
      </c>
      <c r="Q48" s="1"/>
      <c r="W48" s="1"/>
      <c r="X48" s="1"/>
      <c r="Y48" s="1"/>
      <c r="Z48" s="1"/>
      <c r="AA48" s="1"/>
      <c r="AB48" s="2"/>
      <c r="AC48" s="1"/>
      <c r="AG48" s="1"/>
      <c r="AH48" s="1"/>
      <c r="AI48" s="1"/>
      <c r="AJ48" s="1"/>
      <c r="AK48" s="1"/>
      <c r="AL48" s="1"/>
      <c r="AP48" s="1"/>
      <c r="AQ48" s="4"/>
    </row>
    <row r="49" spans="2:43" x14ac:dyDescent="0.2">
      <c r="B49" s="2"/>
      <c r="C49" s="22">
        <v>0.93577999999999995</v>
      </c>
      <c r="D49" s="1">
        <v>0.22844999999999999</v>
      </c>
      <c r="E49" s="1">
        <v>0.39426800000000001</v>
      </c>
      <c r="F49" s="1">
        <v>0.29487400000000002</v>
      </c>
      <c r="G49" s="1">
        <f t="shared" si="6"/>
        <v>0.30586399999999997</v>
      </c>
      <c r="H49" s="1">
        <f t="shared" si="7"/>
        <v>4.2820959999999992</v>
      </c>
      <c r="I49" s="43">
        <f t="shared" si="8"/>
        <v>29.974671999999995</v>
      </c>
      <c r="J49" s="1"/>
      <c r="K49" s="1">
        <v>2.3394400000000002</v>
      </c>
      <c r="L49" s="1">
        <v>3.6931600000000002</v>
      </c>
      <c r="M49" s="1">
        <v>2.8382800000000001</v>
      </c>
      <c r="N49" s="1">
        <v>3.66683</v>
      </c>
      <c r="O49" s="1">
        <f t="shared" si="9"/>
        <v>3.3994233333333335</v>
      </c>
      <c r="P49" s="37">
        <f t="shared" si="10"/>
        <v>23.795963333333333</v>
      </c>
      <c r="Q49" s="1"/>
      <c r="W49" s="1"/>
      <c r="X49" s="1"/>
      <c r="Y49" s="1"/>
      <c r="Z49" s="1"/>
      <c r="AA49" s="1"/>
      <c r="AB49" s="2"/>
      <c r="AC49" s="1"/>
      <c r="AG49" s="1"/>
      <c r="AH49" s="1"/>
      <c r="AI49" s="1"/>
      <c r="AJ49" s="1"/>
      <c r="AK49" s="1"/>
      <c r="AL49" s="1"/>
      <c r="AP49" s="1"/>
      <c r="AQ49" s="4"/>
    </row>
    <row r="50" spans="2:43" x14ac:dyDescent="0.2">
      <c r="B50" s="2"/>
      <c r="C50" s="22">
        <v>0.99426000000000003</v>
      </c>
      <c r="D50" s="1">
        <v>0.19991</v>
      </c>
      <c r="E50" s="1">
        <v>0.41388399999999997</v>
      </c>
      <c r="F50" s="1">
        <v>0.248728</v>
      </c>
      <c r="G50" s="1">
        <f t="shared" si="6"/>
        <v>0.28750733333333334</v>
      </c>
      <c r="H50" s="1">
        <f t="shared" si="7"/>
        <v>4.0251026666666672</v>
      </c>
      <c r="I50" s="43">
        <f t="shared" si="8"/>
        <v>28.175718666666668</v>
      </c>
      <c r="J50" s="1"/>
      <c r="K50" s="1">
        <v>2.3979300000000001</v>
      </c>
      <c r="L50" s="1">
        <v>3.7801499999999999</v>
      </c>
      <c r="M50" s="1">
        <v>2.7774100000000002</v>
      </c>
      <c r="N50" s="1">
        <v>3.35778</v>
      </c>
      <c r="O50" s="1">
        <f t="shared" si="9"/>
        <v>3.3051133333333333</v>
      </c>
      <c r="P50" s="37">
        <f t="shared" si="10"/>
        <v>23.135793333333332</v>
      </c>
      <c r="Q50" s="1"/>
      <c r="W50" s="1"/>
      <c r="X50" s="1"/>
      <c r="Y50" s="1"/>
      <c r="Z50" s="1"/>
      <c r="AA50" s="1"/>
      <c r="AB50" s="2"/>
      <c r="AC50" s="1"/>
      <c r="AG50" s="1"/>
      <c r="AH50" s="1"/>
      <c r="AI50" s="1"/>
      <c r="AJ50" s="1"/>
      <c r="AK50" s="1"/>
      <c r="AL50" s="1"/>
      <c r="AP50" s="1"/>
      <c r="AQ50" s="4"/>
    </row>
    <row r="51" spans="2:43" x14ac:dyDescent="0.2">
      <c r="B51" s="2"/>
      <c r="C51" s="22">
        <v>1.0527500000000001</v>
      </c>
      <c r="D51" s="1">
        <v>9.01E-2</v>
      </c>
      <c r="E51" s="1">
        <v>0.26825900000000003</v>
      </c>
      <c r="F51" s="1">
        <v>0.30837799999999999</v>
      </c>
      <c r="G51" s="1">
        <f t="shared" si="6"/>
        <v>0.22224566666666667</v>
      </c>
      <c r="H51" s="1">
        <f t="shared" si="7"/>
        <v>3.1114393333333332</v>
      </c>
      <c r="I51" s="43">
        <f t="shared" si="8"/>
        <v>21.780075333333333</v>
      </c>
      <c r="J51" s="1"/>
      <c r="K51" s="1">
        <v>2.45641</v>
      </c>
      <c r="L51" s="1">
        <v>3.5873900000000001</v>
      </c>
      <c r="M51" s="1">
        <v>2.6572800000000001</v>
      </c>
      <c r="N51" s="1">
        <v>3.3197000000000001</v>
      </c>
      <c r="O51" s="1">
        <f t="shared" si="9"/>
        <v>3.1881233333333334</v>
      </c>
      <c r="P51" s="37">
        <f t="shared" si="10"/>
        <v>22.316863333333334</v>
      </c>
      <c r="Q51" s="1"/>
      <c r="W51" s="1"/>
      <c r="X51" s="1"/>
      <c r="Y51" s="1"/>
      <c r="Z51" s="1"/>
      <c r="AA51" s="1"/>
      <c r="AB51" s="2"/>
      <c r="AC51" s="1"/>
      <c r="AG51" s="1"/>
      <c r="AH51" s="1"/>
      <c r="AI51" s="1"/>
      <c r="AJ51" s="1"/>
      <c r="AK51" s="1"/>
      <c r="AL51" s="1"/>
      <c r="AP51" s="1"/>
      <c r="AQ51" s="4"/>
    </row>
    <row r="52" spans="2:43" x14ac:dyDescent="0.2">
      <c r="B52" s="2"/>
      <c r="C52" s="22">
        <v>1.1112299999999999</v>
      </c>
      <c r="D52" s="1">
        <v>5.9970000000000002E-2</v>
      </c>
      <c r="E52" s="1">
        <v>0.257853</v>
      </c>
      <c r="F52" s="1">
        <v>0.25153399999999998</v>
      </c>
      <c r="G52" s="1">
        <f t="shared" si="6"/>
        <v>0.18978566666666666</v>
      </c>
      <c r="H52" s="1">
        <f t="shared" si="7"/>
        <v>2.6569993333333333</v>
      </c>
      <c r="I52" s="43">
        <f t="shared" si="8"/>
        <v>18.598995333333335</v>
      </c>
      <c r="J52" s="1"/>
      <c r="K52" s="1">
        <v>2.5148999999999999</v>
      </c>
      <c r="L52" s="1">
        <v>3.1981600000000001</v>
      </c>
      <c r="M52" s="1">
        <v>2.6543600000000001</v>
      </c>
      <c r="N52" s="1">
        <v>2.80864</v>
      </c>
      <c r="O52" s="1">
        <f t="shared" si="9"/>
        <v>2.8870533333333337</v>
      </c>
      <c r="P52" s="37">
        <f t="shared" si="10"/>
        <v>20.209373333333335</v>
      </c>
      <c r="Q52" s="1"/>
      <c r="W52" s="1"/>
      <c r="X52" s="1"/>
      <c r="Y52" s="1"/>
      <c r="Z52" s="1"/>
      <c r="AA52" s="1"/>
      <c r="AB52" s="2"/>
      <c r="AC52" s="1"/>
      <c r="AG52" s="1"/>
      <c r="AH52" s="1"/>
      <c r="AI52" s="1"/>
      <c r="AJ52" s="1"/>
      <c r="AK52" s="1"/>
      <c r="AL52" s="1"/>
      <c r="AP52" s="1"/>
      <c r="AQ52" s="4"/>
    </row>
    <row r="53" spans="2:43" x14ac:dyDescent="0.2">
      <c r="B53" s="2"/>
      <c r="C53" s="22">
        <v>1.1697200000000001</v>
      </c>
      <c r="D53" s="1">
        <v>7.2429999999999994E-2</v>
      </c>
      <c r="E53" s="1">
        <v>0.15862399999999999</v>
      </c>
      <c r="F53" s="1">
        <v>0.186585</v>
      </c>
      <c r="G53" s="1">
        <f t="shared" si="6"/>
        <v>0.139213</v>
      </c>
      <c r="H53" s="1">
        <f t="shared" si="7"/>
        <v>1.948982</v>
      </c>
      <c r="I53" s="43">
        <f t="shared" si="8"/>
        <v>13.642873999999999</v>
      </c>
      <c r="J53" s="1"/>
      <c r="K53" s="1">
        <v>2.5733799999999998</v>
      </c>
      <c r="L53" s="1">
        <v>2.9322900000000001</v>
      </c>
      <c r="M53" s="1">
        <v>2.71862</v>
      </c>
      <c r="N53" s="1">
        <v>2.7439</v>
      </c>
      <c r="O53" s="1">
        <f t="shared" si="9"/>
        <v>2.79827</v>
      </c>
      <c r="P53" s="37">
        <f t="shared" si="10"/>
        <v>19.587890000000002</v>
      </c>
      <c r="Q53" s="1"/>
      <c r="W53" s="1"/>
      <c r="X53" s="1"/>
      <c r="Y53" s="1"/>
      <c r="Z53" s="1"/>
      <c r="AA53" s="1"/>
      <c r="AB53" s="2"/>
      <c r="AC53" s="1"/>
      <c r="AG53" s="1"/>
      <c r="AH53" s="1"/>
      <c r="AI53" s="1"/>
      <c r="AJ53" s="1"/>
      <c r="AK53" s="1"/>
      <c r="AL53" s="1"/>
      <c r="AP53" s="1"/>
      <c r="AQ53" s="4"/>
    </row>
    <row r="54" spans="2:43" x14ac:dyDescent="0.2">
      <c r="B54" s="2"/>
      <c r="C54" s="22">
        <v>1.22821</v>
      </c>
      <c r="D54" s="1">
        <v>4.9639999999999997E-2</v>
      </c>
      <c r="E54" s="1">
        <v>0.13006300000000001</v>
      </c>
      <c r="F54" s="1">
        <v>9.4326999999999994E-2</v>
      </c>
      <c r="G54" s="1">
        <f t="shared" si="6"/>
        <v>9.1343333333333332E-2</v>
      </c>
      <c r="H54" s="1">
        <f t="shared" si="7"/>
        <v>1.2788066666666666</v>
      </c>
      <c r="I54" s="43">
        <f t="shared" si="8"/>
        <v>8.951646666666667</v>
      </c>
      <c r="J54" s="1"/>
      <c r="K54" s="1">
        <v>2.6318700000000002</v>
      </c>
      <c r="L54" s="1">
        <v>2.6395499999999998</v>
      </c>
      <c r="M54" s="1">
        <v>2.6028199999999999</v>
      </c>
      <c r="N54" s="1">
        <v>2.94353</v>
      </c>
      <c r="O54" s="1">
        <f t="shared" si="9"/>
        <v>2.7286333333333332</v>
      </c>
      <c r="P54" s="37">
        <f t="shared" si="10"/>
        <v>19.100433333333331</v>
      </c>
      <c r="Q54" s="1"/>
      <c r="W54" s="1"/>
      <c r="X54" s="1"/>
      <c r="Y54" s="1"/>
      <c r="Z54" s="1"/>
      <c r="AA54" s="1"/>
      <c r="AC54" s="1"/>
      <c r="AG54" s="1"/>
      <c r="AH54" s="1"/>
      <c r="AI54" s="1"/>
      <c r="AJ54" s="1"/>
      <c r="AK54" s="1"/>
      <c r="AL54" s="1"/>
      <c r="AP54" s="1"/>
      <c r="AQ54" s="4"/>
    </row>
    <row r="55" spans="2:43" x14ac:dyDescent="0.2">
      <c r="B55" s="2"/>
      <c r="C55" s="22">
        <v>1.2866899999999999</v>
      </c>
      <c r="D55" s="1">
        <v>7.6099999999999996E-3</v>
      </c>
      <c r="E55" s="1">
        <v>0.19586400000000001</v>
      </c>
      <c r="F55" s="1">
        <v>0.17308699999999999</v>
      </c>
      <c r="G55" s="1">
        <f t="shared" si="6"/>
        <v>0.12552033333333334</v>
      </c>
      <c r="H55" s="1">
        <f t="shared" si="7"/>
        <v>1.7572846666666668</v>
      </c>
      <c r="I55" s="43">
        <f t="shared" si="8"/>
        <v>12.300992666666668</v>
      </c>
      <c r="J55" s="1"/>
      <c r="K55" s="1">
        <v>2.6903600000000001</v>
      </c>
      <c r="L55" s="1">
        <v>2.5620699999999998</v>
      </c>
      <c r="M55" s="1">
        <v>2.5042</v>
      </c>
      <c r="N55" s="1">
        <v>2.8160699999999999</v>
      </c>
      <c r="O55" s="1">
        <f t="shared" si="9"/>
        <v>2.6274466666666663</v>
      </c>
      <c r="P55" s="37">
        <f t="shared" si="10"/>
        <v>18.392126666666663</v>
      </c>
      <c r="Q55" s="1"/>
      <c r="W55" s="1"/>
      <c r="X55" s="1"/>
      <c r="Y55" s="1"/>
      <c r="Z55" s="1"/>
      <c r="AA55" s="1"/>
      <c r="AC55" s="1"/>
      <c r="AG55" s="1"/>
      <c r="AH55" s="1"/>
      <c r="AI55" s="1"/>
      <c r="AJ55" s="1"/>
      <c r="AK55" s="1"/>
      <c r="AL55" s="1"/>
      <c r="AP55" s="1"/>
      <c r="AQ55" s="4"/>
    </row>
    <row r="56" spans="2:43" x14ac:dyDescent="0.2">
      <c r="B56" s="2"/>
      <c r="C56" s="22">
        <v>1.34518</v>
      </c>
      <c r="D56" s="1">
        <v>0</v>
      </c>
      <c r="E56" s="1">
        <v>0.18018500000000001</v>
      </c>
      <c r="F56" s="1">
        <v>0.134379</v>
      </c>
      <c r="G56" s="1">
        <f t="shared" si="6"/>
        <v>0.10485466666666667</v>
      </c>
      <c r="H56" s="1">
        <f t="shared" si="7"/>
        <v>1.4679653333333333</v>
      </c>
      <c r="I56" s="43">
        <f t="shared" si="8"/>
        <v>10.275757333333333</v>
      </c>
      <c r="J56" s="1"/>
      <c r="K56" s="1">
        <v>2.74884</v>
      </c>
      <c r="L56" s="1">
        <v>2.1626099999999999</v>
      </c>
      <c r="M56" s="1">
        <v>2.3667199999999999</v>
      </c>
      <c r="N56" s="1">
        <v>2.6932999999999998</v>
      </c>
      <c r="O56" s="1">
        <f t="shared" si="9"/>
        <v>2.4075433333333334</v>
      </c>
      <c r="P56" s="37">
        <f t="shared" si="10"/>
        <v>16.852803333333334</v>
      </c>
      <c r="Q56" s="1"/>
      <c r="W56" s="1"/>
      <c r="X56" s="1"/>
      <c r="Y56" s="1"/>
      <c r="Z56" s="1"/>
      <c r="AA56" s="1"/>
      <c r="AC56" s="1"/>
      <c r="AG56" s="1"/>
      <c r="AH56" s="1"/>
      <c r="AI56" s="1"/>
      <c r="AJ56" s="1"/>
      <c r="AK56" s="1"/>
      <c r="AL56" s="1"/>
      <c r="AP56" s="1"/>
      <c r="AQ56" s="4"/>
    </row>
    <row r="57" spans="2:43" ht="17" thickBot="1" x14ac:dyDescent="0.25">
      <c r="B57" s="2"/>
      <c r="C57" s="23">
        <v>1.4036599999999999</v>
      </c>
      <c r="D57" s="24">
        <v>1.035E-2</v>
      </c>
      <c r="E57" s="24">
        <v>0.147119</v>
      </c>
      <c r="F57" s="24">
        <v>0.101891</v>
      </c>
      <c r="G57" s="24">
        <f t="shared" si="6"/>
        <v>8.6453333333333326E-2</v>
      </c>
      <c r="H57" s="24">
        <f t="shared" si="7"/>
        <v>1.2103466666666667</v>
      </c>
      <c r="I57" s="36">
        <f t="shared" si="8"/>
        <v>8.4724266666666672</v>
      </c>
      <c r="J57" s="24"/>
      <c r="K57" s="24">
        <v>2.8073299999999999</v>
      </c>
      <c r="L57" s="24">
        <v>2.0372300000000001</v>
      </c>
      <c r="M57" s="24">
        <v>2.17414</v>
      </c>
      <c r="N57" s="24">
        <v>2.6912799999999999</v>
      </c>
      <c r="O57" s="24">
        <f t="shared" si="9"/>
        <v>2.3008833333333336</v>
      </c>
      <c r="P57" s="38">
        <f t="shared" si="10"/>
        <v>16.106183333333334</v>
      </c>
      <c r="Q57" s="1"/>
      <c r="W57" s="1"/>
      <c r="X57" s="1"/>
      <c r="Y57" s="1"/>
      <c r="Z57" s="1"/>
      <c r="AA57" s="1"/>
      <c r="AC57" s="1"/>
      <c r="AG57" s="1"/>
      <c r="AH57" s="1"/>
      <c r="AI57" s="1"/>
      <c r="AJ57" s="1"/>
      <c r="AK57" s="1"/>
      <c r="AL57" s="1"/>
      <c r="AP57" s="1"/>
      <c r="AQ57" s="4"/>
    </row>
    <row r="58" spans="2:43" x14ac:dyDescent="0.2">
      <c r="B58" s="2"/>
      <c r="C58" s="1"/>
      <c r="D58" s="2"/>
      <c r="G58" s="1"/>
      <c r="H58" s="1"/>
      <c r="I58" s="29"/>
      <c r="J58" s="1"/>
      <c r="K58" s="1"/>
      <c r="L58" s="2"/>
      <c r="P58" s="42"/>
      <c r="Q58" s="1"/>
      <c r="W58" s="1"/>
      <c r="X58" s="1"/>
      <c r="Y58" s="1"/>
      <c r="Z58" s="1"/>
      <c r="AA58" s="1"/>
      <c r="AC58" s="1"/>
      <c r="AG58" s="1"/>
      <c r="AH58" s="1"/>
      <c r="AI58" s="1"/>
      <c r="AJ58" s="1"/>
      <c r="AK58" s="1"/>
      <c r="AL58" s="1"/>
      <c r="AP58" s="1"/>
      <c r="AQ58" s="4"/>
    </row>
    <row r="59" spans="2:43" ht="17" thickBot="1" x14ac:dyDescent="0.25">
      <c r="B59" s="2"/>
      <c r="C59" s="2"/>
      <c r="D59" s="2"/>
      <c r="G59" s="1"/>
      <c r="H59" s="1"/>
      <c r="I59" s="29"/>
      <c r="J59" s="1"/>
      <c r="K59" s="2"/>
      <c r="L59" s="2"/>
      <c r="P59" s="42"/>
      <c r="Q59" s="1"/>
      <c r="R59" s="1"/>
      <c r="S59" s="2"/>
      <c r="T59" s="2"/>
      <c r="U59" s="2"/>
    </row>
    <row r="60" spans="2:43" x14ac:dyDescent="0.2">
      <c r="C60" s="9" t="s">
        <v>5</v>
      </c>
      <c r="D60" s="10"/>
      <c r="E60" s="10"/>
      <c r="F60" s="11"/>
      <c r="G60" s="12"/>
      <c r="H60" s="12"/>
      <c r="I60" s="39"/>
      <c r="J60" s="12"/>
      <c r="K60" s="10"/>
      <c r="L60" s="10"/>
      <c r="M60" s="10"/>
      <c r="N60" s="11"/>
      <c r="O60" s="12"/>
      <c r="P60" s="44"/>
      <c r="Q60" s="1"/>
      <c r="R60" s="1"/>
      <c r="S60" s="2"/>
      <c r="T60" s="2"/>
      <c r="U60" s="2"/>
    </row>
    <row r="61" spans="2:43" x14ac:dyDescent="0.2">
      <c r="C61" s="13" t="s">
        <v>25</v>
      </c>
      <c r="D61" s="55" t="s">
        <v>9</v>
      </c>
      <c r="E61" s="55"/>
      <c r="F61" s="55"/>
      <c r="G61" s="2"/>
      <c r="I61" s="8" t="s">
        <v>13</v>
      </c>
      <c r="J61" s="1"/>
      <c r="K61" s="5" t="s">
        <v>24</v>
      </c>
      <c r="L61" s="55" t="s">
        <v>9</v>
      </c>
      <c r="M61" s="55"/>
      <c r="N61" s="55"/>
      <c r="O61" s="2"/>
      <c r="P61" s="19" t="s">
        <v>13</v>
      </c>
      <c r="Q61" s="1"/>
      <c r="R61" s="1"/>
      <c r="S61" s="2"/>
      <c r="T61" s="2"/>
      <c r="U61" s="2"/>
    </row>
    <row r="62" spans="2:43" ht="19" x14ac:dyDescent="0.2">
      <c r="C62" s="20" t="s">
        <v>2</v>
      </c>
      <c r="D62" s="6" t="s">
        <v>10</v>
      </c>
      <c r="E62" s="6" t="s">
        <v>11</v>
      </c>
      <c r="F62" s="6" t="s">
        <v>12</v>
      </c>
      <c r="G62" s="2" t="s">
        <v>3</v>
      </c>
      <c r="H62" s="2" t="s">
        <v>23</v>
      </c>
      <c r="I62" s="8" t="s">
        <v>22</v>
      </c>
      <c r="J62" s="1"/>
      <c r="K62" t="s">
        <v>2</v>
      </c>
      <c r="L62" s="6" t="s">
        <v>10</v>
      </c>
      <c r="M62" s="6" t="s">
        <v>11</v>
      </c>
      <c r="N62" s="6" t="s">
        <v>12</v>
      </c>
      <c r="O62" s="2" t="s">
        <v>3</v>
      </c>
      <c r="P62" s="32" t="s">
        <v>22</v>
      </c>
      <c r="Q62" s="1"/>
      <c r="R62" s="1"/>
      <c r="T62" s="2"/>
      <c r="U62" s="2"/>
    </row>
    <row r="63" spans="2:43" x14ac:dyDescent="0.2">
      <c r="B63" s="2"/>
      <c r="C63" s="22">
        <v>0</v>
      </c>
      <c r="D63" s="1">
        <v>0</v>
      </c>
      <c r="E63" s="1">
        <v>0</v>
      </c>
      <c r="F63" s="1">
        <v>0</v>
      </c>
      <c r="G63" s="1">
        <f t="shared" ref="G63:G94" si="11">AVERAGE(D63:F63)</f>
        <v>0</v>
      </c>
      <c r="H63" s="1">
        <f t="shared" ref="H63:H94" si="12">G63*14</f>
        <v>0</v>
      </c>
      <c r="I63" s="43">
        <f t="shared" ref="I63:I94" si="13">H63*7</f>
        <v>0</v>
      </c>
      <c r="J63" s="1"/>
      <c r="K63" s="1">
        <v>0</v>
      </c>
      <c r="L63" s="1">
        <v>1.51176</v>
      </c>
      <c r="M63" s="1">
        <v>2.0105900000000001</v>
      </c>
      <c r="N63" s="1">
        <v>2.0784099999999999</v>
      </c>
      <c r="O63" s="1">
        <f t="shared" ref="O63:O94" si="14">AVERAGE(L63:N63)</f>
        <v>1.8669200000000001</v>
      </c>
      <c r="P63" s="37">
        <f t="shared" ref="P63:P94" si="15">O63*7</f>
        <v>13.068440000000001</v>
      </c>
      <c r="Q63" s="1"/>
      <c r="R63" s="1"/>
      <c r="U63" s="2"/>
    </row>
    <row r="64" spans="2:43" x14ac:dyDescent="0.2">
      <c r="B64" s="2"/>
      <c r="C64" s="22">
        <v>5.849E-2</v>
      </c>
      <c r="D64" s="1">
        <v>0</v>
      </c>
      <c r="E64" s="1">
        <v>0</v>
      </c>
      <c r="F64" s="1">
        <v>0</v>
      </c>
      <c r="G64" s="1">
        <f t="shared" si="11"/>
        <v>0</v>
      </c>
      <c r="H64" s="1">
        <f t="shared" si="12"/>
        <v>0</v>
      </c>
      <c r="I64" s="43">
        <f t="shared" si="13"/>
        <v>0</v>
      </c>
      <c r="J64" s="1"/>
      <c r="K64" s="1">
        <v>5.849E-2</v>
      </c>
      <c r="L64" s="1">
        <v>1.7949999999999999</v>
      </c>
      <c r="M64" s="1">
        <v>1.8641399999999999</v>
      </c>
      <c r="N64" s="1">
        <v>1.8524</v>
      </c>
      <c r="O64" s="1">
        <f t="shared" si="14"/>
        <v>1.83718</v>
      </c>
      <c r="P64" s="37">
        <f t="shared" si="15"/>
        <v>12.86026</v>
      </c>
      <c r="Q64" s="1"/>
      <c r="R64" s="1"/>
      <c r="U64" s="2"/>
    </row>
    <row r="65" spans="2:21" x14ac:dyDescent="0.2">
      <c r="B65" s="2"/>
      <c r="C65" s="22">
        <v>0.11697</v>
      </c>
      <c r="D65" s="1">
        <v>0</v>
      </c>
      <c r="E65" s="1">
        <v>0</v>
      </c>
      <c r="F65" s="1">
        <v>0</v>
      </c>
      <c r="G65" s="1">
        <f t="shared" si="11"/>
        <v>0</v>
      </c>
      <c r="H65" s="1">
        <f t="shared" si="12"/>
        <v>0</v>
      </c>
      <c r="I65" s="43">
        <f t="shared" si="13"/>
        <v>0</v>
      </c>
      <c r="J65" s="1"/>
      <c r="K65" s="1">
        <v>0.11697</v>
      </c>
      <c r="L65" s="1">
        <v>1.7901899999999999</v>
      </c>
      <c r="M65" s="1">
        <v>1.6944399999999999</v>
      </c>
      <c r="N65" s="1">
        <v>1.8989799999999999</v>
      </c>
      <c r="O65" s="1">
        <f t="shared" si="14"/>
        <v>1.7945366666666667</v>
      </c>
      <c r="P65" s="37">
        <f t="shared" si="15"/>
        <v>12.561756666666668</v>
      </c>
      <c r="Q65" s="1"/>
      <c r="R65" s="1"/>
      <c r="U65" s="2"/>
    </row>
    <row r="66" spans="2:21" x14ac:dyDescent="0.2">
      <c r="B66" s="2"/>
      <c r="C66" s="22">
        <v>0.17546</v>
      </c>
      <c r="D66" s="1">
        <v>0</v>
      </c>
      <c r="E66" s="1">
        <v>0</v>
      </c>
      <c r="F66" s="1">
        <v>0</v>
      </c>
      <c r="G66" s="1">
        <f t="shared" si="11"/>
        <v>0</v>
      </c>
      <c r="H66" s="1">
        <f t="shared" si="12"/>
        <v>0</v>
      </c>
      <c r="I66" s="43">
        <f t="shared" si="13"/>
        <v>0</v>
      </c>
      <c r="J66" s="1"/>
      <c r="K66" s="1">
        <v>0.17546</v>
      </c>
      <c r="L66" s="1">
        <v>2.0447000000000002</v>
      </c>
      <c r="M66" s="1">
        <v>1.77894</v>
      </c>
      <c r="N66" s="1">
        <v>2.0333000000000001</v>
      </c>
      <c r="O66" s="1">
        <f t="shared" si="14"/>
        <v>1.9523133333333333</v>
      </c>
      <c r="P66" s="37">
        <f t="shared" si="15"/>
        <v>13.666193333333334</v>
      </c>
      <c r="Q66" s="1"/>
      <c r="R66" s="1"/>
      <c r="U66" s="2"/>
    </row>
    <row r="67" spans="2:21" x14ac:dyDescent="0.2">
      <c r="B67" s="2"/>
      <c r="C67" s="22">
        <v>0.23394000000000001</v>
      </c>
      <c r="D67" s="1">
        <v>0</v>
      </c>
      <c r="E67" s="1">
        <v>0</v>
      </c>
      <c r="F67" s="1">
        <v>0</v>
      </c>
      <c r="G67" s="1">
        <f t="shared" si="11"/>
        <v>0</v>
      </c>
      <c r="H67" s="1">
        <f t="shared" si="12"/>
        <v>0</v>
      </c>
      <c r="I67" s="43">
        <f t="shared" si="13"/>
        <v>0</v>
      </c>
      <c r="J67" s="1"/>
      <c r="K67" s="1">
        <v>0.23394000000000001</v>
      </c>
      <c r="L67" s="1">
        <v>2.5341399999999998</v>
      </c>
      <c r="M67" s="1">
        <v>2.2944499999999999</v>
      </c>
      <c r="N67" s="1">
        <v>1.8666499999999999</v>
      </c>
      <c r="O67" s="1">
        <f t="shared" si="14"/>
        <v>2.2317466666666665</v>
      </c>
      <c r="P67" s="37">
        <f t="shared" si="15"/>
        <v>15.622226666666666</v>
      </c>
      <c r="Q67" s="1"/>
      <c r="R67" s="1"/>
      <c r="U67" s="2"/>
    </row>
    <row r="68" spans="2:21" x14ac:dyDescent="0.2">
      <c r="B68" s="2"/>
      <c r="C68" s="22">
        <v>0.29243000000000002</v>
      </c>
      <c r="D68" s="1">
        <v>0</v>
      </c>
      <c r="E68" s="1">
        <v>0</v>
      </c>
      <c r="F68" s="1">
        <v>0</v>
      </c>
      <c r="G68" s="1">
        <f t="shared" si="11"/>
        <v>0</v>
      </c>
      <c r="H68" s="1">
        <f t="shared" si="12"/>
        <v>0</v>
      </c>
      <c r="I68" s="43">
        <f t="shared" si="13"/>
        <v>0</v>
      </c>
      <c r="J68" s="1"/>
      <c r="K68" s="1">
        <v>0.29243000000000002</v>
      </c>
      <c r="L68" s="1">
        <v>2.0849199999999999</v>
      </c>
      <c r="M68" s="1">
        <v>2.1626799999999999</v>
      </c>
      <c r="N68" s="1">
        <v>1.4970000000000001</v>
      </c>
      <c r="O68" s="1">
        <f t="shared" si="14"/>
        <v>1.9148666666666667</v>
      </c>
      <c r="P68" s="37">
        <f t="shared" si="15"/>
        <v>13.404066666666667</v>
      </c>
      <c r="Q68" s="1"/>
      <c r="R68" s="1"/>
    </row>
    <row r="69" spans="2:21" x14ac:dyDescent="0.2">
      <c r="B69" s="2"/>
      <c r="C69" s="22">
        <v>0.35092000000000001</v>
      </c>
      <c r="D69" s="1">
        <v>0</v>
      </c>
      <c r="E69" s="1">
        <v>0</v>
      </c>
      <c r="F69" s="1">
        <v>0</v>
      </c>
      <c r="G69" s="1">
        <f t="shared" si="11"/>
        <v>0</v>
      </c>
      <c r="H69" s="1">
        <f t="shared" si="12"/>
        <v>0</v>
      </c>
      <c r="I69" s="43">
        <f t="shared" si="13"/>
        <v>0</v>
      </c>
      <c r="J69" s="1"/>
      <c r="K69" s="1">
        <v>0.35092000000000001</v>
      </c>
      <c r="L69" s="1">
        <v>2.2142499999999998</v>
      </c>
      <c r="M69" s="1">
        <v>2.1213799999999998</v>
      </c>
      <c r="N69" s="1">
        <v>2.1122100000000001</v>
      </c>
      <c r="O69" s="1">
        <f t="shared" si="14"/>
        <v>2.1492800000000001</v>
      </c>
      <c r="P69" s="37">
        <f t="shared" si="15"/>
        <v>15.04496</v>
      </c>
      <c r="Q69" s="1"/>
      <c r="R69" s="1"/>
    </row>
    <row r="70" spans="2:21" x14ac:dyDescent="0.2">
      <c r="B70" s="2"/>
      <c r="C70" s="22">
        <v>0.40939999999999999</v>
      </c>
      <c r="D70" s="1">
        <v>5.9500000000000004E-3</v>
      </c>
      <c r="E70" s="1">
        <v>0</v>
      </c>
      <c r="F70" s="1">
        <v>0</v>
      </c>
      <c r="G70" s="1">
        <f t="shared" si="11"/>
        <v>1.9833333333333335E-3</v>
      </c>
      <c r="H70" s="1">
        <f t="shared" si="12"/>
        <v>2.7766666666666669E-2</v>
      </c>
      <c r="I70" s="43">
        <f t="shared" si="13"/>
        <v>0.19436666666666669</v>
      </c>
      <c r="J70" s="1"/>
      <c r="K70" s="1">
        <v>0.40939999999999999</v>
      </c>
      <c r="L70" s="1">
        <v>2.5088699999999999</v>
      </c>
      <c r="M70" s="1">
        <v>2.2794699999999999</v>
      </c>
      <c r="N70" s="1">
        <v>2.20865</v>
      </c>
      <c r="O70" s="1">
        <f t="shared" si="14"/>
        <v>2.3323300000000002</v>
      </c>
      <c r="P70" s="37">
        <f t="shared" si="15"/>
        <v>16.326310000000003</v>
      </c>
      <c r="Q70" s="1"/>
      <c r="R70" s="1"/>
    </row>
    <row r="71" spans="2:21" x14ac:dyDescent="0.2">
      <c r="B71" s="2"/>
      <c r="C71" s="22">
        <v>0.46788999999999997</v>
      </c>
      <c r="D71" s="1">
        <v>3.7969999999999997E-2</v>
      </c>
      <c r="E71" s="1">
        <v>1.281E-2</v>
      </c>
      <c r="F71" s="1">
        <v>1.8429999999999998E-2</v>
      </c>
      <c r="G71" s="1">
        <f t="shared" si="11"/>
        <v>2.3069999999999997E-2</v>
      </c>
      <c r="H71" s="1">
        <f t="shared" si="12"/>
        <v>0.32297999999999993</v>
      </c>
      <c r="I71" s="43">
        <f t="shared" si="13"/>
        <v>2.2608599999999996</v>
      </c>
      <c r="J71" s="1"/>
      <c r="K71" s="1">
        <v>0.46788999999999997</v>
      </c>
      <c r="L71" s="1">
        <v>3.1938399999999998</v>
      </c>
      <c r="M71" s="1">
        <v>2.8171900000000001</v>
      </c>
      <c r="N71" s="1">
        <v>2.33921</v>
      </c>
      <c r="O71" s="1">
        <f t="shared" si="14"/>
        <v>2.7834133333333333</v>
      </c>
      <c r="P71" s="37">
        <f t="shared" si="15"/>
        <v>19.483893333333334</v>
      </c>
      <c r="Q71" s="1"/>
      <c r="R71" s="1"/>
    </row>
    <row r="72" spans="2:21" x14ac:dyDescent="0.2">
      <c r="B72" s="2"/>
      <c r="C72" s="22">
        <v>0.52637</v>
      </c>
      <c r="D72" s="1">
        <v>8.1869999999999998E-2</v>
      </c>
      <c r="E72" s="1">
        <v>4.2209999999999998E-2</v>
      </c>
      <c r="F72" s="1">
        <v>1.4880000000000001E-2</v>
      </c>
      <c r="G72" s="1">
        <f t="shared" si="11"/>
        <v>4.632E-2</v>
      </c>
      <c r="H72" s="1">
        <f t="shared" si="12"/>
        <v>0.64847999999999995</v>
      </c>
      <c r="I72" s="43">
        <f t="shared" si="13"/>
        <v>4.5393599999999994</v>
      </c>
      <c r="J72" s="1"/>
      <c r="K72" s="1">
        <v>0.52637</v>
      </c>
      <c r="L72" s="1">
        <v>2.9079000000000002</v>
      </c>
      <c r="M72" s="1">
        <v>3.0497999999999998</v>
      </c>
      <c r="N72" s="1">
        <v>2.9668800000000002</v>
      </c>
      <c r="O72" s="1">
        <f t="shared" si="14"/>
        <v>2.9748600000000001</v>
      </c>
      <c r="P72" s="37">
        <f t="shared" si="15"/>
        <v>20.824020000000001</v>
      </c>
      <c r="Q72" s="1"/>
      <c r="R72" s="1"/>
    </row>
    <row r="73" spans="2:21" x14ac:dyDescent="0.2">
      <c r="B73" s="2"/>
      <c r="C73" s="22">
        <v>0.58486000000000005</v>
      </c>
      <c r="D73" s="1">
        <v>0.10881</v>
      </c>
      <c r="E73" s="1">
        <v>7.8009999999999996E-2</v>
      </c>
      <c r="F73" s="1">
        <v>3.4689999999999999E-2</v>
      </c>
      <c r="G73" s="1">
        <f t="shared" si="11"/>
        <v>7.3836666666666662E-2</v>
      </c>
      <c r="H73" s="1">
        <f t="shared" si="12"/>
        <v>1.0337133333333333</v>
      </c>
      <c r="I73" s="43">
        <f t="shared" si="13"/>
        <v>7.2359933333333331</v>
      </c>
      <c r="J73" s="1"/>
      <c r="K73" s="1">
        <v>0.58486000000000005</v>
      </c>
      <c r="L73" s="1">
        <v>3.28274</v>
      </c>
      <c r="M73" s="1">
        <v>3.1605400000000001</v>
      </c>
      <c r="N73" s="1">
        <v>3.36761</v>
      </c>
      <c r="O73" s="1">
        <f t="shared" si="14"/>
        <v>3.2702966666666669</v>
      </c>
      <c r="P73" s="37">
        <f t="shared" si="15"/>
        <v>22.892076666666668</v>
      </c>
      <c r="Q73" s="1"/>
      <c r="R73" s="1"/>
    </row>
    <row r="74" spans="2:21" x14ac:dyDescent="0.2">
      <c r="B74" s="2"/>
      <c r="C74" s="22">
        <v>0.64334999999999998</v>
      </c>
      <c r="D74" s="1">
        <v>8.4200000000000004E-3</v>
      </c>
      <c r="E74" s="1">
        <v>5.2130000000000003E-2</v>
      </c>
      <c r="F74" s="1">
        <v>7.8219999999999998E-2</v>
      </c>
      <c r="G74" s="1">
        <f t="shared" si="11"/>
        <v>4.6256666666666668E-2</v>
      </c>
      <c r="H74" s="1">
        <f t="shared" si="12"/>
        <v>0.64759333333333335</v>
      </c>
      <c r="I74" s="43">
        <f t="shared" si="13"/>
        <v>4.5331533333333338</v>
      </c>
      <c r="J74" s="1"/>
      <c r="K74" s="1">
        <v>0.64334999999999998</v>
      </c>
      <c r="L74" s="1">
        <v>3.7839299999999998</v>
      </c>
      <c r="M74" s="1">
        <v>3.2141999999999999</v>
      </c>
      <c r="N74" s="1">
        <v>4.1541800000000002</v>
      </c>
      <c r="O74" s="1">
        <f t="shared" si="14"/>
        <v>3.7174366666666665</v>
      </c>
      <c r="P74" s="37">
        <f t="shared" si="15"/>
        <v>26.022056666666664</v>
      </c>
      <c r="Q74" s="1"/>
      <c r="R74" s="1"/>
    </row>
    <row r="75" spans="2:21" x14ac:dyDescent="0.2">
      <c r="C75" s="22">
        <v>0.70182999999999995</v>
      </c>
      <c r="D75" s="1">
        <v>5.4870000000000002E-2</v>
      </c>
      <c r="E75" s="1">
        <v>2.46E-2</v>
      </c>
      <c r="F75" s="1">
        <v>9.3219999999999997E-2</v>
      </c>
      <c r="G75" s="1">
        <f t="shared" si="11"/>
        <v>5.7563333333333334E-2</v>
      </c>
      <c r="H75" s="1">
        <f t="shared" si="12"/>
        <v>0.80588666666666664</v>
      </c>
      <c r="I75" s="43">
        <f t="shared" si="13"/>
        <v>5.6412066666666663</v>
      </c>
      <c r="J75" s="1"/>
      <c r="K75" s="1">
        <v>0.70182999999999995</v>
      </c>
      <c r="L75" s="1">
        <v>3.9574199999999999</v>
      </c>
      <c r="M75" s="1">
        <v>4.0873100000000004</v>
      </c>
      <c r="N75" s="1">
        <v>4.12</v>
      </c>
      <c r="O75" s="1">
        <f t="shared" si="14"/>
        <v>4.0549100000000005</v>
      </c>
      <c r="P75" s="37">
        <f t="shared" si="15"/>
        <v>28.384370000000004</v>
      </c>
      <c r="Q75" s="1"/>
      <c r="R75" s="1"/>
    </row>
    <row r="76" spans="2:21" x14ac:dyDescent="0.2">
      <c r="C76" s="22">
        <v>0.76032</v>
      </c>
      <c r="D76" s="1">
        <v>0.27667999999999998</v>
      </c>
      <c r="E76" s="1">
        <v>4.6039999999999998E-2</v>
      </c>
      <c r="F76" s="1">
        <v>8.4970000000000004E-2</v>
      </c>
      <c r="G76" s="1">
        <f t="shared" si="11"/>
        <v>0.13589666666666667</v>
      </c>
      <c r="H76" s="1">
        <f t="shared" si="12"/>
        <v>1.9025533333333333</v>
      </c>
      <c r="I76" s="43">
        <f t="shared" si="13"/>
        <v>13.317873333333333</v>
      </c>
      <c r="J76" s="1"/>
      <c r="K76" s="1">
        <v>0.76032</v>
      </c>
      <c r="L76" s="1">
        <v>3.93262</v>
      </c>
      <c r="M76" s="1">
        <v>4.2102500000000003</v>
      </c>
      <c r="N76" s="1">
        <v>4.0453900000000003</v>
      </c>
      <c r="O76" s="1">
        <f t="shared" si="14"/>
        <v>4.0627533333333332</v>
      </c>
      <c r="P76" s="37">
        <f t="shared" si="15"/>
        <v>28.439273333333333</v>
      </c>
      <c r="Q76" s="1"/>
      <c r="R76" s="1"/>
    </row>
    <row r="77" spans="2:21" x14ac:dyDescent="0.2">
      <c r="B77" s="2"/>
      <c r="C77" s="22">
        <v>0.81879999999999997</v>
      </c>
      <c r="D77" s="1">
        <v>0.38721</v>
      </c>
      <c r="E77" s="1">
        <v>0.14954000000000001</v>
      </c>
      <c r="F77" s="1">
        <v>0.19413</v>
      </c>
      <c r="G77" s="1">
        <f t="shared" si="11"/>
        <v>0.24362666666666669</v>
      </c>
      <c r="H77" s="1">
        <f t="shared" si="12"/>
        <v>3.4107733333333337</v>
      </c>
      <c r="I77" s="43">
        <f t="shared" si="13"/>
        <v>23.875413333333334</v>
      </c>
      <c r="J77" s="1"/>
      <c r="K77" s="1">
        <v>0.81879999999999997</v>
      </c>
      <c r="L77" s="1">
        <v>4.4069900000000004</v>
      </c>
      <c r="M77" s="1">
        <v>4.2281700000000004</v>
      </c>
      <c r="N77" s="1">
        <v>4.7274000000000003</v>
      </c>
      <c r="O77" s="1">
        <f t="shared" si="14"/>
        <v>4.4541866666666676</v>
      </c>
      <c r="P77" s="37">
        <f t="shared" si="15"/>
        <v>31.179306666666672</v>
      </c>
      <c r="Q77" s="1"/>
      <c r="R77" s="1"/>
    </row>
    <row r="78" spans="2:21" x14ac:dyDescent="0.2">
      <c r="B78" s="2"/>
      <c r="C78" s="22">
        <v>0.87729000000000001</v>
      </c>
      <c r="D78" s="1">
        <v>0.30414000000000002</v>
      </c>
      <c r="E78" s="1">
        <v>0.21645</v>
      </c>
      <c r="F78" s="1">
        <v>0.27074999999999999</v>
      </c>
      <c r="G78" s="1">
        <f t="shared" si="11"/>
        <v>0.26377999999999996</v>
      </c>
      <c r="H78" s="1">
        <f t="shared" si="12"/>
        <v>3.6929199999999995</v>
      </c>
      <c r="I78" s="43">
        <f t="shared" si="13"/>
        <v>25.850439999999995</v>
      </c>
      <c r="J78" s="1"/>
      <c r="K78" s="1">
        <v>0.87729000000000001</v>
      </c>
      <c r="L78" s="1">
        <v>4.1673200000000001</v>
      </c>
      <c r="M78" s="1">
        <v>4.46556</v>
      </c>
      <c r="N78" s="1">
        <v>5.67408</v>
      </c>
      <c r="O78" s="1">
        <f t="shared" si="14"/>
        <v>4.7689866666666667</v>
      </c>
      <c r="P78" s="37">
        <f t="shared" si="15"/>
        <v>33.382906666666671</v>
      </c>
      <c r="Q78" s="1"/>
      <c r="R78" s="1"/>
    </row>
    <row r="79" spans="2:21" x14ac:dyDescent="0.2">
      <c r="B79" s="2"/>
      <c r="C79" s="22">
        <v>0.93577999999999995</v>
      </c>
      <c r="D79" s="1">
        <v>0.32164999999999999</v>
      </c>
      <c r="E79" s="1">
        <v>0.42749999999999999</v>
      </c>
      <c r="F79" s="1">
        <v>0.35342000000000001</v>
      </c>
      <c r="G79" s="1">
        <f t="shared" si="11"/>
        <v>0.36752333333333337</v>
      </c>
      <c r="H79" s="1">
        <f t="shared" si="12"/>
        <v>5.1453266666666675</v>
      </c>
      <c r="I79" s="43">
        <f t="shared" si="13"/>
        <v>36.017286666666671</v>
      </c>
      <c r="J79" s="1"/>
      <c r="K79" s="1">
        <v>0.93577999999999995</v>
      </c>
      <c r="L79" s="1">
        <v>4.5516800000000002</v>
      </c>
      <c r="M79" s="1">
        <v>4.2527499999999998</v>
      </c>
      <c r="N79" s="1">
        <v>6.5964999999999998</v>
      </c>
      <c r="O79" s="1">
        <f t="shared" si="14"/>
        <v>5.1336433333333327</v>
      </c>
      <c r="P79" s="37">
        <f t="shared" si="15"/>
        <v>35.93550333333333</v>
      </c>
      <c r="Q79" s="1"/>
      <c r="R79" s="1"/>
    </row>
    <row r="80" spans="2:21" x14ac:dyDescent="0.2">
      <c r="B80" s="2"/>
      <c r="C80" s="22">
        <v>0.99426000000000003</v>
      </c>
      <c r="D80" s="1">
        <v>0.67134000000000005</v>
      </c>
      <c r="E80" s="1">
        <v>0.55839000000000005</v>
      </c>
      <c r="F80" s="1">
        <v>0.50141000000000002</v>
      </c>
      <c r="G80" s="1">
        <f t="shared" si="11"/>
        <v>0.5770466666666666</v>
      </c>
      <c r="H80" s="1">
        <f t="shared" si="12"/>
        <v>8.0786533333333317</v>
      </c>
      <c r="I80" s="43">
        <f t="shared" si="13"/>
        <v>56.550573333333318</v>
      </c>
      <c r="J80" s="1"/>
      <c r="K80" s="1">
        <v>0.99426000000000003</v>
      </c>
      <c r="L80" s="1">
        <v>6.7511700000000001</v>
      </c>
      <c r="M80" s="1">
        <v>5.2935600000000003</v>
      </c>
      <c r="N80" s="1">
        <v>7.7258100000000001</v>
      </c>
      <c r="O80" s="1">
        <f t="shared" si="14"/>
        <v>6.5901800000000001</v>
      </c>
      <c r="P80" s="37">
        <f t="shared" si="15"/>
        <v>46.131259999999997</v>
      </c>
      <c r="Q80" s="1"/>
      <c r="R80" s="1"/>
    </row>
    <row r="81" spans="2:18" x14ac:dyDescent="0.2">
      <c r="B81" s="2"/>
      <c r="C81" s="22">
        <v>1.0527500000000001</v>
      </c>
      <c r="D81" s="1">
        <v>0.86767000000000005</v>
      </c>
      <c r="E81" s="1">
        <v>0.76849000000000001</v>
      </c>
      <c r="F81" s="1">
        <v>0.61524000000000001</v>
      </c>
      <c r="G81" s="1">
        <f t="shared" si="11"/>
        <v>0.75046666666666673</v>
      </c>
      <c r="H81" s="1">
        <f t="shared" si="12"/>
        <v>10.506533333333334</v>
      </c>
      <c r="I81" s="43">
        <f t="shared" si="13"/>
        <v>73.545733333333331</v>
      </c>
      <c r="J81" s="1"/>
      <c r="K81" s="1">
        <v>1.0527500000000001</v>
      </c>
      <c r="L81" s="1">
        <v>8.8666699999999992</v>
      </c>
      <c r="M81" s="1">
        <v>7.4150999999999998</v>
      </c>
      <c r="N81" s="1">
        <v>9.5350000000000001</v>
      </c>
      <c r="O81" s="1">
        <f t="shared" si="14"/>
        <v>8.6055899999999994</v>
      </c>
      <c r="P81" s="37">
        <f t="shared" si="15"/>
        <v>60.239129999999996</v>
      </c>
      <c r="Q81" s="1"/>
      <c r="R81" s="1"/>
    </row>
    <row r="82" spans="2:18" x14ac:dyDescent="0.2">
      <c r="B82" s="2"/>
      <c r="C82" s="22">
        <v>1.1112299999999999</v>
      </c>
      <c r="D82" s="1">
        <v>1.08853</v>
      </c>
      <c r="E82" s="1">
        <v>1.1008</v>
      </c>
      <c r="F82" s="1">
        <v>0.89092000000000005</v>
      </c>
      <c r="G82" s="1">
        <f t="shared" si="11"/>
        <v>1.0267500000000001</v>
      </c>
      <c r="H82" s="1">
        <f t="shared" si="12"/>
        <v>14.374500000000001</v>
      </c>
      <c r="I82" s="43">
        <f t="shared" si="13"/>
        <v>100.62150000000001</v>
      </c>
      <c r="J82" s="1"/>
      <c r="K82" s="1">
        <v>1.1112299999999999</v>
      </c>
      <c r="L82" s="1">
        <v>7.9632300000000003</v>
      </c>
      <c r="M82" s="1">
        <v>10.272259999999999</v>
      </c>
      <c r="N82" s="1">
        <v>10.14795</v>
      </c>
      <c r="O82" s="1">
        <f t="shared" si="14"/>
        <v>9.4611466666666661</v>
      </c>
      <c r="P82" s="37">
        <f t="shared" si="15"/>
        <v>66.228026666666665</v>
      </c>
      <c r="Q82" s="1"/>
      <c r="R82" s="1"/>
    </row>
    <row r="83" spans="2:18" x14ac:dyDescent="0.2">
      <c r="B83" s="2"/>
      <c r="C83" s="22">
        <v>1.1697200000000001</v>
      </c>
      <c r="D83" s="1">
        <v>0.93918000000000001</v>
      </c>
      <c r="E83" s="1">
        <v>0.87487000000000004</v>
      </c>
      <c r="F83" s="1">
        <v>0.49113000000000001</v>
      </c>
      <c r="G83" s="1">
        <f t="shared" si="11"/>
        <v>0.76839333333333337</v>
      </c>
      <c r="H83" s="1">
        <f t="shared" si="12"/>
        <v>10.757506666666668</v>
      </c>
      <c r="I83" s="43">
        <f t="shared" si="13"/>
        <v>75.302546666666672</v>
      </c>
      <c r="J83" s="1"/>
      <c r="K83" s="1">
        <v>1.1697200000000001</v>
      </c>
      <c r="L83" s="1">
        <v>6.9687400000000004</v>
      </c>
      <c r="M83" s="1">
        <v>10.85853</v>
      </c>
      <c r="N83" s="1">
        <v>9.2506799999999991</v>
      </c>
      <c r="O83" s="1">
        <f t="shared" si="14"/>
        <v>9.0259833333333326</v>
      </c>
      <c r="P83" s="37">
        <f t="shared" si="15"/>
        <v>63.181883333333332</v>
      </c>
      <c r="Q83" s="1"/>
      <c r="R83" s="1"/>
    </row>
    <row r="84" spans="2:18" x14ac:dyDescent="0.2">
      <c r="C84" s="22">
        <v>1.22821</v>
      </c>
      <c r="D84" s="1">
        <v>0.86711000000000005</v>
      </c>
      <c r="E84" s="1">
        <v>0.72199999999999998</v>
      </c>
      <c r="F84" s="1">
        <v>0.41600999999999999</v>
      </c>
      <c r="G84" s="1">
        <f t="shared" si="11"/>
        <v>0.66837333333333326</v>
      </c>
      <c r="H84" s="1">
        <f t="shared" si="12"/>
        <v>9.3572266666666657</v>
      </c>
      <c r="I84" s="43">
        <f t="shared" si="13"/>
        <v>65.500586666666663</v>
      </c>
      <c r="J84" s="1"/>
      <c r="K84" s="1">
        <v>1.22821</v>
      </c>
      <c r="L84" s="1">
        <v>6.3661599999999998</v>
      </c>
      <c r="M84" s="1">
        <v>9.6130899999999997</v>
      </c>
      <c r="N84" s="1">
        <v>7.6866199999999996</v>
      </c>
      <c r="O84" s="1">
        <f t="shared" si="14"/>
        <v>7.8886233333333324</v>
      </c>
      <c r="P84" s="37">
        <f t="shared" si="15"/>
        <v>55.220363333333324</v>
      </c>
      <c r="Q84" s="1"/>
      <c r="R84" s="1"/>
    </row>
    <row r="85" spans="2:18" x14ac:dyDescent="0.2">
      <c r="C85" s="22">
        <v>1.2866899999999999</v>
      </c>
      <c r="D85" s="1">
        <v>0.45750000000000002</v>
      </c>
      <c r="E85" s="1">
        <v>0.69488000000000005</v>
      </c>
      <c r="F85" s="1">
        <v>0.21920999999999999</v>
      </c>
      <c r="G85" s="1">
        <f t="shared" si="11"/>
        <v>0.45719666666666664</v>
      </c>
      <c r="H85" s="1">
        <f t="shared" si="12"/>
        <v>6.4007533333333333</v>
      </c>
      <c r="I85" s="43">
        <f t="shared" si="13"/>
        <v>44.805273333333332</v>
      </c>
      <c r="J85" s="1"/>
      <c r="K85" s="1">
        <v>1.2866899999999999</v>
      </c>
      <c r="L85" s="1">
        <v>6.1686899999999998</v>
      </c>
      <c r="M85" s="1">
        <v>7.3368399999999996</v>
      </c>
      <c r="N85" s="1">
        <v>5.8142699999999996</v>
      </c>
      <c r="O85" s="1">
        <f t="shared" si="14"/>
        <v>6.4399333333333333</v>
      </c>
      <c r="P85" s="37">
        <f t="shared" si="15"/>
        <v>45.07953333333333</v>
      </c>
      <c r="Q85" s="1"/>
      <c r="R85" s="1"/>
    </row>
    <row r="86" spans="2:18" x14ac:dyDescent="0.2">
      <c r="B86" s="2"/>
      <c r="C86" s="22">
        <v>1.34518</v>
      </c>
      <c r="D86" s="1">
        <v>0.33709</v>
      </c>
      <c r="E86" s="1">
        <v>0.36669000000000002</v>
      </c>
      <c r="F86" s="1">
        <v>0.17523</v>
      </c>
      <c r="G86" s="1">
        <f t="shared" si="11"/>
        <v>0.29300333333333334</v>
      </c>
      <c r="H86" s="1">
        <f t="shared" si="12"/>
        <v>4.1020466666666664</v>
      </c>
      <c r="I86" s="43">
        <f t="shared" si="13"/>
        <v>28.714326666666665</v>
      </c>
      <c r="J86" s="1"/>
      <c r="K86" s="1">
        <v>1.34518</v>
      </c>
      <c r="L86" s="1">
        <v>5.9803499999999996</v>
      </c>
      <c r="M86" s="1">
        <v>6.57212</v>
      </c>
      <c r="N86" s="1">
        <v>5.12296</v>
      </c>
      <c r="O86" s="1">
        <f t="shared" si="14"/>
        <v>5.8918099999999995</v>
      </c>
      <c r="P86" s="37">
        <f t="shared" si="15"/>
        <v>41.242669999999997</v>
      </c>
      <c r="Q86" s="1"/>
      <c r="R86" s="1"/>
    </row>
    <row r="87" spans="2:18" x14ac:dyDescent="0.2">
      <c r="B87" s="2"/>
      <c r="C87" s="22">
        <v>1.4036599999999999</v>
      </c>
      <c r="D87" s="1">
        <v>0.45617999999999997</v>
      </c>
      <c r="E87" s="1">
        <v>0.28115000000000001</v>
      </c>
      <c r="F87" s="1">
        <v>0.12486</v>
      </c>
      <c r="G87" s="1">
        <f t="shared" si="11"/>
        <v>0.28739666666666669</v>
      </c>
      <c r="H87" s="1">
        <f t="shared" si="12"/>
        <v>4.023553333333334</v>
      </c>
      <c r="I87" s="43">
        <f t="shared" si="13"/>
        <v>28.16487333333334</v>
      </c>
      <c r="J87" s="1"/>
      <c r="K87" s="1">
        <v>1.4036599999999999</v>
      </c>
      <c r="L87" s="1">
        <v>6.5480099999999997</v>
      </c>
      <c r="M87" s="1">
        <v>5.9454200000000004</v>
      </c>
      <c r="N87" s="1">
        <v>5.4745400000000002</v>
      </c>
      <c r="O87" s="1">
        <f t="shared" si="14"/>
        <v>5.989323333333334</v>
      </c>
      <c r="P87" s="37">
        <f t="shared" si="15"/>
        <v>41.925263333333341</v>
      </c>
      <c r="Q87" s="1"/>
      <c r="R87" s="1"/>
    </row>
    <row r="88" spans="2:18" x14ac:dyDescent="0.2">
      <c r="B88" s="2"/>
      <c r="C88" s="22">
        <v>1.4621500000000001</v>
      </c>
      <c r="D88" s="1">
        <v>0.58711000000000002</v>
      </c>
      <c r="E88" s="1">
        <v>0.33238000000000001</v>
      </c>
      <c r="F88" s="1">
        <v>0.10154000000000001</v>
      </c>
      <c r="G88" s="1">
        <f t="shared" si="11"/>
        <v>0.34034333333333339</v>
      </c>
      <c r="H88" s="1">
        <f t="shared" si="12"/>
        <v>4.7648066666666677</v>
      </c>
      <c r="I88" s="43">
        <f t="shared" si="13"/>
        <v>33.353646666666677</v>
      </c>
      <c r="J88" s="1"/>
      <c r="K88" s="1">
        <v>1.4621500000000001</v>
      </c>
      <c r="L88" s="1">
        <v>7.3958399999999997</v>
      </c>
      <c r="M88" s="1">
        <v>5.5572800000000004</v>
      </c>
      <c r="N88" s="1">
        <v>5.9501600000000003</v>
      </c>
      <c r="O88" s="1">
        <f t="shared" si="14"/>
        <v>6.3010933333333341</v>
      </c>
      <c r="P88" s="37">
        <f t="shared" si="15"/>
        <v>44.107653333333339</v>
      </c>
      <c r="Q88" s="1"/>
      <c r="R88" s="1"/>
    </row>
    <row r="89" spans="2:18" x14ac:dyDescent="0.2">
      <c r="B89" s="2"/>
      <c r="C89" s="22">
        <v>1.52064</v>
      </c>
      <c r="D89" s="1">
        <v>0.43014000000000002</v>
      </c>
      <c r="E89" s="1">
        <v>0.50436999999999999</v>
      </c>
      <c r="F89" s="1">
        <v>0.1741</v>
      </c>
      <c r="G89" s="1">
        <f t="shared" si="11"/>
        <v>0.36953666666666662</v>
      </c>
      <c r="H89" s="1">
        <f t="shared" si="12"/>
        <v>5.1735133333333323</v>
      </c>
      <c r="I89" s="43">
        <f t="shared" si="13"/>
        <v>36.214593333333326</v>
      </c>
      <c r="J89" s="1"/>
      <c r="K89" s="1">
        <v>1.52064</v>
      </c>
      <c r="L89" s="1">
        <v>8.2817000000000007</v>
      </c>
      <c r="M89" s="1">
        <v>5.5800900000000002</v>
      </c>
      <c r="N89" s="1">
        <v>7.3325699999999996</v>
      </c>
      <c r="O89" s="1">
        <f t="shared" si="14"/>
        <v>7.0647866666666665</v>
      </c>
      <c r="P89" s="37">
        <f t="shared" si="15"/>
        <v>49.453506666666669</v>
      </c>
      <c r="Q89" s="1"/>
      <c r="R89" s="1"/>
    </row>
    <row r="90" spans="2:18" x14ac:dyDescent="0.2">
      <c r="C90" s="22">
        <v>1.5791200000000001</v>
      </c>
      <c r="D90" s="1">
        <v>0.73234999999999995</v>
      </c>
      <c r="E90" s="1">
        <v>0.60136999999999996</v>
      </c>
      <c r="F90" s="1">
        <v>0.43445</v>
      </c>
      <c r="G90" s="1">
        <f t="shared" si="11"/>
        <v>0.58938999999999997</v>
      </c>
      <c r="H90" s="1">
        <f t="shared" si="12"/>
        <v>8.2514599999999998</v>
      </c>
      <c r="I90" s="43">
        <f t="shared" si="13"/>
        <v>57.760219999999997</v>
      </c>
      <c r="J90" s="1"/>
      <c r="K90" s="1">
        <v>1.5791200000000001</v>
      </c>
      <c r="L90" s="1">
        <v>9.7263999999999999</v>
      </c>
      <c r="M90" s="1">
        <v>7.2833899999999998</v>
      </c>
      <c r="N90" s="1">
        <v>9.0662400000000005</v>
      </c>
      <c r="O90" s="1">
        <f t="shared" si="14"/>
        <v>8.6920099999999998</v>
      </c>
      <c r="P90" s="37">
        <f t="shared" si="15"/>
        <v>60.844070000000002</v>
      </c>
      <c r="Q90" s="1"/>
      <c r="R90" s="1"/>
    </row>
    <row r="91" spans="2:18" x14ac:dyDescent="0.2">
      <c r="C91" s="22">
        <v>1.63761</v>
      </c>
      <c r="D91" s="1">
        <v>0.80069000000000001</v>
      </c>
      <c r="E91" s="1">
        <v>1.07321</v>
      </c>
      <c r="F91" s="1">
        <v>0.58875</v>
      </c>
      <c r="G91" s="1">
        <f t="shared" si="11"/>
        <v>0.8208833333333333</v>
      </c>
      <c r="H91" s="1">
        <f t="shared" si="12"/>
        <v>11.492366666666666</v>
      </c>
      <c r="I91" s="43">
        <f t="shared" si="13"/>
        <v>80.446566666666655</v>
      </c>
      <c r="J91" s="1"/>
      <c r="K91" s="1">
        <v>1.63761</v>
      </c>
      <c r="L91" s="1">
        <v>9.6705299999999994</v>
      </c>
      <c r="M91" s="1">
        <v>8.8602000000000007</v>
      </c>
      <c r="N91" s="1">
        <v>10.40386</v>
      </c>
      <c r="O91" s="1">
        <f t="shared" si="14"/>
        <v>9.6448633333333333</v>
      </c>
      <c r="P91" s="37">
        <f t="shared" si="15"/>
        <v>67.514043333333333</v>
      </c>
      <c r="Q91" s="1"/>
      <c r="R91" s="1"/>
    </row>
    <row r="92" spans="2:18" x14ac:dyDescent="0.2">
      <c r="B92" s="2"/>
      <c r="C92" s="22">
        <v>1.6960900000000001</v>
      </c>
      <c r="D92" s="1">
        <v>0.77483999999999997</v>
      </c>
      <c r="E92" s="1">
        <v>1.05836</v>
      </c>
      <c r="F92" s="1">
        <v>1.03389</v>
      </c>
      <c r="G92" s="1">
        <f t="shared" si="11"/>
        <v>0.95569666666666675</v>
      </c>
      <c r="H92" s="1">
        <f t="shared" si="12"/>
        <v>13.379753333333335</v>
      </c>
      <c r="I92" s="43">
        <f t="shared" si="13"/>
        <v>93.658273333333341</v>
      </c>
      <c r="J92" s="1"/>
      <c r="K92" s="1">
        <v>1.6960900000000001</v>
      </c>
      <c r="L92" s="1">
        <v>7.6033200000000001</v>
      </c>
      <c r="M92" s="1">
        <v>9.9437800000000003</v>
      </c>
      <c r="N92" s="1">
        <v>9.4854299999999991</v>
      </c>
      <c r="O92" s="1">
        <f t="shared" si="14"/>
        <v>9.0108433333333338</v>
      </c>
      <c r="P92" s="37">
        <f t="shared" si="15"/>
        <v>63.075903333333336</v>
      </c>
      <c r="Q92" s="1"/>
      <c r="R92" s="1"/>
    </row>
    <row r="93" spans="2:18" x14ac:dyDescent="0.2">
      <c r="B93" s="2"/>
      <c r="C93" s="22">
        <v>1.75458</v>
      </c>
      <c r="D93" s="1">
        <v>1.0161800000000001</v>
      </c>
      <c r="E93" s="1">
        <v>0.89226000000000005</v>
      </c>
      <c r="F93" s="1">
        <v>0.85577000000000003</v>
      </c>
      <c r="G93" s="1">
        <f t="shared" si="11"/>
        <v>0.92140333333333346</v>
      </c>
      <c r="H93" s="1">
        <f t="shared" si="12"/>
        <v>12.899646666666669</v>
      </c>
      <c r="I93" s="43">
        <f t="shared" si="13"/>
        <v>90.297526666666684</v>
      </c>
      <c r="J93" s="1"/>
      <c r="K93" s="1">
        <v>1.75458</v>
      </c>
      <c r="L93" s="1">
        <v>5.8973199999999997</v>
      </c>
      <c r="M93" s="1">
        <v>9.3307699999999993</v>
      </c>
      <c r="N93" s="1">
        <v>7.5521900000000004</v>
      </c>
      <c r="O93" s="1">
        <f t="shared" si="14"/>
        <v>7.5934266666666659</v>
      </c>
      <c r="P93" s="37">
        <f t="shared" si="15"/>
        <v>53.153986666666661</v>
      </c>
      <c r="Q93" s="1"/>
      <c r="R93" s="1"/>
    </row>
    <row r="94" spans="2:18" x14ac:dyDescent="0.2">
      <c r="C94" s="22">
        <v>1.81307</v>
      </c>
      <c r="D94" s="1">
        <v>0.82669999999999999</v>
      </c>
      <c r="E94" s="1">
        <v>0.97621999999999998</v>
      </c>
      <c r="F94" s="1">
        <v>0.67844000000000004</v>
      </c>
      <c r="G94" s="1">
        <f t="shared" si="11"/>
        <v>0.82711999999999997</v>
      </c>
      <c r="H94" s="1">
        <f t="shared" si="12"/>
        <v>11.57968</v>
      </c>
      <c r="I94" s="43">
        <f t="shared" si="13"/>
        <v>81.057760000000002</v>
      </c>
      <c r="J94" s="1"/>
      <c r="K94" s="1">
        <v>1.81307</v>
      </c>
      <c r="L94" s="1">
        <v>5.2031099999999997</v>
      </c>
      <c r="M94" s="1">
        <v>7.2546400000000002</v>
      </c>
      <c r="N94" s="1">
        <v>5.5821899999999998</v>
      </c>
      <c r="O94" s="1">
        <f t="shared" si="14"/>
        <v>6.0133133333333335</v>
      </c>
      <c r="P94" s="37">
        <f t="shared" si="15"/>
        <v>42.093193333333332</v>
      </c>
      <c r="Q94" s="1"/>
      <c r="R94" s="1"/>
    </row>
    <row r="95" spans="2:18" x14ac:dyDescent="0.2">
      <c r="B95" s="2"/>
      <c r="C95" s="22">
        <v>1.87155</v>
      </c>
      <c r="D95" s="1">
        <v>0.54571000000000003</v>
      </c>
      <c r="E95" s="1">
        <v>0.58655999999999997</v>
      </c>
      <c r="F95" s="1">
        <v>0.50924999999999998</v>
      </c>
      <c r="G95" s="1">
        <f t="shared" ref="G95:G111" si="16">AVERAGE(D95:F95)</f>
        <v>0.5471733333333334</v>
      </c>
      <c r="H95" s="1">
        <f t="shared" ref="H95:H111" si="17">G95*14</f>
        <v>7.6604266666666678</v>
      </c>
      <c r="I95" s="43">
        <f t="shared" ref="I95:I111" si="18">H95*7</f>
        <v>53.622986666666677</v>
      </c>
      <c r="J95" s="1"/>
      <c r="K95" s="1">
        <v>1.87155</v>
      </c>
      <c r="L95" s="1">
        <v>4.1294500000000003</v>
      </c>
      <c r="M95" s="1">
        <v>5.4386400000000004</v>
      </c>
      <c r="N95" s="1">
        <v>4.5678200000000002</v>
      </c>
      <c r="O95" s="1">
        <f t="shared" ref="O95:O111" si="19">AVERAGE(L95:N95)</f>
        <v>4.7119700000000009</v>
      </c>
      <c r="P95" s="37">
        <f t="shared" ref="P95:P111" si="20">O95*7</f>
        <v>32.983790000000006</v>
      </c>
      <c r="Q95" s="1"/>
      <c r="R95" s="1"/>
    </row>
    <row r="96" spans="2:18" x14ac:dyDescent="0.2">
      <c r="B96" s="2"/>
      <c r="C96" s="22">
        <v>1.93004</v>
      </c>
      <c r="D96" s="1">
        <v>0.38062000000000001</v>
      </c>
      <c r="E96" s="1">
        <v>0.43797999999999998</v>
      </c>
      <c r="F96" s="1">
        <v>0.60333000000000003</v>
      </c>
      <c r="G96" s="1">
        <f t="shared" si="16"/>
        <v>0.47397666666666671</v>
      </c>
      <c r="H96" s="1">
        <f t="shared" si="17"/>
        <v>6.635673333333334</v>
      </c>
      <c r="I96" s="43">
        <f t="shared" si="18"/>
        <v>46.449713333333335</v>
      </c>
      <c r="J96" s="1"/>
      <c r="K96" s="1">
        <v>1.93004</v>
      </c>
      <c r="L96" s="1">
        <v>3.88056</v>
      </c>
      <c r="M96" s="1">
        <v>5.0827999999999998</v>
      </c>
      <c r="N96" s="1">
        <v>3.95946</v>
      </c>
      <c r="O96" s="1">
        <f t="shared" si="19"/>
        <v>4.3076066666666666</v>
      </c>
      <c r="P96" s="37">
        <f t="shared" si="20"/>
        <v>30.153246666666668</v>
      </c>
      <c r="Q96" s="1"/>
      <c r="R96" s="1"/>
    </row>
    <row r="97" spans="2:18" x14ac:dyDescent="0.2">
      <c r="B97" s="2"/>
      <c r="C97" s="22">
        <v>1.9885200000000001</v>
      </c>
      <c r="D97" s="1">
        <v>0.22</v>
      </c>
      <c r="E97" s="1">
        <v>0.53147</v>
      </c>
      <c r="F97" s="1">
        <v>0.67313999999999996</v>
      </c>
      <c r="G97" s="1">
        <f t="shared" si="16"/>
        <v>0.47486999999999996</v>
      </c>
      <c r="H97" s="1">
        <f t="shared" si="17"/>
        <v>6.6481799999999991</v>
      </c>
      <c r="I97" s="43">
        <f t="shared" si="18"/>
        <v>46.537259999999996</v>
      </c>
      <c r="J97" s="1"/>
      <c r="K97" s="1">
        <v>1.9885200000000001</v>
      </c>
      <c r="L97" s="1">
        <v>3.85128</v>
      </c>
      <c r="M97" s="1">
        <v>4.99458</v>
      </c>
      <c r="N97" s="1">
        <v>3.57117</v>
      </c>
      <c r="O97" s="1">
        <f t="shared" si="19"/>
        <v>4.1390099999999999</v>
      </c>
      <c r="P97" s="37">
        <f t="shared" si="20"/>
        <v>28.97307</v>
      </c>
      <c r="Q97" s="1"/>
      <c r="R97" s="1"/>
    </row>
    <row r="98" spans="2:18" x14ac:dyDescent="0.2">
      <c r="B98" s="2"/>
      <c r="C98" s="22">
        <v>2.0470100000000002</v>
      </c>
      <c r="D98" s="1">
        <v>0.13735</v>
      </c>
      <c r="E98" s="1">
        <v>0.25883</v>
      </c>
      <c r="F98" s="1">
        <v>0.44045000000000001</v>
      </c>
      <c r="G98" s="1">
        <f t="shared" si="16"/>
        <v>0.27887666666666666</v>
      </c>
      <c r="H98" s="1">
        <f t="shared" si="17"/>
        <v>3.9042733333333333</v>
      </c>
      <c r="I98" s="43">
        <f t="shared" si="18"/>
        <v>27.329913333333334</v>
      </c>
      <c r="J98" s="1"/>
      <c r="K98" s="1">
        <v>2.0470100000000002</v>
      </c>
      <c r="L98" s="1">
        <v>3.82335</v>
      </c>
      <c r="M98" s="1">
        <v>5.2965600000000004</v>
      </c>
      <c r="N98" s="1">
        <v>3.8018200000000002</v>
      </c>
      <c r="O98" s="1">
        <f t="shared" si="19"/>
        <v>4.3072433333333331</v>
      </c>
      <c r="P98" s="37">
        <f t="shared" si="20"/>
        <v>30.150703333333333</v>
      </c>
      <c r="Q98" s="1"/>
      <c r="R98" s="1"/>
    </row>
    <row r="99" spans="2:18" x14ac:dyDescent="0.2">
      <c r="B99" s="2"/>
      <c r="C99" s="22">
        <v>2.1055000000000001</v>
      </c>
      <c r="D99" s="1">
        <v>7.2080000000000005E-2</v>
      </c>
      <c r="E99" s="1">
        <v>0.20696000000000001</v>
      </c>
      <c r="F99" s="1">
        <v>0.20782</v>
      </c>
      <c r="G99" s="1">
        <f t="shared" si="16"/>
        <v>0.16228666666666666</v>
      </c>
      <c r="H99" s="1">
        <f t="shared" si="17"/>
        <v>2.2720133333333332</v>
      </c>
      <c r="I99" s="43">
        <f t="shared" si="18"/>
        <v>15.904093333333332</v>
      </c>
      <c r="J99" s="1"/>
      <c r="K99" s="1">
        <v>2.1055000000000001</v>
      </c>
      <c r="L99" s="1">
        <v>2.90951</v>
      </c>
      <c r="M99" s="1">
        <v>4.4551800000000004</v>
      </c>
      <c r="N99" s="1">
        <v>2.7511000000000001</v>
      </c>
      <c r="O99" s="1">
        <f t="shared" si="19"/>
        <v>3.3719300000000003</v>
      </c>
      <c r="P99" s="37">
        <f t="shared" si="20"/>
        <v>23.603510000000004</v>
      </c>
      <c r="Q99" s="1"/>
      <c r="R99" s="1"/>
    </row>
    <row r="100" spans="2:18" x14ac:dyDescent="0.2">
      <c r="B100" s="2"/>
      <c r="C100" s="22">
        <v>2.16398</v>
      </c>
      <c r="D100" s="1">
        <v>0.1321</v>
      </c>
      <c r="E100" s="1">
        <v>0.19392999999999999</v>
      </c>
      <c r="F100" s="1">
        <v>6.3479999999999995E-2</v>
      </c>
      <c r="G100" s="1">
        <f t="shared" si="16"/>
        <v>0.12983666666666666</v>
      </c>
      <c r="H100" s="1">
        <f t="shared" si="17"/>
        <v>1.8177133333333333</v>
      </c>
      <c r="I100" s="43">
        <f t="shared" si="18"/>
        <v>12.723993333333333</v>
      </c>
      <c r="J100" s="1"/>
      <c r="K100" s="1">
        <v>2.16398</v>
      </c>
      <c r="L100" s="1">
        <v>2.8533400000000002</v>
      </c>
      <c r="M100" s="1">
        <v>4.2821300000000004</v>
      </c>
      <c r="N100" s="1">
        <v>2.7913700000000001</v>
      </c>
      <c r="O100" s="1">
        <f t="shared" si="19"/>
        <v>3.3089466666666669</v>
      </c>
      <c r="P100" s="37">
        <f t="shared" si="20"/>
        <v>23.162626666666668</v>
      </c>
      <c r="Q100" s="1"/>
      <c r="R100" s="1"/>
    </row>
    <row r="101" spans="2:18" x14ac:dyDescent="0.2">
      <c r="B101" s="2"/>
      <c r="C101" s="22">
        <v>2.2224699999999999</v>
      </c>
      <c r="D101" s="1">
        <v>9.7640000000000005E-2</v>
      </c>
      <c r="E101" s="1">
        <v>9.4240000000000004E-2</v>
      </c>
      <c r="F101" s="1">
        <v>3.5229999999999997E-2</v>
      </c>
      <c r="G101" s="1">
        <f t="shared" si="16"/>
        <v>7.5703333333333331E-2</v>
      </c>
      <c r="H101" s="1">
        <f t="shared" si="17"/>
        <v>1.0598466666666666</v>
      </c>
      <c r="I101" s="43">
        <f t="shared" si="18"/>
        <v>7.4189266666666658</v>
      </c>
      <c r="J101" s="1"/>
      <c r="K101" s="1">
        <v>2.2224699999999999</v>
      </c>
      <c r="L101" s="1">
        <v>2.7726799999999998</v>
      </c>
      <c r="M101" s="1">
        <v>3.6682399999999999</v>
      </c>
      <c r="N101" s="1">
        <v>2.7521800000000001</v>
      </c>
      <c r="O101" s="1">
        <f t="shared" si="19"/>
        <v>3.0643666666666669</v>
      </c>
      <c r="P101" s="37">
        <f t="shared" si="20"/>
        <v>21.450566666666667</v>
      </c>
      <c r="Q101" s="1"/>
      <c r="R101" s="1"/>
    </row>
    <row r="102" spans="2:18" x14ac:dyDescent="0.2">
      <c r="B102" s="2"/>
      <c r="C102" s="22">
        <v>2.2809499999999998</v>
      </c>
      <c r="D102" s="1">
        <v>6.6369999999999998E-2</v>
      </c>
      <c r="E102" s="1">
        <v>6.9839999999999999E-2</v>
      </c>
      <c r="F102" s="1">
        <v>4.2279999999999998E-2</v>
      </c>
      <c r="G102" s="1">
        <f t="shared" si="16"/>
        <v>5.9496666666666663E-2</v>
      </c>
      <c r="H102" s="1">
        <f t="shared" si="17"/>
        <v>0.83295333333333332</v>
      </c>
      <c r="I102" s="43">
        <f t="shared" si="18"/>
        <v>5.8306733333333334</v>
      </c>
      <c r="J102" s="1"/>
      <c r="K102" s="1">
        <v>2.2809499999999998</v>
      </c>
      <c r="L102" s="1">
        <v>2.6800099999999998</v>
      </c>
      <c r="M102" s="1">
        <v>3.8131499999999998</v>
      </c>
      <c r="N102" s="1">
        <v>2.69448</v>
      </c>
      <c r="O102" s="1">
        <f t="shared" si="19"/>
        <v>3.0625466666666665</v>
      </c>
      <c r="P102" s="37">
        <f t="shared" si="20"/>
        <v>21.437826666666666</v>
      </c>
      <c r="Q102" s="1"/>
      <c r="R102" s="1"/>
    </row>
    <row r="103" spans="2:18" x14ac:dyDescent="0.2">
      <c r="B103" s="2"/>
      <c r="C103" s="22">
        <v>2.3394400000000002</v>
      </c>
      <c r="D103" s="1">
        <v>7.2599999999999998E-2</v>
      </c>
      <c r="E103" s="1">
        <v>2.7200000000000002E-3</v>
      </c>
      <c r="F103" s="1">
        <v>0</v>
      </c>
      <c r="G103" s="1">
        <f t="shared" si="16"/>
        <v>2.5106666666666666E-2</v>
      </c>
      <c r="H103" s="1">
        <f t="shared" si="17"/>
        <v>0.35149333333333332</v>
      </c>
      <c r="I103" s="43">
        <f t="shared" si="18"/>
        <v>2.4604533333333332</v>
      </c>
      <c r="J103" s="1"/>
      <c r="K103" s="1">
        <v>2.3394400000000002</v>
      </c>
      <c r="L103" s="1">
        <v>2.6569099999999999</v>
      </c>
      <c r="M103" s="1">
        <v>3.6320899999999998</v>
      </c>
      <c r="N103" s="1">
        <v>2.1640299999999999</v>
      </c>
      <c r="O103" s="1">
        <f t="shared" si="19"/>
        <v>2.8176766666666668</v>
      </c>
      <c r="P103" s="37">
        <f t="shared" si="20"/>
        <v>19.723736666666667</v>
      </c>
      <c r="Q103" s="1"/>
      <c r="R103" s="1"/>
    </row>
    <row r="104" spans="2:18" x14ac:dyDescent="0.2">
      <c r="B104" s="2"/>
      <c r="C104" s="22">
        <v>2.3979300000000001</v>
      </c>
      <c r="D104" s="1">
        <v>9.8979999999999999E-2</v>
      </c>
      <c r="E104" s="1">
        <v>0.1767</v>
      </c>
      <c r="F104" s="1">
        <v>5.2300000000000003E-3</v>
      </c>
      <c r="G104" s="1">
        <f t="shared" si="16"/>
        <v>9.363666666666666E-2</v>
      </c>
      <c r="H104" s="1">
        <f t="shared" si="17"/>
        <v>1.3109133333333332</v>
      </c>
      <c r="I104" s="43">
        <f t="shared" si="18"/>
        <v>9.1763933333333316</v>
      </c>
      <c r="J104" s="1"/>
      <c r="K104" s="1">
        <v>2.3979300000000001</v>
      </c>
      <c r="L104" s="1">
        <v>2.3493300000000001</v>
      </c>
      <c r="M104" s="1">
        <v>3.4522599999999999</v>
      </c>
      <c r="N104" s="1">
        <v>2.4138700000000002</v>
      </c>
      <c r="O104" s="1">
        <f t="shared" si="19"/>
        <v>2.7384866666666667</v>
      </c>
      <c r="P104" s="37">
        <f t="shared" si="20"/>
        <v>19.169406666666667</v>
      </c>
      <c r="Q104" s="1"/>
      <c r="R104" s="1"/>
    </row>
    <row r="105" spans="2:18" x14ac:dyDescent="0.2">
      <c r="B105" s="2"/>
      <c r="C105" s="22">
        <v>2.45641</v>
      </c>
      <c r="D105" s="1">
        <v>4.3830000000000001E-2</v>
      </c>
      <c r="E105" s="1">
        <v>4.1950000000000001E-2</v>
      </c>
      <c r="F105" s="1">
        <v>2.988E-2</v>
      </c>
      <c r="G105" s="1">
        <f t="shared" si="16"/>
        <v>3.8553333333333335E-2</v>
      </c>
      <c r="H105" s="1">
        <f t="shared" si="17"/>
        <v>0.53974666666666671</v>
      </c>
      <c r="I105" s="43">
        <f t="shared" si="18"/>
        <v>3.7782266666666668</v>
      </c>
      <c r="J105" s="1"/>
      <c r="K105" s="1">
        <v>2.45641</v>
      </c>
      <c r="L105" s="1">
        <v>2.9261200000000001</v>
      </c>
      <c r="M105" s="1">
        <v>3.3117899999999998</v>
      </c>
      <c r="N105" s="1">
        <v>2.6429399999999998</v>
      </c>
      <c r="O105" s="1">
        <f t="shared" si="19"/>
        <v>2.9602833333333329</v>
      </c>
      <c r="P105" s="37">
        <f t="shared" si="20"/>
        <v>20.721983333333331</v>
      </c>
      <c r="Q105" s="1"/>
      <c r="R105" s="1"/>
    </row>
    <row r="106" spans="2:18" x14ac:dyDescent="0.2">
      <c r="B106" s="2"/>
      <c r="C106" s="22">
        <v>2.5148999999999999</v>
      </c>
      <c r="D106" s="1">
        <v>7.6289999999999997E-2</v>
      </c>
      <c r="E106" s="1">
        <v>6.9099999999999995E-2</v>
      </c>
      <c r="F106" s="1">
        <v>5.6499999999999996E-3</v>
      </c>
      <c r="G106" s="1">
        <f t="shared" si="16"/>
        <v>5.0346666666666658E-2</v>
      </c>
      <c r="H106" s="1">
        <f t="shared" si="17"/>
        <v>0.70485333333333322</v>
      </c>
      <c r="I106" s="43">
        <f t="shared" si="18"/>
        <v>4.9339733333333324</v>
      </c>
      <c r="J106" s="1"/>
      <c r="K106" s="1">
        <v>2.5148999999999999</v>
      </c>
      <c r="L106" s="1">
        <v>2.59558</v>
      </c>
      <c r="M106" s="1">
        <v>3.1190899999999999</v>
      </c>
      <c r="N106" s="1">
        <v>2.7961499999999999</v>
      </c>
      <c r="O106" s="1">
        <f t="shared" si="19"/>
        <v>2.8369399999999998</v>
      </c>
      <c r="P106" s="37">
        <f t="shared" si="20"/>
        <v>19.85858</v>
      </c>
      <c r="Q106" s="1"/>
      <c r="R106" s="1"/>
    </row>
    <row r="107" spans="2:18" x14ac:dyDescent="0.2">
      <c r="B107" s="2"/>
      <c r="C107" s="22">
        <v>2.5733799999999998</v>
      </c>
      <c r="D107" s="1">
        <v>2.3900000000000001E-2</v>
      </c>
      <c r="E107" s="1">
        <v>1.022E-2</v>
      </c>
      <c r="F107" s="1">
        <v>0</v>
      </c>
      <c r="G107" s="1">
        <f t="shared" si="16"/>
        <v>1.1373333333333333E-2</v>
      </c>
      <c r="H107" s="1">
        <f t="shared" si="17"/>
        <v>0.15922666666666666</v>
      </c>
      <c r="I107" s="43">
        <f t="shared" si="18"/>
        <v>1.1145866666666666</v>
      </c>
      <c r="J107" s="1"/>
      <c r="K107" s="1">
        <v>2.5733799999999998</v>
      </c>
      <c r="L107" s="1">
        <v>2.55985</v>
      </c>
      <c r="M107" s="1">
        <v>2.3807</v>
      </c>
      <c r="N107" s="1">
        <v>2.9160300000000001</v>
      </c>
      <c r="O107" s="1">
        <f t="shared" si="19"/>
        <v>2.6188600000000002</v>
      </c>
      <c r="P107" s="37">
        <f t="shared" si="20"/>
        <v>18.33202</v>
      </c>
      <c r="Q107" s="1"/>
      <c r="R107" s="1"/>
    </row>
    <row r="108" spans="2:18" x14ac:dyDescent="0.2">
      <c r="B108" s="2"/>
      <c r="C108" s="22">
        <v>2.6318700000000002</v>
      </c>
      <c r="D108" s="1">
        <v>3.2599999999999999E-3</v>
      </c>
      <c r="E108" s="1">
        <v>1.4290000000000001E-2</v>
      </c>
      <c r="F108" s="1">
        <v>0</v>
      </c>
      <c r="G108" s="1">
        <f t="shared" si="16"/>
        <v>5.8500000000000002E-3</v>
      </c>
      <c r="H108" s="1">
        <f t="shared" si="17"/>
        <v>8.1900000000000001E-2</v>
      </c>
      <c r="I108" s="43">
        <f t="shared" si="18"/>
        <v>0.57330000000000003</v>
      </c>
      <c r="J108" s="1"/>
      <c r="K108" s="1">
        <v>2.6318700000000002</v>
      </c>
      <c r="L108" s="1">
        <v>2.53348</v>
      </c>
      <c r="M108" s="1">
        <v>2.5897100000000002</v>
      </c>
      <c r="N108" s="1">
        <v>3.14703</v>
      </c>
      <c r="O108" s="1">
        <f t="shared" si="19"/>
        <v>2.7567400000000002</v>
      </c>
      <c r="P108" s="37">
        <f t="shared" si="20"/>
        <v>19.297180000000001</v>
      </c>
      <c r="Q108" s="1"/>
      <c r="R108" s="1"/>
    </row>
    <row r="109" spans="2:18" x14ac:dyDescent="0.2">
      <c r="B109" s="2"/>
      <c r="C109" s="22">
        <v>2.6903600000000001</v>
      </c>
      <c r="D109" s="1">
        <v>3.8129999999999997E-2</v>
      </c>
      <c r="E109" s="1">
        <v>2.3769999999999999E-2</v>
      </c>
      <c r="F109" s="1">
        <v>0</v>
      </c>
      <c r="G109" s="1">
        <f t="shared" si="16"/>
        <v>2.0633333333333333E-2</v>
      </c>
      <c r="H109" s="1">
        <f t="shared" si="17"/>
        <v>0.28886666666666666</v>
      </c>
      <c r="I109" s="43">
        <f t="shared" si="18"/>
        <v>2.0220666666666665</v>
      </c>
      <c r="J109" s="1"/>
      <c r="K109" s="1">
        <v>2.6903600000000001</v>
      </c>
      <c r="L109" s="1">
        <v>2.4664700000000002</v>
      </c>
      <c r="M109" s="1">
        <v>2.61612</v>
      </c>
      <c r="N109" s="1">
        <v>2.3829799999999999</v>
      </c>
      <c r="O109" s="1">
        <f t="shared" si="19"/>
        <v>2.4885233333333332</v>
      </c>
      <c r="P109" s="37">
        <f t="shared" si="20"/>
        <v>17.419663333333332</v>
      </c>
      <c r="Q109" s="1"/>
      <c r="R109" s="1"/>
    </row>
    <row r="110" spans="2:18" x14ac:dyDescent="0.2">
      <c r="B110" s="2"/>
      <c r="C110" s="22">
        <v>2.74884</v>
      </c>
      <c r="D110" s="1">
        <v>4.1459999999999997E-2</v>
      </c>
      <c r="E110" s="1">
        <v>0</v>
      </c>
      <c r="F110" s="1">
        <v>0</v>
      </c>
      <c r="G110" s="1">
        <f t="shared" si="16"/>
        <v>1.3819999999999999E-2</v>
      </c>
      <c r="H110" s="1">
        <f t="shared" si="17"/>
        <v>0.19347999999999999</v>
      </c>
      <c r="I110" s="43">
        <f t="shared" si="18"/>
        <v>1.3543599999999998</v>
      </c>
      <c r="J110" s="1"/>
      <c r="K110" s="1">
        <v>2.74884</v>
      </c>
      <c r="L110" s="1">
        <v>2.2835800000000002</v>
      </c>
      <c r="M110" s="1">
        <v>2.2681499999999999</v>
      </c>
      <c r="N110" s="1">
        <v>2.3081900000000002</v>
      </c>
      <c r="O110" s="1">
        <f t="shared" si="19"/>
        <v>2.2866400000000002</v>
      </c>
      <c r="P110" s="37">
        <f t="shared" si="20"/>
        <v>16.006480000000003</v>
      </c>
      <c r="Q110" s="1"/>
      <c r="R110" s="1"/>
    </row>
    <row r="111" spans="2:18" ht="17" thickBot="1" x14ac:dyDescent="0.25">
      <c r="B111" s="2"/>
      <c r="C111" s="23">
        <v>2.8073299999999999</v>
      </c>
      <c r="D111" s="24">
        <v>8.3300000000000006E-3</v>
      </c>
      <c r="E111" s="24">
        <v>0</v>
      </c>
      <c r="F111" s="24">
        <v>0</v>
      </c>
      <c r="G111" s="24">
        <f t="shared" si="16"/>
        <v>2.7766666666666669E-3</v>
      </c>
      <c r="H111" s="24">
        <f t="shared" si="17"/>
        <v>3.8873333333333336E-2</v>
      </c>
      <c r="I111" s="36">
        <f t="shared" si="18"/>
        <v>0.27211333333333337</v>
      </c>
      <c r="J111" s="24"/>
      <c r="K111" s="24">
        <v>2.8073299999999999</v>
      </c>
      <c r="L111" s="24">
        <v>2.15761</v>
      </c>
      <c r="M111" s="24">
        <v>2.1105</v>
      </c>
      <c r="N111" s="24">
        <v>1.9321299999999999</v>
      </c>
      <c r="O111" s="24">
        <f t="shared" si="19"/>
        <v>2.0667466666666665</v>
      </c>
      <c r="P111" s="38">
        <f t="shared" si="20"/>
        <v>14.467226666666665</v>
      </c>
      <c r="Q111" s="1"/>
      <c r="R111" s="1"/>
    </row>
    <row r="112" spans="2:18" x14ac:dyDescent="0.2">
      <c r="B112" s="2"/>
      <c r="C112" s="1"/>
      <c r="G112" s="1"/>
      <c r="H112" s="1"/>
      <c r="I112" s="29"/>
      <c r="J112" s="1"/>
      <c r="K112" s="1"/>
      <c r="P112" s="42"/>
      <c r="Q112" s="1"/>
      <c r="R112" s="1"/>
    </row>
    <row r="113" spans="2:18" ht="17" thickBot="1" x14ac:dyDescent="0.25">
      <c r="G113" s="1"/>
      <c r="H113" s="1"/>
      <c r="I113" s="29"/>
      <c r="J113" s="1"/>
      <c r="P113" s="42"/>
      <c r="Q113" s="1"/>
      <c r="R113" s="1"/>
    </row>
    <row r="114" spans="2:18" x14ac:dyDescent="0.2">
      <c r="C114" s="9" t="s">
        <v>29</v>
      </c>
      <c r="D114" s="10"/>
      <c r="E114" s="10"/>
      <c r="F114" s="11"/>
      <c r="G114" s="12"/>
      <c r="H114" s="12"/>
      <c r="I114" s="39"/>
      <c r="J114" s="12"/>
      <c r="K114" s="10"/>
      <c r="L114" s="10"/>
      <c r="M114" s="10"/>
      <c r="N114" s="11"/>
      <c r="O114" s="12"/>
      <c r="P114" s="44"/>
      <c r="Q114" s="1"/>
      <c r="R114" s="1"/>
    </row>
    <row r="115" spans="2:18" x14ac:dyDescent="0.2">
      <c r="C115" s="13" t="s">
        <v>25</v>
      </c>
      <c r="D115" s="55" t="s">
        <v>9</v>
      </c>
      <c r="E115" s="55"/>
      <c r="F115" s="55"/>
      <c r="G115" s="2"/>
      <c r="I115" s="8" t="s">
        <v>13</v>
      </c>
      <c r="J115" s="1"/>
      <c r="K115" s="5" t="s">
        <v>24</v>
      </c>
      <c r="L115" s="55" t="s">
        <v>9</v>
      </c>
      <c r="M115" s="55"/>
      <c r="N115" s="55"/>
      <c r="O115" s="2"/>
      <c r="P115" s="19" t="s">
        <v>13</v>
      </c>
      <c r="Q115" s="1"/>
      <c r="R115" s="1"/>
    </row>
    <row r="116" spans="2:18" ht="19" x14ac:dyDescent="0.2">
      <c r="C116" s="20" t="s">
        <v>2</v>
      </c>
      <c r="D116" s="6" t="s">
        <v>10</v>
      </c>
      <c r="E116" s="6" t="s">
        <v>11</v>
      </c>
      <c r="F116" s="6" t="s">
        <v>12</v>
      </c>
      <c r="G116" s="2" t="s">
        <v>3</v>
      </c>
      <c r="H116" s="2" t="s">
        <v>23</v>
      </c>
      <c r="I116" s="8" t="s">
        <v>22</v>
      </c>
      <c r="J116" s="1"/>
      <c r="K116" t="s">
        <v>2</v>
      </c>
      <c r="L116" s="6" t="s">
        <v>10</v>
      </c>
      <c r="M116" s="6" t="s">
        <v>11</v>
      </c>
      <c r="N116" s="6" t="s">
        <v>12</v>
      </c>
      <c r="O116" s="2" t="s">
        <v>3</v>
      </c>
      <c r="P116" s="32" t="s">
        <v>22</v>
      </c>
      <c r="Q116" s="1"/>
      <c r="R116" s="1"/>
    </row>
    <row r="117" spans="2:18" x14ac:dyDescent="0.2">
      <c r="B117" s="2"/>
      <c r="C117" s="22">
        <v>0</v>
      </c>
      <c r="D117" s="1">
        <v>0</v>
      </c>
      <c r="E117" s="1">
        <v>0</v>
      </c>
      <c r="F117" s="1">
        <v>0</v>
      </c>
      <c r="G117" s="1">
        <f t="shared" ref="G117:G148" si="21">AVERAGE(D117:F117)</f>
        <v>0</v>
      </c>
      <c r="H117" s="1">
        <f t="shared" ref="H117:H148" si="22">G117*14</f>
        <v>0</v>
      </c>
      <c r="I117" s="43">
        <f t="shared" ref="I117:I148" si="23">H117*7</f>
        <v>0</v>
      </c>
      <c r="J117" s="1"/>
      <c r="K117" s="1">
        <v>0</v>
      </c>
      <c r="L117" s="1">
        <v>3.5391699999999999</v>
      </c>
      <c r="M117" s="1">
        <v>2.6970800000000001</v>
      </c>
      <c r="N117" s="1">
        <v>3.64297</v>
      </c>
      <c r="O117" s="1">
        <f t="shared" ref="O117:O148" si="24">AVERAGE(L117:N117)</f>
        <v>3.2930733333333335</v>
      </c>
      <c r="P117" s="37">
        <f t="shared" ref="P117:P148" si="25">O117*7</f>
        <v>23.051513333333336</v>
      </c>
      <c r="Q117" s="1"/>
    </row>
    <row r="118" spans="2:18" x14ac:dyDescent="0.2">
      <c r="B118" s="2"/>
      <c r="C118" s="22">
        <v>5.849E-2</v>
      </c>
      <c r="D118" s="1">
        <v>0</v>
      </c>
      <c r="E118" s="1">
        <v>0</v>
      </c>
      <c r="F118" s="1">
        <v>7.6649999999999999E-3</v>
      </c>
      <c r="G118" s="1">
        <f t="shared" si="21"/>
        <v>2.555E-3</v>
      </c>
      <c r="H118" s="1">
        <f t="shared" si="22"/>
        <v>3.5769999999999996E-2</v>
      </c>
      <c r="I118" s="43">
        <f t="shared" si="23"/>
        <v>0.25039</v>
      </c>
      <c r="J118" s="1"/>
      <c r="K118" s="1">
        <v>5.849E-2</v>
      </c>
      <c r="L118" s="1">
        <v>3.8726799999999999</v>
      </c>
      <c r="M118" s="1">
        <v>3.7437999999999998</v>
      </c>
      <c r="N118" s="1">
        <v>3.5925600000000002</v>
      </c>
      <c r="O118" s="1">
        <f t="shared" si="24"/>
        <v>3.7363466666666665</v>
      </c>
      <c r="P118" s="37">
        <f t="shared" si="25"/>
        <v>26.154426666666666</v>
      </c>
      <c r="Q118" s="1"/>
    </row>
    <row r="119" spans="2:18" x14ac:dyDescent="0.2">
      <c r="B119" s="2"/>
      <c r="C119" s="22">
        <v>0.11697</v>
      </c>
      <c r="D119" s="1">
        <v>0</v>
      </c>
      <c r="E119" s="1">
        <v>0</v>
      </c>
      <c r="F119" s="1">
        <v>2.5589000000000001E-2</v>
      </c>
      <c r="G119" s="1">
        <f t="shared" si="21"/>
        <v>8.5296666666666663E-3</v>
      </c>
      <c r="H119" s="1">
        <f t="shared" si="22"/>
        <v>0.11941533333333333</v>
      </c>
      <c r="I119" s="43">
        <f t="shared" si="23"/>
        <v>0.83590733333333334</v>
      </c>
      <c r="J119" s="1"/>
      <c r="K119" s="1">
        <v>0.11697</v>
      </c>
      <c r="L119" s="1">
        <v>4.0311300000000001</v>
      </c>
      <c r="M119" s="1">
        <v>4.85494</v>
      </c>
      <c r="N119" s="1">
        <v>3.8471600000000001</v>
      </c>
      <c r="O119" s="1">
        <f t="shared" si="24"/>
        <v>4.2444100000000002</v>
      </c>
      <c r="P119" s="37">
        <f t="shared" si="25"/>
        <v>29.71087</v>
      </c>
      <c r="Q119" s="1"/>
    </row>
    <row r="120" spans="2:18" x14ac:dyDescent="0.2">
      <c r="B120" s="2"/>
      <c r="C120" s="22">
        <v>0.17546</v>
      </c>
      <c r="D120" s="1">
        <v>1.1642E-2</v>
      </c>
      <c r="E120" s="1">
        <v>0</v>
      </c>
      <c r="F120" s="1">
        <v>0</v>
      </c>
      <c r="G120" s="1">
        <f t="shared" si="21"/>
        <v>3.8806666666666664E-3</v>
      </c>
      <c r="H120" s="1">
        <f t="shared" si="22"/>
        <v>5.4329333333333327E-2</v>
      </c>
      <c r="I120" s="43">
        <f t="shared" si="23"/>
        <v>0.38030533333333327</v>
      </c>
      <c r="J120" s="1"/>
      <c r="K120" s="1">
        <v>0.17546</v>
      </c>
      <c r="L120" s="1">
        <v>3.3969200000000002</v>
      </c>
      <c r="M120" s="1">
        <v>4.6577500000000001</v>
      </c>
      <c r="N120" s="1">
        <v>3.64222</v>
      </c>
      <c r="O120" s="1">
        <f t="shared" si="24"/>
        <v>3.8989633333333331</v>
      </c>
      <c r="P120" s="37">
        <f t="shared" si="25"/>
        <v>27.29274333333333</v>
      </c>
      <c r="Q120" s="1"/>
    </row>
    <row r="121" spans="2:18" x14ac:dyDescent="0.2">
      <c r="B121" s="2"/>
      <c r="C121" s="22">
        <v>0.23394000000000001</v>
      </c>
      <c r="D121" s="1">
        <v>3.6223999999999999E-2</v>
      </c>
      <c r="E121" s="1">
        <v>0</v>
      </c>
      <c r="F121" s="1">
        <v>0</v>
      </c>
      <c r="G121" s="1">
        <f t="shared" si="21"/>
        <v>1.2074666666666666E-2</v>
      </c>
      <c r="H121" s="1">
        <f t="shared" si="22"/>
        <v>0.16904533333333333</v>
      </c>
      <c r="I121" s="43">
        <f t="shared" si="23"/>
        <v>1.1833173333333333</v>
      </c>
      <c r="J121" s="1"/>
      <c r="K121" s="1">
        <v>0.23394000000000001</v>
      </c>
      <c r="L121" s="1">
        <v>4.0831099999999996</v>
      </c>
      <c r="M121" s="1">
        <v>4.1525999999999996</v>
      </c>
      <c r="N121" s="1">
        <v>3.5232299999999999</v>
      </c>
      <c r="O121" s="1">
        <f t="shared" si="24"/>
        <v>3.9196466666666665</v>
      </c>
      <c r="P121" s="37">
        <f t="shared" si="25"/>
        <v>27.437526666666667</v>
      </c>
      <c r="Q121" s="1"/>
    </row>
    <row r="122" spans="2:18" x14ac:dyDescent="0.2">
      <c r="B122" s="2"/>
      <c r="C122" s="22">
        <v>0.29243000000000002</v>
      </c>
      <c r="D122" s="1">
        <v>8.7966000000000003E-2</v>
      </c>
      <c r="E122" s="1">
        <v>4.1409999999999997E-3</v>
      </c>
      <c r="F122" s="1">
        <v>0</v>
      </c>
      <c r="G122" s="1">
        <f t="shared" si="21"/>
        <v>3.0702333333333335E-2</v>
      </c>
      <c r="H122" s="1">
        <f t="shared" si="22"/>
        <v>0.4298326666666667</v>
      </c>
      <c r="I122" s="43">
        <f t="shared" si="23"/>
        <v>3.008828666666667</v>
      </c>
      <c r="J122" s="1"/>
      <c r="K122" s="1">
        <v>0.29243000000000002</v>
      </c>
      <c r="L122" s="1">
        <v>4.0146699999999997</v>
      </c>
      <c r="M122" s="1">
        <v>4.4413</v>
      </c>
      <c r="N122" s="1">
        <v>3.2559499999999999</v>
      </c>
      <c r="O122" s="1">
        <f t="shared" si="24"/>
        <v>3.9039733333333335</v>
      </c>
      <c r="P122" s="37">
        <f t="shared" si="25"/>
        <v>27.327813333333335</v>
      </c>
      <c r="Q122" s="1"/>
    </row>
    <row r="123" spans="2:18" x14ac:dyDescent="0.2">
      <c r="B123" s="2"/>
      <c r="C123" s="22">
        <v>0.35092000000000001</v>
      </c>
      <c r="D123" s="1">
        <v>3.4076000000000002E-2</v>
      </c>
      <c r="E123" s="1">
        <v>2.9360000000000001E-2</v>
      </c>
      <c r="F123" s="1">
        <v>0</v>
      </c>
      <c r="G123" s="1">
        <f t="shared" si="21"/>
        <v>2.1145333333333335E-2</v>
      </c>
      <c r="H123" s="1">
        <f t="shared" si="22"/>
        <v>0.29603466666666667</v>
      </c>
      <c r="I123" s="43">
        <f t="shared" si="23"/>
        <v>2.0722426666666669</v>
      </c>
      <c r="J123" s="1"/>
      <c r="K123" s="1">
        <v>0.35092000000000001</v>
      </c>
      <c r="L123" s="1">
        <v>4.0480299999999998</v>
      </c>
      <c r="M123" s="1">
        <v>3.48319</v>
      </c>
      <c r="N123" s="1">
        <v>2.7654299999999998</v>
      </c>
      <c r="O123" s="1">
        <f t="shared" si="24"/>
        <v>3.4322166666666667</v>
      </c>
      <c r="P123" s="37">
        <f t="shared" si="25"/>
        <v>24.025516666666668</v>
      </c>
      <c r="Q123" s="1"/>
    </row>
    <row r="124" spans="2:18" x14ac:dyDescent="0.2">
      <c r="B124" s="2"/>
      <c r="C124" s="22">
        <v>0.40939999999999999</v>
      </c>
      <c r="D124" s="1">
        <v>5.8783000000000002E-2</v>
      </c>
      <c r="E124" s="1">
        <v>6.5128000000000005E-2</v>
      </c>
      <c r="F124" s="1">
        <v>0</v>
      </c>
      <c r="G124" s="1">
        <f t="shared" si="21"/>
        <v>4.1303666666666669E-2</v>
      </c>
      <c r="H124" s="1">
        <f t="shared" si="22"/>
        <v>0.57825133333333334</v>
      </c>
      <c r="I124" s="43">
        <f t="shared" si="23"/>
        <v>4.0477593333333335</v>
      </c>
      <c r="J124" s="1"/>
      <c r="K124" s="1">
        <v>0.40939999999999999</v>
      </c>
      <c r="L124" s="1">
        <v>4.0499700000000001</v>
      </c>
      <c r="M124" s="1">
        <v>3.40821</v>
      </c>
      <c r="N124" s="1">
        <v>3.07335</v>
      </c>
      <c r="O124" s="1">
        <f t="shared" si="24"/>
        <v>3.51051</v>
      </c>
      <c r="P124" s="37">
        <f t="shared" si="25"/>
        <v>24.57357</v>
      </c>
      <c r="Q124" s="1"/>
    </row>
    <row r="125" spans="2:18" x14ac:dyDescent="0.2">
      <c r="B125" s="2"/>
      <c r="C125" s="22">
        <v>0.46788999999999997</v>
      </c>
      <c r="D125" s="1">
        <v>3.6732000000000001E-2</v>
      </c>
      <c r="E125" s="1">
        <v>3.5401000000000002E-2</v>
      </c>
      <c r="F125" s="1">
        <v>2.5024999999999999E-2</v>
      </c>
      <c r="G125" s="1">
        <f t="shared" si="21"/>
        <v>3.2385999999999998E-2</v>
      </c>
      <c r="H125" s="1">
        <f t="shared" si="22"/>
        <v>0.45340399999999997</v>
      </c>
      <c r="I125" s="43">
        <f t="shared" si="23"/>
        <v>3.1738279999999999</v>
      </c>
      <c r="J125" s="1"/>
      <c r="K125" s="1">
        <v>0.46788999999999997</v>
      </c>
      <c r="L125" s="1">
        <v>3.5828000000000002</v>
      </c>
      <c r="M125" s="1">
        <v>3.1389</v>
      </c>
      <c r="N125" s="1">
        <v>3.48346</v>
      </c>
      <c r="O125" s="1">
        <f t="shared" si="24"/>
        <v>3.4017199999999996</v>
      </c>
      <c r="P125" s="37">
        <f t="shared" si="25"/>
        <v>23.812039999999996</v>
      </c>
      <c r="Q125" s="1"/>
    </row>
    <row r="126" spans="2:18" x14ac:dyDescent="0.2">
      <c r="B126" s="2"/>
      <c r="C126" s="22">
        <v>0.52637</v>
      </c>
      <c r="D126" s="1">
        <v>0.118829</v>
      </c>
      <c r="E126" s="1">
        <v>3.1412000000000002E-2</v>
      </c>
      <c r="F126" s="1">
        <v>3.4335999999999998E-2</v>
      </c>
      <c r="G126" s="1">
        <f t="shared" si="21"/>
        <v>6.1525666666666673E-2</v>
      </c>
      <c r="H126" s="1">
        <f t="shared" si="22"/>
        <v>0.86135933333333337</v>
      </c>
      <c r="I126" s="43">
        <f t="shared" si="23"/>
        <v>6.0295153333333333</v>
      </c>
      <c r="J126" s="1"/>
      <c r="K126" s="1">
        <v>0.52637</v>
      </c>
      <c r="L126" s="1">
        <v>3.6814100000000001</v>
      </c>
      <c r="M126" s="1">
        <v>3.3768400000000001</v>
      </c>
      <c r="N126" s="1">
        <v>3.4597099999999998</v>
      </c>
      <c r="O126" s="1">
        <f t="shared" si="24"/>
        <v>3.5059866666666668</v>
      </c>
      <c r="P126" s="37">
        <f t="shared" si="25"/>
        <v>24.541906666666669</v>
      </c>
      <c r="Q126" s="1"/>
    </row>
    <row r="127" spans="2:18" x14ac:dyDescent="0.2">
      <c r="B127" s="2"/>
      <c r="C127" s="22">
        <v>0.58486000000000005</v>
      </c>
      <c r="D127" s="1">
        <v>5.4396E-2</v>
      </c>
      <c r="E127" s="1">
        <v>2.1029999999999998E-3</v>
      </c>
      <c r="F127" s="1">
        <v>7.1209999999999997E-3</v>
      </c>
      <c r="G127" s="1">
        <f t="shared" si="21"/>
        <v>2.1206666666666665E-2</v>
      </c>
      <c r="H127" s="1">
        <f t="shared" si="22"/>
        <v>0.29689333333333334</v>
      </c>
      <c r="I127" s="43">
        <f t="shared" si="23"/>
        <v>2.0782533333333335</v>
      </c>
      <c r="J127" s="1"/>
      <c r="K127" s="1">
        <v>0.58486000000000005</v>
      </c>
      <c r="L127" s="1">
        <v>3.7212999999999998</v>
      </c>
      <c r="M127" s="1">
        <v>3.4273899999999999</v>
      </c>
      <c r="N127" s="1">
        <v>3.7996699999999999</v>
      </c>
      <c r="O127" s="1">
        <f t="shared" si="24"/>
        <v>3.6494533333333337</v>
      </c>
      <c r="P127" s="37">
        <f t="shared" si="25"/>
        <v>25.546173333333336</v>
      </c>
      <c r="Q127" s="1"/>
    </row>
    <row r="128" spans="2:18" x14ac:dyDescent="0.2">
      <c r="B128" s="2"/>
      <c r="C128" s="22">
        <v>0.64334999999999998</v>
      </c>
      <c r="D128" s="1">
        <v>2.4732000000000001E-2</v>
      </c>
      <c r="E128" s="1">
        <v>3.1164000000000001E-2</v>
      </c>
      <c r="F128" s="1">
        <v>1.0519000000000001E-2</v>
      </c>
      <c r="G128" s="1">
        <f t="shared" si="21"/>
        <v>2.2138333333333333E-2</v>
      </c>
      <c r="H128" s="1">
        <f t="shared" si="22"/>
        <v>0.30993666666666664</v>
      </c>
      <c r="I128" s="43">
        <f t="shared" si="23"/>
        <v>2.1695566666666664</v>
      </c>
      <c r="J128" s="1"/>
      <c r="K128" s="1">
        <v>0.64334999999999998</v>
      </c>
      <c r="L128" s="1">
        <v>4.0628099999999998</v>
      </c>
      <c r="M128" s="1">
        <v>4.10642</v>
      </c>
      <c r="N128" s="1">
        <v>3.6605400000000001</v>
      </c>
      <c r="O128" s="1">
        <f t="shared" si="24"/>
        <v>3.9432566666666666</v>
      </c>
      <c r="P128" s="37">
        <f t="shared" si="25"/>
        <v>27.602796666666666</v>
      </c>
      <c r="Q128" s="1"/>
    </row>
    <row r="129" spans="2:17" x14ac:dyDescent="0.2">
      <c r="C129" s="22">
        <v>0.70182999999999995</v>
      </c>
      <c r="D129" s="1">
        <v>5.4788999999999997E-2</v>
      </c>
      <c r="E129" s="1">
        <v>6.0883E-2</v>
      </c>
      <c r="F129" s="1">
        <v>5.0458000000000003E-2</v>
      </c>
      <c r="G129" s="1">
        <f t="shared" si="21"/>
        <v>5.5376666666666664E-2</v>
      </c>
      <c r="H129" s="1">
        <f t="shared" si="22"/>
        <v>0.77527333333333326</v>
      </c>
      <c r="I129" s="43">
        <f t="shared" si="23"/>
        <v>5.4269133333333333</v>
      </c>
      <c r="J129" s="1"/>
      <c r="K129" s="1">
        <v>0.70182999999999995</v>
      </c>
      <c r="L129" s="1">
        <v>4.1813500000000001</v>
      </c>
      <c r="M129" s="1">
        <v>4.2892400000000004</v>
      </c>
      <c r="N129" s="1">
        <v>3.33527</v>
      </c>
      <c r="O129" s="1">
        <f t="shared" si="24"/>
        <v>3.9352866666666668</v>
      </c>
      <c r="P129" s="37">
        <f t="shared" si="25"/>
        <v>27.547006666666668</v>
      </c>
      <c r="Q129" s="1"/>
    </row>
    <row r="130" spans="2:17" x14ac:dyDescent="0.2">
      <c r="C130" s="22">
        <v>0.76032</v>
      </c>
      <c r="D130" s="1">
        <v>0.12867999999999999</v>
      </c>
      <c r="E130" s="1">
        <v>0.144397</v>
      </c>
      <c r="F130" s="1">
        <v>1.7538999999999999E-2</v>
      </c>
      <c r="G130" s="1">
        <f t="shared" si="21"/>
        <v>9.6872E-2</v>
      </c>
      <c r="H130" s="1">
        <f t="shared" si="22"/>
        <v>1.3562080000000001</v>
      </c>
      <c r="I130" s="43">
        <f t="shared" si="23"/>
        <v>9.4934560000000001</v>
      </c>
      <c r="J130" s="1"/>
      <c r="K130" s="1">
        <v>0.76032</v>
      </c>
      <c r="L130" s="1">
        <v>4.3363500000000004</v>
      </c>
      <c r="M130" s="1">
        <v>4.4051200000000001</v>
      </c>
      <c r="N130" s="1">
        <v>3.7129599999999998</v>
      </c>
      <c r="O130" s="1">
        <f t="shared" si="24"/>
        <v>4.1514766666666665</v>
      </c>
      <c r="P130" s="37">
        <f t="shared" si="25"/>
        <v>29.060336666666664</v>
      </c>
      <c r="Q130" s="1"/>
    </row>
    <row r="131" spans="2:17" x14ac:dyDescent="0.2">
      <c r="C131" s="22">
        <v>0.81879999999999997</v>
      </c>
      <c r="D131" s="1">
        <v>0.100178</v>
      </c>
      <c r="E131" s="1">
        <v>7.7095999999999998E-2</v>
      </c>
      <c r="F131" s="1">
        <v>3.9994000000000002E-2</v>
      </c>
      <c r="G131" s="1">
        <f t="shared" si="21"/>
        <v>7.2422666666666663E-2</v>
      </c>
      <c r="H131" s="1">
        <f t="shared" si="22"/>
        <v>1.0139173333333333</v>
      </c>
      <c r="I131" s="43">
        <f t="shared" si="23"/>
        <v>7.0974213333333331</v>
      </c>
      <c r="J131" s="1"/>
      <c r="K131" s="1">
        <v>0.81879999999999997</v>
      </c>
      <c r="L131" s="1">
        <v>4.6868400000000001</v>
      </c>
      <c r="M131" s="1">
        <v>4.7486600000000001</v>
      </c>
      <c r="N131" s="1">
        <v>4.3102099999999997</v>
      </c>
      <c r="O131" s="1">
        <f t="shared" si="24"/>
        <v>4.5819033333333339</v>
      </c>
      <c r="P131" s="37">
        <f t="shared" si="25"/>
        <v>32.073323333333335</v>
      </c>
      <c r="Q131" s="1"/>
    </row>
    <row r="132" spans="2:17" x14ac:dyDescent="0.2">
      <c r="C132" s="22">
        <v>0.87729000000000001</v>
      </c>
      <c r="D132" s="1">
        <v>0.125335</v>
      </c>
      <c r="E132" s="1">
        <v>7.3388999999999996E-2</v>
      </c>
      <c r="F132" s="1">
        <v>8.8386000000000006E-2</v>
      </c>
      <c r="G132" s="1">
        <f t="shared" si="21"/>
        <v>9.5703333333333349E-2</v>
      </c>
      <c r="H132" s="1">
        <f t="shared" si="22"/>
        <v>1.3398466666666669</v>
      </c>
      <c r="I132" s="43">
        <f t="shared" si="23"/>
        <v>9.3789266666666684</v>
      </c>
      <c r="J132" s="1"/>
      <c r="K132" s="1">
        <v>0.87729000000000001</v>
      </c>
      <c r="L132" s="1">
        <v>6.4710299999999998</v>
      </c>
      <c r="M132" s="1">
        <v>5.5829899999999997</v>
      </c>
      <c r="N132" s="1">
        <v>4.9812399999999997</v>
      </c>
      <c r="O132" s="1">
        <f t="shared" si="24"/>
        <v>5.67842</v>
      </c>
      <c r="P132" s="37">
        <f t="shared" si="25"/>
        <v>39.748939999999997</v>
      </c>
      <c r="Q132" s="1"/>
    </row>
    <row r="133" spans="2:17" x14ac:dyDescent="0.2">
      <c r="C133" s="22">
        <v>0.93577999999999995</v>
      </c>
      <c r="D133" s="1">
        <v>0.31826199999999999</v>
      </c>
      <c r="E133" s="1">
        <v>0.22645699999999999</v>
      </c>
      <c r="F133" s="1">
        <v>0.33302399999999999</v>
      </c>
      <c r="G133" s="1">
        <f t="shared" si="21"/>
        <v>0.29258099999999998</v>
      </c>
      <c r="H133" s="1">
        <f t="shared" si="22"/>
        <v>4.0961339999999993</v>
      </c>
      <c r="I133" s="43">
        <f t="shared" si="23"/>
        <v>28.672937999999995</v>
      </c>
      <c r="J133" s="1"/>
      <c r="K133" s="1">
        <v>0.93577999999999995</v>
      </c>
      <c r="L133" s="1">
        <v>6.1802400000000004</v>
      </c>
      <c r="M133" s="1">
        <v>6.3709800000000003</v>
      </c>
      <c r="N133" s="1">
        <v>6.5116199999999997</v>
      </c>
      <c r="O133" s="1">
        <f t="shared" si="24"/>
        <v>6.3542800000000002</v>
      </c>
      <c r="P133" s="37">
        <f t="shared" si="25"/>
        <v>44.479959999999998</v>
      </c>
      <c r="Q133" s="1"/>
    </row>
    <row r="134" spans="2:17" x14ac:dyDescent="0.2">
      <c r="B134" s="2"/>
      <c r="C134" s="22">
        <v>0.99426000000000003</v>
      </c>
      <c r="D134" s="1">
        <v>0.53662900000000002</v>
      </c>
      <c r="E134" s="1">
        <v>0.34722500000000001</v>
      </c>
      <c r="F134" s="1">
        <v>0.50557099999999999</v>
      </c>
      <c r="G134" s="1">
        <f t="shared" si="21"/>
        <v>0.46314166666666673</v>
      </c>
      <c r="H134" s="1">
        <f t="shared" si="22"/>
        <v>6.4839833333333345</v>
      </c>
      <c r="I134" s="43">
        <f t="shared" si="23"/>
        <v>45.387883333333342</v>
      </c>
      <c r="J134" s="1"/>
      <c r="K134" s="1">
        <v>0.99426000000000003</v>
      </c>
      <c r="L134" s="1">
        <v>6.2915200000000002</v>
      </c>
      <c r="M134" s="1">
        <v>6.38896</v>
      </c>
      <c r="N134" s="1">
        <v>7.3032700000000004</v>
      </c>
      <c r="O134" s="1">
        <f t="shared" si="24"/>
        <v>6.6612499999999999</v>
      </c>
      <c r="P134" s="37">
        <f t="shared" si="25"/>
        <v>46.628749999999997</v>
      </c>
      <c r="Q134" s="1"/>
    </row>
    <row r="135" spans="2:17" x14ac:dyDescent="0.2">
      <c r="B135" s="2"/>
      <c r="C135" s="22">
        <v>1.0527500000000001</v>
      </c>
      <c r="D135" s="1">
        <v>0.46467700000000001</v>
      </c>
      <c r="E135" s="1">
        <v>0.40647699999999998</v>
      </c>
      <c r="F135" s="1">
        <v>0.62129999999999996</v>
      </c>
      <c r="G135" s="1">
        <f t="shared" si="21"/>
        <v>0.49748466666666663</v>
      </c>
      <c r="H135" s="1">
        <f t="shared" si="22"/>
        <v>6.9647853333333325</v>
      </c>
      <c r="I135" s="43">
        <f t="shared" si="23"/>
        <v>48.753497333333328</v>
      </c>
      <c r="J135" s="1"/>
      <c r="K135" s="1">
        <v>1.0527500000000001</v>
      </c>
      <c r="L135" s="1">
        <v>5.3811900000000001</v>
      </c>
      <c r="M135" s="1">
        <v>5.0457900000000002</v>
      </c>
      <c r="N135" s="1">
        <v>7.0295399999999999</v>
      </c>
      <c r="O135" s="1">
        <f t="shared" si="24"/>
        <v>5.8188400000000007</v>
      </c>
      <c r="P135" s="37">
        <f t="shared" si="25"/>
        <v>40.731880000000004</v>
      </c>
      <c r="Q135" s="1"/>
    </row>
    <row r="136" spans="2:17" x14ac:dyDescent="0.2">
      <c r="C136" s="22">
        <v>1.1112299999999999</v>
      </c>
      <c r="D136" s="1">
        <v>0.264017</v>
      </c>
      <c r="E136" s="1">
        <v>0.472804</v>
      </c>
      <c r="F136" s="1">
        <v>0.46995900000000002</v>
      </c>
      <c r="G136" s="1">
        <f t="shared" si="21"/>
        <v>0.40226000000000001</v>
      </c>
      <c r="H136" s="1">
        <f t="shared" si="22"/>
        <v>5.63164</v>
      </c>
      <c r="I136" s="43">
        <f t="shared" si="23"/>
        <v>39.421480000000003</v>
      </c>
      <c r="J136" s="1"/>
      <c r="K136" s="1">
        <v>1.1112299999999999</v>
      </c>
      <c r="L136" s="1">
        <v>4.0824499999999997</v>
      </c>
      <c r="M136" s="1">
        <v>3.6250800000000001</v>
      </c>
      <c r="N136" s="1">
        <v>5.3362100000000003</v>
      </c>
      <c r="O136" s="1">
        <f t="shared" si="24"/>
        <v>4.3479133333333335</v>
      </c>
      <c r="P136" s="37">
        <f t="shared" si="25"/>
        <v>30.435393333333334</v>
      </c>
      <c r="Q136" s="1"/>
    </row>
    <row r="137" spans="2:17" x14ac:dyDescent="0.2">
      <c r="C137" s="22">
        <v>1.1697200000000001</v>
      </c>
      <c r="D137" s="1">
        <v>0.171594</v>
      </c>
      <c r="E137" s="1">
        <v>0.265073</v>
      </c>
      <c r="F137" s="1">
        <v>0.396872</v>
      </c>
      <c r="G137" s="1">
        <f t="shared" si="21"/>
        <v>0.27784633333333336</v>
      </c>
      <c r="H137" s="1">
        <f t="shared" si="22"/>
        <v>3.889848666666667</v>
      </c>
      <c r="I137" s="43">
        <f t="shared" si="23"/>
        <v>27.22894066666667</v>
      </c>
      <c r="J137" s="1"/>
      <c r="K137" s="1">
        <v>1.1697200000000001</v>
      </c>
      <c r="L137" s="1">
        <v>3.5461100000000001</v>
      </c>
      <c r="M137" s="1">
        <v>2.5106299999999999</v>
      </c>
      <c r="N137" s="1">
        <v>3.7123900000000001</v>
      </c>
      <c r="O137" s="1">
        <f t="shared" si="24"/>
        <v>3.2563766666666667</v>
      </c>
      <c r="P137" s="37">
        <f t="shared" si="25"/>
        <v>22.794636666666666</v>
      </c>
      <c r="Q137" s="1"/>
    </row>
    <row r="138" spans="2:17" x14ac:dyDescent="0.2">
      <c r="C138" s="22">
        <v>1.22821</v>
      </c>
      <c r="D138" s="1">
        <v>0.16211300000000001</v>
      </c>
      <c r="E138" s="1">
        <v>9.4802999999999998E-2</v>
      </c>
      <c r="F138" s="1">
        <v>0.19661000000000001</v>
      </c>
      <c r="G138" s="1">
        <f t="shared" si="21"/>
        <v>0.15117533333333336</v>
      </c>
      <c r="H138" s="1">
        <f t="shared" si="22"/>
        <v>2.1164546666666668</v>
      </c>
      <c r="I138" s="43">
        <f t="shared" si="23"/>
        <v>14.815182666666669</v>
      </c>
      <c r="J138" s="1"/>
      <c r="K138" s="1">
        <v>1.22821</v>
      </c>
      <c r="L138" s="1">
        <v>2.7632300000000001</v>
      </c>
      <c r="M138" s="1">
        <v>2.1222099999999999</v>
      </c>
      <c r="N138" s="1">
        <v>2.1562700000000001</v>
      </c>
      <c r="O138" s="1">
        <f t="shared" si="24"/>
        <v>2.3472366666666669</v>
      </c>
      <c r="P138" s="37">
        <f t="shared" si="25"/>
        <v>16.430656666666668</v>
      </c>
      <c r="Q138" s="1"/>
    </row>
    <row r="139" spans="2:17" x14ac:dyDescent="0.2">
      <c r="B139" s="2"/>
      <c r="C139" s="22">
        <v>1.2866899999999999</v>
      </c>
      <c r="D139" s="1">
        <v>8.4908999999999998E-2</v>
      </c>
      <c r="E139" s="1">
        <v>3.1543000000000002E-2</v>
      </c>
      <c r="F139" s="1">
        <v>0.13597600000000001</v>
      </c>
      <c r="G139" s="1">
        <f t="shared" si="21"/>
        <v>8.4142666666666657E-2</v>
      </c>
      <c r="H139" s="1">
        <f t="shared" si="22"/>
        <v>1.1779973333333331</v>
      </c>
      <c r="I139" s="43">
        <f t="shared" si="23"/>
        <v>8.2459813333333312</v>
      </c>
      <c r="J139" s="1"/>
      <c r="K139" s="1">
        <v>1.2866899999999999</v>
      </c>
      <c r="L139" s="1">
        <v>2.63489</v>
      </c>
      <c r="M139" s="1">
        <v>1.5315300000000001</v>
      </c>
      <c r="N139" s="1">
        <v>2.1605699999999999</v>
      </c>
      <c r="O139" s="1">
        <f t="shared" si="24"/>
        <v>2.1089966666666666</v>
      </c>
      <c r="P139" s="37">
        <f t="shared" si="25"/>
        <v>14.762976666666667</v>
      </c>
      <c r="Q139" s="1"/>
    </row>
    <row r="140" spans="2:17" x14ac:dyDescent="0.2">
      <c r="B140" s="2"/>
      <c r="C140" s="22">
        <v>1.34518</v>
      </c>
      <c r="D140" s="1">
        <v>3.8453000000000001E-2</v>
      </c>
      <c r="E140" s="1">
        <v>1.6291E-2</v>
      </c>
      <c r="F140" s="1">
        <v>9.2790000000000008E-3</v>
      </c>
      <c r="G140" s="1">
        <f t="shared" si="21"/>
        <v>2.1340999999999999E-2</v>
      </c>
      <c r="H140" s="1">
        <f t="shared" si="22"/>
        <v>0.29877399999999998</v>
      </c>
      <c r="I140" s="43">
        <f t="shared" si="23"/>
        <v>2.091418</v>
      </c>
      <c r="J140" s="1"/>
      <c r="K140" s="1">
        <v>1.34518</v>
      </c>
      <c r="L140" s="1">
        <v>2.4287399999999999</v>
      </c>
      <c r="M140" s="1">
        <v>1.66394</v>
      </c>
      <c r="N140" s="1">
        <v>2.3453200000000001</v>
      </c>
      <c r="O140" s="1">
        <f t="shared" si="24"/>
        <v>2.1459999999999999</v>
      </c>
      <c r="P140" s="37">
        <f t="shared" si="25"/>
        <v>15.021999999999998</v>
      </c>
      <c r="Q140" s="1"/>
    </row>
    <row r="141" spans="2:17" x14ac:dyDescent="0.2">
      <c r="B141" s="2"/>
      <c r="C141" s="22">
        <v>1.4036599999999999</v>
      </c>
      <c r="D141" s="1">
        <v>5.2899999999999996E-4</v>
      </c>
      <c r="E141" s="1">
        <v>5.6160000000000002E-2</v>
      </c>
      <c r="F141" s="1">
        <v>9.9063999999999999E-2</v>
      </c>
      <c r="G141" s="1">
        <f t="shared" si="21"/>
        <v>5.1917666666666668E-2</v>
      </c>
      <c r="H141" s="1">
        <f t="shared" si="22"/>
        <v>0.7268473333333334</v>
      </c>
      <c r="I141" s="43">
        <f t="shared" si="23"/>
        <v>5.0879313333333336</v>
      </c>
      <c r="J141" s="1"/>
      <c r="K141" s="1">
        <v>1.4036599999999999</v>
      </c>
      <c r="L141" s="1">
        <v>2.35547</v>
      </c>
      <c r="M141" s="1">
        <v>1.6743699999999999</v>
      </c>
      <c r="N141" s="1">
        <v>2.25088</v>
      </c>
      <c r="O141" s="1">
        <f t="shared" si="24"/>
        <v>2.0935733333333335</v>
      </c>
      <c r="P141" s="37">
        <f t="shared" si="25"/>
        <v>14.655013333333335</v>
      </c>
      <c r="Q141" s="1"/>
    </row>
    <row r="142" spans="2:17" x14ac:dyDescent="0.2">
      <c r="B142" s="2"/>
      <c r="C142" s="22">
        <v>1.4621500000000001</v>
      </c>
      <c r="D142" s="1">
        <v>8.6944999999999995E-2</v>
      </c>
      <c r="E142" s="1">
        <v>1.8186999999999998E-2</v>
      </c>
      <c r="F142" s="1">
        <v>0.15401100000000001</v>
      </c>
      <c r="G142" s="1">
        <f t="shared" si="21"/>
        <v>8.6380999999999999E-2</v>
      </c>
      <c r="H142" s="1">
        <f t="shared" si="22"/>
        <v>1.2093339999999999</v>
      </c>
      <c r="I142" s="43">
        <f t="shared" si="23"/>
        <v>8.4653379999999991</v>
      </c>
      <c r="J142" s="1"/>
      <c r="K142" s="1">
        <v>1.4621500000000001</v>
      </c>
      <c r="L142" s="1">
        <v>2.9576500000000001</v>
      </c>
      <c r="M142" s="1">
        <v>1.87069</v>
      </c>
      <c r="N142" s="1">
        <v>2.1335000000000002</v>
      </c>
      <c r="O142" s="1">
        <f t="shared" si="24"/>
        <v>2.3206133333333336</v>
      </c>
      <c r="P142" s="37">
        <f t="shared" si="25"/>
        <v>16.244293333333335</v>
      </c>
      <c r="Q142" s="1"/>
    </row>
    <row r="143" spans="2:17" x14ac:dyDescent="0.2">
      <c r="B143" s="2"/>
      <c r="C143" s="22">
        <v>1.52064</v>
      </c>
      <c r="D143" s="1">
        <v>0.109916</v>
      </c>
      <c r="E143" s="1">
        <v>0.103891</v>
      </c>
      <c r="F143" s="1">
        <v>7.4592000000000006E-2</v>
      </c>
      <c r="G143" s="1">
        <f t="shared" si="21"/>
        <v>9.613300000000001E-2</v>
      </c>
      <c r="H143" s="1">
        <f t="shared" si="22"/>
        <v>1.3458620000000001</v>
      </c>
      <c r="I143" s="43">
        <f t="shared" si="23"/>
        <v>9.4210340000000006</v>
      </c>
      <c r="J143" s="1"/>
      <c r="K143" s="1">
        <v>1.52064</v>
      </c>
      <c r="L143" s="1">
        <v>3.0571899999999999</v>
      </c>
      <c r="M143" s="1">
        <v>1.9920800000000001</v>
      </c>
      <c r="N143" s="1">
        <v>2.6943700000000002</v>
      </c>
      <c r="O143" s="1">
        <f t="shared" si="24"/>
        <v>2.5812133333333334</v>
      </c>
      <c r="P143" s="37">
        <f t="shared" si="25"/>
        <v>18.068493333333333</v>
      </c>
      <c r="Q143" s="1"/>
    </row>
    <row r="144" spans="2:17" x14ac:dyDescent="0.2">
      <c r="C144" s="22">
        <v>1.5791200000000001</v>
      </c>
      <c r="D144" s="1">
        <v>0.14582600000000001</v>
      </c>
      <c r="E144" s="1">
        <v>4.1474999999999998E-2</v>
      </c>
      <c r="F144" s="1">
        <v>9.7137000000000001E-2</v>
      </c>
      <c r="G144" s="1">
        <f t="shared" si="21"/>
        <v>9.4812666666666656E-2</v>
      </c>
      <c r="H144" s="1">
        <f t="shared" si="22"/>
        <v>1.3273773333333332</v>
      </c>
      <c r="I144" s="43">
        <f t="shared" si="23"/>
        <v>9.2916413333333328</v>
      </c>
      <c r="J144" s="1"/>
      <c r="K144" s="1">
        <v>1.5791200000000001</v>
      </c>
      <c r="L144" s="1">
        <v>3.4609899999999998</v>
      </c>
      <c r="M144" s="1">
        <v>2.59395</v>
      </c>
      <c r="N144" s="1">
        <v>3.0061300000000002</v>
      </c>
      <c r="O144" s="1">
        <f t="shared" si="24"/>
        <v>3.0203566666666668</v>
      </c>
      <c r="P144" s="37">
        <f t="shared" si="25"/>
        <v>21.142496666666666</v>
      </c>
      <c r="Q144" s="1"/>
    </row>
    <row r="145" spans="2:17" x14ac:dyDescent="0.2">
      <c r="C145" s="22">
        <v>1.63761</v>
      </c>
      <c r="D145" s="1">
        <v>0.34121099999999999</v>
      </c>
      <c r="E145" s="1">
        <v>0.145512</v>
      </c>
      <c r="F145" s="1">
        <v>0.102745</v>
      </c>
      <c r="G145" s="1">
        <f t="shared" si="21"/>
        <v>0.19648933333333332</v>
      </c>
      <c r="H145" s="1">
        <f t="shared" si="22"/>
        <v>2.7508506666666666</v>
      </c>
      <c r="I145" s="43">
        <f t="shared" si="23"/>
        <v>19.255954666666668</v>
      </c>
      <c r="J145" s="1"/>
      <c r="K145" s="1">
        <v>1.63761</v>
      </c>
      <c r="L145" s="1">
        <v>4.5022900000000003</v>
      </c>
      <c r="M145" s="1">
        <v>4.4084700000000003</v>
      </c>
      <c r="N145" s="1">
        <v>4.1212600000000004</v>
      </c>
      <c r="O145" s="1">
        <f t="shared" si="24"/>
        <v>4.3440066666666661</v>
      </c>
      <c r="P145" s="37">
        <f t="shared" si="25"/>
        <v>30.408046666666664</v>
      </c>
      <c r="Q145" s="1"/>
    </row>
    <row r="146" spans="2:17" x14ac:dyDescent="0.2">
      <c r="B146" s="2"/>
      <c r="C146" s="22">
        <v>1.6960900000000001</v>
      </c>
      <c r="D146" s="1">
        <v>0.53979900000000003</v>
      </c>
      <c r="E146" s="1">
        <v>0.26417600000000002</v>
      </c>
      <c r="F146" s="1">
        <v>0.16112799999999999</v>
      </c>
      <c r="G146" s="1">
        <f t="shared" si="21"/>
        <v>0.32170100000000001</v>
      </c>
      <c r="H146" s="1">
        <f t="shared" si="22"/>
        <v>4.5038140000000002</v>
      </c>
      <c r="I146" s="43">
        <f t="shared" si="23"/>
        <v>31.526698000000003</v>
      </c>
      <c r="J146" s="1"/>
      <c r="K146" s="1">
        <v>1.6960900000000001</v>
      </c>
      <c r="L146" s="1">
        <v>5.82308</v>
      </c>
      <c r="M146" s="1">
        <v>6.2062900000000001</v>
      </c>
      <c r="N146" s="1">
        <v>5.8153499999999996</v>
      </c>
      <c r="O146" s="1">
        <f t="shared" si="24"/>
        <v>5.9482399999999993</v>
      </c>
      <c r="P146" s="37">
        <f t="shared" si="25"/>
        <v>41.637679999999996</v>
      </c>
      <c r="Q146" s="1"/>
    </row>
    <row r="147" spans="2:17" x14ac:dyDescent="0.2">
      <c r="B147" s="2"/>
      <c r="C147" s="22">
        <v>1.75458</v>
      </c>
      <c r="D147" s="1">
        <v>0.64840299999999995</v>
      </c>
      <c r="E147" s="1">
        <v>0.56227000000000005</v>
      </c>
      <c r="F147" s="1">
        <v>0.32655699999999999</v>
      </c>
      <c r="G147" s="1">
        <f t="shared" si="21"/>
        <v>0.51240999999999992</v>
      </c>
      <c r="H147" s="1">
        <f t="shared" si="22"/>
        <v>7.1737399999999987</v>
      </c>
      <c r="I147" s="43">
        <f t="shared" si="23"/>
        <v>50.216179999999994</v>
      </c>
      <c r="J147" s="1"/>
      <c r="K147" s="1">
        <v>1.75458</v>
      </c>
      <c r="L147" s="1">
        <v>6.0755699999999999</v>
      </c>
      <c r="M147" s="1">
        <v>7.2392899999999996</v>
      </c>
      <c r="N147" s="1">
        <v>6.7418199999999997</v>
      </c>
      <c r="O147" s="1">
        <f t="shared" si="24"/>
        <v>6.6855599999999997</v>
      </c>
      <c r="P147" s="37">
        <f t="shared" si="25"/>
        <v>46.798919999999995</v>
      </c>
      <c r="Q147" s="1"/>
    </row>
    <row r="148" spans="2:17" x14ac:dyDescent="0.2">
      <c r="B148" s="2"/>
      <c r="C148" s="22">
        <v>1.81307</v>
      </c>
      <c r="D148" s="1">
        <v>0.66508299999999998</v>
      </c>
      <c r="E148" s="1">
        <v>0.46889999999999998</v>
      </c>
      <c r="F148" s="1">
        <v>0.63809400000000005</v>
      </c>
      <c r="G148" s="1">
        <f t="shared" si="21"/>
        <v>0.59069233333333326</v>
      </c>
      <c r="H148" s="1">
        <f t="shared" si="22"/>
        <v>8.2696926666666659</v>
      </c>
      <c r="I148" s="43">
        <f t="shared" si="23"/>
        <v>57.887848666666663</v>
      </c>
      <c r="J148" s="1"/>
      <c r="K148" s="1">
        <v>1.81307</v>
      </c>
      <c r="L148" s="1">
        <v>6.4301199999999996</v>
      </c>
      <c r="M148" s="1">
        <v>7.4296699999999998</v>
      </c>
      <c r="N148" s="1">
        <v>6.4224500000000004</v>
      </c>
      <c r="O148" s="1">
        <f t="shared" si="24"/>
        <v>6.7607466666666669</v>
      </c>
      <c r="P148" s="37">
        <f t="shared" si="25"/>
        <v>47.325226666666666</v>
      </c>
      <c r="Q148" s="1"/>
    </row>
    <row r="149" spans="2:17" x14ac:dyDescent="0.2">
      <c r="B149" s="2"/>
      <c r="C149" s="22">
        <v>1.87155</v>
      </c>
      <c r="D149" s="1">
        <v>0.41924099999999997</v>
      </c>
      <c r="E149" s="1">
        <v>0.36847999999999997</v>
      </c>
      <c r="F149" s="1">
        <v>0.44588800000000001</v>
      </c>
      <c r="G149" s="1">
        <f t="shared" ref="G149:G165" si="26">AVERAGE(D149:F149)</f>
        <v>0.41120299999999999</v>
      </c>
      <c r="H149" s="1">
        <f t="shared" ref="H149:H165" si="27">G149*14</f>
        <v>5.7568419999999998</v>
      </c>
      <c r="I149" s="43">
        <f t="shared" ref="I149:I165" si="28">H149*7</f>
        <v>40.297893999999999</v>
      </c>
      <c r="J149" s="1"/>
      <c r="K149" s="1">
        <v>1.87155</v>
      </c>
      <c r="L149" s="1">
        <v>5.9079600000000001</v>
      </c>
      <c r="M149" s="1">
        <v>6.6267300000000002</v>
      </c>
      <c r="N149" s="1">
        <v>5.7412799999999997</v>
      </c>
      <c r="O149" s="1">
        <f t="shared" ref="O149:O165" si="29">AVERAGE(L149:N149)</f>
        <v>6.09199</v>
      </c>
      <c r="P149" s="37">
        <f t="shared" ref="P149:P165" si="30">O149*7</f>
        <v>42.643929999999997</v>
      </c>
      <c r="Q149" s="1"/>
    </row>
    <row r="150" spans="2:17" x14ac:dyDescent="0.2">
      <c r="B150" s="2"/>
      <c r="C150" s="22">
        <v>1.93004</v>
      </c>
      <c r="D150" s="1">
        <v>0.188273</v>
      </c>
      <c r="E150" s="1">
        <v>0.39880100000000002</v>
      </c>
      <c r="F150" s="1">
        <v>0.17557600000000001</v>
      </c>
      <c r="G150" s="1">
        <f t="shared" si="26"/>
        <v>0.2542166666666667</v>
      </c>
      <c r="H150" s="1">
        <f t="shared" si="27"/>
        <v>3.5590333333333337</v>
      </c>
      <c r="I150" s="43">
        <f t="shared" si="28"/>
        <v>24.913233333333338</v>
      </c>
      <c r="J150" s="1"/>
      <c r="K150" s="1">
        <v>1.93004</v>
      </c>
      <c r="L150" s="1">
        <v>4.82951</v>
      </c>
      <c r="M150" s="1">
        <v>4.76898</v>
      </c>
      <c r="N150" s="1">
        <v>4.8003799999999996</v>
      </c>
      <c r="O150" s="1">
        <f t="shared" si="29"/>
        <v>4.7996233333333329</v>
      </c>
      <c r="P150" s="37">
        <f t="shared" si="30"/>
        <v>33.597363333333334</v>
      </c>
      <c r="Q150" s="1"/>
    </row>
    <row r="151" spans="2:17" x14ac:dyDescent="0.2">
      <c r="B151" s="2"/>
      <c r="C151" s="22">
        <v>1.9885200000000001</v>
      </c>
      <c r="D151" s="1">
        <v>0.27173199999999997</v>
      </c>
      <c r="E151" s="1">
        <v>0.24890499999999999</v>
      </c>
      <c r="F151" s="1">
        <v>0.11017399999999999</v>
      </c>
      <c r="G151" s="1">
        <f t="shared" si="26"/>
        <v>0.21027033333333334</v>
      </c>
      <c r="H151" s="1">
        <f t="shared" si="27"/>
        <v>2.9437846666666667</v>
      </c>
      <c r="I151" s="43">
        <f t="shared" si="28"/>
        <v>20.606492666666668</v>
      </c>
      <c r="J151" s="1"/>
      <c r="K151" s="1">
        <v>1.9885200000000001</v>
      </c>
      <c r="L151" s="1">
        <v>4.3848000000000003</v>
      </c>
      <c r="M151" s="1">
        <v>4.5839400000000001</v>
      </c>
      <c r="N151" s="1">
        <v>4.1696600000000004</v>
      </c>
      <c r="O151" s="1">
        <f t="shared" si="29"/>
        <v>4.3794666666666666</v>
      </c>
      <c r="P151" s="37">
        <f t="shared" si="30"/>
        <v>30.656266666666667</v>
      </c>
      <c r="Q151" s="1"/>
    </row>
    <row r="152" spans="2:17" x14ac:dyDescent="0.2">
      <c r="B152" s="2"/>
      <c r="C152" s="22">
        <v>2.0470100000000002</v>
      </c>
      <c r="D152" s="1">
        <v>0.36957200000000001</v>
      </c>
      <c r="E152" s="1">
        <v>0.20566899999999999</v>
      </c>
      <c r="F152" s="1">
        <v>0.239701</v>
      </c>
      <c r="G152" s="1">
        <f t="shared" si="26"/>
        <v>0.27164733333333335</v>
      </c>
      <c r="H152" s="1">
        <f t="shared" si="27"/>
        <v>3.8030626666666669</v>
      </c>
      <c r="I152" s="43">
        <f t="shared" si="28"/>
        <v>26.62143866666667</v>
      </c>
      <c r="J152" s="1"/>
      <c r="K152" s="1">
        <v>2.0470100000000002</v>
      </c>
      <c r="L152" s="1">
        <v>4.4314299999999998</v>
      </c>
      <c r="M152" s="1">
        <v>4.5989699999999996</v>
      </c>
      <c r="N152" s="1">
        <v>3.3590200000000001</v>
      </c>
      <c r="O152" s="1">
        <f t="shared" si="29"/>
        <v>4.1298066666666671</v>
      </c>
      <c r="P152" s="37">
        <f t="shared" si="30"/>
        <v>28.908646666666669</v>
      </c>
      <c r="Q152" s="1"/>
    </row>
    <row r="153" spans="2:17" x14ac:dyDescent="0.2">
      <c r="B153" s="2"/>
      <c r="C153" s="22">
        <v>2.1055000000000001</v>
      </c>
      <c r="D153" s="1">
        <v>0.27687699999999998</v>
      </c>
      <c r="E153" s="1">
        <v>0.156447</v>
      </c>
      <c r="F153" s="1">
        <v>0.29633399999999999</v>
      </c>
      <c r="G153" s="1">
        <f t="shared" si="26"/>
        <v>0.24321933333333332</v>
      </c>
      <c r="H153" s="1">
        <f t="shared" si="27"/>
        <v>3.4050706666666666</v>
      </c>
      <c r="I153" s="43">
        <f t="shared" si="28"/>
        <v>23.835494666666666</v>
      </c>
      <c r="J153" s="1"/>
      <c r="K153" s="1">
        <v>2.1055000000000001</v>
      </c>
      <c r="L153" s="1">
        <v>4.0498099999999999</v>
      </c>
      <c r="M153" s="1">
        <v>4.2414500000000004</v>
      </c>
      <c r="N153" s="1">
        <v>3.7465999999999999</v>
      </c>
      <c r="O153" s="1">
        <f t="shared" si="29"/>
        <v>4.012620000000001</v>
      </c>
      <c r="P153" s="37">
        <f t="shared" si="30"/>
        <v>28.088340000000006</v>
      </c>
      <c r="Q153" s="1"/>
    </row>
    <row r="154" spans="2:17" x14ac:dyDescent="0.2">
      <c r="B154" s="2"/>
      <c r="C154" s="22">
        <v>2.16398</v>
      </c>
      <c r="D154" s="1">
        <v>0.18826399999999999</v>
      </c>
      <c r="E154" s="1">
        <v>0.207256</v>
      </c>
      <c r="F154" s="1">
        <v>0.18113499999999999</v>
      </c>
      <c r="G154" s="1">
        <f t="shared" si="26"/>
        <v>0.1922183333333333</v>
      </c>
      <c r="H154" s="1">
        <f t="shared" si="27"/>
        <v>2.691056666666666</v>
      </c>
      <c r="I154" s="43">
        <f t="shared" si="28"/>
        <v>18.837396666666663</v>
      </c>
      <c r="J154" s="1"/>
      <c r="K154" s="1">
        <v>2.16398</v>
      </c>
      <c r="L154" s="1">
        <v>4.0753899999999996</v>
      </c>
      <c r="M154" s="1">
        <v>4.2280499999999996</v>
      </c>
      <c r="N154" s="1">
        <v>3.19861</v>
      </c>
      <c r="O154" s="1">
        <f t="shared" si="29"/>
        <v>3.8340166666666664</v>
      </c>
      <c r="P154" s="37">
        <f t="shared" si="30"/>
        <v>26.838116666666664</v>
      </c>
      <c r="Q154" s="1"/>
    </row>
    <row r="155" spans="2:17" x14ac:dyDescent="0.2">
      <c r="B155" s="2"/>
      <c r="C155" s="22">
        <v>2.2224699999999999</v>
      </c>
      <c r="D155" s="1">
        <v>0.14238100000000001</v>
      </c>
      <c r="E155" s="1">
        <v>0.150395</v>
      </c>
      <c r="F155" s="1">
        <v>0.11736000000000001</v>
      </c>
      <c r="G155" s="1">
        <f t="shared" si="26"/>
        <v>0.13671200000000003</v>
      </c>
      <c r="H155" s="1">
        <f t="shared" si="27"/>
        <v>1.9139680000000003</v>
      </c>
      <c r="I155" s="43">
        <f t="shared" si="28"/>
        <v>13.397776000000002</v>
      </c>
      <c r="J155" s="1"/>
      <c r="K155" s="1">
        <v>2.2224699999999999</v>
      </c>
      <c r="L155" s="1">
        <v>4.7697099999999999</v>
      </c>
      <c r="M155" s="1">
        <v>3.9949699999999999</v>
      </c>
      <c r="N155" s="1">
        <v>2.95221</v>
      </c>
      <c r="O155" s="1">
        <f t="shared" si="29"/>
        <v>3.9056299999999999</v>
      </c>
      <c r="P155" s="37">
        <f t="shared" si="30"/>
        <v>27.339410000000001</v>
      </c>
      <c r="Q155" s="1"/>
    </row>
    <row r="156" spans="2:17" x14ac:dyDescent="0.2">
      <c r="B156" s="2"/>
      <c r="C156" s="22">
        <v>2.2809499999999998</v>
      </c>
      <c r="D156" s="1">
        <v>0.19819500000000001</v>
      </c>
      <c r="E156" s="1">
        <v>0.121726</v>
      </c>
      <c r="F156" s="1">
        <v>6.6023999999999999E-2</v>
      </c>
      <c r="G156" s="1">
        <f t="shared" si="26"/>
        <v>0.12864833333333334</v>
      </c>
      <c r="H156" s="1">
        <f t="shared" si="27"/>
        <v>1.8010766666666667</v>
      </c>
      <c r="I156" s="43">
        <f t="shared" si="28"/>
        <v>12.607536666666666</v>
      </c>
      <c r="J156" s="1"/>
      <c r="K156" s="1">
        <v>2.2809499999999998</v>
      </c>
      <c r="L156" s="1">
        <v>4.4654999999999996</v>
      </c>
      <c r="M156" s="1">
        <v>3.8883999999999999</v>
      </c>
      <c r="N156" s="1">
        <v>2.9988000000000001</v>
      </c>
      <c r="O156" s="1">
        <f t="shared" si="29"/>
        <v>3.7842333333333329</v>
      </c>
      <c r="P156" s="37">
        <f t="shared" si="30"/>
        <v>26.48963333333333</v>
      </c>
      <c r="Q156" s="1"/>
    </row>
    <row r="157" spans="2:17" x14ac:dyDescent="0.2">
      <c r="B157" s="2"/>
      <c r="C157" s="22">
        <v>2.3394400000000002</v>
      </c>
      <c r="D157" s="1">
        <v>0.168546</v>
      </c>
      <c r="E157" s="1">
        <v>0.11627700000000001</v>
      </c>
      <c r="F157" s="1">
        <v>0.188446</v>
      </c>
      <c r="G157" s="1">
        <f t="shared" si="26"/>
        <v>0.15775633333333333</v>
      </c>
      <c r="H157" s="1">
        <f t="shared" si="27"/>
        <v>2.2085886666666665</v>
      </c>
      <c r="I157" s="43">
        <f t="shared" si="28"/>
        <v>15.460120666666665</v>
      </c>
      <c r="J157" s="1"/>
      <c r="K157" s="1">
        <v>2.3394400000000002</v>
      </c>
      <c r="L157" s="1">
        <v>3.9853700000000001</v>
      </c>
      <c r="M157" s="1">
        <v>3.9834000000000001</v>
      </c>
      <c r="N157" s="1">
        <v>3.8574099999999998</v>
      </c>
      <c r="O157" s="1">
        <f t="shared" si="29"/>
        <v>3.9420600000000001</v>
      </c>
      <c r="P157" s="37">
        <f t="shared" si="30"/>
        <v>27.59442</v>
      </c>
      <c r="Q157" s="1"/>
    </row>
    <row r="158" spans="2:17" x14ac:dyDescent="0.2">
      <c r="B158" s="2"/>
      <c r="C158" s="22">
        <v>2.3979300000000001</v>
      </c>
      <c r="D158" s="1">
        <v>9.8711999999999994E-2</v>
      </c>
      <c r="E158" s="1">
        <v>8.7514999999999996E-2</v>
      </c>
      <c r="F158" s="1">
        <v>6.9409999999999999E-2</v>
      </c>
      <c r="G158" s="1">
        <f t="shared" si="26"/>
        <v>8.5212333333333334E-2</v>
      </c>
      <c r="H158" s="1">
        <f t="shared" si="27"/>
        <v>1.1929726666666667</v>
      </c>
      <c r="I158" s="43">
        <f t="shared" si="28"/>
        <v>8.3508086666666674</v>
      </c>
      <c r="J158" s="1"/>
      <c r="K158" s="1">
        <v>2.3979300000000001</v>
      </c>
      <c r="L158" s="1">
        <v>3.6723499999999998</v>
      </c>
      <c r="M158" s="1">
        <v>3.52596</v>
      </c>
      <c r="N158" s="1">
        <v>4.3719099999999997</v>
      </c>
      <c r="O158" s="1">
        <f t="shared" si="29"/>
        <v>3.8567399999999998</v>
      </c>
      <c r="P158" s="37">
        <f t="shared" si="30"/>
        <v>26.99718</v>
      </c>
      <c r="Q158" s="1"/>
    </row>
    <row r="159" spans="2:17" x14ac:dyDescent="0.2">
      <c r="B159" s="2"/>
      <c r="C159" s="22">
        <v>2.45641</v>
      </c>
      <c r="D159" s="1">
        <v>7.0359000000000005E-2</v>
      </c>
      <c r="E159" s="1">
        <v>0.13766300000000001</v>
      </c>
      <c r="F159" s="1">
        <v>9.0107999999999994E-2</v>
      </c>
      <c r="G159" s="1">
        <f t="shared" si="26"/>
        <v>9.9376666666666669E-2</v>
      </c>
      <c r="H159" s="1">
        <f t="shared" si="27"/>
        <v>1.3912733333333334</v>
      </c>
      <c r="I159" s="43">
        <f t="shared" si="28"/>
        <v>9.7389133333333326</v>
      </c>
      <c r="J159" s="1"/>
      <c r="K159" s="1">
        <v>2.45641</v>
      </c>
      <c r="L159" s="1">
        <v>4.10555</v>
      </c>
      <c r="M159" s="1">
        <v>3.38096</v>
      </c>
      <c r="N159" s="1">
        <v>4.2996800000000004</v>
      </c>
      <c r="O159" s="1">
        <f t="shared" si="29"/>
        <v>3.9287300000000003</v>
      </c>
      <c r="P159" s="37">
        <f t="shared" si="30"/>
        <v>27.501110000000001</v>
      </c>
      <c r="Q159" s="1"/>
    </row>
    <row r="160" spans="2:17" x14ac:dyDescent="0.2">
      <c r="B160" s="2"/>
      <c r="C160" s="22">
        <v>2.5148999999999999</v>
      </c>
      <c r="D160" s="1">
        <v>2.7826E-2</v>
      </c>
      <c r="E160" s="1">
        <v>0.1469</v>
      </c>
      <c r="F160" s="1">
        <v>6.0296000000000002E-2</v>
      </c>
      <c r="G160" s="1">
        <f t="shared" si="26"/>
        <v>7.834066666666667E-2</v>
      </c>
      <c r="H160" s="1">
        <f t="shared" si="27"/>
        <v>1.0967693333333335</v>
      </c>
      <c r="I160" s="43">
        <f t="shared" si="28"/>
        <v>7.6773853333333344</v>
      </c>
      <c r="J160" s="1"/>
      <c r="K160" s="1">
        <v>2.5148999999999999</v>
      </c>
      <c r="L160" s="1">
        <v>4.1104000000000003</v>
      </c>
      <c r="M160" s="1">
        <v>3.75421</v>
      </c>
      <c r="N160" s="1">
        <v>3.5059200000000001</v>
      </c>
      <c r="O160" s="1">
        <f t="shared" si="29"/>
        <v>3.790176666666667</v>
      </c>
      <c r="P160" s="37">
        <f t="shared" si="30"/>
        <v>26.531236666666668</v>
      </c>
      <c r="Q160" s="1"/>
    </row>
    <row r="161" spans="2:18" x14ac:dyDescent="0.2">
      <c r="B161" s="2"/>
      <c r="C161" s="22">
        <v>2.5733799999999998</v>
      </c>
      <c r="D161" s="1">
        <v>3.5181999999999998E-2</v>
      </c>
      <c r="E161" s="1">
        <v>0.16928399999999999</v>
      </c>
      <c r="F161" s="1">
        <v>0.11111600000000001</v>
      </c>
      <c r="G161" s="1">
        <f t="shared" si="26"/>
        <v>0.105194</v>
      </c>
      <c r="H161" s="1">
        <f t="shared" si="27"/>
        <v>1.4727159999999999</v>
      </c>
      <c r="I161" s="43">
        <f t="shared" si="28"/>
        <v>10.309011999999999</v>
      </c>
      <c r="J161" s="1"/>
      <c r="K161" s="1">
        <v>2.5733799999999998</v>
      </c>
      <c r="L161" s="1">
        <v>3.80687</v>
      </c>
      <c r="M161" s="1">
        <v>4.2955199999999998</v>
      </c>
      <c r="N161" s="1">
        <v>3.0923699999999998</v>
      </c>
      <c r="O161" s="1">
        <f t="shared" si="29"/>
        <v>3.7315866666666664</v>
      </c>
      <c r="P161" s="37">
        <f t="shared" si="30"/>
        <v>26.121106666666666</v>
      </c>
      <c r="Q161" s="1"/>
    </row>
    <row r="162" spans="2:18" x14ac:dyDescent="0.2">
      <c r="B162" s="2"/>
      <c r="C162" s="22">
        <v>2.6318700000000002</v>
      </c>
      <c r="D162" s="1">
        <v>3.7837000000000003E-2</v>
      </c>
      <c r="E162" s="1">
        <v>0.173153</v>
      </c>
      <c r="F162" s="1">
        <v>4.4283000000000003E-2</v>
      </c>
      <c r="G162" s="1">
        <f t="shared" si="26"/>
        <v>8.5091000000000014E-2</v>
      </c>
      <c r="H162" s="1">
        <f t="shared" si="27"/>
        <v>1.1912740000000002</v>
      </c>
      <c r="I162" s="43">
        <f t="shared" si="28"/>
        <v>8.3389180000000014</v>
      </c>
      <c r="J162" s="1"/>
      <c r="K162" s="1">
        <v>2.6318700000000002</v>
      </c>
      <c r="L162" s="1">
        <v>3.8663500000000002</v>
      </c>
      <c r="M162" s="1">
        <v>4.8617499999999998</v>
      </c>
      <c r="N162" s="1">
        <v>2.4024999999999999</v>
      </c>
      <c r="O162" s="1">
        <f t="shared" si="29"/>
        <v>3.7101999999999999</v>
      </c>
      <c r="P162" s="37">
        <f t="shared" si="30"/>
        <v>25.971399999999999</v>
      </c>
      <c r="Q162" s="1"/>
    </row>
    <row r="163" spans="2:18" x14ac:dyDescent="0.2">
      <c r="B163" s="2"/>
      <c r="C163" s="22">
        <v>2.6903600000000001</v>
      </c>
      <c r="D163" s="1">
        <v>3.7622000000000003E-2</v>
      </c>
      <c r="E163" s="1">
        <v>0.16847899999999999</v>
      </c>
      <c r="F163" s="1">
        <v>1.9896E-2</v>
      </c>
      <c r="G163" s="1">
        <f t="shared" si="26"/>
        <v>7.5332333333333321E-2</v>
      </c>
      <c r="H163" s="1">
        <f t="shared" si="27"/>
        <v>1.0546526666666665</v>
      </c>
      <c r="I163" s="43">
        <f t="shared" si="28"/>
        <v>7.382568666666665</v>
      </c>
      <c r="J163" s="1"/>
      <c r="K163" s="1">
        <v>2.6903600000000001</v>
      </c>
      <c r="L163" s="1">
        <v>3.44638</v>
      </c>
      <c r="M163" s="1">
        <v>5.1421299999999999</v>
      </c>
      <c r="N163" s="1">
        <v>1.95021</v>
      </c>
      <c r="O163" s="1">
        <f t="shared" si="29"/>
        <v>3.5129066666666664</v>
      </c>
      <c r="P163" s="37">
        <f t="shared" si="30"/>
        <v>24.590346666666665</v>
      </c>
      <c r="Q163" s="1"/>
    </row>
    <row r="164" spans="2:18" x14ac:dyDescent="0.2">
      <c r="B164" s="2"/>
      <c r="C164" s="22">
        <v>2.74884</v>
      </c>
      <c r="D164" s="1">
        <v>6.4074000000000006E-2</v>
      </c>
      <c r="E164" s="1">
        <v>0.26798100000000002</v>
      </c>
      <c r="F164" s="1">
        <v>2.9926999999999999E-2</v>
      </c>
      <c r="G164" s="1">
        <f t="shared" si="26"/>
        <v>0.12066066666666668</v>
      </c>
      <c r="H164" s="1">
        <f t="shared" si="27"/>
        <v>1.6892493333333336</v>
      </c>
      <c r="I164" s="43">
        <f t="shared" si="28"/>
        <v>11.824745333333336</v>
      </c>
      <c r="J164" s="1"/>
      <c r="K164" s="1">
        <v>2.74884</v>
      </c>
      <c r="L164" s="1">
        <v>2.7546300000000001</v>
      </c>
      <c r="M164" s="1">
        <v>4.5943399999999999</v>
      </c>
      <c r="N164" s="1">
        <v>1.71106</v>
      </c>
      <c r="O164" s="1">
        <f t="shared" si="29"/>
        <v>3.0200099999999996</v>
      </c>
      <c r="P164" s="37">
        <f t="shared" si="30"/>
        <v>21.140069999999998</v>
      </c>
      <c r="Q164" s="1"/>
    </row>
    <row r="165" spans="2:18" ht="17" thickBot="1" x14ac:dyDescent="0.25">
      <c r="B165" s="2"/>
      <c r="C165" s="23">
        <v>2.8073299999999999</v>
      </c>
      <c r="D165" s="24">
        <v>7.3469999999999994E-2</v>
      </c>
      <c r="E165" s="24">
        <v>0.17213200000000001</v>
      </c>
      <c r="F165" s="24">
        <v>4.2999999999999997E-2</v>
      </c>
      <c r="G165" s="24">
        <f t="shared" si="26"/>
        <v>9.6200666666666657E-2</v>
      </c>
      <c r="H165" s="24">
        <f t="shared" si="27"/>
        <v>1.3468093333333333</v>
      </c>
      <c r="I165" s="36">
        <f t="shared" si="28"/>
        <v>9.4276653333333336</v>
      </c>
      <c r="J165" s="24"/>
      <c r="K165" s="24">
        <v>2.8073299999999999</v>
      </c>
      <c r="L165" s="24">
        <v>2.1747000000000001</v>
      </c>
      <c r="M165" s="24">
        <v>3.79617</v>
      </c>
      <c r="N165" s="24">
        <v>1.5292300000000001</v>
      </c>
      <c r="O165" s="24">
        <f t="shared" si="29"/>
        <v>2.5000333333333331</v>
      </c>
      <c r="P165" s="38">
        <f t="shared" si="30"/>
        <v>17.50023333333333</v>
      </c>
      <c r="Q165" s="1"/>
    </row>
    <row r="166" spans="2:18" x14ac:dyDescent="0.2">
      <c r="B166" s="2"/>
      <c r="C166" s="1"/>
      <c r="G166" s="1"/>
      <c r="H166" s="1"/>
      <c r="I166" s="29"/>
      <c r="J166" s="1"/>
      <c r="K166" s="1"/>
      <c r="P166" s="42"/>
      <c r="Q166" s="1"/>
    </row>
    <row r="167" spans="2:18" x14ac:dyDescent="0.2">
      <c r="C167" s="1"/>
      <c r="G167" s="1"/>
      <c r="H167" s="1"/>
      <c r="I167" s="29"/>
      <c r="J167" s="1"/>
      <c r="K167" s="1"/>
      <c r="P167" s="42"/>
      <c r="Q167" s="1"/>
      <c r="R167" s="1"/>
    </row>
    <row r="168" spans="2:18" x14ac:dyDescent="0.2">
      <c r="C168" s="51" t="s">
        <v>28</v>
      </c>
      <c r="D168" s="51"/>
      <c r="E168" s="51"/>
      <c r="F168" s="51"/>
      <c r="G168" s="51"/>
      <c r="H168" s="51"/>
      <c r="I168" s="51"/>
      <c r="J168" s="51"/>
      <c r="K168" s="1"/>
      <c r="P168" s="42"/>
      <c r="Q168" s="1"/>
      <c r="R168" s="1"/>
    </row>
    <row r="169" spans="2:18" ht="17" thickBot="1" x14ac:dyDescent="0.25">
      <c r="G169" s="1"/>
      <c r="H169" s="1"/>
      <c r="I169" s="29"/>
      <c r="J169" s="1"/>
      <c r="P169" s="42"/>
      <c r="Q169" s="1"/>
      <c r="R169" s="1"/>
    </row>
    <row r="170" spans="2:18" x14ac:dyDescent="0.2">
      <c r="C170" s="9" t="s">
        <v>27</v>
      </c>
      <c r="D170" s="10"/>
      <c r="E170" s="10"/>
      <c r="F170" s="11"/>
      <c r="G170" s="12"/>
      <c r="H170" s="12"/>
      <c r="I170" s="39"/>
      <c r="J170" s="12"/>
      <c r="K170" s="10"/>
      <c r="L170" s="10"/>
      <c r="M170" s="10"/>
      <c r="N170" s="11"/>
      <c r="O170" s="12"/>
      <c r="P170" s="44"/>
      <c r="Q170" s="1"/>
      <c r="R170" s="1"/>
    </row>
    <row r="171" spans="2:18" x14ac:dyDescent="0.2">
      <c r="C171" s="13" t="s">
        <v>25</v>
      </c>
      <c r="D171" s="55" t="s">
        <v>9</v>
      </c>
      <c r="E171" s="55"/>
      <c r="F171" s="55"/>
      <c r="G171" s="2"/>
      <c r="I171" s="8" t="s">
        <v>13</v>
      </c>
      <c r="J171" s="1"/>
      <c r="K171" s="5" t="s">
        <v>24</v>
      </c>
      <c r="L171" s="55" t="s">
        <v>9</v>
      </c>
      <c r="M171" s="55"/>
      <c r="N171" s="55"/>
      <c r="O171" s="2"/>
      <c r="P171" s="19" t="s">
        <v>13</v>
      </c>
      <c r="Q171" s="1"/>
      <c r="R171" s="1"/>
    </row>
    <row r="172" spans="2:18" ht="19" x14ac:dyDescent="0.2">
      <c r="C172" s="20" t="s">
        <v>2</v>
      </c>
      <c r="D172" s="6" t="s">
        <v>10</v>
      </c>
      <c r="E172" s="6" t="s">
        <v>11</v>
      </c>
      <c r="F172" s="6" t="s">
        <v>12</v>
      </c>
      <c r="G172" s="2" t="s">
        <v>3</v>
      </c>
      <c r="H172" s="2" t="s">
        <v>23</v>
      </c>
      <c r="I172" s="8" t="s">
        <v>22</v>
      </c>
      <c r="J172" s="1"/>
      <c r="K172" t="s">
        <v>2</v>
      </c>
      <c r="L172" s="6" t="s">
        <v>10</v>
      </c>
      <c r="M172" s="6" t="s">
        <v>11</v>
      </c>
      <c r="N172" s="6" t="s">
        <v>12</v>
      </c>
      <c r="O172" s="2" t="s">
        <v>3</v>
      </c>
      <c r="P172" s="32" t="s">
        <v>22</v>
      </c>
      <c r="Q172" s="1"/>
      <c r="R172" s="1"/>
    </row>
    <row r="173" spans="2:18" x14ac:dyDescent="0.2">
      <c r="B173" s="2"/>
      <c r="C173" s="22">
        <v>0</v>
      </c>
      <c r="D173" s="1">
        <v>3.8594999999999997E-2</v>
      </c>
      <c r="E173" s="1">
        <v>0</v>
      </c>
      <c r="F173" s="1">
        <v>0</v>
      </c>
      <c r="G173" s="1">
        <f t="shared" ref="G173:G204" si="31">AVERAGE(D173:F173)</f>
        <v>1.2865E-2</v>
      </c>
      <c r="H173" s="1">
        <f t="shared" ref="H173:H204" si="32">G173*14</f>
        <v>0.18010999999999999</v>
      </c>
      <c r="I173" s="43">
        <f t="shared" ref="I173:I204" si="33">H173*7</f>
        <v>1.2607699999999999</v>
      </c>
      <c r="J173" s="1"/>
      <c r="K173" s="1">
        <v>0</v>
      </c>
      <c r="L173" s="1">
        <v>3.8231000000000002</v>
      </c>
      <c r="M173" s="1">
        <v>3.1432600000000002</v>
      </c>
      <c r="N173" s="1">
        <v>3.3958400000000002</v>
      </c>
      <c r="O173" s="1">
        <f t="shared" ref="O173:O204" si="34">AVERAGE(L173:N173)</f>
        <v>3.4540666666666664</v>
      </c>
      <c r="P173" s="37">
        <f t="shared" ref="P173:P204" si="35">O173*7</f>
        <v>24.178466666666665</v>
      </c>
      <c r="Q173" s="1"/>
      <c r="R173" s="1"/>
    </row>
    <row r="174" spans="2:18" x14ac:dyDescent="0.2">
      <c r="B174" s="2"/>
      <c r="C174" s="22">
        <v>5.849E-2</v>
      </c>
      <c r="D174" s="1">
        <v>3.2501000000000002E-2</v>
      </c>
      <c r="E174" s="1">
        <v>0</v>
      </c>
      <c r="F174" s="1">
        <v>2.6953000000000001E-2</v>
      </c>
      <c r="G174" s="1">
        <f t="shared" si="31"/>
        <v>1.9818000000000002E-2</v>
      </c>
      <c r="H174" s="1">
        <f t="shared" si="32"/>
        <v>0.27745200000000003</v>
      </c>
      <c r="I174" s="43">
        <f t="shared" si="33"/>
        <v>1.9421640000000002</v>
      </c>
      <c r="J174" s="1"/>
      <c r="K174" s="1">
        <v>5.849E-2</v>
      </c>
      <c r="L174" s="1">
        <v>4.0003000000000002</v>
      </c>
      <c r="M174" s="1">
        <v>3.5069300000000001</v>
      </c>
      <c r="N174" s="1">
        <v>3.18065</v>
      </c>
      <c r="O174" s="1">
        <f t="shared" si="34"/>
        <v>3.5626266666666666</v>
      </c>
      <c r="P174" s="37">
        <f t="shared" si="35"/>
        <v>24.938386666666666</v>
      </c>
      <c r="Q174" s="1"/>
      <c r="R174" s="1"/>
    </row>
    <row r="175" spans="2:18" x14ac:dyDescent="0.2">
      <c r="B175" s="2"/>
      <c r="C175" s="22">
        <v>0.11697</v>
      </c>
      <c r="D175" s="1">
        <v>3.4499999999999999E-3</v>
      </c>
      <c r="E175" s="1">
        <v>3.4993000000000003E-2</v>
      </c>
      <c r="F175" s="1">
        <v>2.1377E-2</v>
      </c>
      <c r="G175" s="1">
        <f t="shared" si="31"/>
        <v>1.9940000000000003E-2</v>
      </c>
      <c r="H175" s="1">
        <f t="shared" si="32"/>
        <v>0.27916000000000002</v>
      </c>
      <c r="I175" s="43">
        <f t="shared" si="33"/>
        <v>1.9541200000000001</v>
      </c>
      <c r="J175" s="1"/>
      <c r="K175" s="1">
        <v>0.11697</v>
      </c>
      <c r="L175" s="1">
        <v>4.1440000000000001</v>
      </c>
      <c r="M175" s="1">
        <v>3.6555200000000001</v>
      </c>
      <c r="N175" s="1">
        <v>3.36869</v>
      </c>
      <c r="O175" s="1">
        <f t="shared" si="34"/>
        <v>3.7227366666666666</v>
      </c>
      <c r="P175" s="37">
        <f t="shared" si="35"/>
        <v>26.059156666666667</v>
      </c>
      <c r="Q175" s="1"/>
      <c r="R175" s="1"/>
    </row>
    <row r="176" spans="2:18" x14ac:dyDescent="0.2">
      <c r="B176" s="2"/>
      <c r="C176" s="22">
        <v>0.17546</v>
      </c>
      <c r="D176" s="1">
        <v>4.4035999999999999E-2</v>
      </c>
      <c r="E176" s="1">
        <v>5.6197999999999998E-2</v>
      </c>
      <c r="F176" s="1">
        <v>5.2551E-2</v>
      </c>
      <c r="G176" s="1">
        <f t="shared" si="31"/>
        <v>5.0928333333333332E-2</v>
      </c>
      <c r="H176" s="1">
        <f t="shared" si="32"/>
        <v>0.71299666666666661</v>
      </c>
      <c r="I176" s="43">
        <f t="shared" si="33"/>
        <v>4.9909766666666666</v>
      </c>
      <c r="J176" s="1"/>
      <c r="K176" s="1">
        <v>0.17546</v>
      </c>
      <c r="L176" s="1">
        <v>4.1798999999999999</v>
      </c>
      <c r="M176" s="1">
        <v>3.6941600000000001</v>
      </c>
      <c r="N176" s="1">
        <v>4.0598900000000002</v>
      </c>
      <c r="O176" s="1">
        <f t="shared" si="34"/>
        <v>3.977983333333333</v>
      </c>
      <c r="P176" s="37">
        <f t="shared" si="35"/>
        <v>27.84588333333333</v>
      </c>
      <c r="Q176" s="1"/>
      <c r="R176" s="1"/>
    </row>
    <row r="177" spans="2:18" x14ac:dyDescent="0.2">
      <c r="B177" s="2"/>
      <c r="C177" s="22">
        <v>0.23394000000000001</v>
      </c>
      <c r="D177" s="1">
        <v>7.8170000000000003E-2</v>
      </c>
      <c r="E177" s="1">
        <v>0.101396</v>
      </c>
      <c r="F177" s="1">
        <v>0.10525900000000001</v>
      </c>
      <c r="G177" s="1">
        <f t="shared" si="31"/>
        <v>9.494166666666666E-2</v>
      </c>
      <c r="H177" s="1">
        <f t="shared" si="32"/>
        <v>1.3291833333333332</v>
      </c>
      <c r="I177" s="43">
        <f t="shared" si="33"/>
        <v>9.3042833333333324</v>
      </c>
      <c r="J177" s="1"/>
      <c r="K177" s="1">
        <v>0.23394000000000001</v>
      </c>
      <c r="L177" s="1">
        <v>4.3943000000000003</v>
      </c>
      <c r="M177" s="1">
        <v>3.8310200000000001</v>
      </c>
      <c r="N177" s="1">
        <v>4.2166199999999998</v>
      </c>
      <c r="O177" s="1">
        <f t="shared" si="34"/>
        <v>4.147313333333333</v>
      </c>
      <c r="P177" s="37">
        <f t="shared" si="35"/>
        <v>29.031193333333331</v>
      </c>
      <c r="Q177" s="1"/>
      <c r="R177" s="1"/>
    </row>
    <row r="178" spans="2:18" x14ac:dyDescent="0.2">
      <c r="B178" s="2"/>
      <c r="C178" s="22">
        <v>0.29243000000000002</v>
      </c>
      <c r="D178" s="1">
        <v>8.9583999999999997E-2</v>
      </c>
      <c r="E178" s="1">
        <v>0.106781</v>
      </c>
      <c r="F178" s="1">
        <v>0.13014400000000001</v>
      </c>
      <c r="G178" s="1">
        <f t="shared" si="31"/>
        <v>0.10883633333333335</v>
      </c>
      <c r="H178" s="1">
        <f t="shared" si="32"/>
        <v>1.523708666666667</v>
      </c>
      <c r="I178" s="43">
        <f t="shared" si="33"/>
        <v>10.665960666666669</v>
      </c>
      <c r="J178" s="1"/>
      <c r="K178" s="1">
        <v>0.29243000000000002</v>
      </c>
      <c r="L178" s="1">
        <v>3.9977</v>
      </c>
      <c r="M178" s="1">
        <v>4.05722</v>
      </c>
      <c r="N178" s="1">
        <v>4.3170200000000003</v>
      </c>
      <c r="O178" s="1">
        <f t="shared" si="34"/>
        <v>4.1239799999999995</v>
      </c>
      <c r="P178" s="37">
        <f t="shared" si="35"/>
        <v>28.867859999999997</v>
      </c>
      <c r="Q178" s="1"/>
      <c r="R178" s="1"/>
    </row>
    <row r="179" spans="2:18" x14ac:dyDescent="0.2">
      <c r="B179" s="2"/>
      <c r="C179" s="22">
        <v>0.35092000000000001</v>
      </c>
      <c r="D179" s="1">
        <v>4.9551999999999999E-2</v>
      </c>
      <c r="E179" s="1">
        <v>8.1660999999999997E-2</v>
      </c>
      <c r="F179" s="1">
        <v>0.10842300000000001</v>
      </c>
      <c r="G179" s="1">
        <f t="shared" si="31"/>
        <v>7.9878666666666667E-2</v>
      </c>
      <c r="H179" s="1">
        <f t="shared" si="32"/>
        <v>1.1183013333333334</v>
      </c>
      <c r="I179" s="43">
        <f t="shared" si="33"/>
        <v>7.8281093333333338</v>
      </c>
      <c r="J179" s="1"/>
      <c r="K179" s="1">
        <v>0.35092000000000001</v>
      </c>
      <c r="L179" s="1">
        <v>4.6905999999999999</v>
      </c>
      <c r="M179" s="1">
        <v>4.6101099999999997</v>
      </c>
      <c r="N179" s="1">
        <v>4.2630400000000002</v>
      </c>
      <c r="O179" s="1">
        <f t="shared" si="34"/>
        <v>4.5212499999999993</v>
      </c>
      <c r="P179" s="37">
        <f t="shared" si="35"/>
        <v>31.648749999999996</v>
      </c>
      <c r="Q179" s="1"/>
      <c r="R179" s="1"/>
    </row>
    <row r="180" spans="2:18" x14ac:dyDescent="0.2">
      <c r="B180" s="2"/>
      <c r="C180" s="22">
        <v>0.40939999999999999</v>
      </c>
      <c r="D180" s="1">
        <v>2.6887999999999999E-2</v>
      </c>
      <c r="E180" s="1">
        <v>0.17099400000000001</v>
      </c>
      <c r="F180" s="1">
        <v>0.121575</v>
      </c>
      <c r="G180" s="1">
        <f t="shared" si="31"/>
        <v>0.10648566666666666</v>
      </c>
      <c r="H180" s="1">
        <f t="shared" si="32"/>
        <v>1.4907993333333331</v>
      </c>
      <c r="I180" s="43">
        <f t="shared" si="33"/>
        <v>10.435595333333332</v>
      </c>
      <c r="J180" s="1"/>
      <c r="K180" s="1">
        <v>0.40939999999999999</v>
      </c>
      <c r="L180" s="1">
        <v>4.9739000000000004</v>
      </c>
      <c r="M180" s="1">
        <v>4.9477700000000002</v>
      </c>
      <c r="N180" s="1">
        <v>4.5268199999999998</v>
      </c>
      <c r="O180" s="1">
        <f t="shared" si="34"/>
        <v>4.8161633333333329</v>
      </c>
      <c r="P180" s="37">
        <f t="shared" si="35"/>
        <v>33.713143333333328</v>
      </c>
      <c r="Q180" s="1"/>
      <c r="R180" s="1"/>
    </row>
    <row r="181" spans="2:18" x14ac:dyDescent="0.2">
      <c r="B181" s="2"/>
      <c r="C181" s="22">
        <v>0.46788999999999997</v>
      </c>
      <c r="D181" s="1">
        <v>9.4777E-2</v>
      </c>
      <c r="E181" s="1">
        <v>0.19713700000000001</v>
      </c>
      <c r="F181" s="1">
        <v>9.3631000000000006E-2</v>
      </c>
      <c r="G181" s="1">
        <f t="shared" si="31"/>
        <v>0.12851500000000002</v>
      </c>
      <c r="H181" s="1">
        <f t="shared" si="32"/>
        <v>1.7992100000000002</v>
      </c>
      <c r="I181" s="43">
        <f t="shared" si="33"/>
        <v>12.594470000000001</v>
      </c>
      <c r="J181" s="1"/>
      <c r="K181" s="1">
        <v>0.46788999999999997</v>
      </c>
      <c r="L181" s="1">
        <v>5.1684999999999999</v>
      </c>
      <c r="M181" s="1">
        <v>5.2398899999999999</v>
      </c>
      <c r="N181" s="1">
        <v>4.8942199999999998</v>
      </c>
      <c r="O181" s="1">
        <f t="shared" si="34"/>
        <v>5.1008700000000005</v>
      </c>
      <c r="P181" s="37">
        <f t="shared" si="35"/>
        <v>35.706090000000003</v>
      </c>
      <c r="Q181" s="1"/>
      <c r="R181" s="1"/>
    </row>
    <row r="182" spans="2:18" x14ac:dyDescent="0.2">
      <c r="B182" s="2"/>
      <c r="C182" s="22">
        <v>0.52637</v>
      </c>
      <c r="D182" s="1">
        <v>3.9262999999999999E-2</v>
      </c>
      <c r="E182" s="1">
        <v>0.123125</v>
      </c>
      <c r="F182" s="1">
        <v>0.159496</v>
      </c>
      <c r="G182" s="1">
        <f t="shared" si="31"/>
        <v>0.10729466666666666</v>
      </c>
      <c r="H182" s="1">
        <f t="shared" si="32"/>
        <v>1.5021253333333333</v>
      </c>
      <c r="I182" s="43">
        <f t="shared" si="33"/>
        <v>10.514877333333333</v>
      </c>
      <c r="J182" s="1"/>
      <c r="K182" s="1">
        <v>0.52637</v>
      </c>
      <c r="L182" s="1">
        <v>5.8636999999999997</v>
      </c>
      <c r="M182" s="1">
        <v>5.17258</v>
      </c>
      <c r="N182" s="1">
        <v>5.1528400000000003</v>
      </c>
      <c r="O182" s="1">
        <f t="shared" si="34"/>
        <v>5.396373333333333</v>
      </c>
      <c r="P182" s="37">
        <f t="shared" si="35"/>
        <v>37.774613333333335</v>
      </c>
      <c r="Q182" s="1"/>
      <c r="R182" s="1"/>
    </row>
    <row r="183" spans="2:18" x14ac:dyDescent="0.2">
      <c r="B183" s="2"/>
      <c r="C183" s="22">
        <v>0.58486000000000005</v>
      </c>
      <c r="D183" s="1">
        <v>4.1313000000000002E-2</v>
      </c>
      <c r="E183" s="1">
        <v>0.16220300000000001</v>
      </c>
      <c r="F183" s="1">
        <v>0.14739099999999999</v>
      </c>
      <c r="G183" s="1">
        <f t="shared" si="31"/>
        <v>0.116969</v>
      </c>
      <c r="H183" s="1">
        <f t="shared" si="32"/>
        <v>1.6375660000000001</v>
      </c>
      <c r="I183" s="43">
        <f t="shared" si="33"/>
        <v>11.462962000000001</v>
      </c>
      <c r="J183" s="1"/>
      <c r="K183" s="1">
        <v>0.58486000000000005</v>
      </c>
      <c r="L183" s="1">
        <v>6.0225</v>
      </c>
      <c r="M183" s="1">
        <v>5.19651</v>
      </c>
      <c r="N183" s="1">
        <v>5.3617100000000004</v>
      </c>
      <c r="O183" s="1">
        <f t="shared" si="34"/>
        <v>5.5269066666666662</v>
      </c>
      <c r="P183" s="37">
        <f t="shared" si="35"/>
        <v>38.688346666666661</v>
      </c>
      <c r="Q183" s="1"/>
      <c r="R183" s="1"/>
    </row>
    <row r="184" spans="2:18" x14ac:dyDescent="0.2">
      <c r="B184" s="2"/>
      <c r="C184" s="22">
        <v>0.64334999999999998</v>
      </c>
      <c r="D184" s="1">
        <v>0.13239999999999999</v>
      </c>
      <c r="E184" s="1">
        <v>0.16400000000000001</v>
      </c>
      <c r="F184" s="1">
        <v>0.151557</v>
      </c>
      <c r="G184" s="1">
        <f t="shared" si="31"/>
        <v>0.14931900000000001</v>
      </c>
      <c r="H184" s="1">
        <f t="shared" si="32"/>
        <v>2.0904660000000002</v>
      </c>
      <c r="I184" s="43">
        <f t="shared" si="33"/>
        <v>14.633262000000002</v>
      </c>
      <c r="J184" s="1"/>
      <c r="K184" s="1">
        <v>0.64334999999999998</v>
      </c>
      <c r="L184" s="1">
        <v>6.2153</v>
      </c>
      <c r="M184" s="1">
        <v>6.0244600000000004</v>
      </c>
      <c r="N184" s="1">
        <v>5.6169099999999998</v>
      </c>
      <c r="O184" s="1">
        <f t="shared" si="34"/>
        <v>5.9522233333333334</v>
      </c>
      <c r="P184" s="37">
        <f t="shared" si="35"/>
        <v>41.665563333333331</v>
      </c>
      <c r="Q184" s="1"/>
      <c r="R184" s="1"/>
    </row>
    <row r="185" spans="2:18" x14ac:dyDescent="0.2">
      <c r="C185" s="22">
        <v>0.70182999999999995</v>
      </c>
      <c r="D185" s="1">
        <v>0.216367</v>
      </c>
      <c r="E185" s="1">
        <v>0.19162999999999999</v>
      </c>
      <c r="F185" s="1">
        <v>0.150978</v>
      </c>
      <c r="G185" s="1">
        <f t="shared" si="31"/>
        <v>0.18632499999999999</v>
      </c>
      <c r="H185" s="1">
        <f t="shared" si="32"/>
        <v>2.6085499999999997</v>
      </c>
      <c r="I185" s="43">
        <f t="shared" si="33"/>
        <v>18.259849999999997</v>
      </c>
      <c r="J185" s="1"/>
      <c r="K185" s="1">
        <v>0.70182999999999995</v>
      </c>
      <c r="L185" s="1">
        <v>6.2796000000000003</v>
      </c>
      <c r="M185" s="1">
        <v>6.61172</v>
      </c>
      <c r="N185" s="1">
        <v>6.0645499999999997</v>
      </c>
      <c r="O185" s="1">
        <f t="shared" si="34"/>
        <v>6.3186233333333339</v>
      </c>
      <c r="P185" s="37">
        <f t="shared" si="35"/>
        <v>44.230363333333337</v>
      </c>
      <c r="Q185" s="1"/>
      <c r="R185" s="1"/>
    </row>
    <row r="186" spans="2:18" x14ac:dyDescent="0.2">
      <c r="C186" s="22">
        <v>0.76032</v>
      </c>
      <c r="D186" s="1">
        <v>0.244557</v>
      </c>
      <c r="E186" s="1">
        <v>0.293792</v>
      </c>
      <c r="F186" s="1">
        <v>0.15148300000000001</v>
      </c>
      <c r="G186" s="1">
        <f t="shared" si="31"/>
        <v>0.22994400000000001</v>
      </c>
      <c r="H186" s="1">
        <f t="shared" si="32"/>
        <v>3.2192160000000003</v>
      </c>
      <c r="I186" s="43">
        <f t="shared" si="33"/>
        <v>22.534512000000003</v>
      </c>
      <c r="J186" s="1"/>
      <c r="K186" s="1">
        <v>0.76032</v>
      </c>
      <c r="L186" s="1">
        <v>6.7103999999999999</v>
      </c>
      <c r="M186" s="1">
        <v>7.2315399999999999</v>
      </c>
      <c r="N186" s="1">
        <v>6.4805799999999998</v>
      </c>
      <c r="O186" s="1">
        <f t="shared" si="34"/>
        <v>6.8075066666666659</v>
      </c>
      <c r="P186" s="37">
        <f t="shared" si="35"/>
        <v>47.652546666666659</v>
      </c>
      <c r="Q186" s="1"/>
      <c r="R186" s="1"/>
    </row>
    <row r="187" spans="2:18" x14ac:dyDescent="0.2">
      <c r="B187" s="2"/>
      <c r="C187" s="22">
        <v>0.81879999999999997</v>
      </c>
      <c r="D187" s="1">
        <v>0.411551</v>
      </c>
      <c r="E187" s="1">
        <v>0.27255400000000002</v>
      </c>
      <c r="F187" s="1">
        <v>0.30595899999999998</v>
      </c>
      <c r="G187" s="1">
        <f t="shared" si="31"/>
        <v>0.33002133333333333</v>
      </c>
      <c r="H187" s="1">
        <f t="shared" si="32"/>
        <v>4.6202986666666668</v>
      </c>
      <c r="I187" s="43">
        <f t="shared" si="33"/>
        <v>32.342090666666664</v>
      </c>
      <c r="J187" s="1"/>
      <c r="K187" s="1">
        <v>0.81879999999999997</v>
      </c>
      <c r="L187" s="1">
        <v>7.2518000000000002</v>
      </c>
      <c r="M187" s="1">
        <v>7.9832900000000002</v>
      </c>
      <c r="N187" s="1">
        <v>6.9752799999999997</v>
      </c>
      <c r="O187" s="1">
        <f t="shared" si="34"/>
        <v>7.4034566666666661</v>
      </c>
      <c r="P187" s="37">
        <f t="shared" si="35"/>
        <v>51.824196666666666</v>
      </c>
      <c r="Q187" s="1"/>
      <c r="R187" s="1"/>
    </row>
    <row r="188" spans="2:18" x14ac:dyDescent="0.2">
      <c r="C188" s="22">
        <v>0.87729000000000001</v>
      </c>
      <c r="D188" s="1">
        <v>0.310303</v>
      </c>
      <c r="E188" s="1">
        <v>0.40434500000000001</v>
      </c>
      <c r="F188" s="1">
        <v>0.204398</v>
      </c>
      <c r="G188" s="1">
        <f t="shared" si="31"/>
        <v>0.30634866666666666</v>
      </c>
      <c r="H188" s="1">
        <f t="shared" si="32"/>
        <v>4.2888813333333333</v>
      </c>
      <c r="I188" s="43">
        <f t="shared" si="33"/>
        <v>30.022169333333334</v>
      </c>
      <c r="J188" s="1"/>
      <c r="K188" s="1">
        <v>0.87729000000000001</v>
      </c>
      <c r="L188" s="1">
        <v>8.3938000000000006</v>
      </c>
      <c r="M188" s="1">
        <v>9.4505700000000008</v>
      </c>
      <c r="N188" s="1">
        <v>7.8350400000000002</v>
      </c>
      <c r="O188" s="1">
        <f t="shared" si="34"/>
        <v>8.559803333333333</v>
      </c>
      <c r="P188" s="37">
        <f t="shared" si="35"/>
        <v>59.918623333333329</v>
      </c>
      <c r="Q188" s="1"/>
      <c r="R188" s="1"/>
    </row>
    <row r="189" spans="2:18" x14ac:dyDescent="0.2">
      <c r="B189" s="2"/>
      <c r="C189" s="22">
        <v>0.93577999999999995</v>
      </c>
      <c r="D189" s="1">
        <v>0.540987</v>
      </c>
      <c r="E189" s="1">
        <v>0.55726100000000001</v>
      </c>
      <c r="F189" s="1">
        <v>0.56977999999999995</v>
      </c>
      <c r="G189" s="1">
        <f t="shared" si="31"/>
        <v>0.55600933333333324</v>
      </c>
      <c r="H189" s="1">
        <f t="shared" si="32"/>
        <v>7.7841306666666652</v>
      </c>
      <c r="I189" s="43">
        <f t="shared" si="33"/>
        <v>54.488914666666659</v>
      </c>
      <c r="J189" s="1"/>
      <c r="K189" s="1">
        <v>0.93577999999999995</v>
      </c>
      <c r="L189" s="1">
        <v>10.333</v>
      </c>
      <c r="M189" s="1">
        <v>10.30761</v>
      </c>
      <c r="N189" s="1">
        <v>9.1553000000000004</v>
      </c>
      <c r="O189" s="1">
        <f t="shared" si="34"/>
        <v>9.9319700000000015</v>
      </c>
      <c r="P189" s="37">
        <f t="shared" si="35"/>
        <v>69.523790000000005</v>
      </c>
      <c r="Q189" s="1"/>
      <c r="R189" s="1"/>
    </row>
    <row r="190" spans="2:18" x14ac:dyDescent="0.2">
      <c r="B190" s="2"/>
      <c r="C190" s="22">
        <v>0.99426000000000003</v>
      </c>
      <c r="D190" s="1">
        <v>0.67433399999999999</v>
      </c>
      <c r="E190" s="1">
        <v>0.62517699999999998</v>
      </c>
      <c r="F190" s="1">
        <v>0.81364000000000003</v>
      </c>
      <c r="G190" s="1">
        <f t="shared" si="31"/>
        <v>0.70438366666666663</v>
      </c>
      <c r="H190" s="1">
        <f t="shared" si="32"/>
        <v>9.8613713333333326</v>
      </c>
      <c r="I190" s="43">
        <f t="shared" si="33"/>
        <v>69.029599333333323</v>
      </c>
      <c r="J190" s="1"/>
      <c r="K190" s="1">
        <v>0.99426000000000003</v>
      </c>
      <c r="L190" s="1">
        <v>11.9872</v>
      </c>
      <c r="M190" s="1">
        <v>11.01735</v>
      </c>
      <c r="N190" s="1">
        <v>10.11711</v>
      </c>
      <c r="O190" s="1">
        <f t="shared" si="34"/>
        <v>11.040553333333335</v>
      </c>
      <c r="P190" s="37">
        <f t="shared" si="35"/>
        <v>77.283873333333347</v>
      </c>
      <c r="Q190" s="1"/>
      <c r="R190" s="1"/>
    </row>
    <row r="191" spans="2:18" x14ac:dyDescent="0.2">
      <c r="B191" s="2"/>
      <c r="C191" s="22">
        <v>1.0527500000000001</v>
      </c>
      <c r="D191" s="1">
        <v>0.58126199999999995</v>
      </c>
      <c r="E191" s="1">
        <v>0.76446700000000001</v>
      </c>
      <c r="F191" s="1">
        <v>0.58997500000000003</v>
      </c>
      <c r="G191" s="1">
        <f t="shared" si="31"/>
        <v>0.64523466666666662</v>
      </c>
      <c r="H191" s="1">
        <f t="shared" si="32"/>
        <v>9.0332853333333318</v>
      </c>
      <c r="I191" s="43">
        <f t="shared" si="33"/>
        <v>63.232997333333323</v>
      </c>
      <c r="J191" s="1"/>
      <c r="K191" s="1">
        <v>1.0527500000000001</v>
      </c>
      <c r="L191" s="1">
        <v>11.9833</v>
      </c>
      <c r="M191" s="1">
        <v>10.62917</v>
      </c>
      <c r="N191" s="1">
        <v>10.03776</v>
      </c>
      <c r="O191" s="1">
        <f t="shared" si="34"/>
        <v>10.88341</v>
      </c>
      <c r="P191" s="37">
        <f t="shared" si="35"/>
        <v>76.183869999999999</v>
      </c>
      <c r="Q191" s="1"/>
      <c r="R191" s="1"/>
    </row>
    <row r="192" spans="2:18" x14ac:dyDescent="0.2">
      <c r="C192" s="22">
        <v>1.1112299999999999</v>
      </c>
      <c r="D192" s="1">
        <v>0.31885400000000003</v>
      </c>
      <c r="E192" s="1">
        <v>0.40598400000000001</v>
      </c>
      <c r="F192" s="1">
        <v>0.60459099999999999</v>
      </c>
      <c r="G192" s="1">
        <f t="shared" si="31"/>
        <v>0.44314300000000006</v>
      </c>
      <c r="H192" s="1">
        <f t="shared" si="32"/>
        <v>6.2040020000000009</v>
      </c>
      <c r="I192" s="43">
        <f t="shared" si="33"/>
        <v>43.428014000000005</v>
      </c>
      <c r="J192" s="1"/>
      <c r="K192" s="1">
        <v>1.1112299999999999</v>
      </c>
      <c r="L192" s="1">
        <v>11.3482</v>
      </c>
      <c r="M192" s="1">
        <v>8.7867200000000008</v>
      </c>
      <c r="N192" s="1">
        <v>9.3235799999999998</v>
      </c>
      <c r="O192" s="1">
        <f t="shared" si="34"/>
        <v>9.8194999999999997</v>
      </c>
      <c r="P192" s="37">
        <f t="shared" si="35"/>
        <v>68.736499999999992</v>
      </c>
      <c r="Q192" s="1"/>
      <c r="R192" s="1"/>
    </row>
    <row r="193" spans="2:18" x14ac:dyDescent="0.2">
      <c r="C193" s="22">
        <v>1.1697200000000001</v>
      </c>
      <c r="D193" s="1">
        <v>0.294182</v>
      </c>
      <c r="E193" s="1">
        <v>0.55181000000000002</v>
      </c>
      <c r="F193" s="1">
        <v>0.45175199999999999</v>
      </c>
      <c r="G193" s="1">
        <f t="shared" si="31"/>
        <v>0.43258133333333332</v>
      </c>
      <c r="H193" s="1">
        <f t="shared" si="32"/>
        <v>6.0561386666666666</v>
      </c>
      <c r="I193" s="43">
        <f t="shared" si="33"/>
        <v>42.392970666666663</v>
      </c>
      <c r="J193" s="1"/>
      <c r="K193" s="1">
        <v>1.1697200000000001</v>
      </c>
      <c r="L193" s="1">
        <v>9.4971999999999994</v>
      </c>
      <c r="M193" s="1">
        <v>6.7186000000000003</v>
      </c>
      <c r="N193" s="1">
        <v>8.9525299999999994</v>
      </c>
      <c r="O193" s="1">
        <f t="shared" si="34"/>
        <v>8.3894433333333343</v>
      </c>
      <c r="P193" s="37">
        <f t="shared" si="35"/>
        <v>58.726103333333342</v>
      </c>
      <c r="Q193" s="1"/>
      <c r="R193" s="1"/>
    </row>
    <row r="194" spans="2:18" x14ac:dyDescent="0.2">
      <c r="B194" s="2"/>
      <c r="C194" s="22">
        <v>1.22821</v>
      </c>
      <c r="D194" s="1">
        <v>0.281806</v>
      </c>
      <c r="E194" s="1">
        <v>0.34010400000000002</v>
      </c>
      <c r="F194" s="1">
        <v>0.36992700000000001</v>
      </c>
      <c r="G194" s="1">
        <f t="shared" si="31"/>
        <v>0.33061233333333334</v>
      </c>
      <c r="H194" s="1">
        <f t="shared" si="32"/>
        <v>4.6285726666666669</v>
      </c>
      <c r="I194" s="43">
        <f t="shared" si="33"/>
        <v>32.400008666666665</v>
      </c>
      <c r="J194" s="1"/>
      <c r="K194" s="1">
        <v>1.22821</v>
      </c>
      <c r="L194" s="1">
        <v>8.6254000000000008</v>
      </c>
      <c r="M194" s="1">
        <v>6.6675800000000001</v>
      </c>
      <c r="N194" s="1">
        <v>8.2987800000000007</v>
      </c>
      <c r="O194" s="1">
        <f t="shared" si="34"/>
        <v>7.8639200000000002</v>
      </c>
      <c r="P194" s="37">
        <f t="shared" si="35"/>
        <v>55.047440000000002</v>
      </c>
      <c r="Q194" s="1"/>
      <c r="R194" s="1"/>
    </row>
    <row r="195" spans="2:18" x14ac:dyDescent="0.2">
      <c r="B195" s="2"/>
      <c r="C195" s="22">
        <v>1.2866899999999999</v>
      </c>
      <c r="D195" s="1">
        <v>0.23408300000000001</v>
      </c>
      <c r="E195" s="1">
        <v>0.111</v>
      </c>
      <c r="F195" s="1">
        <v>0.283273</v>
      </c>
      <c r="G195" s="1">
        <f t="shared" si="31"/>
        <v>0.209452</v>
      </c>
      <c r="H195" s="1">
        <f t="shared" si="32"/>
        <v>2.932328</v>
      </c>
      <c r="I195" s="43">
        <f t="shared" si="33"/>
        <v>20.526296000000002</v>
      </c>
      <c r="J195" s="1"/>
      <c r="K195" s="1">
        <v>1.2866899999999999</v>
      </c>
      <c r="L195" s="1">
        <v>7.5839999999999996</v>
      </c>
      <c r="M195" s="1">
        <v>7.1763199999999996</v>
      </c>
      <c r="N195" s="1">
        <v>8.3620999999999999</v>
      </c>
      <c r="O195" s="1">
        <f t="shared" si="34"/>
        <v>7.7074733333333327</v>
      </c>
      <c r="P195" s="37">
        <f t="shared" si="35"/>
        <v>53.952313333333329</v>
      </c>
      <c r="Q195" s="1"/>
      <c r="R195" s="1"/>
    </row>
    <row r="196" spans="2:18" x14ac:dyDescent="0.2">
      <c r="B196" s="2"/>
      <c r="C196" s="22">
        <v>1.34518</v>
      </c>
      <c r="D196" s="1">
        <v>0.18834400000000001</v>
      </c>
      <c r="E196" s="1">
        <v>0.124596</v>
      </c>
      <c r="F196" s="1">
        <v>0.21746099999999999</v>
      </c>
      <c r="G196" s="1">
        <f t="shared" si="31"/>
        <v>0.17680033333333334</v>
      </c>
      <c r="H196" s="1">
        <f t="shared" si="32"/>
        <v>2.4752046666666665</v>
      </c>
      <c r="I196" s="43">
        <f t="shared" si="33"/>
        <v>17.326432666666665</v>
      </c>
      <c r="J196" s="1"/>
      <c r="K196" s="1">
        <v>1.34518</v>
      </c>
      <c r="L196" s="1">
        <v>6.468</v>
      </c>
      <c r="M196" s="1">
        <v>7.2042000000000002</v>
      </c>
      <c r="N196" s="1">
        <v>8.5610099999999996</v>
      </c>
      <c r="O196" s="1">
        <f t="shared" si="34"/>
        <v>7.4110699999999996</v>
      </c>
      <c r="P196" s="37">
        <f t="shared" si="35"/>
        <v>51.877489999999995</v>
      </c>
      <c r="Q196" s="1"/>
      <c r="R196" s="1"/>
    </row>
    <row r="197" spans="2:18" x14ac:dyDescent="0.2">
      <c r="C197" s="22">
        <v>1.4036599999999999</v>
      </c>
      <c r="D197" s="1">
        <v>0.120514</v>
      </c>
      <c r="E197" s="1">
        <v>0.15962699999999999</v>
      </c>
      <c r="F197" s="1">
        <v>0.265322</v>
      </c>
      <c r="G197" s="1">
        <f t="shared" si="31"/>
        <v>0.18182100000000001</v>
      </c>
      <c r="H197" s="1">
        <f t="shared" si="32"/>
        <v>2.5454940000000001</v>
      </c>
      <c r="I197" s="43">
        <f t="shared" si="33"/>
        <v>17.818458</v>
      </c>
      <c r="J197" s="1"/>
      <c r="K197" s="1">
        <v>1.4036599999999999</v>
      </c>
      <c r="L197" s="1">
        <v>5.8281000000000001</v>
      </c>
      <c r="M197" s="1">
        <v>6.7448699999999997</v>
      </c>
      <c r="N197" s="1">
        <v>8.3346800000000005</v>
      </c>
      <c r="O197" s="1">
        <f t="shared" si="34"/>
        <v>6.9692166666666671</v>
      </c>
      <c r="P197" s="37">
        <f t="shared" si="35"/>
        <v>48.784516666666669</v>
      </c>
      <c r="Q197" s="1"/>
      <c r="R197" s="1"/>
    </row>
    <row r="198" spans="2:18" x14ac:dyDescent="0.2">
      <c r="B198" s="2"/>
      <c r="C198" s="22">
        <v>1.4621500000000001</v>
      </c>
      <c r="D198" s="1">
        <v>0.15646499999999999</v>
      </c>
      <c r="E198" s="1">
        <v>0.20568400000000001</v>
      </c>
      <c r="F198" s="1">
        <v>0.30238999999999999</v>
      </c>
      <c r="G198" s="1">
        <f t="shared" si="31"/>
        <v>0.22151299999999999</v>
      </c>
      <c r="H198" s="1">
        <f t="shared" si="32"/>
        <v>3.1011819999999997</v>
      </c>
      <c r="I198" s="43">
        <f t="shared" si="33"/>
        <v>21.708273999999996</v>
      </c>
      <c r="J198" s="1"/>
      <c r="K198" s="1">
        <v>1.4621500000000001</v>
      </c>
      <c r="L198" s="1">
        <v>5.8385999999999996</v>
      </c>
      <c r="M198" s="1">
        <v>7.3073800000000002</v>
      </c>
      <c r="N198" s="1">
        <v>7.5652600000000003</v>
      </c>
      <c r="O198" s="1">
        <f t="shared" si="34"/>
        <v>6.9037466666666667</v>
      </c>
      <c r="P198" s="37">
        <f t="shared" si="35"/>
        <v>48.32622666666667</v>
      </c>
      <c r="Q198" s="1"/>
      <c r="R198" s="1"/>
    </row>
    <row r="199" spans="2:18" x14ac:dyDescent="0.2">
      <c r="B199" s="2"/>
      <c r="C199" s="22">
        <v>1.52064</v>
      </c>
      <c r="D199" s="1">
        <v>0.147677</v>
      </c>
      <c r="E199" s="1">
        <v>0.51893400000000001</v>
      </c>
      <c r="F199" s="1">
        <v>0.333509</v>
      </c>
      <c r="G199" s="1">
        <f t="shared" si="31"/>
        <v>0.33337333333333335</v>
      </c>
      <c r="H199" s="1">
        <f t="shared" si="32"/>
        <v>4.6672266666666671</v>
      </c>
      <c r="I199" s="43">
        <f t="shared" si="33"/>
        <v>32.670586666666672</v>
      </c>
      <c r="J199" s="1"/>
      <c r="K199" s="1">
        <v>1.52064</v>
      </c>
      <c r="L199" s="1">
        <v>5.8883000000000001</v>
      </c>
      <c r="M199" s="1">
        <v>8.0572300000000006</v>
      </c>
      <c r="N199" s="1">
        <v>7.6437299999999997</v>
      </c>
      <c r="O199" s="1">
        <f t="shared" si="34"/>
        <v>7.1964200000000007</v>
      </c>
      <c r="P199" s="37">
        <f t="shared" si="35"/>
        <v>50.374940000000002</v>
      </c>
      <c r="Q199" s="1"/>
      <c r="R199" s="1"/>
    </row>
    <row r="200" spans="2:18" x14ac:dyDescent="0.2">
      <c r="C200" s="22">
        <v>1.5791200000000001</v>
      </c>
      <c r="D200" s="1">
        <v>0.120729</v>
      </c>
      <c r="E200" s="1">
        <v>0.49568000000000001</v>
      </c>
      <c r="F200" s="1">
        <v>0.35006799999999999</v>
      </c>
      <c r="G200" s="1">
        <f t="shared" si="31"/>
        <v>0.32215900000000003</v>
      </c>
      <c r="H200" s="1">
        <f t="shared" si="32"/>
        <v>4.5102260000000003</v>
      </c>
      <c r="I200" s="43">
        <f t="shared" si="33"/>
        <v>31.571582000000003</v>
      </c>
      <c r="J200" s="1"/>
      <c r="K200" s="1">
        <v>1.5791200000000001</v>
      </c>
      <c r="L200" s="1">
        <v>6.5683999999999996</v>
      </c>
      <c r="M200" s="1">
        <v>8.12059</v>
      </c>
      <c r="N200" s="1">
        <v>8.3776700000000002</v>
      </c>
      <c r="O200" s="1">
        <f t="shared" si="34"/>
        <v>7.688886666666666</v>
      </c>
      <c r="P200" s="37">
        <f t="shared" si="35"/>
        <v>53.822206666666659</v>
      </c>
      <c r="Q200" s="1"/>
      <c r="R200" s="1"/>
    </row>
    <row r="201" spans="2:18" x14ac:dyDescent="0.2">
      <c r="C201" s="22">
        <v>1.63761</v>
      </c>
      <c r="D201" s="1">
        <v>0.27700999999999998</v>
      </c>
      <c r="E201" s="1">
        <v>0.75614400000000004</v>
      </c>
      <c r="F201" s="1">
        <v>0.43695899999999999</v>
      </c>
      <c r="G201" s="1">
        <f t="shared" si="31"/>
        <v>0.49003766666666665</v>
      </c>
      <c r="H201" s="1">
        <f t="shared" si="32"/>
        <v>6.8605273333333328</v>
      </c>
      <c r="I201" s="43">
        <f t="shared" si="33"/>
        <v>48.023691333333332</v>
      </c>
      <c r="J201" s="1"/>
      <c r="K201" s="1">
        <v>1.63761</v>
      </c>
      <c r="L201" s="1">
        <v>7.306</v>
      </c>
      <c r="M201" s="1">
        <v>9.5030900000000003</v>
      </c>
      <c r="N201" s="1">
        <v>8.6261399999999995</v>
      </c>
      <c r="O201" s="1">
        <f t="shared" si="34"/>
        <v>8.4784100000000002</v>
      </c>
      <c r="P201" s="37">
        <f t="shared" si="35"/>
        <v>59.348870000000005</v>
      </c>
      <c r="Q201" s="1"/>
      <c r="R201" s="1"/>
    </row>
    <row r="202" spans="2:18" x14ac:dyDescent="0.2">
      <c r="B202" s="2"/>
      <c r="C202" s="22">
        <v>1.6960900000000001</v>
      </c>
      <c r="D202" s="1">
        <v>0.35009699999999999</v>
      </c>
      <c r="E202" s="1">
        <v>0.63708900000000002</v>
      </c>
      <c r="F202" s="1">
        <v>0.65547599999999995</v>
      </c>
      <c r="G202" s="1">
        <f t="shared" si="31"/>
        <v>0.54755399999999999</v>
      </c>
      <c r="H202" s="1">
        <f t="shared" si="32"/>
        <v>7.665756</v>
      </c>
      <c r="I202" s="43">
        <f t="shared" si="33"/>
        <v>53.660291999999998</v>
      </c>
      <c r="J202" s="1"/>
      <c r="K202" s="1">
        <v>1.6960900000000001</v>
      </c>
      <c r="L202" s="1">
        <v>8.8307000000000002</v>
      </c>
      <c r="M202" s="1">
        <v>10.751530000000001</v>
      </c>
      <c r="N202" s="1">
        <v>9.6701499999999996</v>
      </c>
      <c r="O202" s="1">
        <f t="shared" si="34"/>
        <v>9.7507933333333341</v>
      </c>
      <c r="P202" s="37">
        <f t="shared" si="35"/>
        <v>68.255553333333339</v>
      </c>
      <c r="Q202" s="1"/>
      <c r="R202" s="1"/>
    </row>
    <row r="203" spans="2:18" x14ac:dyDescent="0.2">
      <c r="B203" s="2"/>
      <c r="C203" s="22">
        <v>1.75458</v>
      </c>
      <c r="D203" s="1">
        <v>0.61645799999999995</v>
      </c>
      <c r="E203" s="1">
        <v>0.81480600000000003</v>
      </c>
      <c r="F203" s="1">
        <v>0.66805400000000004</v>
      </c>
      <c r="G203" s="1">
        <f t="shared" si="31"/>
        <v>0.69977266666666671</v>
      </c>
      <c r="H203" s="1">
        <f t="shared" si="32"/>
        <v>9.7968173333333333</v>
      </c>
      <c r="I203" s="43">
        <f t="shared" si="33"/>
        <v>68.577721333333329</v>
      </c>
      <c r="J203" s="1"/>
      <c r="K203" s="1">
        <v>1.75458</v>
      </c>
      <c r="L203" s="1">
        <v>11.6286</v>
      </c>
      <c r="M203" s="1">
        <v>11.09984</v>
      </c>
      <c r="N203" s="1">
        <v>10.389989999999999</v>
      </c>
      <c r="O203" s="1">
        <f t="shared" si="34"/>
        <v>11.039476666666665</v>
      </c>
      <c r="P203" s="37">
        <f t="shared" si="35"/>
        <v>77.276336666666651</v>
      </c>
      <c r="Q203" s="1"/>
      <c r="R203" s="1"/>
    </row>
    <row r="204" spans="2:18" x14ac:dyDescent="0.2">
      <c r="B204" s="2"/>
      <c r="C204" s="22">
        <v>1.81307</v>
      </c>
      <c r="D204" s="1">
        <v>0.86133999999999999</v>
      </c>
      <c r="E204" s="1">
        <v>0.93679900000000005</v>
      </c>
      <c r="F204" s="1">
        <v>0.67080200000000001</v>
      </c>
      <c r="G204" s="1">
        <f t="shared" si="31"/>
        <v>0.82298033333333331</v>
      </c>
      <c r="H204" s="1">
        <f t="shared" si="32"/>
        <v>11.521724666666666</v>
      </c>
      <c r="I204" s="43">
        <f t="shared" si="33"/>
        <v>80.652072666666655</v>
      </c>
      <c r="J204" s="1"/>
      <c r="K204" s="1">
        <v>1.81307</v>
      </c>
      <c r="L204" s="1">
        <v>15.123799999999999</v>
      </c>
      <c r="M204" s="1">
        <v>10.598089999999999</v>
      </c>
      <c r="N204" s="1">
        <v>10.62237</v>
      </c>
      <c r="O204" s="1">
        <f t="shared" si="34"/>
        <v>12.114753333333333</v>
      </c>
      <c r="P204" s="37">
        <f t="shared" si="35"/>
        <v>84.803273333333323</v>
      </c>
      <c r="Q204" s="1"/>
      <c r="R204" s="1"/>
    </row>
    <row r="205" spans="2:18" x14ac:dyDescent="0.2">
      <c r="B205" s="2"/>
      <c r="C205" s="22">
        <v>1.87155</v>
      </c>
      <c r="D205" s="1">
        <v>0.71797</v>
      </c>
      <c r="E205" s="1">
        <v>0.75113600000000003</v>
      </c>
      <c r="F205" s="1">
        <v>0.714862</v>
      </c>
      <c r="G205" s="1">
        <f t="shared" ref="G205:G221" si="36">AVERAGE(D205:F205)</f>
        <v>0.72798933333333338</v>
      </c>
      <c r="H205" s="1">
        <f t="shared" ref="H205:H221" si="37">G205*14</f>
        <v>10.191850666666667</v>
      </c>
      <c r="I205" s="43">
        <f t="shared" ref="I205:I221" si="38">H205*7</f>
        <v>71.342954666666671</v>
      </c>
      <c r="J205" s="1"/>
      <c r="K205" s="1">
        <v>1.87155</v>
      </c>
      <c r="L205" s="1">
        <v>14.8284</v>
      </c>
      <c r="M205" s="1">
        <v>10.0291</v>
      </c>
      <c r="N205" s="1">
        <v>9.9272899999999993</v>
      </c>
      <c r="O205" s="1">
        <f t="shared" ref="O205:O221" si="39">AVERAGE(L205:N205)</f>
        <v>11.59493</v>
      </c>
      <c r="P205" s="37">
        <f t="shared" ref="P205:P221" si="40">O205*7</f>
        <v>81.164509999999993</v>
      </c>
      <c r="Q205" s="1"/>
      <c r="R205" s="1"/>
    </row>
    <row r="206" spans="2:18" x14ac:dyDescent="0.2">
      <c r="B206" s="2"/>
      <c r="C206" s="22">
        <v>1.93004</v>
      </c>
      <c r="D206" s="1">
        <v>0.54409399999999997</v>
      </c>
      <c r="E206" s="1">
        <v>0.45452799999999999</v>
      </c>
      <c r="F206" s="1">
        <v>0.59532799999999997</v>
      </c>
      <c r="G206" s="1">
        <f t="shared" si="36"/>
        <v>0.53131666666666666</v>
      </c>
      <c r="H206" s="1">
        <f t="shared" si="37"/>
        <v>7.4384333333333332</v>
      </c>
      <c r="I206" s="43">
        <f t="shared" si="38"/>
        <v>52.06903333333333</v>
      </c>
      <c r="J206" s="1"/>
      <c r="K206" s="1">
        <v>1.93004</v>
      </c>
      <c r="L206" s="1">
        <v>12.9612</v>
      </c>
      <c r="M206" s="1">
        <v>9.5811399999999995</v>
      </c>
      <c r="N206" s="1">
        <v>9.1583799999999993</v>
      </c>
      <c r="O206" s="1">
        <f t="shared" si="39"/>
        <v>10.566906666666666</v>
      </c>
      <c r="P206" s="37">
        <f t="shared" si="40"/>
        <v>73.968346666666662</v>
      </c>
      <c r="Q206" s="1"/>
      <c r="R206" s="1"/>
    </row>
    <row r="207" spans="2:18" x14ac:dyDescent="0.2">
      <c r="B207" s="2"/>
      <c r="C207" s="22">
        <v>1.9885200000000001</v>
      </c>
      <c r="D207" s="1">
        <v>0.48591299999999998</v>
      </c>
      <c r="E207" s="1">
        <v>0.53082399999999996</v>
      </c>
      <c r="F207" s="1">
        <v>0.53112499999999996</v>
      </c>
      <c r="G207" s="1">
        <f t="shared" si="36"/>
        <v>0.51595399999999991</v>
      </c>
      <c r="H207" s="1">
        <f t="shared" si="37"/>
        <v>7.223355999999999</v>
      </c>
      <c r="I207" s="43">
        <f t="shared" si="38"/>
        <v>50.563491999999997</v>
      </c>
      <c r="J207" s="1"/>
      <c r="K207" s="1">
        <v>1.9885200000000001</v>
      </c>
      <c r="L207" s="1">
        <v>10.3231</v>
      </c>
      <c r="M207" s="1">
        <v>8.5364799999999992</v>
      </c>
      <c r="N207" s="1">
        <v>8.9286200000000004</v>
      </c>
      <c r="O207" s="1">
        <f t="shared" si="39"/>
        <v>9.262733333333335</v>
      </c>
      <c r="P207" s="37">
        <f t="shared" si="40"/>
        <v>64.839133333333351</v>
      </c>
      <c r="Q207" s="1"/>
      <c r="R207" s="1"/>
    </row>
    <row r="208" spans="2:18" x14ac:dyDescent="0.2">
      <c r="B208" s="2"/>
      <c r="C208" s="22">
        <v>2.0470100000000002</v>
      </c>
      <c r="D208" s="1">
        <v>0.37892300000000001</v>
      </c>
      <c r="E208" s="1">
        <v>0.56972999999999996</v>
      </c>
      <c r="F208" s="1">
        <v>0.58102900000000002</v>
      </c>
      <c r="G208" s="1">
        <f t="shared" si="36"/>
        <v>0.50989399999999996</v>
      </c>
      <c r="H208" s="1">
        <f t="shared" si="37"/>
        <v>7.1385159999999992</v>
      </c>
      <c r="I208" s="43">
        <f t="shared" si="38"/>
        <v>49.969611999999998</v>
      </c>
      <c r="J208" s="1"/>
      <c r="K208" s="1">
        <v>2.0470100000000002</v>
      </c>
      <c r="L208" s="1">
        <v>8.7163000000000004</v>
      </c>
      <c r="M208" s="1">
        <v>8.0462799999999994</v>
      </c>
      <c r="N208" s="1">
        <v>7.8169899999999997</v>
      </c>
      <c r="O208" s="1">
        <f t="shared" si="39"/>
        <v>8.1931899999999995</v>
      </c>
      <c r="P208" s="37">
        <f t="shared" si="40"/>
        <v>57.352329999999995</v>
      </c>
      <c r="Q208" s="1"/>
      <c r="R208" s="1"/>
    </row>
    <row r="209" spans="2:18" x14ac:dyDescent="0.2">
      <c r="B209" s="2"/>
      <c r="C209" s="22">
        <v>2.1055000000000001</v>
      </c>
      <c r="D209" s="1">
        <v>0.36241899999999999</v>
      </c>
      <c r="E209" s="1">
        <v>0.51087099999999996</v>
      </c>
      <c r="F209" s="1">
        <v>0.55138799999999999</v>
      </c>
      <c r="G209" s="1">
        <f t="shared" si="36"/>
        <v>0.47489266666666663</v>
      </c>
      <c r="H209" s="1">
        <f t="shared" si="37"/>
        <v>6.6484973333333333</v>
      </c>
      <c r="I209" s="43">
        <f t="shared" si="38"/>
        <v>46.539481333333335</v>
      </c>
      <c r="J209" s="1"/>
      <c r="K209" s="1">
        <v>2.1055000000000001</v>
      </c>
      <c r="L209" s="1">
        <v>8.1170000000000009</v>
      </c>
      <c r="M209" s="1">
        <v>6.8695700000000004</v>
      </c>
      <c r="N209" s="1">
        <v>7.0156799999999997</v>
      </c>
      <c r="O209" s="1">
        <f t="shared" si="39"/>
        <v>7.3340833333333331</v>
      </c>
      <c r="P209" s="37">
        <f t="shared" si="40"/>
        <v>51.338583333333332</v>
      </c>
      <c r="Q209" s="1"/>
      <c r="R209" s="1"/>
    </row>
    <row r="210" spans="2:18" x14ac:dyDescent="0.2">
      <c r="B210" s="2"/>
      <c r="C210" s="22">
        <v>2.16398</v>
      </c>
      <c r="D210" s="1">
        <v>0.40355200000000002</v>
      </c>
      <c r="E210" s="1">
        <v>0.421543</v>
      </c>
      <c r="F210" s="1">
        <v>0.44413999999999998</v>
      </c>
      <c r="G210" s="1">
        <f t="shared" si="36"/>
        <v>0.42307833333333339</v>
      </c>
      <c r="H210" s="1">
        <f t="shared" si="37"/>
        <v>5.9230966666666678</v>
      </c>
      <c r="I210" s="43">
        <f t="shared" si="38"/>
        <v>41.461676666666676</v>
      </c>
      <c r="J210" s="1"/>
      <c r="K210" s="1">
        <v>2.16398</v>
      </c>
      <c r="L210" s="1">
        <v>7.4916999999999998</v>
      </c>
      <c r="M210" s="1">
        <v>6.4753600000000002</v>
      </c>
      <c r="N210" s="1">
        <v>6.5191699999999999</v>
      </c>
      <c r="O210" s="1">
        <f t="shared" si="39"/>
        <v>6.8287433333333327</v>
      </c>
      <c r="P210" s="37">
        <f t="shared" si="40"/>
        <v>47.801203333333326</v>
      </c>
      <c r="Q210" s="1"/>
      <c r="R210" s="1"/>
    </row>
    <row r="211" spans="2:18" x14ac:dyDescent="0.2">
      <c r="B211" s="2"/>
      <c r="C211" s="22">
        <v>2.2224699999999999</v>
      </c>
      <c r="D211" s="1">
        <v>0.37048999999999999</v>
      </c>
      <c r="E211" s="1">
        <v>0.35225499999999998</v>
      </c>
      <c r="F211" s="1">
        <v>0.29012700000000002</v>
      </c>
      <c r="G211" s="1">
        <f t="shared" si="36"/>
        <v>0.33762399999999998</v>
      </c>
      <c r="H211" s="1">
        <f t="shared" si="37"/>
        <v>4.7267359999999998</v>
      </c>
      <c r="I211" s="43">
        <f t="shared" si="38"/>
        <v>33.087151999999996</v>
      </c>
      <c r="J211" s="1"/>
      <c r="K211" s="1">
        <v>2.2224699999999999</v>
      </c>
      <c r="L211" s="1">
        <v>7.0650000000000004</v>
      </c>
      <c r="M211" s="1">
        <v>6.1133100000000002</v>
      </c>
      <c r="N211" s="1">
        <v>5.8256300000000003</v>
      </c>
      <c r="O211" s="1">
        <f t="shared" si="39"/>
        <v>6.334646666666667</v>
      </c>
      <c r="P211" s="37">
        <f t="shared" si="40"/>
        <v>44.342526666666672</v>
      </c>
      <c r="Q211" s="1"/>
      <c r="R211" s="1"/>
    </row>
    <row r="212" spans="2:18" x14ac:dyDescent="0.2">
      <c r="C212" s="22">
        <v>2.2809499999999998</v>
      </c>
      <c r="D212" s="1">
        <v>0.35462399999999999</v>
      </c>
      <c r="E212" s="1">
        <v>0.21962000000000001</v>
      </c>
      <c r="F212" s="1">
        <v>0.401119</v>
      </c>
      <c r="G212" s="1">
        <f t="shared" si="36"/>
        <v>0.32512099999999999</v>
      </c>
      <c r="H212" s="1">
        <f t="shared" si="37"/>
        <v>4.5516939999999995</v>
      </c>
      <c r="I212" s="43">
        <f t="shared" si="38"/>
        <v>31.861857999999998</v>
      </c>
      <c r="J212" s="1"/>
      <c r="K212" s="1">
        <v>2.2809499999999998</v>
      </c>
      <c r="L212" s="1">
        <v>6.907</v>
      </c>
      <c r="M212" s="1">
        <v>5.7139600000000002</v>
      </c>
      <c r="N212" s="1">
        <v>5.5333199999999998</v>
      </c>
      <c r="O212" s="1">
        <f t="shared" si="39"/>
        <v>6.051426666666667</v>
      </c>
      <c r="P212" s="37">
        <f t="shared" si="40"/>
        <v>42.359986666666671</v>
      </c>
      <c r="Q212" s="1"/>
      <c r="R212" s="1"/>
    </row>
    <row r="213" spans="2:18" x14ac:dyDescent="0.2">
      <c r="C213" s="22">
        <v>2.3394400000000002</v>
      </c>
      <c r="D213" s="1">
        <v>0.40606799999999998</v>
      </c>
      <c r="E213" s="1">
        <v>0.20128299999999999</v>
      </c>
      <c r="F213" s="1">
        <v>0.20794299999999999</v>
      </c>
      <c r="G213" s="1">
        <f t="shared" si="36"/>
        <v>0.27176466666666665</v>
      </c>
      <c r="H213" s="1">
        <f t="shared" si="37"/>
        <v>3.8047053333333332</v>
      </c>
      <c r="I213" s="43">
        <f t="shared" si="38"/>
        <v>26.632937333333331</v>
      </c>
      <c r="J213" s="1"/>
      <c r="K213" s="1">
        <v>2.3394400000000002</v>
      </c>
      <c r="L213" s="1">
        <v>6.2453000000000003</v>
      </c>
      <c r="M213" s="1">
        <v>5.4774099999999999</v>
      </c>
      <c r="N213" s="1">
        <v>5.2171099999999999</v>
      </c>
      <c r="O213" s="1">
        <f t="shared" si="39"/>
        <v>5.6466066666666661</v>
      </c>
      <c r="P213" s="37">
        <f t="shared" si="40"/>
        <v>39.526246666666665</v>
      </c>
      <c r="Q213" s="1"/>
      <c r="R213" s="1"/>
    </row>
    <row r="214" spans="2:18" ht="18" customHeight="1" x14ac:dyDescent="0.2">
      <c r="C214" s="22">
        <v>2.3979300000000001</v>
      </c>
      <c r="D214" s="1">
        <v>0.39733299999999999</v>
      </c>
      <c r="E214" s="1">
        <v>0.11346000000000001</v>
      </c>
      <c r="F214" s="1">
        <v>0.27077000000000001</v>
      </c>
      <c r="G214" s="1">
        <f t="shared" si="36"/>
        <v>0.260521</v>
      </c>
      <c r="H214" s="1">
        <f t="shared" si="37"/>
        <v>3.647294</v>
      </c>
      <c r="I214" s="43">
        <f t="shared" si="38"/>
        <v>25.531058000000002</v>
      </c>
      <c r="J214" s="1"/>
      <c r="K214" s="1">
        <v>2.3979300000000001</v>
      </c>
      <c r="L214" s="1">
        <v>5.8724999999999996</v>
      </c>
      <c r="M214" s="1">
        <v>5.1228499999999997</v>
      </c>
      <c r="N214" s="1">
        <v>5.0802500000000004</v>
      </c>
      <c r="O214" s="1">
        <f t="shared" si="39"/>
        <v>5.3585333333333329</v>
      </c>
      <c r="P214" s="37">
        <f t="shared" si="40"/>
        <v>37.50973333333333</v>
      </c>
      <c r="Q214" s="1"/>
      <c r="R214" s="1"/>
    </row>
    <row r="215" spans="2:18" ht="18" customHeight="1" x14ac:dyDescent="0.2">
      <c r="C215" s="22">
        <v>2.45641</v>
      </c>
      <c r="D215" s="1">
        <v>0.277198</v>
      </c>
      <c r="E215" s="1">
        <v>0.16098000000000001</v>
      </c>
      <c r="F215" s="1">
        <v>0.28443800000000002</v>
      </c>
      <c r="G215" s="1">
        <f t="shared" si="36"/>
        <v>0.240872</v>
      </c>
      <c r="H215" s="1">
        <f t="shared" si="37"/>
        <v>3.3722080000000001</v>
      </c>
      <c r="I215" s="43">
        <f t="shared" si="38"/>
        <v>23.605456</v>
      </c>
      <c r="J215" s="1"/>
      <c r="K215" s="1">
        <v>2.45641</v>
      </c>
      <c r="L215" s="1">
        <v>5.7134999999999998</v>
      </c>
      <c r="M215" s="1">
        <v>5.1523199999999996</v>
      </c>
      <c r="N215" s="1">
        <v>5.1653700000000002</v>
      </c>
      <c r="O215" s="1">
        <f t="shared" si="39"/>
        <v>5.3437299999999999</v>
      </c>
      <c r="P215" s="37">
        <f t="shared" si="40"/>
        <v>37.406109999999998</v>
      </c>
      <c r="Q215" s="1"/>
      <c r="R215" s="1"/>
    </row>
    <row r="216" spans="2:18" ht="18" customHeight="1" x14ac:dyDescent="0.2">
      <c r="C216" s="22">
        <v>2.5148999999999999</v>
      </c>
      <c r="D216" s="1">
        <v>0.25143700000000002</v>
      </c>
      <c r="E216" s="1">
        <v>8.6980000000000002E-2</v>
      </c>
      <c r="F216" s="1">
        <v>0.27504899999999999</v>
      </c>
      <c r="G216" s="1">
        <f t="shared" si="36"/>
        <v>0.20448866666666668</v>
      </c>
      <c r="H216" s="1">
        <f t="shared" si="37"/>
        <v>2.8628413333333333</v>
      </c>
      <c r="I216" s="43">
        <f t="shared" si="38"/>
        <v>20.039889333333335</v>
      </c>
      <c r="J216" s="1"/>
      <c r="K216" s="1">
        <v>2.5148999999999999</v>
      </c>
      <c r="L216" s="1">
        <v>5.9881000000000002</v>
      </c>
      <c r="M216" s="1">
        <v>4.3948099999999997</v>
      </c>
      <c r="N216" s="1">
        <v>5.4107000000000003</v>
      </c>
      <c r="O216" s="1">
        <f t="shared" si="39"/>
        <v>5.2645366666666664</v>
      </c>
      <c r="P216" s="37">
        <f t="shared" si="40"/>
        <v>36.851756666666667</v>
      </c>
      <c r="R216" s="1"/>
    </row>
    <row r="217" spans="2:18" ht="18" customHeight="1" x14ac:dyDescent="0.2">
      <c r="C217" s="22">
        <v>2.5733799999999998</v>
      </c>
      <c r="D217" s="1">
        <v>0.30500699999999997</v>
      </c>
      <c r="E217" s="1">
        <v>4.0056000000000001E-2</v>
      </c>
      <c r="F217" s="1">
        <v>0.20602000000000001</v>
      </c>
      <c r="G217" s="1">
        <f t="shared" si="36"/>
        <v>0.18369433333333332</v>
      </c>
      <c r="H217" s="1">
        <f t="shared" si="37"/>
        <v>2.5717206666666663</v>
      </c>
      <c r="I217" s="43">
        <f t="shared" si="38"/>
        <v>18.002044666666663</v>
      </c>
      <c r="J217" s="1"/>
      <c r="K217" s="1">
        <v>2.5733799999999998</v>
      </c>
      <c r="L217" s="1">
        <v>5.4444999999999997</v>
      </c>
      <c r="M217" s="1">
        <v>3.7623099999999998</v>
      </c>
      <c r="N217" s="1">
        <v>4.6138000000000003</v>
      </c>
      <c r="O217" s="1">
        <f t="shared" si="39"/>
        <v>4.6068699999999998</v>
      </c>
      <c r="P217" s="37">
        <f t="shared" si="40"/>
        <v>32.248089999999998</v>
      </c>
      <c r="R217" s="1"/>
    </row>
    <row r="218" spans="2:18" ht="18" customHeight="1" x14ac:dyDescent="0.2">
      <c r="C218" s="22">
        <v>2.6318700000000002</v>
      </c>
      <c r="D218" s="1">
        <v>0.25743300000000002</v>
      </c>
      <c r="E218" s="1">
        <v>1.1731999999999999E-2</v>
      </c>
      <c r="F218" s="1">
        <v>8.8833999999999996E-2</v>
      </c>
      <c r="G218" s="1">
        <f t="shared" si="36"/>
        <v>0.11933300000000002</v>
      </c>
      <c r="H218" s="1">
        <f t="shared" si="37"/>
        <v>1.6706620000000003</v>
      </c>
      <c r="I218" s="43">
        <f t="shared" si="38"/>
        <v>11.694634000000002</v>
      </c>
      <c r="J218" s="1"/>
      <c r="K218" s="1">
        <v>2.6318700000000002</v>
      </c>
      <c r="L218" s="1">
        <v>5.2930000000000001</v>
      </c>
      <c r="M218" s="1">
        <v>3.2664</v>
      </c>
      <c r="N218" s="1">
        <v>4.0256800000000004</v>
      </c>
      <c r="O218" s="1">
        <f t="shared" si="39"/>
        <v>4.1950266666666671</v>
      </c>
      <c r="P218" s="37">
        <f t="shared" si="40"/>
        <v>29.36518666666667</v>
      </c>
      <c r="R218" s="1"/>
    </row>
    <row r="219" spans="2:18" ht="18" customHeight="1" x14ac:dyDescent="0.2">
      <c r="C219" s="22">
        <v>2.6903600000000001</v>
      </c>
      <c r="D219" s="1">
        <v>0.23796</v>
      </c>
      <c r="E219" s="1">
        <v>5.6100000000000004E-3</v>
      </c>
      <c r="F219" s="1">
        <v>1.5802E-2</v>
      </c>
      <c r="G219" s="1">
        <f t="shared" si="36"/>
        <v>8.645733333333333E-2</v>
      </c>
      <c r="H219" s="1">
        <f t="shared" si="37"/>
        <v>1.2104026666666665</v>
      </c>
      <c r="I219" s="43">
        <f t="shared" si="38"/>
        <v>8.4728186666666652</v>
      </c>
      <c r="J219" s="1"/>
      <c r="K219" s="1">
        <v>2.6903600000000001</v>
      </c>
      <c r="L219" s="1">
        <v>4.3906999999999998</v>
      </c>
      <c r="M219" s="1">
        <v>2.7599399999999998</v>
      </c>
      <c r="N219" s="1">
        <v>3.6170300000000002</v>
      </c>
      <c r="O219" s="1">
        <f t="shared" si="39"/>
        <v>3.589223333333333</v>
      </c>
      <c r="P219" s="37">
        <f t="shared" si="40"/>
        <v>25.124563333333331</v>
      </c>
      <c r="R219" s="1"/>
    </row>
    <row r="220" spans="2:18" ht="18" customHeight="1" x14ac:dyDescent="0.2">
      <c r="C220" s="22">
        <v>2.74884</v>
      </c>
      <c r="D220" s="1">
        <v>0.18853800000000001</v>
      </c>
      <c r="E220" s="1">
        <v>0</v>
      </c>
      <c r="F220" s="1">
        <v>1.4421E-2</v>
      </c>
      <c r="G220" s="1">
        <f t="shared" si="36"/>
        <v>6.7653000000000005E-2</v>
      </c>
      <c r="H220" s="1">
        <f t="shared" si="37"/>
        <v>0.94714200000000004</v>
      </c>
      <c r="I220" s="43">
        <f t="shared" si="38"/>
        <v>6.6299939999999999</v>
      </c>
      <c r="J220" s="1"/>
      <c r="K220" s="1">
        <v>2.74884</v>
      </c>
      <c r="L220" s="1">
        <v>4.4169999999999998</v>
      </c>
      <c r="M220" s="1">
        <v>2.1387800000000001</v>
      </c>
      <c r="N220" s="1">
        <v>3.1787800000000002</v>
      </c>
      <c r="O220" s="1">
        <f t="shared" si="39"/>
        <v>3.2448533333333334</v>
      </c>
      <c r="P220" s="37">
        <f t="shared" si="40"/>
        <v>22.713973333333335</v>
      </c>
      <c r="R220" s="1"/>
    </row>
    <row r="221" spans="2:18" ht="18" customHeight="1" thickBot="1" x14ac:dyDescent="0.25">
      <c r="C221" s="23">
        <v>2.8073299999999999</v>
      </c>
      <c r="D221" s="24">
        <v>0.21587700000000001</v>
      </c>
      <c r="E221" s="24">
        <v>0</v>
      </c>
      <c r="F221" s="24">
        <v>0</v>
      </c>
      <c r="G221" s="24">
        <f t="shared" si="36"/>
        <v>7.1959000000000009E-2</v>
      </c>
      <c r="H221" s="24">
        <f t="shared" si="37"/>
        <v>1.0074260000000002</v>
      </c>
      <c r="I221" s="36">
        <f t="shared" si="38"/>
        <v>7.0519820000000006</v>
      </c>
      <c r="J221" s="24"/>
      <c r="K221" s="24">
        <v>2.8073299999999999</v>
      </c>
      <c r="L221" s="24">
        <v>4.2013999999999996</v>
      </c>
      <c r="M221" s="24">
        <v>1.8886099999999999</v>
      </c>
      <c r="N221" s="24">
        <v>3.1266600000000002</v>
      </c>
      <c r="O221" s="24">
        <f t="shared" si="39"/>
        <v>3.0722233333333335</v>
      </c>
      <c r="P221" s="38">
        <f t="shared" si="40"/>
        <v>21.505563333333335</v>
      </c>
      <c r="R221" s="1"/>
    </row>
    <row r="222" spans="2:18" ht="18" customHeight="1" x14ac:dyDescent="0.2">
      <c r="H222" s="1"/>
      <c r="I222" s="29"/>
      <c r="P222" s="42"/>
      <c r="R222" s="1"/>
    </row>
    <row r="223" spans="2:18" ht="17" thickBot="1" x14ac:dyDescent="0.25">
      <c r="H223" s="1"/>
      <c r="I223" s="29"/>
      <c r="P223" s="42"/>
      <c r="R223" s="1"/>
    </row>
    <row r="224" spans="2:18" x14ac:dyDescent="0.2">
      <c r="C224" s="9" t="s">
        <v>26</v>
      </c>
      <c r="D224" s="10"/>
      <c r="E224" s="10"/>
      <c r="F224" s="11"/>
      <c r="G224" s="12"/>
      <c r="H224" s="12"/>
      <c r="I224" s="39"/>
      <c r="J224" s="12"/>
      <c r="K224" s="10"/>
      <c r="L224" s="10"/>
      <c r="M224" s="10"/>
      <c r="N224" s="11"/>
      <c r="O224" s="12"/>
      <c r="P224" s="44"/>
      <c r="R224" s="1"/>
    </row>
    <row r="225" spans="2:18" x14ac:dyDescent="0.2">
      <c r="C225" s="13" t="s">
        <v>25</v>
      </c>
      <c r="D225" s="55" t="s">
        <v>9</v>
      </c>
      <c r="E225" s="55"/>
      <c r="F225" s="55"/>
      <c r="G225" s="2"/>
      <c r="I225" s="8" t="s">
        <v>13</v>
      </c>
      <c r="J225" s="1"/>
      <c r="K225" s="5" t="s">
        <v>24</v>
      </c>
      <c r="L225" s="55" t="s">
        <v>9</v>
      </c>
      <c r="M225" s="55"/>
      <c r="N225" s="55"/>
      <c r="O225" s="2"/>
      <c r="P225" s="19" t="s">
        <v>13</v>
      </c>
      <c r="R225" s="1"/>
    </row>
    <row r="226" spans="2:18" ht="19" x14ac:dyDescent="0.2">
      <c r="C226" s="20" t="s">
        <v>2</v>
      </c>
      <c r="D226" s="6" t="s">
        <v>10</v>
      </c>
      <c r="E226" s="6" t="s">
        <v>11</v>
      </c>
      <c r="F226" s="6" t="s">
        <v>12</v>
      </c>
      <c r="G226" s="2" t="s">
        <v>3</v>
      </c>
      <c r="H226" s="2" t="s">
        <v>23</v>
      </c>
      <c r="I226" s="8" t="s">
        <v>22</v>
      </c>
      <c r="J226" s="1"/>
      <c r="K226" t="s">
        <v>2</v>
      </c>
      <c r="L226" s="6" t="s">
        <v>10</v>
      </c>
      <c r="M226" s="6" t="s">
        <v>11</v>
      </c>
      <c r="N226" s="6" t="s">
        <v>12</v>
      </c>
      <c r="O226" s="2" t="s">
        <v>3</v>
      </c>
      <c r="P226" s="32" t="s">
        <v>22</v>
      </c>
      <c r="R226" s="1"/>
    </row>
    <row r="227" spans="2:18" x14ac:dyDescent="0.2">
      <c r="B227" s="2"/>
      <c r="C227" s="22">
        <v>0</v>
      </c>
      <c r="D227" s="1">
        <v>0</v>
      </c>
      <c r="E227" s="1">
        <v>0</v>
      </c>
      <c r="F227" s="1">
        <v>0</v>
      </c>
      <c r="G227" s="1">
        <f t="shared" ref="G227:G258" si="41">AVERAGE(D227:F227)</f>
        <v>0</v>
      </c>
      <c r="H227" s="1">
        <f t="shared" ref="H227:H258" si="42">G227*14</f>
        <v>0</v>
      </c>
      <c r="I227" s="43">
        <f t="shared" ref="I227:I258" si="43">H227*7</f>
        <v>0</v>
      </c>
      <c r="J227" s="1"/>
      <c r="K227" s="1">
        <v>0</v>
      </c>
      <c r="L227" s="1">
        <v>1.6777599999999999</v>
      </c>
      <c r="M227" s="1">
        <v>2.5152999999999999</v>
      </c>
      <c r="N227" s="1">
        <v>1.80447</v>
      </c>
      <c r="O227" s="1">
        <f t="shared" ref="O227:O258" si="44">AVERAGE(L227:N227)</f>
        <v>1.9991766666666668</v>
      </c>
      <c r="P227" s="37">
        <f t="shared" ref="P227:P258" si="45">O227*7</f>
        <v>13.994236666666668</v>
      </c>
      <c r="R227" s="1"/>
    </row>
    <row r="228" spans="2:18" x14ac:dyDescent="0.2">
      <c r="B228" s="2"/>
      <c r="C228" s="22">
        <v>5.849E-2</v>
      </c>
      <c r="D228" s="1">
        <v>0</v>
      </c>
      <c r="E228" s="1">
        <v>0</v>
      </c>
      <c r="F228" s="1">
        <v>0</v>
      </c>
      <c r="G228" s="1">
        <f t="shared" si="41"/>
        <v>0</v>
      </c>
      <c r="H228" s="1">
        <f t="shared" si="42"/>
        <v>0</v>
      </c>
      <c r="I228" s="43">
        <f t="shared" si="43"/>
        <v>0</v>
      </c>
      <c r="J228" s="1"/>
      <c r="K228" s="1">
        <v>5.849E-2</v>
      </c>
      <c r="L228" s="1">
        <v>1.73211</v>
      </c>
      <c r="M228" s="1">
        <v>2.3751000000000002</v>
      </c>
      <c r="N228" s="1">
        <v>1.96753</v>
      </c>
      <c r="O228" s="1">
        <f t="shared" si="44"/>
        <v>2.0249133333333336</v>
      </c>
      <c r="P228" s="37">
        <f t="shared" si="45"/>
        <v>14.174393333333335</v>
      </c>
      <c r="R228" s="1"/>
    </row>
    <row r="229" spans="2:18" x14ac:dyDescent="0.2">
      <c r="B229" s="2"/>
      <c r="C229" s="22">
        <v>0.11697</v>
      </c>
      <c r="D229" s="1">
        <v>0</v>
      </c>
      <c r="E229" s="1">
        <v>0</v>
      </c>
      <c r="F229" s="1">
        <v>0</v>
      </c>
      <c r="G229" s="1">
        <f t="shared" si="41"/>
        <v>0</v>
      </c>
      <c r="H229" s="1">
        <f t="shared" si="42"/>
        <v>0</v>
      </c>
      <c r="I229" s="43">
        <f t="shared" si="43"/>
        <v>0</v>
      </c>
      <c r="J229" s="1"/>
      <c r="K229" s="1">
        <v>0.11697</v>
      </c>
      <c r="L229" s="1">
        <v>2.0270299999999999</v>
      </c>
      <c r="M229" s="1">
        <v>2.6200999999999999</v>
      </c>
      <c r="N229" s="1">
        <v>1.8307100000000001</v>
      </c>
      <c r="O229" s="1">
        <f t="shared" si="44"/>
        <v>2.1592799999999999</v>
      </c>
      <c r="P229" s="37">
        <f t="shared" si="45"/>
        <v>15.11496</v>
      </c>
      <c r="R229" s="1"/>
    </row>
    <row r="230" spans="2:18" x14ac:dyDescent="0.2">
      <c r="B230" s="2"/>
      <c r="C230" s="22">
        <v>0.17546</v>
      </c>
      <c r="D230" s="1">
        <v>0</v>
      </c>
      <c r="E230" s="1">
        <v>5.6959000000000003E-2</v>
      </c>
      <c r="F230" s="1">
        <v>0</v>
      </c>
      <c r="G230" s="1">
        <f t="shared" si="41"/>
        <v>1.8986333333333334E-2</v>
      </c>
      <c r="H230" s="1">
        <f t="shared" si="42"/>
        <v>0.26580866666666669</v>
      </c>
      <c r="I230" s="43">
        <f t="shared" si="43"/>
        <v>1.860660666666667</v>
      </c>
      <c r="J230" s="1"/>
      <c r="K230" s="1">
        <v>0.17546</v>
      </c>
      <c r="L230" s="1">
        <v>1.9354</v>
      </c>
      <c r="M230" s="1">
        <v>3.2486999999999999</v>
      </c>
      <c r="N230" s="1">
        <v>2.2988900000000001</v>
      </c>
      <c r="O230" s="1">
        <f t="shared" si="44"/>
        <v>2.4943300000000002</v>
      </c>
      <c r="P230" s="37">
        <f t="shared" si="45"/>
        <v>17.46031</v>
      </c>
      <c r="R230" s="1"/>
    </row>
    <row r="231" spans="2:18" x14ac:dyDescent="0.2">
      <c r="B231" s="2"/>
      <c r="C231" s="22">
        <v>0.23394000000000001</v>
      </c>
      <c r="D231" s="1">
        <v>1.1564E-2</v>
      </c>
      <c r="E231" s="1">
        <v>0.23363800000000001</v>
      </c>
      <c r="F231" s="1">
        <v>5.9199999999999997E-4</v>
      </c>
      <c r="G231" s="1">
        <f t="shared" si="41"/>
        <v>8.1931333333333342E-2</v>
      </c>
      <c r="H231" s="1">
        <f t="shared" si="42"/>
        <v>1.1470386666666668</v>
      </c>
      <c r="I231" s="43">
        <f t="shared" si="43"/>
        <v>8.0292706666666671</v>
      </c>
      <c r="J231" s="1"/>
      <c r="K231" s="1">
        <v>0.23394000000000001</v>
      </c>
      <c r="L231" s="1">
        <v>2.49159</v>
      </c>
      <c r="M231" s="1">
        <v>4.2192999999999996</v>
      </c>
      <c r="N231" s="1">
        <v>3.1345800000000001</v>
      </c>
      <c r="O231" s="1">
        <f t="shared" si="44"/>
        <v>3.2818233333333331</v>
      </c>
      <c r="P231" s="37">
        <f t="shared" si="45"/>
        <v>22.972763333333333</v>
      </c>
      <c r="R231" s="1"/>
    </row>
    <row r="232" spans="2:18" x14ac:dyDescent="0.2">
      <c r="B232" s="2"/>
      <c r="C232" s="22">
        <v>0.29243000000000002</v>
      </c>
      <c r="D232" s="1">
        <v>7.2624999999999995E-2</v>
      </c>
      <c r="E232" s="1">
        <v>0.24390700000000001</v>
      </c>
      <c r="F232" s="1">
        <v>7.4838000000000002E-2</v>
      </c>
      <c r="G232" s="1">
        <f t="shared" si="41"/>
        <v>0.13045666666666669</v>
      </c>
      <c r="H232" s="1">
        <f t="shared" si="42"/>
        <v>1.8263933333333338</v>
      </c>
      <c r="I232" s="43">
        <f t="shared" si="43"/>
        <v>12.784753333333336</v>
      </c>
      <c r="J232" s="1"/>
      <c r="K232" s="1">
        <v>0.29243000000000002</v>
      </c>
      <c r="L232" s="1">
        <v>3.1538300000000001</v>
      </c>
      <c r="M232" s="1">
        <v>5.6185</v>
      </c>
      <c r="N232" s="1">
        <v>3.18919</v>
      </c>
      <c r="O232" s="1">
        <f t="shared" si="44"/>
        <v>3.9871733333333332</v>
      </c>
      <c r="P232" s="37">
        <f t="shared" si="45"/>
        <v>27.910213333333331</v>
      </c>
      <c r="R232" s="1"/>
    </row>
    <row r="233" spans="2:18" x14ac:dyDescent="0.2">
      <c r="B233" s="2"/>
      <c r="C233" s="22">
        <v>0.35092000000000001</v>
      </c>
      <c r="D233" s="1">
        <v>0.18490999999999999</v>
      </c>
      <c r="E233" s="1">
        <v>0.15744</v>
      </c>
      <c r="F233" s="1">
        <v>7.7794000000000002E-2</v>
      </c>
      <c r="G233" s="1">
        <f t="shared" si="41"/>
        <v>0.14004799999999998</v>
      </c>
      <c r="H233" s="1">
        <f t="shared" si="42"/>
        <v>1.9606719999999997</v>
      </c>
      <c r="I233" s="43">
        <f t="shared" si="43"/>
        <v>13.724703999999999</v>
      </c>
      <c r="J233" s="1"/>
      <c r="K233" s="1">
        <v>0.35092000000000001</v>
      </c>
      <c r="L233" s="1">
        <v>3.8824800000000002</v>
      </c>
      <c r="M233" s="1">
        <v>6.3749000000000002</v>
      </c>
      <c r="N233" s="1">
        <v>4.4954299999999998</v>
      </c>
      <c r="O233" s="1">
        <f t="shared" si="44"/>
        <v>4.9176033333333331</v>
      </c>
      <c r="P233" s="37">
        <f t="shared" si="45"/>
        <v>34.423223333333333</v>
      </c>
      <c r="R233" s="1"/>
    </row>
    <row r="234" spans="2:18" x14ac:dyDescent="0.2">
      <c r="B234" s="2"/>
      <c r="C234" s="22">
        <v>0.40939999999999999</v>
      </c>
      <c r="D234" s="1">
        <v>0.101478</v>
      </c>
      <c r="E234" s="1">
        <v>0.16850300000000001</v>
      </c>
      <c r="F234" s="1">
        <v>2.0673E-2</v>
      </c>
      <c r="G234" s="1">
        <f t="shared" si="41"/>
        <v>9.6884666666666674E-2</v>
      </c>
      <c r="H234" s="1">
        <f t="shared" si="42"/>
        <v>1.3563853333333333</v>
      </c>
      <c r="I234" s="43">
        <f t="shared" si="43"/>
        <v>9.4946973333333329</v>
      </c>
      <c r="J234" s="1"/>
      <c r="K234" s="1">
        <v>0.40939999999999999</v>
      </c>
      <c r="L234" s="1">
        <v>4.8146399999999998</v>
      </c>
      <c r="M234" s="1">
        <v>6.7929000000000004</v>
      </c>
      <c r="N234" s="1">
        <v>4.9249799999999997</v>
      </c>
      <c r="O234" s="1">
        <f t="shared" si="44"/>
        <v>5.5108399999999991</v>
      </c>
      <c r="P234" s="37">
        <f t="shared" si="45"/>
        <v>38.575879999999991</v>
      </c>
      <c r="R234" s="1"/>
    </row>
    <row r="235" spans="2:18" x14ac:dyDescent="0.2">
      <c r="B235" s="2"/>
      <c r="C235" s="22">
        <v>0.46788999999999997</v>
      </c>
      <c r="D235" s="1">
        <v>0.17458599999999999</v>
      </c>
      <c r="E235" s="1">
        <v>0.17996899999999999</v>
      </c>
      <c r="F235" s="1">
        <v>0.194719</v>
      </c>
      <c r="G235" s="1">
        <f t="shared" si="41"/>
        <v>0.1830913333333333</v>
      </c>
      <c r="H235" s="1">
        <f t="shared" si="42"/>
        <v>2.5632786666666663</v>
      </c>
      <c r="I235" s="43">
        <f t="shared" si="43"/>
        <v>17.942950666666665</v>
      </c>
      <c r="J235" s="1"/>
      <c r="K235" s="1">
        <v>0.46788999999999997</v>
      </c>
      <c r="L235" s="1">
        <v>5.0895999999999999</v>
      </c>
      <c r="M235" s="1">
        <v>6.7526999999999999</v>
      </c>
      <c r="N235" s="1">
        <v>6.0981199999999998</v>
      </c>
      <c r="O235" s="1">
        <f t="shared" si="44"/>
        <v>5.9801399999999996</v>
      </c>
      <c r="P235" s="37">
        <f t="shared" si="45"/>
        <v>41.860979999999998</v>
      </c>
      <c r="R235" s="1"/>
    </row>
    <row r="236" spans="2:18" x14ac:dyDescent="0.2">
      <c r="B236" s="2"/>
      <c r="C236" s="22">
        <v>0.52637</v>
      </c>
      <c r="D236" s="1">
        <v>0.23542399999999999</v>
      </c>
      <c r="E236" s="1">
        <v>8.9494000000000004E-2</v>
      </c>
      <c r="F236" s="1">
        <v>0.18520200000000001</v>
      </c>
      <c r="G236" s="1">
        <f t="shared" si="41"/>
        <v>0.17004</v>
      </c>
      <c r="H236" s="1">
        <f t="shared" si="42"/>
        <v>2.38056</v>
      </c>
      <c r="I236" s="43">
        <f t="shared" si="43"/>
        <v>16.663920000000001</v>
      </c>
      <c r="J236" s="1"/>
      <c r="K236" s="1">
        <v>0.52637</v>
      </c>
      <c r="L236" s="1">
        <v>5.5068000000000001</v>
      </c>
      <c r="M236" s="1">
        <v>6.8391999999999999</v>
      </c>
      <c r="N236" s="1">
        <v>6.86348</v>
      </c>
      <c r="O236" s="1">
        <f t="shared" si="44"/>
        <v>6.4031599999999997</v>
      </c>
      <c r="P236" s="37">
        <f t="shared" si="45"/>
        <v>44.822119999999998</v>
      </c>
      <c r="R236" s="1"/>
    </row>
    <row r="237" spans="2:18" x14ac:dyDescent="0.2">
      <c r="B237" s="2"/>
      <c r="C237" s="22">
        <v>0.58486000000000005</v>
      </c>
      <c r="D237" s="1">
        <v>0.319828</v>
      </c>
      <c r="E237" s="1">
        <v>8.7911000000000003E-2</v>
      </c>
      <c r="F237" s="1">
        <v>0.21263799999999999</v>
      </c>
      <c r="G237" s="1">
        <f t="shared" si="41"/>
        <v>0.20679233333333333</v>
      </c>
      <c r="H237" s="1">
        <f t="shared" si="42"/>
        <v>2.8950926666666668</v>
      </c>
      <c r="I237" s="43">
        <f t="shared" si="43"/>
        <v>20.265648666666667</v>
      </c>
      <c r="J237" s="1"/>
      <c r="K237" s="1">
        <v>0.58486000000000005</v>
      </c>
      <c r="L237" s="1">
        <v>5.9947299999999997</v>
      </c>
      <c r="M237" s="1">
        <v>7.0429000000000004</v>
      </c>
      <c r="N237" s="1">
        <v>6.72865</v>
      </c>
      <c r="O237" s="1">
        <f t="shared" si="44"/>
        <v>6.5887600000000006</v>
      </c>
      <c r="P237" s="37">
        <f t="shared" si="45"/>
        <v>46.121320000000004</v>
      </c>
      <c r="R237" s="1"/>
    </row>
    <row r="238" spans="2:18" x14ac:dyDescent="0.2">
      <c r="B238" s="2"/>
      <c r="C238" s="22">
        <v>0.64334999999999998</v>
      </c>
      <c r="D238" s="1">
        <v>0.116518</v>
      </c>
      <c r="E238" s="1">
        <v>0.210121</v>
      </c>
      <c r="F238" s="1">
        <v>0.14751400000000001</v>
      </c>
      <c r="G238" s="1">
        <f t="shared" si="41"/>
        <v>0.15805100000000002</v>
      </c>
      <c r="H238" s="1">
        <f t="shared" si="42"/>
        <v>2.2127140000000005</v>
      </c>
      <c r="I238" s="43">
        <f t="shared" si="43"/>
        <v>15.488998000000004</v>
      </c>
      <c r="J238" s="1"/>
      <c r="K238" s="1">
        <v>0.64334999999999998</v>
      </c>
      <c r="L238" s="1">
        <v>6.3348100000000001</v>
      </c>
      <c r="M238" s="1">
        <v>7.6142000000000003</v>
      </c>
      <c r="N238" s="1">
        <v>6.8928200000000004</v>
      </c>
      <c r="O238" s="1">
        <f t="shared" si="44"/>
        <v>6.9472766666666672</v>
      </c>
      <c r="P238" s="37">
        <f t="shared" si="45"/>
        <v>48.63093666666667</v>
      </c>
      <c r="R238" s="1"/>
    </row>
    <row r="239" spans="2:18" x14ac:dyDescent="0.2">
      <c r="C239" s="22">
        <v>0.70182999999999995</v>
      </c>
      <c r="D239" s="1">
        <v>0.14269299999999999</v>
      </c>
      <c r="E239" s="1">
        <v>0.24240500000000001</v>
      </c>
      <c r="F239" s="1">
        <v>0.23211200000000001</v>
      </c>
      <c r="G239" s="1">
        <f t="shared" si="41"/>
        <v>0.20573666666666668</v>
      </c>
      <c r="H239" s="1">
        <f t="shared" si="42"/>
        <v>2.8803133333333335</v>
      </c>
      <c r="I239" s="43">
        <f t="shared" si="43"/>
        <v>20.162193333333335</v>
      </c>
      <c r="J239" s="1"/>
      <c r="K239" s="1">
        <v>0.70182999999999995</v>
      </c>
      <c r="L239" s="1">
        <v>6.5354299999999999</v>
      </c>
      <c r="M239" s="1">
        <v>8.0673999999999992</v>
      </c>
      <c r="N239" s="1">
        <v>7.23834</v>
      </c>
      <c r="O239" s="1">
        <f t="shared" si="44"/>
        <v>7.2803899999999997</v>
      </c>
      <c r="P239" s="37">
        <f t="shared" si="45"/>
        <v>50.962730000000001</v>
      </c>
      <c r="R239" s="1"/>
    </row>
    <row r="240" spans="2:18" x14ac:dyDescent="0.2">
      <c r="C240" s="22">
        <v>0.76032</v>
      </c>
      <c r="D240" s="1">
        <v>0.24917</v>
      </c>
      <c r="E240" s="1">
        <v>0.33899200000000002</v>
      </c>
      <c r="F240" s="1">
        <v>0.29928300000000002</v>
      </c>
      <c r="G240" s="1">
        <f t="shared" si="41"/>
        <v>0.29581499999999999</v>
      </c>
      <c r="H240" s="1">
        <f t="shared" si="42"/>
        <v>4.1414099999999996</v>
      </c>
      <c r="I240" s="43">
        <f t="shared" si="43"/>
        <v>28.989869999999996</v>
      </c>
      <c r="J240" s="1"/>
      <c r="K240" s="1">
        <v>0.76032</v>
      </c>
      <c r="L240" s="1">
        <v>7.5578099999999999</v>
      </c>
      <c r="M240" s="1">
        <v>8.7903000000000002</v>
      </c>
      <c r="N240" s="1">
        <v>8.2106700000000004</v>
      </c>
      <c r="O240" s="1">
        <f t="shared" si="44"/>
        <v>8.186259999999999</v>
      </c>
      <c r="P240" s="37">
        <f t="shared" si="45"/>
        <v>57.303819999999995</v>
      </c>
      <c r="R240" s="1"/>
    </row>
    <row r="241" spans="2:18" x14ac:dyDescent="0.2">
      <c r="B241" s="2"/>
      <c r="C241" s="22">
        <v>0.81879999999999997</v>
      </c>
      <c r="D241" s="1">
        <v>0.375056</v>
      </c>
      <c r="E241" s="1">
        <v>0.34966199999999997</v>
      </c>
      <c r="F241" s="1">
        <v>0.59097900000000003</v>
      </c>
      <c r="G241" s="1">
        <f t="shared" si="41"/>
        <v>0.43856566666666669</v>
      </c>
      <c r="H241" s="1">
        <f t="shared" si="42"/>
        <v>6.1399193333333333</v>
      </c>
      <c r="I241" s="43">
        <f t="shared" si="43"/>
        <v>42.979435333333335</v>
      </c>
      <c r="J241" s="1"/>
      <c r="K241" s="1">
        <v>0.81879999999999997</v>
      </c>
      <c r="L241" s="1">
        <v>8.3153900000000007</v>
      </c>
      <c r="M241" s="1">
        <v>10.2719</v>
      </c>
      <c r="N241" s="1">
        <v>9.2317099999999996</v>
      </c>
      <c r="O241" s="1">
        <f t="shared" si="44"/>
        <v>9.2730000000000015</v>
      </c>
      <c r="P241" s="37">
        <f t="shared" si="45"/>
        <v>64.911000000000016</v>
      </c>
      <c r="R241" s="1"/>
    </row>
    <row r="242" spans="2:18" x14ac:dyDescent="0.2">
      <c r="C242" s="22">
        <v>0.87729000000000001</v>
      </c>
      <c r="D242" s="1">
        <v>0.45552799999999999</v>
      </c>
      <c r="E242" s="1">
        <v>0.39951300000000001</v>
      </c>
      <c r="F242" s="1">
        <v>0.69063600000000003</v>
      </c>
      <c r="G242" s="1">
        <f t="shared" si="41"/>
        <v>0.51522566666666669</v>
      </c>
      <c r="H242" s="1">
        <f t="shared" si="42"/>
        <v>7.2131593333333335</v>
      </c>
      <c r="I242" s="43">
        <f t="shared" si="43"/>
        <v>50.492115333333331</v>
      </c>
      <c r="J242" s="1"/>
      <c r="K242" s="1">
        <v>0.87729000000000001</v>
      </c>
      <c r="L242" s="1">
        <v>9.51145</v>
      </c>
      <c r="M242" s="1">
        <v>12.107699999999999</v>
      </c>
      <c r="N242" s="1">
        <v>10.76501</v>
      </c>
      <c r="O242" s="1">
        <f t="shared" si="44"/>
        <v>10.794719999999998</v>
      </c>
      <c r="P242" s="37">
        <f t="shared" si="45"/>
        <v>75.563039999999987</v>
      </c>
      <c r="R242" s="1"/>
    </row>
    <row r="243" spans="2:18" x14ac:dyDescent="0.2">
      <c r="B243" s="2"/>
      <c r="C243" s="22">
        <v>0.93577999999999995</v>
      </c>
      <c r="D243" s="1">
        <v>0.48714099999999999</v>
      </c>
      <c r="E243" s="1">
        <v>0.67946399999999996</v>
      </c>
      <c r="F243" s="1">
        <v>0.51883800000000002</v>
      </c>
      <c r="G243" s="1">
        <f t="shared" si="41"/>
        <v>0.5618143333333333</v>
      </c>
      <c r="H243" s="1">
        <f t="shared" si="42"/>
        <v>7.865400666666666</v>
      </c>
      <c r="I243" s="43">
        <f t="shared" si="43"/>
        <v>55.057804666666662</v>
      </c>
      <c r="J243" s="1"/>
      <c r="K243" s="1">
        <v>0.93577999999999995</v>
      </c>
      <c r="L243" s="1">
        <v>10.19042</v>
      </c>
      <c r="M243" s="1">
        <v>12.7661</v>
      </c>
      <c r="N243" s="1">
        <v>11.506180000000001</v>
      </c>
      <c r="O243" s="1">
        <f t="shared" si="44"/>
        <v>11.487566666666666</v>
      </c>
      <c r="P243" s="37">
        <f t="shared" si="45"/>
        <v>80.412966666666662</v>
      </c>
      <c r="R243" s="1"/>
    </row>
    <row r="244" spans="2:18" x14ac:dyDescent="0.2">
      <c r="B244" s="2"/>
      <c r="C244" s="22">
        <v>0.99426000000000003</v>
      </c>
      <c r="D244" s="1">
        <v>0.570685</v>
      </c>
      <c r="E244" s="1">
        <v>0.69139099999999998</v>
      </c>
      <c r="F244" s="1">
        <v>0.43583</v>
      </c>
      <c r="G244" s="1">
        <f t="shared" si="41"/>
        <v>0.56596866666666668</v>
      </c>
      <c r="H244" s="1">
        <f t="shared" si="42"/>
        <v>7.9235613333333337</v>
      </c>
      <c r="I244" s="43">
        <f t="shared" si="43"/>
        <v>55.464929333333338</v>
      </c>
      <c r="J244" s="1"/>
      <c r="K244" s="1">
        <v>0.99426000000000003</v>
      </c>
      <c r="L244" s="1">
        <v>10.202540000000001</v>
      </c>
      <c r="M244" s="1">
        <v>10.841799999999999</v>
      </c>
      <c r="N244" s="1">
        <v>9.8758599999999994</v>
      </c>
      <c r="O244" s="1">
        <f t="shared" si="44"/>
        <v>10.306733333333332</v>
      </c>
      <c r="P244" s="37">
        <f t="shared" si="45"/>
        <v>72.147133333333329</v>
      </c>
      <c r="R244" s="1"/>
    </row>
    <row r="245" spans="2:18" x14ac:dyDescent="0.2">
      <c r="B245" s="2"/>
      <c r="C245" s="22">
        <v>1.0527500000000001</v>
      </c>
      <c r="D245" s="1">
        <v>0.30921900000000002</v>
      </c>
      <c r="E245" s="1">
        <v>0.47246899999999997</v>
      </c>
      <c r="F245" s="1">
        <v>0.28836800000000001</v>
      </c>
      <c r="G245" s="1">
        <f t="shared" si="41"/>
        <v>0.3566853333333333</v>
      </c>
      <c r="H245" s="1">
        <f t="shared" si="42"/>
        <v>4.9935946666666666</v>
      </c>
      <c r="I245" s="43">
        <f t="shared" si="43"/>
        <v>34.955162666666666</v>
      </c>
      <c r="J245" s="1"/>
      <c r="K245" s="1">
        <v>1.0527500000000001</v>
      </c>
      <c r="L245" s="1">
        <v>9.6969799999999999</v>
      </c>
      <c r="M245" s="1">
        <v>8.5562000000000005</v>
      </c>
      <c r="N245" s="1">
        <v>7.4539600000000004</v>
      </c>
      <c r="O245" s="1">
        <f t="shared" si="44"/>
        <v>8.5690466666666669</v>
      </c>
      <c r="P245" s="37">
        <f t="shared" si="45"/>
        <v>59.98332666666667</v>
      </c>
      <c r="R245" s="1"/>
    </row>
    <row r="246" spans="2:18" x14ac:dyDescent="0.2">
      <c r="C246" s="22">
        <v>1.1112299999999999</v>
      </c>
      <c r="D246" s="1">
        <v>0.293985</v>
      </c>
      <c r="E246" s="1">
        <v>0.37179299999999998</v>
      </c>
      <c r="F246" s="1">
        <v>0.25611</v>
      </c>
      <c r="G246" s="1">
        <f t="shared" si="41"/>
        <v>0.30729600000000001</v>
      </c>
      <c r="H246" s="1">
        <f t="shared" si="42"/>
        <v>4.3021440000000002</v>
      </c>
      <c r="I246" s="43">
        <f t="shared" si="43"/>
        <v>30.115008000000003</v>
      </c>
      <c r="J246" s="1"/>
      <c r="K246" s="1">
        <v>1.1112299999999999</v>
      </c>
      <c r="L246" s="1">
        <v>8.1153899999999997</v>
      </c>
      <c r="M246" s="1">
        <v>6.9104999999999999</v>
      </c>
      <c r="N246" s="1">
        <v>5.80837</v>
      </c>
      <c r="O246" s="1">
        <f t="shared" si="44"/>
        <v>6.9447533333333338</v>
      </c>
      <c r="P246" s="37">
        <f t="shared" si="45"/>
        <v>48.613273333333339</v>
      </c>
      <c r="R246" s="1"/>
    </row>
    <row r="247" spans="2:18" x14ac:dyDescent="0.2">
      <c r="C247" s="22">
        <v>1.1697200000000001</v>
      </c>
      <c r="D247" s="1">
        <v>0.27772599999999997</v>
      </c>
      <c r="E247" s="1">
        <v>0.24207300000000001</v>
      </c>
      <c r="F247" s="1">
        <v>0.327297</v>
      </c>
      <c r="G247" s="1">
        <f t="shared" si="41"/>
        <v>0.28236533333333336</v>
      </c>
      <c r="H247" s="1">
        <f t="shared" si="42"/>
        <v>3.953114666666667</v>
      </c>
      <c r="I247" s="43">
        <f t="shared" si="43"/>
        <v>27.671802666666668</v>
      </c>
      <c r="J247" s="1"/>
      <c r="K247" s="1">
        <v>1.1697200000000001</v>
      </c>
      <c r="L247" s="1">
        <v>6.1547499999999999</v>
      </c>
      <c r="M247" s="1">
        <v>5.4901</v>
      </c>
      <c r="N247" s="1">
        <v>4.5506799999999998</v>
      </c>
      <c r="O247" s="1">
        <f t="shared" si="44"/>
        <v>5.398509999999999</v>
      </c>
      <c r="P247" s="37">
        <f t="shared" si="45"/>
        <v>37.789569999999991</v>
      </c>
      <c r="R247" s="1"/>
    </row>
    <row r="248" spans="2:18" x14ac:dyDescent="0.2">
      <c r="B248" s="2"/>
      <c r="C248" s="22">
        <v>1.22821</v>
      </c>
      <c r="D248" s="1">
        <v>0.224165</v>
      </c>
      <c r="E248" s="1">
        <v>0.14247599999999999</v>
      </c>
      <c r="F248" s="1">
        <v>0.185255</v>
      </c>
      <c r="G248" s="1">
        <f t="shared" si="41"/>
        <v>0.18396533333333331</v>
      </c>
      <c r="H248" s="1">
        <f t="shared" si="42"/>
        <v>2.5755146666666664</v>
      </c>
      <c r="I248" s="43">
        <f t="shared" si="43"/>
        <v>18.028602666666664</v>
      </c>
      <c r="J248" s="1"/>
      <c r="K248" s="1">
        <v>1.22821</v>
      </c>
      <c r="L248" s="1">
        <v>5.3020800000000001</v>
      </c>
      <c r="M248" s="1">
        <v>4.7015000000000002</v>
      </c>
      <c r="N248" s="1">
        <v>4.0209900000000003</v>
      </c>
      <c r="O248" s="1">
        <f t="shared" si="44"/>
        <v>4.6748566666666669</v>
      </c>
      <c r="P248" s="37">
        <f t="shared" si="45"/>
        <v>32.723996666666665</v>
      </c>
      <c r="R248" s="1"/>
    </row>
    <row r="249" spans="2:18" x14ac:dyDescent="0.2">
      <c r="B249" s="2"/>
      <c r="C249" s="22">
        <v>1.2866899999999999</v>
      </c>
      <c r="D249" s="1">
        <v>0.18588299999999999</v>
      </c>
      <c r="E249" s="1">
        <v>0.114201</v>
      </c>
      <c r="F249" s="1">
        <v>0.198494</v>
      </c>
      <c r="G249" s="1">
        <f t="shared" si="41"/>
        <v>0.16619266666666668</v>
      </c>
      <c r="H249" s="1">
        <f t="shared" si="42"/>
        <v>2.3266973333333336</v>
      </c>
      <c r="I249" s="43">
        <f t="shared" si="43"/>
        <v>16.286881333333334</v>
      </c>
      <c r="J249" s="1"/>
      <c r="K249" s="1">
        <v>1.2866899999999999</v>
      </c>
      <c r="L249" s="1">
        <v>4.60555</v>
      </c>
      <c r="M249" s="1">
        <v>3.9958</v>
      </c>
      <c r="N249" s="1">
        <v>3.2012100000000001</v>
      </c>
      <c r="O249" s="1">
        <f t="shared" si="44"/>
        <v>3.9341866666666667</v>
      </c>
      <c r="P249" s="37">
        <f t="shared" si="45"/>
        <v>27.539306666666668</v>
      </c>
      <c r="R249" s="1"/>
    </row>
    <row r="250" spans="2:18" x14ac:dyDescent="0.2">
      <c r="B250" s="2"/>
      <c r="C250" s="22">
        <v>1.34518</v>
      </c>
      <c r="D250" s="1">
        <v>0.20530899999999999</v>
      </c>
      <c r="E250" s="1">
        <v>0.193026</v>
      </c>
      <c r="F250" s="1">
        <v>0.28153400000000001</v>
      </c>
      <c r="G250" s="1">
        <f t="shared" si="41"/>
        <v>0.22662300000000002</v>
      </c>
      <c r="H250" s="1">
        <f t="shared" si="42"/>
        <v>3.1727220000000003</v>
      </c>
      <c r="I250" s="43">
        <f t="shared" si="43"/>
        <v>22.209054000000002</v>
      </c>
      <c r="J250" s="1"/>
      <c r="K250" s="1">
        <v>1.34518</v>
      </c>
      <c r="L250" s="1">
        <v>4.2116499999999997</v>
      </c>
      <c r="M250" s="1">
        <v>3.5686</v>
      </c>
      <c r="N250" s="1">
        <v>3.1677300000000002</v>
      </c>
      <c r="O250" s="1">
        <f t="shared" si="44"/>
        <v>3.6493266666666666</v>
      </c>
      <c r="P250" s="37">
        <f t="shared" si="45"/>
        <v>25.545286666666666</v>
      </c>
      <c r="R250" s="1"/>
    </row>
    <row r="251" spans="2:18" x14ac:dyDescent="0.2">
      <c r="C251" s="22">
        <v>1.4036599999999999</v>
      </c>
      <c r="D251" s="1">
        <v>0.23868900000000001</v>
      </c>
      <c r="E251" s="1">
        <v>5.0618999999999997E-2</v>
      </c>
      <c r="F251" s="1">
        <v>0.16137899999999999</v>
      </c>
      <c r="G251" s="1">
        <f t="shared" si="41"/>
        <v>0.150229</v>
      </c>
      <c r="H251" s="1">
        <f t="shared" si="42"/>
        <v>2.1032060000000001</v>
      </c>
      <c r="I251" s="43">
        <f t="shared" si="43"/>
        <v>14.722442000000001</v>
      </c>
      <c r="J251" s="1"/>
      <c r="K251" s="1">
        <v>1.4036599999999999</v>
      </c>
      <c r="L251" s="1">
        <v>4.1164399999999999</v>
      </c>
      <c r="M251" s="1">
        <v>3.5005999999999999</v>
      </c>
      <c r="N251" s="1">
        <v>3.2598600000000002</v>
      </c>
      <c r="O251" s="1">
        <f t="shared" si="44"/>
        <v>3.625633333333333</v>
      </c>
      <c r="P251" s="37">
        <f t="shared" si="45"/>
        <v>25.379433333333331</v>
      </c>
      <c r="R251" s="1"/>
    </row>
    <row r="252" spans="2:18" x14ac:dyDescent="0.2">
      <c r="B252" s="2"/>
      <c r="C252" s="22">
        <v>1.4621500000000001</v>
      </c>
      <c r="D252" s="1">
        <v>0.197548</v>
      </c>
      <c r="E252" s="1">
        <v>8.0221000000000001E-2</v>
      </c>
      <c r="F252" s="1">
        <v>0.187559</v>
      </c>
      <c r="G252" s="1">
        <f t="shared" si="41"/>
        <v>0.15510933333333332</v>
      </c>
      <c r="H252" s="1">
        <f t="shared" si="42"/>
        <v>2.1715306666666665</v>
      </c>
      <c r="I252" s="43">
        <f t="shared" si="43"/>
        <v>15.200714666666666</v>
      </c>
      <c r="J252" s="1"/>
      <c r="K252" s="1">
        <v>1.4621500000000001</v>
      </c>
      <c r="L252" s="1">
        <v>4.25082</v>
      </c>
      <c r="M252" s="1">
        <v>3.5739999999999998</v>
      </c>
      <c r="N252" s="1">
        <v>3.3001299999999998</v>
      </c>
      <c r="O252" s="1">
        <f t="shared" si="44"/>
        <v>3.7083166666666667</v>
      </c>
      <c r="P252" s="37">
        <f t="shared" si="45"/>
        <v>25.958216666666665</v>
      </c>
      <c r="R252" s="1"/>
    </row>
    <row r="253" spans="2:18" x14ac:dyDescent="0.2">
      <c r="B253" s="2"/>
      <c r="C253" s="22">
        <v>1.52064</v>
      </c>
      <c r="D253" s="1">
        <v>0.14160500000000001</v>
      </c>
      <c r="E253" s="1">
        <v>0.12539500000000001</v>
      </c>
      <c r="F253" s="1">
        <v>0.220272</v>
      </c>
      <c r="G253" s="1">
        <f t="shared" si="41"/>
        <v>0.16242400000000001</v>
      </c>
      <c r="H253" s="1">
        <f t="shared" si="42"/>
        <v>2.273936</v>
      </c>
      <c r="I253" s="43">
        <f t="shared" si="43"/>
        <v>15.917552000000001</v>
      </c>
      <c r="J253" s="1"/>
      <c r="K253" s="1">
        <v>1.52064</v>
      </c>
      <c r="L253" s="1">
        <v>4.2089299999999996</v>
      </c>
      <c r="M253" s="1">
        <v>3.7191999999999998</v>
      </c>
      <c r="N253" s="1">
        <v>3.7571300000000001</v>
      </c>
      <c r="O253" s="1">
        <f t="shared" si="44"/>
        <v>3.8950866666666664</v>
      </c>
      <c r="P253" s="37">
        <f t="shared" si="45"/>
        <v>27.265606666666663</v>
      </c>
      <c r="R253" s="1"/>
    </row>
    <row r="254" spans="2:18" x14ac:dyDescent="0.2">
      <c r="C254" s="22">
        <v>1.5791200000000001</v>
      </c>
      <c r="D254" s="1">
        <v>0.18673500000000001</v>
      </c>
      <c r="E254" s="1">
        <v>0.157165</v>
      </c>
      <c r="F254" s="1">
        <v>0.25352799999999998</v>
      </c>
      <c r="G254" s="1">
        <f t="shared" si="41"/>
        <v>0.19914266666666666</v>
      </c>
      <c r="H254" s="1">
        <f t="shared" si="42"/>
        <v>2.7879973333333332</v>
      </c>
      <c r="I254" s="43">
        <f t="shared" si="43"/>
        <v>19.515981333333333</v>
      </c>
      <c r="J254" s="1"/>
      <c r="K254" s="1">
        <v>1.5791200000000001</v>
      </c>
      <c r="L254" s="1">
        <v>4.1543099999999997</v>
      </c>
      <c r="M254" s="1">
        <v>3.8039999999999998</v>
      </c>
      <c r="N254" s="1">
        <v>4.0322500000000003</v>
      </c>
      <c r="O254" s="1">
        <f t="shared" si="44"/>
        <v>3.9968533333333327</v>
      </c>
      <c r="P254" s="37">
        <f t="shared" si="45"/>
        <v>27.977973333333328</v>
      </c>
      <c r="R254" s="1"/>
    </row>
    <row r="255" spans="2:18" x14ac:dyDescent="0.2">
      <c r="C255" s="22">
        <v>1.63761</v>
      </c>
      <c r="D255" s="1">
        <v>0.27109299999999997</v>
      </c>
      <c r="E255" s="1">
        <v>0.29429300000000003</v>
      </c>
      <c r="F255" s="1">
        <v>0.14394100000000001</v>
      </c>
      <c r="G255" s="1">
        <f t="shared" si="41"/>
        <v>0.23644233333333331</v>
      </c>
      <c r="H255" s="1">
        <f t="shared" si="42"/>
        <v>3.3101926666666666</v>
      </c>
      <c r="I255" s="43">
        <f t="shared" si="43"/>
        <v>23.171348666666667</v>
      </c>
      <c r="J255" s="1"/>
      <c r="K255" s="1">
        <v>1.63761</v>
      </c>
      <c r="L255" s="1">
        <v>5.2311800000000002</v>
      </c>
      <c r="M255" s="1">
        <v>4.3029999999999999</v>
      </c>
      <c r="N255" s="1">
        <v>4.7007899999999996</v>
      </c>
      <c r="O255" s="1">
        <f t="shared" si="44"/>
        <v>4.7449899999999996</v>
      </c>
      <c r="P255" s="37">
        <f t="shared" si="45"/>
        <v>33.214929999999995</v>
      </c>
      <c r="R255" s="1"/>
    </row>
    <row r="256" spans="2:18" x14ac:dyDescent="0.2">
      <c r="B256" s="2"/>
      <c r="C256" s="22">
        <v>1.6960900000000001</v>
      </c>
      <c r="D256" s="1">
        <v>0.473939</v>
      </c>
      <c r="E256" s="1">
        <v>0.32660400000000001</v>
      </c>
      <c r="F256" s="1">
        <v>0.18346499999999999</v>
      </c>
      <c r="G256" s="1">
        <f t="shared" si="41"/>
        <v>0.32800266666666666</v>
      </c>
      <c r="H256" s="1">
        <f t="shared" si="42"/>
        <v>4.5920373333333337</v>
      </c>
      <c r="I256" s="43">
        <f t="shared" si="43"/>
        <v>32.144261333333333</v>
      </c>
      <c r="J256" s="1"/>
      <c r="K256" s="1">
        <v>1.6960900000000001</v>
      </c>
      <c r="L256" s="1">
        <v>7.1101200000000002</v>
      </c>
      <c r="M256" s="1">
        <v>5.7652000000000001</v>
      </c>
      <c r="N256" s="1">
        <v>5.3749799999999999</v>
      </c>
      <c r="O256" s="1">
        <f t="shared" si="44"/>
        <v>6.0834333333333328</v>
      </c>
      <c r="P256" s="37">
        <f t="shared" si="45"/>
        <v>42.584033333333331</v>
      </c>
      <c r="R256" s="1"/>
    </row>
    <row r="257" spans="2:18" x14ac:dyDescent="0.2">
      <c r="B257" s="2"/>
      <c r="C257" s="22">
        <v>1.75458</v>
      </c>
      <c r="D257" s="1">
        <v>0.53071999999999997</v>
      </c>
      <c r="E257" s="1">
        <v>0.40051999999999999</v>
      </c>
      <c r="F257" s="1">
        <v>0.235094</v>
      </c>
      <c r="G257" s="1">
        <f t="shared" si="41"/>
        <v>0.38877800000000001</v>
      </c>
      <c r="H257" s="1">
        <f t="shared" si="42"/>
        <v>5.4428920000000005</v>
      </c>
      <c r="I257" s="43">
        <f t="shared" si="43"/>
        <v>38.100244000000004</v>
      </c>
      <c r="J257" s="1"/>
      <c r="K257" s="1">
        <v>1.75458</v>
      </c>
      <c r="L257" s="1">
        <v>8.7859599999999993</v>
      </c>
      <c r="M257" s="1">
        <v>8.1929999999999996</v>
      </c>
      <c r="N257" s="1">
        <v>6.8676700000000004</v>
      </c>
      <c r="O257" s="1">
        <f t="shared" si="44"/>
        <v>7.948876666666667</v>
      </c>
      <c r="P257" s="37">
        <f t="shared" si="45"/>
        <v>55.642136666666673</v>
      </c>
      <c r="R257" s="1"/>
    </row>
    <row r="258" spans="2:18" x14ac:dyDescent="0.2">
      <c r="B258" s="2"/>
      <c r="C258" s="22">
        <v>1.81307</v>
      </c>
      <c r="D258" s="1">
        <v>0.65151300000000001</v>
      </c>
      <c r="E258" s="1">
        <v>0.71531500000000003</v>
      </c>
      <c r="F258" s="1">
        <v>0.440465</v>
      </c>
      <c r="G258" s="1">
        <f t="shared" si="41"/>
        <v>0.60243100000000005</v>
      </c>
      <c r="H258" s="1">
        <f t="shared" si="42"/>
        <v>8.4340340000000005</v>
      </c>
      <c r="I258" s="43">
        <f t="shared" si="43"/>
        <v>59.038238000000007</v>
      </c>
      <c r="J258" s="1"/>
      <c r="K258" s="1">
        <v>1.81307</v>
      </c>
      <c r="L258" s="1">
        <v>10.166700000000001</v>
      </c>
      <c r="M258" s="1">
        <v>11.237299999999999</v>
      </c>
      <c r="N258" s="1">
        <v>8.91554</v>
      </c>
      <c r="O258" s="1">
        <f t="shared" si="44"/>
        <v>10.106513333333334</v>
      </c>
      <c r="P258" s="37">
        <f t="shared" si="45"/>
        <v>70.745593333333332</v>
      </c>
      <c r="R258" s="1"/>
    </row>
    <row r="259" spans="2:18" x14ac:dyDescent="0.2">
      <c r="B259" s="2"/>
      <c r="C259" s="22">
        <v>1.87155</v>
      </c>
      <c r="D259" s="1">
        <v>0.493197</v>
      </c>
      <c r="E259" s="1">
        <v>0.66137900000000005</v>
      </c>
      <c r="F259" s="1">
        <v>0.62656800000000001</v>
      </c>
      <c r="G259" s="1">
        <f t="shared" ref="G259:G275" si="46">AVERAGE(D259:F259)</f>
        <v>0.59371466666666672</v>
      </c>
      <c r="H259" s="1">
        <f t="shared" ref="H259:H275" si="47">G259*14</f>
        <v>8.3120053333333335</v>
      </c>
      <c r="I259" s="43">
        <f t="shared" ref="I259:I275" si="48">H259*7</f>
        <v>58.184037333333336</v>
      </c>
      <c r="J259" s="1"/>
      <c r="K259" s="1">
        <v>1.87155</v>
      </c>
      <c r="L259" s="1">
        <v>10.32394</v>
      </c>
      <c r="M259" s="1">
        <v>13.204499999999999</v>
      </c>
      <c r="N259" s="1">
        <v>10.274089999999999</v>
      </c>
      <c r="O259" s="1">
        <f t="shared" ref="O259:O275" si="49">AVERAGE(L259:N259)</f>
        <v>11.26751</v>
      </c>
      <c r="P259" s="37">
        <f t="shared" ref="P259:P275" si="50">O259*7</f>
        <v>78.872569999999996</v>
      </c>
      <c r="R259" s="1"/>
    </row>
    <row r="260" spans="2:18" x14ac:dyDescent="0.2">
      <c r="B260" s="2"/>
      <c r="C260" s="22">
        <v>1.93004</v>
      </c>
      <c r="D260" s="1">
        <v>0.33587600000000001</v>
      </c>
      <c r="E260" s="1">
        <v>0.710283</v>
      </c>
      <c r="F260" s="1">
        <v>0.55899500000000002</v>
      </c>
      <c r="G260" s="1">
        <f t="shared" si="46"/>
        <v>0.53505133333333343</v>
      </c>
      <c r="H260" s="1">
        <f t="shared" si="47"/>
        <v>7.4907186666666679</v>
      </c>
      <c r="I260" s="43">
        <f t="shared" si="48"/>
        <v>52.435030666666677</v>
      </c>
      <c r="J260" s="1"/>
      <c r="K260" s="1">
        <v>1.93004</v>
      </c>
      <c r="L260" s="1">
        <v>10.004250000000001</v>
      </c>
      <c r="M260" s="1">
        <v>13.715400000000001</v>
      </c>
      <c r="N260" s="1">
        <v>10.820069999999999</v>
      </c>
      <c r="O260" s="1">
        <f t="shared" si="49"/>
        <v>11.513240000000001</v>
      </c>
      <c r="P260" s="37">
        <f t="shared" si="50"/>
        <v>80.592680000000016</v>
      </c>
      <c r="R260" s="1"/>
    </row>
    <row r="261" spans="2:18" x14ac:dyDescent="0.2">
      <c r="B261" s="2"/>
      <c r="C261" s="22">
        <v>1.9885200000000001</v>
      </c>
      <c r="D261" s="1">
        <v>0.25882899999999998</v>
      </c>
      <c r="E261" s="1">
        <v>0.48125000000000001</v>
      </c>
      <c r="F261" s="1">
        <v>0.51127599999999995</v>
      </c>
      <c r="G261" s="1">
        <f t="shared" si="46"/>
        <v>0.41711833333333326</v>
      </c>
      <c r="H261" s="1">
        <f t="shared" si="47"/>
        <v>5.8396566666666656</v>
      </c>
      <c r="I261" s="43">
        <f t="shared" si="48"/>
        <v>40.877596666666662</v>
      </c>
      <c r="J261" s="1"/>
      <c r="K261" s="1">
        <v>1.9885200000000001</v>
      </c>
      <c r="L261" s="1">
        <v>9.8757699999999993</v>
      </c>
      <c r="M261" s="1">
        <v>11.5709</v>
      </c>
      <c r="N261" s="1">
        <v>10.25169</v>
      </c>
      <c r="O261" s="1">
        <f t="shared" si="49"/>
        <v>10.56612</v>
      </c>
      <c r="P261" s="37">
        <f t="shared" si="50"/>
        <v>73.96284</v>
      </c>
      <c r="R261" s="1"/>
    </row>
    <row r="262" spans="2:18" x14ac:dyDescent="0.2">
      <c r="B262" s="2"/>
      <c r="C262" s="22">
        <v>2.0470100000000002</v>
      </c>
      <c r="D262" s="1">
        <v>0.25981300000000002</v>
      </c>
      <c r="E262" s="1">
        <v>0.53668700000000003</v>
      </c>
      <c r="F262" s="1">
        <v>0.49571100000000001</v>
      </c>
      <c r="G262" s="1">
        <f t="shared" si="46"/>
        <v>0.43073699999999998</v>
      </c>
      <c r="H262" s="1">
        <f t="shared" si="47"/>
        <v>6.0303179999999994</v>
      </c>
      <c r="I262" s="43">
        <f t="shared" si="48"/>
        <v>42.212225999999994</v>
      </c>
      <c r="J262" s="1"/>
      <c r="K262" s="1">
        <v>2.0470100000000002</v>
      </c>
      <c r="L262" s="1">
        <v>8.5678000000000001</v>
      </c>
      <c r="M262" s="1">
        <v>9.6305999999999994</v>
      </c>
      <c r="N262" s="1">
        <v>8.7032100000000003</v>
      </c>
      <c r="O262" s="1">
        <f t="shared" si="49"/>
        <v>8.9672033333333321</v>
      </c>
      <c r="P262" s="37">
        <f t="shared" si="50"/>
        <v>62.770423333333326</v>
      </c>
      <c r="R262" s="1"/>
    </row>
    <row r="263" spans="2:18" x14ac:dyDescent="0.2">
      <c r="B263" s="2"/>
      <c r="C263" s="22">
        <v>2.1055000000000001</v>
      </c>
      <c r="D263" s="1">
        <v>0.110344</v>
      </c>
      <c r="E263" s="1">
        <v>0.329764</v>
      </c>
      <c r="F263" s="1">
        <v>0.37167600000000001</v>
      </c>
      <c r="G263" s="1">
        <f t="shared" si="46"/>
        <v>0.27059466666666671</v>
      </c>
      <c r="H263" s="1">
        <f t="shared" si="47"/>
        <v>3.7883253333333338</v>
      </c>
      <c r="I263" s="43">
        <f t="shared" si="48"/>
        <v>26.518277333333337</v>
      </c>
      <c r="J263" s="1"/>
      <c r="K263" s="1">
        <v>2.1055000000000001</v>
      </c>
      <c r="L263" s="1">
        <v>8.0065100000000005</v>
      </c>
      <c r="M263" s="1">
        <v>8.1199999999999992</v>
      </c>
      <c r="N263" s="1">
        <v>8.0008900000000001</v>
      </c>
      <c r="O263" s="1">
        <f t="shared" si="49"/>
        <v>8.0424666666666678</v>
      </c>
      <c r="P263" s="37">
        <f t="shared" si="50"/>
        <v>56.297266666666673</v>
      </c>
      <c r="R263" s="1"/>
    </row>
    <row r="264" spans="2:18" x14ac:dyDescent="0.2">
      <c r="B264" s="2"/>
      <c r="C264" s="22">
        <v>2.16398</v>
      </c>
      <c r="D264" s="1">
        <v>0.13323599999999999</v>
      </c>
      <c r="E264" s="1">
        <v>0.25274099999999999</v>
      </c>
      <c r="F264" s="1">
        <v>0.17488000000000001</v>
      </c>
      <c r="G264" s="1">
        <f t="shared" si="46"/>
        <v>0.18695233333333336</v>
      </c>
      <c r="H264" s="1">
        <f t="shared" si="47"/>
        <v>2.617332666666667</v>
      </c>
      <c r="I264" s="43">
        <f t="shared" si="48"/>
        <v>18.32132866666667</v>
      </c>
      <c r="J264" s="1"/>
      <c r="K264" s="1">
        <v>2.16398</v>
      </c>
      <c r="L264" s="1">
        <v>7.3822599999999996</v>
      </c>
      <c r="M264" s="1">
        <v>7.0114999999999998</v>
      </c>
      <c r="N264" s="1">
        <v>7.2159700000000004</v>
      </c>
      <c r="O264" s="1">
        <f t="shared" si="49"/>
        <v>7.203243333333333</v>
      </c>
      <c r="P264" s="37">
        <f t="shared" si="50"/>
        <v>50.422703333333331</v>
      </c>
      <c r="R264" s="1"/>
    </row>
    <row r="265" spans="2:18" x14ac:dyDescent="0.2">
      <c r="B265" s="2"/>
      <c r="C265" s="22">
        <v>2.2224699999999999</v>
      </c>
      <c r="D265" s="1">
        <v>0.123848</v>
      </c>
      <c r="E265" s="1">
        <v>0.385849</v>
      </c>
      <c r="F265" s="1">
        <v>0.14468900000000001</v>
      </c>
      <c r="G265" s="1">
        <f t="shared" si="46"/>
        <v>0.21812866666666664</v>
      </c>
      <c r="H265" s="1">
        <f t="shared" si="47"/>
        <v>3.0538013333333329</v>
      </c>
      <c r="I265" s="43">
        <f t="shared" si="48"/>
        <v>21.376609333333331</v>
      </c>
      <c r="J265" s="1"/>
      <c r="K265" s="1">
        <v>2.2224699999999999</v>
      </c>
      <c r="L265" s="1">
        <v>6.3907600000000002</v>
      </c>
      <c r="M265" s="1">
        <v>7.0404</v>
      </c>
      <c r="N265" s="1">
        <v>6.8672000000000004</v>
      </c>
      <c r="O265" s="1">
        <f t="shared" si="49"/>
        <v>6.7661200000000008</v>
      </c>
      <c r="P265" s="37">
        <f t="shared" si="50"/>
        <v>47.362840000000006</v>
      </c>
      <c r="R265" s="1"/>
    </row>
    <row r="266" spans="2:18" x14ac:dyDescent="0.2">
      <c r="C266" s="22">
        <v>2.2809499999999998</v>
      </c>
      <c r="D266" s="1">
        <v>0.24158299999999999</v>
      </c>
      <c r="E266" s="1">
        <v>0.32887699999999997</v>
      </c>
      <c r="F266" s="1">
        <v>0.143982</v>
      </c>
      <c r="G266" s="1">
        <f t="shared" si="46"/>
        <v>0.23814733333333335</v>
      </c>
      <c r="H266" s="1">
        <f t="shared" si="47"/>
        <v>3.3340626666666671</v>
      </c>
      <c r="I266" s="43">
        <f t="shared" si="48"/>
        <v>23.338438666666669</v>
      </c>
      <c r="J266" s="1"/>
      <c r="K266" s="1">
        <v>2.2809499999999998</v>
      </c>
      <c r="L266" s="1">
        <v>6.4329099999999997</v>
      </c>
      <c r="M266" s="1">
        <v>6.556</v>
      </c>
      <c r="N266" s="1">
        <v>6.43201</v>
      </c>
      <c r="O266" s="1">
        <f t="shared" si="49"/>
        <v>6.4736400000000005</v>
      </c>
      <c r="P266" s="37">
        <f t="shared" si="50"/>
        <v>45.315480000000001</v>
      </c>
      <c r="R266" s="1"/>
    </row>
    <row r="267" spans="2:18" x14ac:dyDescent="0.2">
      <c r="C267" s="22">
        <v>2.3394400000000002</v>
      </c>
      <c r="D267" s="1">
        <v>0.142621</v>
      </c>
      <c r="E267" s="1">
        <v>0.19861799999999999</v>
      </c>
      <c r="F267" s="1">
        <v>0.234569</v>
      </c>
      <c r="G267" s="1">
        <f t="shared" si="46"/>
        <v>0.191936</v>
      </c>
      <c r="H267" s="1">
        <f t="shared" si="47"/>
        <v>2.6871039999999997</v>
      </c>
      <c r="I267" s="43">
        <f t="shared" si="48"/>
        <v>18.809728</v>
      </c>
      <c r="J267" s="1"/>
      <c r="K267" s="1">
        <v>2.3394400000000002</v>
      </c>
      <c r="L267" s="1">
        <v>5.7346500000000002</v>
      </c>
      <c r="M267" s="1">
        <v>6.2050999999999998</v>
      </c>
      <c r="N267" s="1">
        <v>6.50359</v>
      </c>
      <c r="O267" s="1">
        <f t="shared" si="49"/>
        <v>6.14778</v>
      </c>
      <c r="P267" s="37">
        <f t="shared" si="50"/>
        <v>43.034460000000003</v>
      </c>
      <c r="R267" s="1"/>
    </row>
    <row r="268" spans="2:18" x14ac:dyDescent="0.2">
      <c r="C268" s="22">
        <v>2.3979300000000001</v>
      </c>
      <c r="D268" s="1">
        <v>0.139324</v>
      </c>
      <c r="E268" s="1">
        <v>0.209374</v>
      </c>
      <c r="F268" s="1">
        <v>0.1399</v>
      </c>
      <c r="G268" s="1">
        <f t="shared" si="46"/>
        <v>0.16286599999999998</v>
      </c>
      <c r="H268" s="1">
        <f t="shared" si="47"/>
        <v>2.2801239999999998</v>
      </c>
      <c r="I268" s="43">
        <f t="shared" si="48"/>
        <v>15.960867999999998</v>
      </c>
      <c r="J268" s="1"/>
      <c r="K268" s="1">
        <v>2.3979300000000001</v>
      </c>
      <c r="L268" s="1">
        <v>5.2280600000000002</v>
      </c>
      <c r="M268" s="1">
        <v>5.9379</v>
      </c>
      <c r="N268" s="1">
        <v>6.3136000000000001</v>
      </c>
      <c r="O268" s="1">
        <f t="shared" si="49"/>
        <v>5.8265199999999995</v>
      </c>
      <c r="P268" s="37">
        <f t="shared" si="50"/>
        <v>40.785639999999994</v>
      </c>
      <c r="R268" s="1"/>
    </row>
    <row r="269" spans="2:18" x14ac:dyDescent="0.2">
      <c r="C269" s="22">
        <v>2.45641</v>
      </c>
      <c r="D269" s="1">
        <v>8.4099999999999994E-2</v>
      </c>
      <c r="E269" s="1">
        <v>0.256579</v>
      </c>
      <c r="F269" s="1">
        <v>0.17716399999999999</v>
      </c>
      <c r="G269" s="1">
        <f t="shared" si="46"/>
        <v>0.17261433333333334</v>
      </c>
      <c r="H269" s="1">
        <f t="shared" si="47"/>
        <v>2.4166006666666666</v>
      </c>
      <c r="I269" s="43">
        <f t="shared" si="48"/>
        <v>16.916204666666665</v>
      </c>
      <c r="J269" s="1"/>
      <c r="K269" s="1">
        <v>2.45641</v>
      </c>
      <c r="L269" s="1">
        <v>4.7571899999999996</v>
      </c>
      <c r="M269" s="1">
        <v>5.8182999999999998</v>
      </c>
      <c r="N269" s="1">
        <v>5.4242699999999999</v>
      </c>
      <c r="O269" s="1">
        <f t="shared" si="49"/>
        <v>5.3332533333333325</v>
      </c>
      <c r="P269" s="37">
        <f t="shared" si="50"/>
        <v>37.332773333333328</v>
      </c>
      <c r="R269" s="1"/>
    </row>
    <row r="270" spans="2:18" x14ac:dyDescent="0.2">
      <c r="C270" s="22">
        <v>2.5148999999999999</v>
      </c>
      <c r="D270" s="1">
        <v>9.5824999999999994E-2</v>
      </c>
      <c r="E270" s="1">
        <v>0.21601100000000001</v>
      </c>
      <c r="F270" s="1">
        <v>6.7335999999999993E-2</v>
      </c>
      <c r="G270" s="1">
        <f t="shared" si="46"/>
        <v>0.12639066666666668</v>
      </c>
      <c r="H270" s="1">
        <f t="shared" si="47"/>
        <v>1.7694693333333336</v>
      </c>
      <c r="I270" s="43">
        <f t="shared" si="48"/>
        <v>12.386285333333335</v>
      </c>
      <c r="J270" s="1"/>
      <c r="K270" s="1">
        <v>2.5148999999999999</v>
      </c>
      <c r="L270" s="1">
        <v>4.4310099999999997</v>
      </c>
      <c r="M270" s="1">
        <v>5.3586</v>
      </c>
      <c r="N270" s="1">
        <v>4.8130899999999999</v>
      </c>
      <c r="O270" s="1">
        <f t="shared" si="49"/>
        <v>4.8675666666666659</v>
      </c>
      <c r="P270" s="37">
        <f t="shared" si="50"/>
        <v>34.072966666666659</v>
      </c>
      <c r="R270" s="1"/>
    </row>
    <row r="271" spans="2:18" x14ac:dyDescent="0.2">
      <c r="C271" s="22">
        <v>2.5733799999999998</v>
      </c>
      <c r="D271" s="1">
        <v>0.104694</v>
      </c>
      <c r="E271" s="1">
        <v>0.12979599999999999</v>
      </c>
      <c r="F271" s="1">
        <v>6.4464999999999995E-2</v>
      </c>
      <c r="G271" s="1">
        <f t="shared" si="46"/>
        <v>9.9651666666666652E-2</v>
      </c>
      <c r="H271" s="1">
        <f t="shared" si="47"/>
        <v>1.395123333333333</v>
      </c>
      <c r="I271" s="43">
        <f t="shared" si="48"/>
        <v>9.765863333333332</v>
      </c>
      <c r="J271" s="1"/>
      <c r="K271" s="1">
        <v>2.5733799999999998</v>
      </c>
      <c r="L271" s="1">
        <v>4.3339699999999999</v>
      </c>
      <c r="M271" s="1">
        <v>5.6883999999999997</v>
      </c>
      <c r="N271" s="1">
        <v>4.5961699999999999</v>
      </c>
      <c r="O271" s="1">
        <f t="shared" si="49"/>
        <v>4.8728466666666668</v>
      </c>
      <c r="P271" s="37">
        <f t="shared" si="50"/>
        <v>34.109926666666667</v>
      </c>
      <c r="R271" s="1"/>
    </row>
    <row r="272" spans="2:18" x14ac:dyDescent="0.2">
      <c r="C272" s="22">
        <v>2.6318700000000002</v>
      </c>
      <c r="D272" s="1">
        <v>0.16714200000000001</v>
      </c>
      <c r="E272" s="1">
        <v>0.15604799999999999</v>
      </c>
      <c r="F272" s="1">
        <v>1.619E-2</v>
      </c>
      <c r="G272" s="1">
        <f t="shared" si="46"/>
        <v>0.11312666666666665</v>
      </c>
      <c r="H272" s="1">
        <f t="shared" si="47"/>
        <v>1.5837733333333333</v>
      </c>
      <c r="I272" s="43">
        <f t="shared" si="48"/>
        <v>11.086413333333333</v>
      </c>
      <c r="J272" s="1"/>
      <c r="K272" s="1">
        <v>2.6318700000000002</v>
      </c>
      <c r="L272" s="1">
        <v>4.6863000000000001</v>
      </c>
      <c r="M272" s="1">
        <v>5.3174999999999999</v>
      </c>
      <c r="N272" s="1">
        <v>4.0302100000000003</v>
      </c>
      <c r="O272" s="1">
        <f t="shared" si="49"/>
        <v>4.6780033333333337</v>
      </c>
      <c r="P272" s="37">
        <f t="shared" si="50"/>
        <v>32.746023333333333</v>
      </c>
      <c r="R272" s="1"/>
    </row>
    <row r="273" spans="3:16" x14ac:dyDescent="0.2">
      <c r="C273" s="22">
        <v>2.6903600000000001</v>
      </c>
      <c r="D273" s="1">
        <v>9.0944999999999998E-2</v>
      </c>
      <c r="E273" s="1">
        <v>0.130056</v>
      </c>
      <c r="F273" s="1">
        <v>8.8178999999999993E-2</v>
      </c>
      <c r="G273" s="1">
        <f t="shared" si="46"/>
        <v>0.10306</v>
      </c>
      <c r="H273" s="1">
        <f t="shared" si="47"/>
        <v>1.4428399999999999</v>
      </c>
      <c r="I273" s="43">
        <f t="shared" si="48"/>
        <v>10.099879999999999</v>
      </c>
      <c r="J273" s="1"/>
      <c r="K273" s="1">
        <v>2.6903600000000001</v>
      </c>
      <c r="L273" s="1">
        <v>5.0059300000000002</v>
      </c>
      <c r="M273" s="1">
        <v>5.3385999999999996</v>
      </c>
      <c r="N273" s="1">
        <v>3.6743000000000001</v>
      </c>
      <c r="O273" s="1">
        <f t="shared" si="49"/>
        <v>4.6729433333333334</v>
      </c>
      <c r="P273" s="37">
        <f t="shared" si="50"/>
        <v>32.710603333333331</v>
      </c>
    </row>
    <row r="274" spans="3:16" x14ac:dyDescent="0.2">
      <c r="C274" s="22">
        <v>2.74884</v>
      </c>
      <c r="D274" s="1">
        <v>0.10153</v>
      </c>
      <c r="E274" s="1">
        <v>0.212896</v>
      </c>
      <c r="F274" s="1">
        <v>6.9338999999999998E-2</v>
      </c>
      <c r="G274" s="1">
        <f t="shared" si="46"/>
        <v>0.12792166666666666</v>
      </c>
      <c r="H274" s="1">
        <f t="shared" si="47"/>
        <v>1.7909033333333331</v>
      </c>
      <c r="I274" s="43">
        <f t="shared" si="48"/>
        <v>12.536323333333332</v>
      </c>
      <c r="J274" s="1"/>
      <c r="K274" s="1">
        <v>2.74884</v>
      </c>
      <c r="L274" s="1">
        <v>5.4478299999999997</v>
      </c>
      <c r="M274" s="1">
        <v>4.7808000000000002</v>
      </c>
      <c r="N274" s="1">
        <v>3.4128099999999999</v>
      </c>
      <c r="O274" s="1">
        <f t="shared" si="49"/>
        <v>4.5471466666666664</v>
      </c>
      <c r="P274" s="37">
        <f t="shared" si="50"/>
        <v>31.830026666666665</v>
      </c>
    </row>
    <row r="275" spans="3:16" ht="17" thickBot="1" x14ac:dyDescent="0.25">
      <c r="C275" s="23">
        <v>2.8073299999999999</v>
      </c>
      <c r="D275" s="24">
        <v>0.121882</v>
      </c>
      <c r="E275" s="24">
        <v>0.107166</v>
      </c>
      <c r="F275" s="24">
        <v>2.6112E-2</v>
      </c>
      <c r="G275" s="24">
        <f t="shared" si="46"/>
        <v>8.5053333333333328E-2</v>
      </c>
      <c r="H275" s="24">
        <f t="shared" si="47"/>
        <v>1.1907466666666666</v>
      </c>
      <c r="I275" s="36">
        <f t="shared" si="48"/>
        <v>8.3352266666666672</v>
      </c>
      <c r="J275" s="24"/>
      <c r="K275" s="24">
        <v>2.8073299999999999</v>
      </c>
      <c r="L275" s="24">
        <v>5.4197600000000001</v>
      </c>
      <c r="M275" s="24">
        <v>4.0477999999999996</v>
      </c>
      <c r="N275" s="24">
        <v>3.1271900000000001</v>
      </c>
      <c r="O275" s="24">
        <f t="shared" si="49"/>
        <v>4.1982499999999998</v>
      </c>
      <c r="P275" s="38">
        <f t="shared" si="50"/>
        <v>29.387749999999997</v>
      </c>
    </row>
  </sheetData>
  <mergeCells count="13">
    <mergeCell ref="C168:J168"/>
    <mergeCell ref="D171:F171"/>
    <mergeCell ref="L171:N171"/>
    <mergeCell ref="D225:F225"/>
    <mergeCell ref="L225:N225"/>
    <mergeCell ref="D115:F115"/>
    <mergeCell ref="L115:N115"/>
    <mergeCell ref="C4:J4"/>
    <mergeCell ref="M4:S4"/>
    <mergeCell ref="D7:F7"/>
    <mergeCell ref="L7:N7"/>
    <mergeCell ref="D61:F61"/>
    <mergeCell ref="L61:N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8C8F-F79B-5F47-8A03-820CDD7850BB}">
  <dimension ref="B2:AP275"/>
  <sheetViews>
    <sheetView tabSelected="1" zoomScale="75" zoomScaleNormal="75" workbookViewId="0">
      <selection activeCell="C3" sqref="C3"/>
    </sheetView>
  </sheetViews>
  <sheetFormatPr baseColWidth="10" defaultRowHeight="16" x14ac:dyDescent="0.2"/>
  <cols>
    <col min="3" max="3" width="27.1640625" customWidth="1"/>
    <col min="8" max="8" width="19" customWidth="1"/>
    <col min="9" max="9" width="21" style="8" customWidth="1"/>
    <col min="10" max="10" width="13.5" customWidth="1"/>
    <col min="11" max="11" width="15.5" customWidth="1"/>
    <col min="12" max="12" width="24.1640625" customWidth="1"/>
    <col min="13" max="13" width="11.83203125" customWidth="1"/>
    <col min="14" max="14" width="12" customWidth="1"/>
    <col min="15" max="15" width="12.83203125" customWidth="1"/>
    <col min="16" max="16" width="10.83203125" style="1"/>
    <col min="17" max="17" width="22.1640625" style="8" customWidth="1"/>
    <col min="18" max="18" width="16" customWidth="1"/>
  </cols>
  <sheetData>
    <row r="2" spans="2:42" x14ac:dyDescent="0.2">
      <c r="C2" s="5" t="s">
        <v>41</v>
      </c>
    </row>
    <row r="4" spans="2:42" x14ac:dyDescent="0.2">
      <c r="C4" s="51" t="s">
        <v>37</v>
      </c>
      <c r="D4" s="51"/>
      <c r="E4" s="51"/>
      <c r="F4" s="51"/>
      <c r="G4" s="51"/>
      <c r="H4" s="51"/>
      <c r="I4" s="51"/>
      <c r="J4" s="51"/>
      <c r="K4" s="51"/>
      <c r="N4" s="52"/>
      <c r="O4" s="52"/>
      <c r="P4" s="52"/>
      <c r="Q4" s="52"/>
      <c r="R4" s="52"/>
      <c r="S4" s="52"/>
      <c r="T4" s="52"/>
    </row>
    <row r="5" spans="2:42" ht="17" thickBot="1" x14ac:dyDescent="0.25">
      <c r="O5" s="2"/>
      <c r="Q5" s="30"/>
      <c r="R5" s="2"/>
      <c r="S5" s="2"/>
      <c r="U5" s="2"/>
      <c r="V5" s="2"/>
      <c r="W5" s="2"/>
    </row>
    <row r="6" spans="2:42" x14ac:dyDescent="0.2">
      <c r="C6" s="9" t="s">
        <v>36</v>
      </c>
      <c r="D6" s="10"/>
      <c r="E6" s="10"/>
      <c r="F6" s="11"/>
      <c r="G6" s="10"/>
      <c r="H6" s="10"/>
      <c r="I6" s="25"/>
      <c r="J6" s="10"/>
      <c r="K6" s="10"/>
      <c r="L6" s="10"/>
      <c r="M6" s="10"/>
      <c r="N6" s="10"/>
      <c r="O6" s="11"/>
      <c r="P6" s="12"/>
      <c r="Q6" s="31"/>
      <c r="R6" s="2"/>
      <c r="S6" s="2"/>
      <c r="U6" s="2"/>
      <c r="V6" s="2"/>
      <c r="W6" s="2"/>
      <c r="AB6" s="3"/>
      <c r="AE6" s="2"/>
      <c r="AF6" s="1"/>
      <c r="AG6" s="1"/>
      <c r="AH6" s="1"/>
      <c r="AI6" s="1"/>
      <c r="AN6" s="2"/>
      <c r="AO6" s="1"/>
      <c r="AP6" s="4"/>
    </row>
    <row r="7" spans="2:42" x14ac:dyDescent="0.2">
      <c r="C7" s="13" t="s">
        <v>25</v>
      </c>
      <c r="D7" s="55" t="s">
        <v>9</v>
      </c>
      <c r="E7" s="55"/>
      <c r="F7" s="55"/>
      <c r="G7" s="2"/>
      <c r="I7" s="8" t="s">
        <v>13</v>
      </c>
      <c r="L7" s="50" t="s">
        <v>24</v>
      </c>
      <c r="M7" s="56" t="s">
        <v>9</v>
      </c>
      <c r="N7" s="56"/>
      <c r="O7" s="56"/>
      <c r="P7" s="46"/>
      <c r="Q7" s="49" t="s">
        <v>13</v>
      </c>
      <c r="R7" s="2"/>
      <c r="S7" s="2"/>
      <c r="U7" s="2"/>
      <c r="V7" s="2"/>
      <c r="W7" s="2"/>
      <c r="X7" s="5"/>
      <c r="AB7" s="5"/>
      <c r="AD7" s="2"/>
      <c r="AE7" s="2"/>
      <c r="AF7" s="1"/>
      <c r="AG7" s="1"/>
      <c r="AH7" s="1"/>
      <c r="AI7" s="1"/>
      <c r="AK7" s="5"/>
      <c r="AM7" s="2"/>
      <c r="AN7" s="2"/>
      <c r="AO7" s="1"/>
      <c r="AP7" s="4"/>
    </row>
    <row r="8" spans="2:42" ht="19" x14ac:dyDescent="0.2">
      <c r="C8" s="20" t="s">
        <v>2</v>
      </c>
      <c r="D8" s="6" t="s">
        <v>10</v>
      </c>
      <c r="E8" s="6" t="s">
        <v>11</v>
      </c>
      <c r="F8" s="6" t="s">
        <v>12</v>
      </c>
      <c r="G8" s="2" t="s">
        <v>3</v>
      </c>
      <c r="H8" s="2" t="s">
        <v>23</v>
      </c>
      <c r="I8" s="8" t="s">
        <v>22</v>
      </c>
      <c r="L8" s="48" t="s">
        <v>2</v>
      </c>
      <c r="M8" s="47" t="s">
        <v>33</v>
      </c>
      <c r="N8" s="47" t="s">
        <v>32</v>
      </c>
      <c r="O8" s="47" t="s">
        <v>31</v>
      </c>
      <c r="P8" s="46" t="s">
        <v>3</v>
      </c>
      <c r="Q8" s="45" t="s">
        <v>22</v>
      </c>
      <c r="R8" s="2"/>
      <c r="S8" s="2"/>
      <c r="U8" s="2"/>
      <c r="V8" s="2"/>
      <c r="AC8" s="6"/>
      <c r="AD8" s="6"/>
      <c r="AE8" s="6"/>
      <c r="AF8" s="1"/>
      <c r="AG8" s="1"/>
      <c r="AH8" s="1"/>
      <c r="AI8" s="1"/>
      <c r="AL8" s="6"/>
      <c r="AM8" s="6"/>
      <c r="AN8" s="6"/>
      <c r="AO8" s="1"/>
      <c r="AP8" s="4"/>
    </row>
    <row r="9" spans="2:42" x14ac:dyDescent="0.2">
      <c r="B9" s="2"/>
      <c r="C9" s="22">
        <f t="shared" ref="C9:C32" si="0">C10-0.0585</f>
        <v>-1.4040000000000001</v>
      </c>
      <c r="D9" s="1">
        <v>0</v>
      </c>
      <c r="E9" s="1">
        <v>0</v>
      </c>
      <c r="F9" s="1">
        <v>7.3923000000000001E-3</v>
      </c>
      <c r="G9" s="1">
        <f t="shared" ref="G9:G40" si="1">AVERAGE(D9:F9)</f>
        <v>2.4640999999999999E-3</v>
      </c>
      <c r="H9" s="1">
        <f t="shared" ref="H9:H40" si="2">G9*14</f>
        <v>3.4497399999999998E-2</v>
      </c>
      <c r="I9" s="43">
        <f t="shared" ref="I9:I40" si="3">H9*7</f>
        <v>0.24148179999999997</v>
      </c>
      <c r="J9" s="1"/>
      <c r="K9" s="1"/>
      <c r="L9" s="1">
        <v>0</v>
      </c>
      <c r="M9" s="1">
        <v>6.3425799999999999</v>
      </c>
      <c r="N9" s="1">
        <v>2.35181</v>
      </c>
      <c r="O9" s="1">
        <v>4.93858</v>
      </c>
      <c r="P9" s="1">
        <f t="shared" ref="P9:P40" si="4">AVERAGE(M9:O9)</f>
        <v>4.5443233333333337</v>
      </c>
      <c r="Q9" s="37">
        <f t="shared" ref="Q9:Q40" si="5">P9*7</f>
        <v>31.810263333333335</v>
      </c>
      <c r="R9" s="1"/>
      <c r="V9" s="2"/>
      <c r="X9" s="1"/>
      <c r="Y9" s="1"/>
      <c r="Z9" s="1"/>
      <c r="AA9" s="2"/>
      <c r="AB9" s="1"/>
      <c r="AF9" s="1"/>
      <c r="AG9" s="1"/>
      <c r="AH9" s="1"/>
      <c r="AI9" s="1"/>
      <c r="AJ9" s="1"/>
      <c r="AO9" s="1"/>
      <c r="AP9" s="4"/>
    </row>
    <row r="10" spans="2:42" x14ac:dyDescent="0.2">
      <c r="B10" s="2"/>
      <c r="C10" s="22">
        <f t="shared" si="0"/>
        <v>-1.3455000000000001</v>
      </c>
      <c r="D10" s="1">
        <v>0</v>
      </c>
      <c r="E10" s="1">
        <v>0</v>
      </c>
      <c r="F10" s="1">
        <v>3.676E-3</v>
      </c>
      <c r="G10" s="1">
        <f t="shared" si="1"/>
        <v>1.2253333333333333E-3</v>
      </c>
      <c r="H10" s="1">
        <f t="shared" si="2"/>
        <v>1.7154666666666665E-2</v>
      </c>
      <c r="I10" s="43">
        <f t="shared" si="3"/>
        <v>0.12008266666666666</v>
      </c>
      <c r="J10" s="1"/>
      <c r="K10" s="1"/>
      <c r="L10" s="1">
        <v>5.849E-2</v>
      </c>
      <c r="M10" s="1">
        <v>6.5736400000000001</v>
      </c>
      <c r="N10" s="1">
        <v>2.5074900000000002</v>
      </c>
      <c r="O10" s="1">
        <v>4.3320600000000002</v>
      </c>
      <c r="P10" s="1">
        <f t="shared" si="4"/>
        <v>4.4710633333333334</v>
      </c>
      <c r="Q10" s="37">
        <f t="shared" si="5"/>
        <v>31.297443333333334</v>
      </c>
      <c r="R10" s="1"/>
      <c r="X10" s="1"/>
      <c r="Y10" s="1"/>
      <c r="Z10" s="1"/>
      <c r="AA10" s="2"/>
      <c r="AB10" s="1"/>
      <c r="AF10" s="1"/>
      <c r="AG10" s="1"/>
      <c r="AH10" s="1"/>
      <c r="AI10" s="1"/>
      <c r="AJ10" s="1"/>
      <c r="AO10" s="1"/>
      <c r="AP10" s="4"/>
    </row>
    <row r="11" spans="2:42" x14ac:dyDescent="0.2">
      <c r="B11" s="2"/>
      <c r="C11" s="22">
        <f t="shared" si="0"/>
        <v>-1.2870000000000001</v>
      </c>
      <c r="D11" s="1">
        <v>0</v>
      </c>
      <c r="E11" s="1">
        <v>0</v>
      </c>
      <c r="F11" s="1">
        <v>2.9591800000000001E-2</v>
      </c>
      <c r="G11" s="1">
        <f t="shared" si="1"/>
        <v>9.8639333333333332E-3</v>
      </c>
      <c r="H11" s="1">
        <f t="shared" si="2"/>
        <v>0.13809506666666665</v>
      </c>
      <c r="I11" s="43">
        <f t="shared" si="3"/>
        <v>0.96666546666666653</v>
      </c>
      <c r="J11" s="1"/>
      <c r="K11" s="1"/>
      <c r="L11" s="1">
        <v>0.11697</v>
      </c>
      <c r="M11" s="1">
        <v>6.4682199999999996</v>
      </c>
      <c r="N11" s="1">
        <v>3.3073700000000001</v>
      </c>
      <c r="O11" s="1">
        <v>4.5457999999999998</v>
      </c>
      <c r="P11" s="1">
        <f t="shared" si="4"/>
        <v>4.7737966666666667</v>
      </c>
      <c r="Q11" s="37">
        <f t="shared" si="5"/>
        <v>33.416576666666664</v>
      </c>
      <c r="R11" s="1"/>
      <c r="X11" s="1"/>
      <c r="Y11" s="1"/>
      <c r="Z11" s="1"/>
      <c r="AA11" s="2"/>
      <c r="AB11" s="1"/>
      <c r="AF11" s="1"/>
      <c r="AG11" s="1"/>
      <c r="AH11" s="1"/>
      <c r="AI11" s="1"/>
      <c r="AJ11" s="1"/>
      <c r="AO11" s="1"/>
      <c r="AP11" s="4"/>
    </row>
    <row r="12" spans="2:42" x14ac:dyDescent="0.2">
      <c r="B12" s="2"/>
      <c r="C12" s="22">
        <f t="shared" si="0"/>
        <v>-1.2285000000000001</v>
      </c>
      <c r="D12" s="1">
        <v>0</v>
      </c>
      <c r="E12" s="1">
        <v>0</v>
      </c>
      <c r="F12" s="1">
        <v>9.1129999999999998E-4</v>
      </c>
      <c r="G12" s="1">
        <f t="shared" si="1"/>
        <v>3.0376666666666666E-4</v>
      </c>
      <c r="H12" s="1">
        <f t="shared" si="2"/>
        <v>4.252733333333333E-3</v>
      </c>
      <c r="I12" s="43">
        <f t="shared" si="3"/>
        <v>2.9769133333333329E-2</v>
      </c>
      <c r="J12" s="1"/>
      <c r="K12" s="1"/>
      <c r="L12" s="1">
        <v>0.17546</v>
      </c>
      <c r="M12" s="1">
        <v>6.9314600000000004</v>
      </c>
      <c r="N12" s="1">
        <v>4.1238200000000003</v>
      </c>
      <c r="O12" s="1">
        <v>4.63612</v>
      </c>
      <c r="P12" s="1">
        <f t="shared" si="4"/>
        <v>5.2304666666666666</v>
      </c>
      <c r="Q12" s="37">
        <f t="shared" si="5"/>
        <v>36.613266666666668</v>
      </c>
      <c r="R12" s="1"/>
      <c r="X12" s="1"/>
      <c r="Y12" s="1"/>
      <c r="Z12" s="1"/>
      <c r="AA12" s="2"/>
      <c r="AB12" s="1"/>
      <c r="AF12" s="1"/>
      <c r="AG12" s="1"/>
      <c r="AH12" s="1"/>
      <c r="AI12" s="1"/>
      <c r="AJ12" s="1"/>
      <c r="AO12" s="1"/>
      <c r="AP12" s="4"/>
    </row>
    <row r="13" spans="2:42" x14ac:dyDescent="0.2">
      <c r="B13" s="2"/>
      <c r="C13" s="22">
        <f t="shared" si="0"/>
        <v>-1.1700000000000002</v>
      </c>
      <c r="D13" s="1">
        <v>0</v>
      </c>
      <c r="E13" s="1">
        <v>0</v>
      </c>
      <c r="F13" s="1">
        <v>3.0577099999999999E-2</v>
      </c>
      <c r="G13" s="1">
        <f t="shared" si="1"/>
        <v>1.0192366666666666E-2</v>
      </c>
      <c r="H13" s="1">
        <f t="shared" si="2"/>
        <v>0.14269313333333333</v>
      </c>
      <c r="I13" s="43">
        <f t="shared" si="3"/>
        <v>0.99885193333333333</v>
      </c>
      <c r="J13" s="1"/>
      <c r="K13" s="1"/>
      <c r="L13" s="1">
        <v>0.23394000000000001</v>
      </c>
      <c r="M13" s="1">
        <v>6.9657600000000004</v>
      </c>
      <c r="N13" s="1">
        <v>4.9756999999999998</v>
      </c>
      <c r="O13" s="1">
        <v>4.9452600000000002</v>
      </c>
      <c r="P13" s="1">
        <f t="shared" si="4"/>
        <v>5.6289066666666665</v>
      </c>
      <c r="Q13" s="37">
        <f t="shared" si="5"/>
        <v>39.402346666666666</v>
      </c>
      <c r="R13" s="1"/>
      <c r="X13" s="1"/>
      <c r="Y13" s="1"/>
      <c r="Z13" s="1"/>
      <c r="AA13" s="2"/>
      <c r="AB13" s="1"/>
      <c r="AF13" s="1"/>
      <c r="AG13" s="1"/>
      <c r="AH13" s="1"/>
      <c r="AI13" s="1"/>
      <c r="AJ13" s="1"/>
      <c r="AO13" s="1"/>
      <c r="AP13" s="4"/>
    </row>
    <row r="14" spans="2:42" x14ac:dyDescent="0.2">
      <c r="B14" s="2"/>
      <c r="C14" s="22">
        <f t="shared" si="0"/>
        <v>-1.1115000000000002</v>
      </c>
      <c r="D14" s="1">
        <v>0</v>
      </c>
      <c r="E14" s="1">
        <v>0</v>
      </c>
      <c r="F14" s="1">
        <v>2.7751999999999998E-3</v>
      </c>
      <c r="G14" s="1">
        <f t="shared" si="1"/>
        <v>9.2506666666666664E-4</v>
      </c>
      <c r="H14" s="1">
        <f t="shared" si="2"/>
        <v>1.2950933333333333E-2</v>
      </c>
      <c r="I14" s="43">
        <f t="shared" si="3"/>
        <v>9.0656533333333331E-2</v>
      </c>
      <c r="J14" s="1"/>
      <c r="K14" s="1"/>
      <c r="L14" s="1">
        <v>0.29243000000000002</v>
      </c>
      <c r="M14" s="1">
        <v>6.5281700000000003</v>
      </c>
      <c r="N14" s="1">
        <v>5.9774599999999998</v>
      </c>
      <c r="O14" s="1">
        <v>5.1723699999999999</v>
      </c>
      <c r="P14" s="1">
        <f t="shared" si="4"/>
        <v>5.8926666666666669</v>
      </c>
      <c r="Q14" s="37">
        <f t="shared" si="5"/>
        <v>41.248666666666665</v>
      </c>
      <c r="R14" s="1"/>
      <c r="X14" s="1"/>
      <c r="Y14" s="1"/>
      <c r="Z14" s="1"/>
      <c r="AA14" s="2"/>
      <c r="AB14" s="1"/>
      <c r="AF14" s="1"/>
      <c r="AG14" s="1"/>
      <c r="AH14" s="1"/>
      <c r="AI14" s="1"/>
      <c r="AJ14" s="1"/>
      <c r="AO14" s="1"/>
      <c r="AP14" s="4"/>
    </row>
    <row r="15" spans="2:42" x14ac:dyDescent="0.2">
      <c r="B15" s="2"/>
      <c r="C15" s="22">
        <f t="shared" si="0"/>
        <v>-1.0530000000000002</v>
      </c>
      <c r="D15" s="1">
        <v>0</v>
      </c>
      <c r="E15" s="1">
        <v>0</v>
      </c>
      <c r="F15" s="1">
        <v>3.2416500000000001E-2</v>
      </c>
      <c r="G15" s="1">
        <f t="shared" si="1"/>
        <v>1.0805500000000001E-2</v>
      </c>
      <c r="H15" s="1">
        <f t="shared" si="2"/>
        <v>0.15127700000000002</v>
      </c>
      <c r="I15" s="43">
        <f t="shared" si="3"/>
        <v>1.0589390000000001</v>
      </c>
      <c r="J15" s="1"/>
      <c r="K15" s="1"/>
      <c r="L15" s="1">
        <v>0.35092000000000001</v>
      </c>
      <c r="M15" s="1">
        <v>6.3296900000000003</v>
      </c>
      <c r="N15" s="1">
        <v>6.5802300000000002</v>
      </c>
      <c r="O15" s="1">
        <v>5.0472299999999999</v>
      </c>
      <c r="P15" s="1">
        <f t="shared" si="4"/>
        <v>5.9857166666666659</v>
      </c>
      <c r="Q15" s="37">
        <f t="shared" si="5"/>
        <v>41.900016666666659</v>
      </c>
      <c r="R15" s="1"/>
      <c r="X15" s="1"/>
      <c r="Y15" s="1"/>
      <c r="Z15" s="1"/>
      <c r="AA15" s="2"/>
      <c r="AB15" s="1"/>
      <c r="AF15" s="1"/>
      <c r="AG15" s="1"/>
      <c r="AH15" s="1"/>
      <c r="AI15" s="1"/>
      <c r="AJ15" s="1"/>
      <c r="AO15" s="1"/>
      <c r="AP15" s="4"/>
    </row>
    <row r="16" spans="2:42" x14ac:dyDescent="0.2">
      <c r="B16" s="2"/>
      <c r="C16" s="22">
        <f t="shared" si="0"/>
        <v>-0.99450000000000005</v>
      </c>
      <c r="D16" s="1">
        <v>0</v>
      </c>
      <c r="E16" s="1">
        <v>0</v>
      </c>
      <c r="F16" s="1">
        <v>0</v>
      </c>
      <c r="G16" s="1">
        <f t="shared" si="1"/>
        <v>0</v>
      </c>
      <c r="H16" s="1">
        <f t="shared" si="2"/>
        <v>0</v>
      </c>
      <c r="I16" s="43">
        <f t="shared" si="3"/>
        <v>0</v>
      </c>
      <c r="J16" s="1"/>
      <c r="K16" s="1"/>
      <c r="L16" s="1">
        <v>0.40939999999999999</v>
      </c>
      <c r="M16" s="1">
        <v>6.1047799999999999</v>
      </c>
      <c r="N16" s="1">
        <v>6.9049300000000002</v>
      </c>
      <c r="O16" s="1">
        <v>5.2573299999999996</v>
      </c>
      <c r="P16" s="1">
        <f t="shared" si="4"/>
        <v>6.0890133333333338</v>
      </c>
      <c r="Q16" s="37">
        <f t="shared" si="5"/>
        <v>42.623093333333337</v>
      </c>
      <c r="R16" s="1"/>
      <c r="X16" s="1"/>
      <c r="Y16" s="1"/>
      <c r="Z16" s="1"/>
      <c r="AA16" s="2"/>
      <c r="AB16" s="1"/>
      <c r="AF16" s="1"/>
      <c r="AG16" s="1"/>
      <c r="AH16" s="1"/>
      <c r="AI16" s="1"/>
      <c r="AJ16" s="1"/>
      <c r="AO16" s="1"/>
      <c r="AP16" s="4"/>
    </row>
    <row r="17" spans="2:42" x14ac:dyDescent="0.2">
      <c r="B17" s="2"/>
      <c r="C17" s="22">
        <f t="shared" si="0"/>
        <v>-0.93600000000000005</v>
      </c>
      <c r="D17" s="1">
        <v>0</v>
      </c>
      <c r="E17" s="1">
        <v>0</v>
      </c>
      <c r="F17" s="1">
        <v>0</v>
      </c>
      <c r="G17" s="1">
        <f t="shared" si="1"/>
        <v>0</v>
      </c>
      <c r="H17" s="1">
        <f t="shared" si="2"/>
        <v>0</v>
      </c>
      <c r="I17" s="43">
        <f t="shared" si="3"/>
        <v>0</v>
      </c>
      <c r="J17" s="1"/>
      <c r="K17" s="1"/>
      <c r="L17" s="1">
        <v>0.46788999999999997</v>
      </c>
      <c r="M17" s="1">
        <v>6.1659499999999996</v>
      </c>
      <c r="N17" s="1">
        <v>6.7529599999999999</v>
      </c>
      <c r="O17" s="1">
        <v>5.2066600000000003</v>
      </c>
      <c r="P17" s="1">
        <f t="shared" si="4"/>
        <v>6.0418566666666669</v>
      </c>
      <c r="Q17" s="37">
        <f t="shared" si="5"/>
        <v>42.292996666666667</v>
      </c>
      <c r="R17" s="1"/>
      <c r="X17" s="1"/>
      <c r="Y17" s="1"/>
      <c r="Z17" s="1"/>
      <c r="AA17" s="2"/>
      <c r="AB17" s="1"/>
      <c r="AF17" s="1"/>
      <c r="AG17" s="1"/>
      <c r="AH17" s="1"/>
      <c r="AI17" s="1"/>
      <c r="AJ17" s="1"/>
      <c r="AO17" s="1"/>
      <c r="AP17" s="4"/>
    </row>
    <row r="18" spans="2:42" x14ac:dyDescent="0.2">
      <c r="B18" s="2"/>
      <c r="C18" s="22">
        <f t="shared" si="0"/>
        <v>-0.87750000000000006</v>
      </c>
      <c r="D18" s="1">
        <v>0</v>
      </c>
      <c r="E18" s="1">
        <v>0</v>
      </c>
      <c r="F18" s="1">
        <v>0</v>
      </c>
      <c r="G18" s="1">
        <f t="shared" si="1"/>
        <v>0</v>
      </c>
      <c r="H18" s="1">
        <f t="shared" si="2"/>
        <v>0</v>
      </c>
      <c r="I18" s="43">
        <f t="shared" si="3"/>
        <v>0</v>
      </c>
      <c r="J18" s="1"/>
      <c r="K18" s="1"/>
      <c r="L18" s="1">
        <v>0.52637</v>
      </c>
      <c r="M18" s="1">
        <v>6.0360500000000004</v>
      </c>
      <c r="N18" s="1">
        <v>6.1804899999999998</v>
      </c>
      <c r="O18" s="1">
        <v>5.0728799999999996</v>
      </c>
      <c r="P18" s="1">
        <f t="shared" si="4"/>
        <v>5.7631399999999999</v>
      </c>
      <c r="Q18" s="37">
        <f t="shared" si="5"/>
        <v>40.34198</v>
      </c>
      <c r="R18" s="1"/>
      <c r="X18" s="1"/>
      <c r="Y18" s="1"/>
      <c r="Z18" s="1"/>
      <c r="AA18" s="2"/>
      <c r="AB18" s="1"/>
      <c r="AF18" s="1"/>
      <c r="AG18" s="1"/>
      <c r="AH18" s="1"/>
      <c r="AI18" s="1"/>
      <c r="AJ18" s="1"/>
      <c r="AO18" s="1"/>
      <c r="AP18" s="4"/>
    </row>
    <row r="19" spans="2:42" x14ac:dyDescent="0.2">
      <c r="B19" s="2"/>
      <c r="C19" s="22">
        <f t="shared" si="0"/>
        <v>-0.81900000000000006</v>
      </c>
      <c r="D19" s="1">
        <v>0</v>
      </c>
      <c r="E19" s="1">
        <v>0</v>
      </c>
      <c r="F19" s="1">
        <v>0</v>
      </c>
      <c r="G19" s="1">
        <f t="shared" si="1"/>
        <v>0</v>
      </c>
      <c r="H19" s="1">
        <f t="shared" si="2"/>
        <v>0</v>
      </c>
      <c r="I19" s="43">
        <f t="shared" si="3"/>
        <v>0</v>
      </c>
      <c r="J19" s="1"/>
      <c r="K19" s="1"/>
      <c r="L19" s="1">
        <v>0.58486000000000005</v>
      </c>
      <c r="M19" s="1">
        <v>5.7193300000000002</v>
      </c>
      <c r="N19" s="1">
        <v>6.06372</v>
      </c>
      <c r="O19" s="1">
        <v>5.2921399999999998</v>
      </c>
      <c r="P19" s="1">
        <f t="shared" si="4"/>
        <v>5.6917299999999997</v>
      </c>
      <c r="Q19" s="37">
        <f t="shared" si="5"/>
        <v>39.842109999999998</v>
      </c>
      <c r="R19" s="1"/>
      <c r="X19" s="1"/>
      <c r="Y19" s="1"/>
      <c r="Z19" s="1"/>
      <c r="AA19" s="2"/>
      <c r="AB19" s="1"/>
      <c r="AF19" s="1"/>
      <c r="AG19" s="1"/>
      <c r="AH19" s="1"/>
      <c r="AI19" s="1"/>
      <c r="AJ19" s="1"/>
      <c r="AO19" s="1"/>
      <c r="AP19" s="4"/>
    </row>
    <row r="20" spans="2:42" x14ac:dyDescent="0.2">
      <c r="B20" s="2"/>
      <c r="C20" s="22">
        <f t="shared" si="0"/>
        <v>-0.76050000000000006</v>
      </c>
      <c r="D20" s="1">
        <v>0</v>
      </c>
      <c r="E20" s="1">
        <v>0</v>
      </c>
      <c r="F20" s="1">
        <v>0</v>
      </c>
      <c r="G20" s="1">
        <f t="shared" si="1"/>
        <v>0</v>
      </c>
      <c r="H20" s="1">
        <f t="shared" si="2"/>
        <v>0</v>
      </c>
      <c r="I20" s="43">
        <f t="shared" si="3"/>
        <v>0</v>
      </c>
      <c r="J20" s="1"/>
      <c r="K20" s="1"/>
      <c r="L20" s="1">
        <v>0.64334999999999998</v>
      </c>
      <c r="M20" s="1">
        <v>6.0440199999999997</v>
      </c>
      <c r="N20" s="1">
        <v>6.0950499999999996</v>
      </c>
      <c r="O20" s="1">
        <v>5.3977899999999996</v>
      </c>
      <c r="P20" s="1">
        <f t="shared" si="4"/>
        <v>5.8456200000000003</v>
      </c>
      <c r="Q20" s="37">
        <f t="shared" si="5"/>
        <v>40.919340000000005</v>
      </c>
      <c r="R20" s="1"/>
      <c r="X20" s="1"/>
      <c r="Y20" s="1"/>
      <c r="Z20" s="1"/>
      <c r="AA20" s="2"/>
      <c r="AB20" s="1"/>
      <c r="AF20" s="1"/>
      <c r="AG20" s="1"/>
      <c r="AH20" s="1"/>
      <c r="AI20" s="1"/>
      <c r="AJ20" s="1"/>
      <c r="AO20" s="1"/>
      <c r="AP20" s="4"/>
    </row>
    <row r="21" spans="2:42" x14ac:dyDescent="0.2">
      <c r="C21" s="22">
        <f t="shared" si="0"/>
        <v>-0.70200000000000007</v>
      </c>
      <c r="D21" s="1">
        <v>0</v>
      </c>
      <c r="E21" s="1">
        <v>0</v>
      </c>
      <c r="F21" s="1">
        <v>0</v>
      </c>
      <c r="G21" s="1">
        <f t="shared" si="1"/>
        <v>0</v>
      </c>
      <c r="H21" s="1">
        <f t="shared" si="2"/>
        <v>0</v>
      </c>
      <c r="I21" s="43">
        <f t="shared" si="3"/>
        <v>0</v>
      </c>
      <c r="J21" s="1"/>
      <c r="K21" s="1"/>
      <c r="L21" s="1">
        <v>0.70182999999999995</v>
      </c>
      <c r="M21" s="1">
        <v>5.8146399999999998</v>
      </c>
      <c r="N21" s="1">
        <v>6.0591999999999997</v>
      </c>
      <c r="O21" s="1">
        <v>5.6207000000000003</v>
      </c>
      <c r="P21" s="1">
        <f t="shared" si="4"/>
        <v>5.8315133333333335</v>
      </c>
      <c r="Q21" s="37">
        <f t="shared" si="5"/>
        <v>40.820593333333335</v>
      </c>
      <c r="R21" s="1"/>
      <c r="X21" s="1"/>
      <c r="Y21" s="1"/>
      <c r="Z21" s="1"/>
      <c r="AB21" s="1"/>
      <c r="AF21" s="1"/>
      <c r="AG21" s="1"/>
      <c r="AH21" s="1"/>
      <c r="AI21" s="1"/>
      <c r="AJ21" s="1"/>
      <c r="AO21" s="1"/>
      <c r="AP21" s="4"/>
    </row>
    <row r="22" spans="2:42" x14ac:dyDescent="0.2">
      <c r="C22" s="22">
        <f t="shared" si="0"/>
        <v>-0.64350000000000007</v>
      </c>
      <c r="D22" s="1">
        <v>0</v>
      </c>
      <c r="E22" s="1">
        <v>0</v>
      </c>
      <c r="F22" s="1">
        <v>0</v>
      </c>
      <c r="G22" s="1">
        <f t="shared" si="1"/>
        <v>0</v>
      </c>
      <c r="H22" s="1">
        <f t="shared" si="2"/>
        <v>0</v>
      </c>
      <c r="I22" s="43">
        <f t="shared" si="3"/>
        <v>0</v>
      </c>
      <c r="J22" s="1"/>
      <c r="K22" s="1"/>
      <c r="L22" s="1">
        <v>0.76032</v>
      </c>
      <c r="M22" s="1">
        <v>5.9379099999999996</v>
      </c>
      <c r="N22" s="1">
        <v>6.45289</v>
      </c>
      <c r="O22" s="1">
        <v>6.3687399999999998</v>
      </c>
      <c r="P22" s="1">
        <f t="shared" si="4"/>
        <v>6.2531799999999995</v>
      </c>
      <c r="Q22" s="37">
        <f t="shared" si="5"/>
        <v>43.772259999999996</v>
      </c>
      <c r="R22" s="1"/>
      <c r="X22" s="1"/>
      <c r="Y22" s="1"/>
      <c r="Z22" s="1"/>
      <c r="AB22" s="1"/>
      <c r="AF22" s="1"/>
      <c r="AG22" s="1"/>
      <c r="AH22" s="1"/>
      <c r="AI22" s="1"/>
      <c r="AJ22" s="1"/>
      <c r="AO22" s="1"/>
      <c r="AP22" s="4"/>
    </row>
    <row r="23" spans="2:42" x14ac:dyDescent="0.2">
      <c r="C23" s="22">
        <f t="shared" si="0"/>
        <v>-0.58500000000000008</v>
      </c>
      <c r="D23" s="1">
        <v>0</v>
      </c>
      <c r="E23" s="1">
        <v>0</v>
      </c>
      <c r="F23" s="1">
        <v>0</v>
      </c>
      <c r="G23" s="1">
        <f t="shared" si="1"/>
        <v>0</v>
      </c>
      <c r="H23" s="1">
        <f t="shared" si="2"/>
        <v>0</v>
      </c>
      <c r="I23" s="43">
        <f t="shared" si="3"/>
        <v>0</v>
      </c>
      <c r="J23" s="1"/>
      <c r="K23" s="1"/>
      <c r="L23" s="1">
        <v>0.81879999999999997</v>
      </c>
      <c r="M23" s="1">
        <v>6.1733700000000002</v>
      </c>
      <c r="N23" s="1">
        <v>5.8291399999999998</v>
      </c>
      <c r="O23" s="1">
        <v>6.2814100000000002</v>
      </c>
      <c r="P23" s="1">
        <f t="shared" si="4"/>
        <v>6.0946400000000009</v>
      </c>
      <c r="Q23" s="37">
        <f t="shared" si="5"/>
        <v>42.662480000000009</v>
      </c>
      <c r="R23" s="1"/>
      <c r="X23" s="1"/>
      <c r="Y23" s="1"/>
      <c r="Z23" s="1"/>
      <c r="AB23" s="1"/>
      <c r="AF23" s="1"/>
      <c r="AG23" s="1"/>
      <c r="AH23" s="1"/>
      <c r="AI23" s="1"/>
      <c r="AJ23" s="1"/>
      <c r="AO23" s="1"/>
      <c r="AP23" s="4"/>
    </row>
    <row r="24" spans="2:42" x14ac:dyDescent="0.2">
      <c r="B24" s="2"/>
      <c r="C24" s="22">
        <f t="shared" si="0"/>
        <v>-0.52650000000000008</v>
      </c>
      <c r="D24" s="1">
        <v>0</v>
      </c>
      <c r="E24" s="1">
        <v>0</v>
      </c>
      <c r="F24" s="1">
        <v>0</v>
      </c>
      <c r="G24" s="1">
        <f t="shared" si="1"/>
        <v>0</v>
      </c>
      <c r="H24" s="1">
        <f t="shared" si="2"/>
        <v>0</v>
      </c>
      <c r="I24" s="43">
        <f t="shared" si="3"/>
        <v>0</v>
      </c>
      <c r="J24" s="1"/>
      <c r="K24" s="1"/>
      <c r="L24" s="1">
        <v>0.87729000000000001</v>
      </c>
      <c r="M24" s="1">
        <v>6.1971499999999997</v>
      </c>
      <c r="N24" s="1">
        <v>5.9200100000000004</v>
      </c>
      <c r="O24" s="1">
        <v>6.3475900000000003</v>
      </c>
      <c r="P24" s="1">
        <f t="shared" si="4"/>
        <v>6.1549166666666677</v>
      </c>
      <c r="Q24" s="37">
        <f t="shared" si="5"/>
        <v>43.084416666666677</v>
      </c>
      <c r="R24" s="1"/>
      <c r="X24" s="1"/>
      <c r="Y24" s="1"/>
      <c r="Z24" s="1"/>
      <c r="AB24" s="1"/>
      <c r="AF24" s="1"/>
      <c r="AG24" s="1"/>
      <c r="AH24" s="1"/>
      <c r="AI24" s="1"/>
      <c r="AJ24" s="1"/>
      <c r="AO24" s="1"/>
      <c r="AP24" s="4"/>
    </row>
    <row r="25" spans="2:42" x14ac:dyDescent="0.2">
      <c r="B25" s="2"/>
      <c r="C25" s="22">
        <f t="shared" si="0"/>
        <v>-0.46800000000000003</v>
      </c>
      <c r="D25" s="1">
        <v>0</v>
      </c>
      <c r="E25" s="1">
        <v>0</v>
      </c>
      <c r="F25" s="1">
        <v>0</v>
      </c>
      <c r="G25" s="1">
        <f t="shared" si="1"/>
        <v>0</v>
      </c>
      <c r="H25" s="1">
        <f t="shared" si="2"/>
        <v>0</v>
      </c>
      <c r="I25" s="43">
        <f t="shared" si="3"/>
        <v>0</v>
      </c>
      <c r="J25" s="1"/>
      <c r="K25" s="1"/>
      <c r="L25" s="1">
        <v>0.93577999999999995</v>
      </c>
      <c r="M25" s="1">
        <v>6.8345099999999999</v>
      </c>
      <c r="N25" s="1">
        <v>6.5205299999999999</v>
      </c>
      <c r="O25" s="1">
        <v>6.7632399999999997</v>
      </c>
      <c r="P25" s="1">
        <f t="shared" si="4"/>
        <v>6.7060933333333326</v>
      </c>
      <c r="Q25" s="37">
        <f t="shared" si="5"/>
        <v>46.942653333333325</v>
      </c>
      <c r="R25" s="1"/>
      <c r="X25" s="1"/>
      <c r="Y25" s="1"/>
      <c r="Z25" s="1"/>
      <c r="AB25" s="1"/>
      <c r="AF25" s="1"/>
      <c r="AG25" s="1"/>
      <c r="AH25" s="1"/>
      <c r="AI25" s="1"/>
      <c r="AJ25" s="1"/>
      <c r="AO25" s="1"/>
      <c r="AP25" s="4"/>
    </row>
    <row r="26" spans="2:42" x14ac:dyDescent="0.2">
      <c r="B26" s="2"/>
      <c r="C26" s="22">
        <f t="shared" si="0"/>
        <v>-0.40950000000000003</v>
      </c>
      <c r="D26" s="1">
        <v>0</v>
      </c>
      <c r="E26" s="1">
        <v>0</v>
      </c>
      <c r="F26" s="1">
        <v>0</v>
      </c>
      <c r="G26" s="1">
        <f t="shared" si="1"/>
        <v>0</v>
      </c>
      <c r="H26" s="1">
        <f t="shared" si="2"/>
        <v>0</v>
      </c>
      <c r="I26" s="43">
        <f t="shared" si="3"/>
        <v>0</v>
      </c>
      <c r="J26" s="1"/>
      <c r="K26" s="1"/>
      <c r="L26" s="1">
        <v>0.99426000000000003</v>
      </c>
      <c r="M26" s="1">
        <v>6.96882</v>
      </c>
      <c r="N26" s="1">
        <v>6.7762500000000001</v>
      </c>
      <c r="O26" s="1">
        <v>6.5408799999999996</v>
      </c>
      <c r="P26" s="1">
        <f t="shared" si="4"/>
        <v>6.7619833333333332</v>
      </c>
      <c r="Q26" s="37">
        <f t="shared" si="5"/>
        <v>47.333883333333333</v>
      </c>
      <c r="R26" s="1"/>
      <c r="X26" s="1"/>
      <c r="Y26" s="1"/>
      <c r="Z26" s="1"/>
      <c r="AA26" s="2"/>
      <c r="AB26" s="1"/>
      <c r="AF26" s="1"/>
      <c r="AG26" s="1"/>
      <c r="AH26" s="1"/>
      <c r="AI26" s="1"/>
      <c r="AJ26" s="1"/>
      <c r="AO26" s="1"/>
      <c r="AP26" s="4"/>
    </row>
    <row r="27" spans="2:42" x14ac:dyDescent="0.2">
      <c r="B27" s="2"/>
      <c r="C27" s="22">
        <f t="shared" si="0"/>
        <v>-0.35100000000000003</v>
      </c>
      <c r="D27" s="1">
        <v>0</v>
      </c>
      <c r="E27" s="1">
        <v>0</v>
      </c>
      <c r="F27" s="1">
        <v>0</v>
      </c>
      <c r="G27" s="1">
        <f t="shared" si="1"/>
        <v>0</v>
      </c>
      <c r="H27" s="1">
        <f t="shared" si="2"/>
        <v>0</v>
      </c>
      <c r="I27" s="43">
        <f t="shared" si="3"/>
        <v>0</v>
      </c>
      <c r="J27" s="1"/>
      <c r="K27" s="1"/>
      <c r="L27" s="1">
        <v>1.0527500000000001</v>
      </c>
      <c r="M27" s="1">
        <v>6.9817999999999998</v>
      </c>
      <c r="N27" s="1">
        <v>6.52712</v>
      </c>
      <c r="O27" s="1">
        <v>5.3967499999999999</v>
      </c>
      <c r="P27" s="1">
        <f t="shared" si="4"/>
        <v>6.3018900000000002</v>
      </c>
      <c r="Q27" s="37">
        <f t="shared" si="5"/>
        <v>44.113230000000001</v>
      </c>
      <c r="R27" s="1"/>
      <c r="X27" s="1"/>
      <c r="Y27" s="1"/>
      <c r="Z27" s="1"/>
      <c r="AA27" s="2"/>
      <c r="AB27" s="1"/>
      <c r="AF27" s="1"/>
      <c r="AG27" s="1"/>
      <c r="AH27" s="1"/>
      <c r="AI27" s="1"/>
      <c r="AJ27" s="1"/>
      <c r="AO27" s="1"/>
      <c r="AP27" s="4"/>
    </row>
    <row r="28" spans="2:42" x14ac:dyDescent="0.2">
      <c r="C28" s="22">
        <f t="shared" si="0"/>
        <v>-0.29250000000000004</v>
      </c>
      <c r="D28" s="1">
        <v>0</v>
      </c>
      <c r="E28" s="1">
        <v>0</v>
      </c>
      <c r="F28" s="1">
        <v>0</v>
      </c>
      <c r="G28" s="1">
        <f t="shared" si="1"/>
        <v>0</v>
      </c>
      <c r="H28" s="1">
        <f t="shared" si="2"/>
        <v>0</v>
      </c>
      <c r="I28" s="43">
        <f t="shared" si="3"/>
        <v>0</v>
      </c>
      <c r="J28" s="1"/>
      <c r="K28" s="1"/>
      <c r="L28" s="1">
        <v>1.1112299999999999</v>
      </c>
      <c r="M28" s="1">
        <v>5.6420199999999996</v>
      </c>
      <c r="N28" s="1">
        <v>6.1739899999999999</v>
      </c>
      <c r="O28" s="1">
        <v>4.3833200000000003</v>
      </c>
      <c r="P28" s="1">
        <f t="shared" si="4"/>
        <v>5.3997766666666669</v>
      </c>
      <c r="Q28" s="37">
        <f t="shared" si="5"/>
        <v>37.798436666666667</v>
      </c>
      <c r="R28" s="1"/>
      <c r="X28" s="1"/>
      <c r="Y28" s="1"/>
      <c r="Z28" s="1"/>
      <c r="AB28" s="1"/>
      <c r="AF28" s="1"/>
      <c r="AG28" s="1"/>
      <c r="AH28" s="1"/>
      <c r="AI28" s="1"/>
      <c r="AJ28" s="1"/>
      <c r="AO28" s="1"/>
      <c r="AP28" s="4"/>
    </row>
    <row r="29" spans="2:42" x14ac:dyDescent="0.2">
      <c r="C29" s="22">
        <f t="shared" si="0"/>
        <v>-0.23400000000000001</v>
      </c>
      <c r="D29" s="1">
        <v>0</v>
      </c>
      <c r="E29" s="1">
        <v>0</v>
      </c>
      <c r="F29" s="1">
        <v>0</v>
      </c>
      <c r="G29" s="1">
        <f t="shared" si="1"/>
        <v>0</v>
      </c>
      <c r="H29" s="1">
        <f t="shared" si="2"/>
        <v>0</v>
      </c>
      <c r="I29" s="43">
        <f t="shared" si="3"/>
        <v>0</v>
      </c>
      <c r="J29" s="1"/>
      <c r="K29" s="1"/>
      <c r="L29" s="1">
        <v>1.1697200000000001</v>
      </c>
      <c r="M29" s="1">
        <v>4.6196200000000003</v>
      </c>
      <c r="N29" s="1">
        <v>5.91214</v>
      </c>
      <c r="O29" s="1">
        <v>3.5895899999999998</v>
      </c>
      <c r="P29" s="1">
        <f t="shared" si="4"/>
        <v>4.7071166666666668</v>
      </c>
      <c r="Q29" s="37">
        <f t="shared" si="5"/>
        <v>32.949816666666671</v>
      </c>
      <c r="R29" s="1"/>
      <c r="X29" s="1"/>
      <c r="Y29" s="1"/>
      <c r="Z29" s="1"/>
      <c r="AB29" s="1"/>
      <c r="AF29" s="1"/>
      <c r="AG29" s="1"/>
      <c r="AH29" s="1"/>
      <c r="AI29" s="1"/>
      <c r="AJ29" s="1"/>
      <c r="AO29" s="1"/>
      <c r="AP29" s="4"/>
    </row>
    <row r="30" spans="2:42" x14ac:dyDescent="0.2">
      <c r="C30" s="22">
        <f t="shared" si="0"/>
        <v>-0.17550000000000002</v>
      </c>
      <c r="D30" s="1">
        <v>0</v>
      </c>
      <c r="E30" s="1">
        <v>0</v>
      </c>
      <c r="F30" s="1">
        <v>0</v>
      </c>
      <c r="G30" s="1">
        <f t="shared" si="1"/>
        <v>0</v>
      </c>
      <c r="H30" s="1">
        <f t="shared" si="2"/>
        <v>0</v>
      </c>
      <c r="I30" s="43">
        <f t="shared" si="3"/>
        <v>0</v>
      </c>
      <c r="J30" s="1"/>
      <c r="K30" s="1"/>
      <c r="L30" s="1">
        <v>1.22821</v>
      </c>
      <c r="M30" s="1">
        <v>4.0998900000000003</v>
      </c>
      <c r="N30" s="1">
        <v>5.0029199999999996</v>
      </c>
      <c r="O30" s="1">
        <v>2.94278</v>
      </c>
      <c r="P30" s="1">
        <f t="shared" si="4"/>
        <v>4.0151966666666672</v>
      </c>
      <c r="Q30" s="37">
        <f t="shared" si="5"/>
        <v>28.106376666666669</v>
      </c>
      <c r="R30" s="1"/>
      <c r="X30" s="1"/>
      <c r="Y30" s="1"/>
      <c r="Z30" s="1"/>
      <c r="AB30" s="1"/>
      <c r="AF30" s="1"/>
      <c r="AG30" s="1"/>
      <c r="AH30" s="1"/>
      <c r="AI30" s="1"/>
      <c r="AJ30" s="1"/>
      <c r="AO30" s="1"/>
      <c r="AP30" s="4"/>
    </row>
    <row r="31" spans="2:42" x14ac:dyDescent="0.2">
      <c r="B31" s="2"/>
      <c r="C31" s="22">
        <f t="shared" si="0"/>
        <v>-0.11700000000000001</v>
      </c>
      <c r="D31" s="1">
        <v>0</v>
      </c>
      <c r="E31" s="1">
        <v>0</v>
      </c>
      <c r="F31" s="1">
        <v>0</v>
      </c>
      <c r="G31" s="1">
        <f t="shared" si="1"/>
        <v>0</v>
      </c>
      <c r="H31" s="1">
        <f t="shared" si="2"/>
        <v>0</v>
      </c>
      <c r="I31" s="43">
        <f t="shared" si="3"/>
        <v>0</v>
      </c>
      <c r="J31" s="1"/>
      <c r="K31" s="1"/>
      <c r="L31" s="1">
        <v>1.2866899999999999</v>
      </c>
      <c r="M31" s="1">
        <v>3.4305599999999998</v>
      </c>
      <c r="N31" s="1">
        <v>4.3355100000000002</v>
      </c>
      <c r="O31" s="1">
        <v>2.5613199999999998</v>
      </c>
      <c r="P31" s="1">
        <f t="shared" si="4"/>
        <v>3.442463333333333</v>
      </c>
      <c r="Q31" s="37">
        <f t="shared" si="5"/>
        <v>24.097243333333331</v>
      </c>
      <c r="R31" s="1"/>
      <c r="X31" s="1"/>
      <c r="Y31" s="1"/>
      <c r="Z31" s="1"/>
      <c r="AA31" s="2"/>
      <c r="AB31" s="1"/>
      <c r="AF31" s="1"/>
      <c r="AG31" s="1"/>
      <c r="AH31" s="1"/>
      <c r="AI31" s="1"/>
      <c r="AJ31" s="1"/>
      <c r="AO31" s="1"/>
      <c r="AP31" s="4"/>
    </row>
    <row r="32" spans="2:42" x14ac:dyDescent="0.2">
      <c r="B32" s="2"/>
      <c r="C32" s="22">
        <f t="shared" si="0"/>
        <v>-5.8500000000000003E-2</v>
      </c>
      <c r="D32" s="1">
        <v>0</v>
      </c>
      <c r="E32" s="1">
        <v>0</v>
      </c>
      <c r="F32" s="1">
        <v>0</v>
      </c>
      <c r="G32" s="1">
        <f t="shared" si="1"/>
        <v>0</v>
      </c>
      <c r="H32" s="1">
        <f t="shared" si="2"/>
        <v>0</v>
      </c>
      <c r="I32" s="43">
        <f t="shared" si="3"/>
        <v>0</v>
      </c>
      <c r="J32" s="1"/>
      <c r="K32" s="1"/>
      <c r="L32" s="1">
        <v>1.34518</v>
      </c>
      <c r="M32" s="1">
        <v>3.27197</v>
      </c>
      <c r="N32" s="1">
        <v>3.36294</v>
      </c>
      <c r="O32" s="1">
        <v>2.87493</v>
      </c>
      <c r="P32" s="1">
        <f t="shared" si="4"/>
        <v>3.1699466666666667</v>
      </c>
      <c r="Q32" s="37">
        <f t="shared" si="5"/>
        <v>22.189626666666665</v>
      </c>
      <c r="R32" s="1"/>
      <c r="X32" s="1"/>
      <c r="Y32" s="1"/>
      <c r="Z32" s="1"/>
      <c r="AA32" s="2"/>
      <c r="AB32" s="1"/>
      <c r="AF32" s="1"/>
      <c r="AG32" s="1"/>
      <c r="AH32" s="1"/>
      <c r="AI32" s="1"/>
      <c r="AJ32" s="1"/>
      <c r="AO32" s="1"/>
      <c r="AP32" s="4"/>
    </row>
    <row r="33" spans="2:42" x14ac:dyDescent="0.2">
      <c r="B33" s="2"/>
      <c r="C33" s="22">
        <v>0</v>
      </c>
      <c r="D33" s="1">
        <v>0</v>
      </c>
      <c r="E33" s="1">
        <v>0</v>
      </c>
      <c r="F33" s="1">
        <v>0</v>
      </c>
      <c r="G33" s="1">
        <f t="shared" si="1"/>
        <v>0</v>
      </c>
      <c r="H33" s="1">
        <f t="shared" si="2"/>
        <v>0</v>
      </c>
      <c r="I33" s="43">
        <f t="shared" si="3"/>
        <v>0</v>
      </c>
      <c r="J33" s="1"/>
      <c r="K33" s="1"/>
      <c r="L33" s="1">
        <v>1.4036599999999999</v>
      </c>
      <c r="M33" s="1">
        <v>2.9970699999999999</v>
      </c>
      <c r="N33" s="1">
        <v>2.8217400000000001</v>
      </c>
      <c r="O33" s="1">
        <v>2.7155200000000002</v>
      </c>
      <c r="P33" s="1">
        <f t="shared" si="4"/>
        <v>2.8447766666666667</v>
      </c>
      <c r="Q33" s="37">
        <f t="shared" si="5"/>
        <v>19.913436666666666</v>
      </c>
      <c r="R33" s="1"/>
      <c r="X33" s="1"/>
      <c r="Y33" s="1"/>
      <c r="Z33" s="1"/>
      <c r="AA33" s="2"/>
      <c r="AB33" s="1"/>
      <c r="AF33" s="1"/>
      <c r="AG33" s="1"/>
      <c r="AH33" s="1"/>
      <c r="AI33" s="1"/>
      <c r="AJ33" s="1"/>
      <c r="AO33" s="1"/>
      <c r="AP33" s="4"/>
    </row>
    <row r="34" spans="2:42" x14ac:dyDescent="0.2">
      <c r="B34" s="2"/>
      <c r="C34" s="22">
        <v>5.849E-2</v>
      </c>
      <c r="D34" s="1">
        <v>0</v>
      </c>
      <c r="E34" s="1">
        <v>0</v>
      </c>
      <c r="F34" s="1">
        <v>0</v>
      </c>
      <c r="G34" s="1">
        <f t="shared" si="1"/>
        <v>0</v>
      </c>
      <c r="H34" s="1">
        <f t="shared" si="2"/>
        <v>0</v>
      </c>
      <c r="I34" s="43">
        <f t="shared" si="3"/>
        <v>0</v>
      </c>
      <c r="J34" s="1"/>
      <c r="K34" s="1"/>
      <c r="L34" s="1">
        <v>1.4621500000000001</v>
      </c>
      <c r="M34" s="1">
        <v>3.15808</v>
      </c>
      <c r="N34" s="1">
        <v>2.9822099999999998</v>
      </c>
      <c r="O34" s="1">
        <v>2.5438999999999998</v>
      </c>
      <c r="P34" s="1">
        <f t="shared" si="4"/>
        <v>2.8947300000000005</v>
      </c>
      <c r="Q34" s="37">
        <f t="shared" si="5"/>
        <v>20.263110000000005</v>
      </c>
      <c r="R34" s="1"/>
      <c r="X34" s="1"/>
      <c r="Y34" s="1"/>
      <c r="Z34" s="1"/>
      <c r="AA34" s="2"/>
      <c r="AB34" s="1"/>
      <c r="AF34" s="1"/>
      <c r="AG34" s="1"/>
      <c r="AH34" s="1"/>
      <c r="AI34" s="1"/>
      <c r="AJ34" s="1"/>
      <c r="AO34" s="1"/>
      <c r="AP34" s="4"/>
    </row>
    <row r="35" spans="2:42" x14ac:dyDescent="0.2">
      <c r="B35" s="2"/>
      <c r="C35" s="22">
        <v>0.11697</v>
      </c>
      <c r="D35" s="1">
        <v>0</v>
      </c>
      <c r="E35" s="1">
        <v>0</v>
      </c>
      <c r="F35" s="1">
        <v>0</v>
      </c>
      <c r="G35" s="1">
        <f t="shared" si="1"/>
        <v>0</v>
      </c>
      <c r="H35" s="1">
        <f t="shared" si="2"/>
        <v>0</v>
      </c>
      <c r="I35" s="43">
        <f t="shared" si="3"/>
        <v>0</v>
      </c>
      <c r="J35" s="1"/>
      <c r="K35" s="1"/>
      <c r="L35" s="1">
        <v>1.52064</v>
      </c>
      <c r="M35" s="1">
        <v>3.03918</v>
      </c>
      <c r="N35" s="1">
        <v>3.09036</v>
      </c>
      <c r="O35" s="1">
        <v>2.54928</v>
      </c>
      <c r="P35" s="1">
        <f t="shared" si="4"/>
        <v>2.8929399999999998</v>
      </c>
      <c r="Q35" s="37">
        <f t="shared" si="5"/>
        <v>20.250579999999999</v>
      </c>
      <c r="R35" s="1"/>
      <c r="X35" s="1"/>
      <c r="Y35" s="1"/>
      <c r="Z35" s="1"/>
      <c r="AA35" s="2"/>
      <c r="AB35" s="1"/>
      <c r="AF35" s="1"/>
      <c r="AG35" s="1"/>
      <c r="AH35" s="1"/>
      <c r="AI35" s="1"/>
      <c r="AJ35" s="1"/>
      <c r="AO35" s="1"/>
      <c r="AP35" s="4"/>
    </row>
    <row r="36" spans="2:42" x14ac:dyDescent="0.2">
      <c r="C36" s="22">
        <v>0.17546</v>
      </c>
      <c r="D36" s="1">
        <v>0</v>
      </c>
      <c r="E36" s="1">
        <v>0</v>
      </c>
      <c r="F36" s="1">
        <v>0</v>
      </c>
      <c r="G36" s="1">
        <f t="shared" si="1"/>
        <v>0</v>
      </c>
      <c r="H36" s="1">
        <f t="shared" si="2"/>
        <v>0</v>
      </c>
      <c r="I36" s="43">
        <f t="shared" si="3"/>
        <v>0</v>
      </c>
      <c r="J36" s="1"/>
      <c r="K36" s="1"/>
      <c r="L36" s="1">
        <v>1.5791200000000001</v>
      </c>
      <c r="M36" s="1">
        <v>3.3622899999999998</v>
      </c>
      <c r="N36" s="1">
        <v>3.6680100000000002</v>
      </c>
      <c r="O36" s="1">
        <v>2.89249</v>
      </c>
      <c r="P36" s="1">
        <f t="shared" si="4"/>
        <v>3.307596666666667</v>
      </c>
      <c r="Q36" s="37">
        <f t="shared" si="5"/>
        <v>23.153176666666667</v>
      </c>
      <c r="R36" s="1"/>
      <c r="X36" s="1"/>
      <c r="Y36" s="1"/>
      <c r="Z36" s="1"/>
      <c r="AB36" s="1"/>
      <c r="AF36" s="1"/>
      <c r="AG36" s="1"/>
      <c r="AH36" s="1"/>
      <c r="AI36" s="1"/>
      <c r="AJ36" s="1"/>
      <c r="AO36" s="1"/>
      <c r="AP36" s="4"/>
    </row>
    <row r="37" spans="2:42" x14ac:dyDescent="0.2">
      <c r="C37" s="22">
        <v>0.23394000000000001</v>
      </c>
      <c r="D37" s="1">
        <v>0</v>
      </c>
      <c r="E37" s="1">
        <v>0</v>
      </c>
      <c r="F37" s="1">
        <v>9.7780000000000002E-4</v>
      </c>
      <c r="G37" s="1">
        <f t="shared" si="1"/>
        <v>3.2593333333333336E-4</v>
      </c>
      <c r="H37" s="1">
        <f t="shared" si="2"/>
        <v>4.5630666666666674E-3</v>
      </c>
      <c r="I37" s="43">
        <f t="shared" si="3"/>
        <v>3.1941466666666668E-2</v>
      </c>
      <c r="J37" s="1"/>
      <c r="K37" s="1"/>
      <c r="L37" s="1">
        <v>1.63761</v>
      </c>
      <c r="M37" s="1">
        <v>3.8494100000000002</v>
      </c>
      <c r="N37" s="1">
        <v>4.6188099999999999</v>
      </c>
      <c r="O37" s="1">
        <v>3.1013799999999998</v>
      </c>
      <c r="P37" s="1">
        <f t="shared" si="4"/>
        <v>3.8565333333333336</v>
      </c>
      <c r="Q37" s="37">
        <f t="shared" si="5"/>
        <v>26.995733333333334</v>
      </c>
      <c r="R37" s="1"/>
      <c r="X37" s="1"/>
      <c r="Y37" s="1"/>
      <c r="Z37" s="1"/>
      <c r="AB37" s="1"/>
      <c r="AF37" s="1"/>
      <c r="AG37" s="1"/>
      <c r="AH37" s="1"/>
      <c r="AI37" s="1"/>
      <c r="AJ37" s="1"/>
      <c r="AO37" s="1"/>
      <c r="AP37" s="4"/>
    </row>
    <row r="38" spans="2:42" x14ac:dyDescent="0.2">
      <c r="C38" s="22">
        <v>0.29243000000000002</v>
      </c>
      <c r="D38" s="1">
        <v>0</v>
      </c>
      <c r="E38" s="1">
        <v>0</v>
      </c>
      <c r="F38" s="1">
        <v>3.1220700000000001E-2</v>
      </c>
      <c r="G38" s="1">
        <f t="shared" si="1"/>
        <v>1.04069E-2</v>
      </c>
      <c r="H38" s="1">
        <f t="shared" si="2"/>
        <v>0.14569660000000001</v>
      </c>
      <c r="I38" s="43">
        <f t="shared" si="3"/>
        <v>1.0198762000000001</v>
      </c>
      <c r="J38" s="1"/>
      <c r="K38" s="1"/>
      <c r="L38" s="1">
        <v>1.6960900000000001</v>
      </c>
      <c r="M38" s="1">
        <v>4.8345000000000002</v>
      </c>
      <c r="N38" s="1">
        <v>5.5221999999999998</v>
      </c>
      <c r="O38" s="1">
        <v>3.7737500000000002</v>
      </c>
      <c r="P38" s="1">
        <f t="shared" si="4"/>
        <v>4.7101499999999996</v>
      </c>
      <c r="Q38" s="37">
        <f t="shared" si="5"/>
        <v>32.971049999999998</v>
      </c>
      <c r="R38" s="1"/>
      <c r="X38" s="1"/>
      <c r="Y38" s="1"/>
      <c r="Z38" s="1"/>
      <c r="AA38" s="2"/>
      <c r="AB38" s="1"/>
      <c r="AF38" s="1"/>
      <c r="AG38" s="1"/>
      <c r="AH38" s="1"/>
      <c r="AI38" s="1"/>
      <c r="AJ38" s="1"/>
      <c r="AO38" s="1"/>
      <c r="AP38" s="4"/>
    </row>
    <row r="39" spans="2:42" x14ac:dyDescent="0.2">
      <c r="B39" s="2"/>
      <c r="C39" s="22">
        <v>0.35092000000000001</v>
      </c>
      <c r="D39" s="1">
        <v>0</v>
      </c>
      <c r="E39" s="1">
        <v>0</v>
      </c>
      <c r="F39" s="1">
        <v>7.9690000000000002E-4</v>
      </c>
      <c r="G39" s="1">
        <f t="shared" si="1"/>
        <v>2.6563333333333336E-4</v>
      </c>
      <c r="H39" s="1">
        <f t="shared" si="2"/>
        <v>3.7188666666666671E-3</v>
      </c>
      <c r="I39" s="43">
        <f t="shared" si="3"/>
        <v>2.6032066666666669E-2</v>
      </c>
      <c r="J39" s="1"/>
      <c r="K39" s="1"/>
      <c r="L39" s="1">
        <v>1.75458</v>
      </c>
      <c r="M39" s="1">
        <v>5.9705700000000004</v>
      </c>
      <c r="N39" s="1">
        <v>6.1726200000000002</v>
      </c>
      <c r="O39" s="1">
        <v>4.9669999999999996</v>
      </c>
      <c r="P39" s="1">
        <f t="shared" si="4"/>
        <v>5.7033966666666664</v>
      </c>
      <c r="Q39" s="37">
        <f t="shared" si="5"/>
        <v>39.923776666666669</v>
      </c>
      <c r="R39" s="1"/>
      <c r="X39" s="1"/>
      <c r="Y39" s="1"/>
      <c r="Z39" s="1"/>
      <c r="AA39" s="2"/>
      <c r="AB39" s="1"/>
      <c r="AF39" s="1"/>
      <c r="AG39" s="1"/>
      <c r="AH39" s="1"/>
      <c r="AI39" s="1"/>
      <c r="AJ39" s="1"/>
      <c r="AO39" s="1"/>
      <c r="AP39" s="4"/>
    </row>
    <row r="40" spans="2:42" x14ac:dyDescent="0.2">
      <c r="B40" s="2"/>
      <c r="C40" s="22">
        <v>0.40939999999999999</v>
      </c>
      <c r="D40" s="1">
        <v>0</v>
      </c>
      <c r="E40" s="1">
        <v>0</v>
      </c>
      <c r="F40" s="1">
        <v>0</v>
      </c>
      <c r="G40" s="1">
        <f t="shared" si="1"/>
        <v>0</v>
      </c>
      <c r="H40" s="1">
        <f t="shared" si="2"/>
        <v>0</v>
      </c>
      <c r="I40" s="43">
        <f t="shared" si="3"/>
        <v>0</v>
      </c>
      <c r="J40" s="1"/>
      <c r="K40" s="1"/>
      <c r="L40" s="1">
        <v>1.81307</v>
      </c>
      <c r="M40" s="1">
        <v>6.5687199999999999</v>
      </c>
      <c r="N40" s="1">
        <v>6.7773099999999999</v>
      </c>
      <c r="O40" s="1">
        <v>5.9054599999999997</v>
      </c>
      <c r="P40" s="1">
        <f t="shared" si="4"/>
        <v>6.417163333333332</v>
      </c>
      <c r="Q40" s="37">
        <f t="shared" si="5"/>
        <v>44.920143333333321</v>
      </c>
      <c r="R40" s="1"/>
      <c r="X40" s="1"/>
      <c r="Y40" s="1"/>
      <c r="Z40" s="1"/>
      <c r="AA40" s="2"/>
      <c r="AB40" s="1"/>
      <c r="AF40" s="1"/>
      <c r="AG40" s="1"/>
      <c r="AH40" s="1"/>
      <c r="AI40" s="1"/>
      <c r="AJ40" s="1"/>
      <c r="AO40" s="1"/>
      <c r="AP40" s="4"/>
    </row>
    <row r="41" spans="2:42" x14ac:dyDescent="0.2">
      <c r="B41" s="2"/>
      <c r="C41" s="22">
        <v>0.46788999999999997</v>
      </c>
      <c r="D41" s="1">
        <v>0</v>
      </c>
      <c r="E41" s="1">
        <v>0</v>
      </c>
      <c r="F41" s="1">
        <v>0</v>
      </c>
      <c r="G41" s="1">
        <f t="shared" ref="G41:G57" si="6">AVERAGE(D41:F41)</f>
        <v>0</v>
      </c>
      <c r="H41" s="1">
        <f t="shared" ref="H41:H57" si="7">G41*14</f>
        <v>0</v>
      </c>
      <c r="I41" s="43">
        <f t="shared" ref="I41:I57" si="8">H41*7</f>
        <v>0</v>
      </c>
      <c r="J41" s="1"/>
      <c r="K41" s="1"/>
      <c r="L41" s="1">
        <v>1.87155</v>
      </c>
      <c r="M41" s="1">
        <v>6.7021499999999996</v>
      </c>
      <c r="N41" s="1">
        <v>6.9349999999999996</v>
      </c>
      <c r="O41" s="1">
        <v>6.6140299999999996</v>
      </c>
      <c r="P41" s="1">
        <f t="shared" ref="P41:P57" si="9">AVERAGE(M41:O41)</f>
        <v>6.7503933333333324</v>
      </c>
      <c r="Q41" s="37">
        <f t="shared" ref="Q41:Q57" si="10">P41*7</f>
        <v>47.252753333333324</v>
      </c>
      <c r="R41" s="1"/>
      <c r="X41" s="1"/>
      <c r="Y41" s="1"/>
      <c r="Z41" s="1"/>
      <c r="AA41" s="2"/>
      <c r="AB41" s="1"/>
      <c r="AF41" s="1"/>
      <c r="AG41" s="1"/>
      <c r="AH41" s="1"/>
      <c r="AI41" s="1"/>
      <c r="AJ41" s="1"/>
      <c r="AO41" s="1"/>
      <c r="AP41" s="4"/>
    </row>
    <row r="42" spans="2:42" x14ac:dyDescent="0.2">
      <c r="B42" s="2"/>
      <c r="C42" s="22">
        <v>0.52637</v>
      </c>
      <c r="D42" s="1">
        <v>0</v>
      </c>
      <c r="E42" s="1">
        <v>0</v>
      </c>
      <c r="F42" s="1">
        <v>0</v>
      </c>
      <c r="G42" s="1">
        <f t="shared" si="6"/>
        <v>0</v>
      </c>
      <c r="H42" s="1">
        <f t="shared" si="7"/>
        <v>0</v>
      </c>
      <c r="I42" s="43">
        <f t="shared" si="8"/>
        <v>0</v>
      </c>
      <c r="J42" s="1"/>
      <c r="K42" s="1"/>
      <c r="L42" s="1">
        <v>1.93004</v>
      </c>
      <c r="M42" s="1">
        <v>6.7671900000000003</v>
      </c>
      <c r="N42" s="1">
        <v>6.9573499999999999</v>
      </c>
      <c r="O42" s="1">
        <v>6.17835</v>
      </c>
      <c r="P42" s="1">
        <f t="shared" si="9"/>
        <v>6.6342966666666667</v>
      </c>
      <c r="Q42" s="37">
        <f t="shared" si="10"/>
        <v>46.44007666666667</v>
      </c>
      <c r="R42" s="1"/>
      <c r="X42" s="1"/>
      <c r="Y42" s="1"/>
      <c r="Z42" s="1"/>
      <c r="AA42" s="2"/>
      <c r="AB42" s="1"/>
      <c r="AF42" s="1"/>
      <c r="AG42" s="1"/>
      <c r="AH42" s="1"/>
      <c r="AI42" s="1"/>
      <c r="AJ42" s="1"/>
      <c r="AO42" s="1"/>
      <c r="AP42" s="4"/>
    </row>
    <row r="43" spans="2:42" x14ac:dyDescent="0.2">
      <c r="B43" s="2"/>
      <c r="C43" s="22">
        <v>0.58486000000000005</v>
      </c>
      <c r="D43" s="1">
        <v>0</v>
      </c>
      <c r="E43" s="1">
        <v>0</v>
      </c>
      <c r="F43" s="1">
        <v>0</v>
      </c>
      <c r="G43" s="1">
        <f t="shared" si="6"/>
        <v>0</v>
      </c>
      <c r="H43" s="1">
        <f t="shared" si="7"/>
        <v>0</v>
      </c>
      <c r="I43" s="43">
        <f t="shared" si="8"/>
        <v>0</v>
      </c>
      <c r="J43" s="1"/>
      <c r="K43" s="1"/>
      <c r="L43" s="1">
        <v>1.9885200000000001</v>
      </c>
      <c r="M43" s="1">
        <v>6.2110000000000003</v>
      </c>
      <c r="N43" s="1">
        <v>6.7627499999999996</v>
      </c>
      <c r="O43" s="1">
        <v>5.8949699999999998</v>
      </c>
      <c r="P43" s="1">
        <f t="shared" si="9"/>
        <v>6.2895733333333332</v>
      </c>
      <c r="Q43" s="37">
        <f t="shared" si="10"/>
        <v>44.027013333333329</v>
      </c>
      <c r="R43" s="1"/>
      <c r="X43" s="1"/>
      <c r="Y43" s="1"/>
      <c r="Z43" s="1"/>
      <c r="AA43" s="2"/>
      <c r="AB43" s="1"/>
      <c r="AF43" s="1"/>
      <c r="AG43" s="1"/>
      <c r="AH43" s="1"/>
      <c r="AI43" s="1"/>
      <c r="AJ43" s="1"/>
      <c r="AO43" s="1"/>
      <c r="AP43" s="4"/>
    </row>
    <row r="44" spans="2:42" x14ac:dyDescent="0.2">
      <c r="B44" s="2"/>
      <c r="C44" s="22">
        <v>0.64334999999999998</v>
      </c>
      <c r="D44" s="1">
        <v>0</v>
      </c>
      <c r="E44" s="1">
        <v>0</v>
      </c>
      <c r="F44" s="1">
        <v>0</v>
      </c>
      <c r="G44" s="1">
        <f t="shared" si="6"/>
        <v>0</v>
      </c>
      <c r="H44" s="1">
        <f t="shared" si="7"/>
        <v>0</v>
      </c>
      <c r="I44" s="43">
        <f t="shared" si="8"/>
        <v>0</v>
      </c>
      <c r="J44" s="1"/>
      <c r="K44" s="1"/>
      <c r="L44" s="1">
        <v>2.0470100000000002</v>
      </c>
      <c r="M44" s="1">
        <v>6.0540500000000002</v>
      </c>
      <c r="N44" s="1">
        <v>6.6522500000000004</v>
      </c>
      <c r="O44" s="1">
        <v>5.2394299999999996</v>
      </c>
      <c r="P44" s="1">
        <f t="shared" si="9"/>
        <v>5.9819100000000001</v>
      </c>
      <c r="Q44" s="37">
        <f t="shared" si="10"/>
        <v>41.873370000000001</v>
      </c>
      <c r="R44" s="1"/>
      <c r="X44" s="1"/>
      <c r="Y44" s="1"/>
      <c r="Z44" s="1"/>
      <c r="AA44" s="2"/>
      <c r="AB44" s="1"/>
      <c r="AF44" s="1"/>
      <c r="AG44" s="1"/>
      <c r="AH44" s="1"/>
      <c r="AI44" s="1"/>
      <c r="AJ44" s="1"/>
      <c r="AO44" s="1"/>
      <c r="AP44" s="4"/>
    </row>
    <row r="45" spans="2:42" x14ac:dyDescent="0.2">
      <c r="B45" s="2"/>
      <c r="C45" s="22">
        <v>0.70182999999999995</v>
      </c>
      <c r="D45" s="1">
        <v>0</v>
      </c>
      <c r="E45" s="1">
        <v>0</v>
      </c>
      <c r="F45" s="1">
        <v>0</v>
      </c>
      <c r="G45" s="1">
        <f t="shared" si="6"/>
        <v>0</v>
      </c>
      <c r="H45" s="1">
        <f t="shared" si="7"/>
        <v>0</v>
      </c>
      <c r="I45" s="43">
        <f t="shared" si="8"/>
        <v>0</v>
      </c>
      <c r="J45" s="1"/>
      <c r="K45" s="1"/>
      <c r="L45" s="1">
        <v>2.1055000000000001</v>
      </c>
      <c r="M45" s="1">
        <v>6.01159</v>
      </c>
      <c r="N45" s="1">
        <v>6.6204700000000001</v>
      </c>
      <c r="O45" s="1">
        <v>5.1063599999999996</v>
      </c>
      <c r="P45" s="1">
        <f t="shared" si="9"/>
        <v>5.9128066666666657</v>
      </c>
      <c r="Q45" s="37">
        <f t="shared" si="10"/>
        <v>41.389646666666657</v>
      </c>
      <c r="R45" s="1"/>
      <c r="X45" s="1"/>
      <c r="Y45" s="1"/>
      <c r="Z45" s="1"/>
      <c r="AA45" s="2"/>
      <c r="AB45" s="1"/>
      <c r="AF45" s="1"/>
      <c r="AG45" s="1"/>
      <c r="AH45" s="1"/>
      <c r="AI45" s="1"/>
      <c r="AJ45" s="1"/>
      <c r="AO45" s="1"/>
      <c r="AP45" s="4"/>
    </row>
    <row r="46" spans="2:42" x14ac:dyDescent="0.2">
      <c r="B46" s="2"/>
      <c r="C46" s="22">
        <v>0.76032</v>
      </c>
      <c r="D46" s="1">
        <v>0</v>
      </c>
      <c r="E46" s="1">
        <v>2.9829999999999999E-4</v>
      </c>
      <c r="F46" s="1">
        <v>0</v>
      </c>
      <c r="G46" s="1">
        <f t="shared" si="6"/>
        <v>9.9433333333333329E-5</v>
      </c>
      <c r="H46" s="1">
        <f t="shared" si="7"/>
        <v>1.3920666666666667E-3</v>
      </c>
      <c r="I46" s="43">
        <f t="shared" si="8"/>
        <v>9.7444666666666666E-3</v>
      </c>
      <c r="J46" s="1"/>
      <c r="K46" s="1"/>
      <c r="L46" s="1">
        <v>2.16398</v>
      </c>
      <c r="M46" s="1">
        <v>6.3398099999999999</v>
      </c>
      <c r="N46" s="1">
        <v>6.3138199999999998</v>
      </c>
      <c r="O46" s="1">
        <v>5.1731100000000003</v>
      </c>
      <c r="P46" s="1">
        <f t="shared" si="9"/>
        <v>5.9422466666666667</v>
      </c>
      <c r="Q46" s="37">
        <f t="shared" si="10"/>
        <v>41.595726666666664</v>
      </c>
      <c r="R46" s="1"/>
      <c r="X46" s="1"/>
      <c r="Y46" s="1"/>
      <c r="Z46" s="1"/>
      <c r="AA46" s="2"/>
      <c r="AB46" s="1"/>
      <c r="AF46" s="1"/>
      <c r="AG46" s="1"/>
      <c r="AH46" s="1"/>
      <c r="AI46" s="1"/>
      <c r="AJ46" s="1"/>
      <c r="AO46" s="1"/>
      <c r="AP46" s="4"/>
    </row>
    <row r="47" spans="2:42" x14ac:dyDescent="0.2">
      <c r="B47" s="2"/>
      <c r="C47" s="22">
        <v>0.81879999999999997</v>
      </c>
      <c r="D47" s="1">
        <v>0</v>
      </c>
      <c r="E47" s="1">
        <v>2.9967500000000001E-2</v>
      </c>
      <c r="F47" s="1">
        <v>0</v>
      </c>
      <c r="G47" s="1">
        <f t="shared" si="6"/>
        <v>9.989166666666667E-3</v>
      </c>
      <c r="H47" s="1">
        <f t="shared" si="7"/>
        <v>0.13984833333333335</v>
      </c>
      <c r="I47" s="43">
        <f t="shared" si="8"/>
        <v>0.97893833333333347</v>
      </c>
      <c r="J47" s="1"/>
      <c r="K47" s="1"/>
      <c r="L47" s="1">
        <v>2.2224699999999999</v>
      </c>
      <c r="M47" s="1">
        <v>6.41195</v>
      </c>
      <c r="N47" s="1">
        <v>6.23813</v>
      </c>
      <c r="O47" s="1">
        <v>5.2940800000000001</v>
      </c>
      <c r="P47" s="1">
        <f t="shared" si="9"/>
        <v>5.9813866666666664</v>
      </c>
      <c r="Q47" s="37">
        <f t="shared" si="10"/>
        <v>41.869706666666666</v>
      </c>
      <c r="R47" s="1"/>
      <c r="X47" s="1"/>
      <c r="Y47" s="1"/>
      <c r="Z47" s="1"/>
      <c r="AA47" s="2"/>
      <c r="AB47" s="1"/>
      <c r="AF47" s="1"/>
      <c r="AG47" s="1"/>
      <c r="AH47" s="1"/>
      <c r="AI47" s="1"/>
      <c r="AJ47" s="1"/>
      <c r="AO47" s="1"/>
      <c r="AP47" s="4"/>
    </row>
    <row r="48" spans="2:42" x14ac:dyDescent="0.2">
      <c r="B48" s="2"/>
      <c r="C48" s="22">
        <v>0.87729000000000001</v>
      </c>
      <c r="D48" s="1">
        <v>0</v>
      </c>
      <c r="E48" s="1">
        <v>2.7293E-3</v>
      </c>
      <c r="F48" s="1">
        <v>0</v>
      </c>
      <c r="G48" s="1">
        <f t="shared" si="6"/>
        <v>9.0976666666666664E-4</v>
      </c>
      <c r="H48" s="1">
        <f t="shared" si="7"/>
        <v>1.2736733333333333E-2</v>
      </c>
      <c r="I48" s="43">
        <f t="shared" si="8"/>
        <v>8.9157133333333333E-2</v>
      </c>
      <c r="J48" s="1"/>
      <c r="K48" s="1"/>
      <c r="L48" s="1">
        <v>2.2809499999999998</v>
      </c>
      <c r="M48" s="1">
        <v>6.3096100000000002</v>
      </c>
      <c r="N48" s="1">
        <v>6.45939</v>
      </c>
      <c r="O48" s="1">
        <v>5.2966800000000003</v>
      </c>
      <c r="P48" s="1">
        <f t="shared" si="9"/>
        <v>6.0218933333333338</v>
      </c>
      <c r="Q48" s="37">
        <f t="shared" si="10"/>
        <v>42.153253333333339</v>
      </c>
      <c r="R48" s="1"/>
      <c r="X48" s="1"/>
      <c r="Y48" s="1"/>
      <c r="Z48" s="1"/>
      <c r="AA48" s="2"/>
      <c r="AB48" s="1"/>
      <c r="AF48" s="1"/>
      <c r="AG48" s="1"/>
      <c r="AH48" s="1"/>
      <c r="AI48" s="1"/>
      <c r="AJ48" s="1"/>
      <c r="AO48" s="1"/>
      <c r="AP48" s="4"/>
    </row>
    <row r="49" spans="2:42" x14ac:dyDescent="0.2">
      <c r="B49" s="2"/>
      <c r="C49" s="22">
        <v>0.93577999999999995</v>
      </c>
      <c r="D49" s="1">
        <v>0</v>
      </c>
      <c r="E49" s="1">
        <v>0</v>
      </c>
      <c r="F49" s="1">
        <v>0</v>
      </c>
      <c r="G49" s="1">
        <f t="shared" si="6"/>
        <v>0</v>
      </c>
      <c r="H49" s="1">
        <f t="shared" si="7"/>
        <v>0</v>
      </c>
      <c r="I49" s="43">
        <f t="shared" si="8"/>
        <v>0</v>
      </c>
      <c r="J49" s="1"/>
      <c r="K49" s="1"/>
      <c r="L49" s="1">
        <v>2.3394400000000002</v>
      </c>
      <c r="M49" s="1">
        <v>6.3702800000000002</v>
      </c>
      <c r="N49" s="1">
        <v>6.3642500000000002</v>
      </c>
      <c r="O49" s="1">
        <v>5.2762900000000004</v>
      </c>
      <c r="P49" s="1">
        <f t="shared" si="9"/>
        <v>6.0036066666666663</v>
      </c>
      <c r="Q49" s="37">
        <f t="shared" si="10"/>
        <v>42.025246666666661</v>
      </c>
      <c r="R49" s="1"/>
      <c r="X49" s="1"/>
      <c r="Y49" s="1"/>
      <c r="Z49" s="1"/>
      <c r="AA49" s="2"/>
      <c r="AB49" s="1"/>
      <c r="AF49" s="1"/>
      <c r="AG49" s="1"/>
      <c r="AH49" s="1"/>
      <c r="AI49" s="1"/>
      <c r="AJ49" s="1"/>
      <c r="AO49" s="1"/>
      <c r="AP49" s="4"/>
    </row>
    <row r="50" spans="2:42" x14ac:dyDescent="0.2">
      <c r="B50" s="2"/>
      <c r="C50" s="22">
        <v>0.99426000000000003</v>
      </c>
      <c r="D50" s="1">
        <v>0</v>
      </c>
      <c r="E50" s="1">
        <v>0</v>
      </c>
      <c r="F50" s="1">
        <v>0</v>
      </c>
      <c r="G50" s="1">
        <f t="shared" si="6"/>
        <v>0</v>
      </c>
      <c r="H50" s="1">
        <f t="shared" si="7"/>
        <v>0</v>
      </c>
      <c r="I50" s="43">
        <f t="shared" si="8"/>
        <v>0</v>
      </c>
      <c r="J50" s="1"/>
      <c r="K50" s="1"/>
      <c r="L50" s="1">
        <v>2.3979300000000001</v>
      </c>
      <c r="M50" s="1">
        <v>6.6519500000000003</v>
      </c>
      <c r="N50" s="1">
        <v>6.3049999999999997</v>
      </c>
      <c r="O50" s="1">
        <v>5.1967100000000004</v>
      </c>
      <c r="P50" s="1">
        <f t="shared" si="9"/>
        <v>6.0512199999999998</v>
      </c>
      <c r="Q50" s="37">
        <f t="shared" si="10"/>
        <v>42.358539999999998</v>
      </c>
      <c r="R50" s="1"/>
      <c r="X50" s="1"/>
      <c r="Y50" s="1"/>
      <c r="Z50" s="1"/>
      <c r="AA50" s="2"/>
      <c r="AB50" s="1"/>
      <c r="AF50" s="1"/>
      <c r="AG50" s="1"/>
      <c r="AH50" s="1"/>
      <c r="AI50" s="1"/>
      <c r="AJ50" s="1"/>
      <c r="AO50" s="1"/>
      <c r="AP50" s="4"/>
    </row>
    <row r="51" spans="2:42" x14ac:dyDescent="0.2">
      <c r="B51" s="2"/>
      <c r="C51" s="22">
        <v>1.0527500000000001</v>
      </c>
      <c r="D51" s="1">
        <v>0</v>
      </c>
      <c r="E51" s="1">
        <v>0</v>
      </c>
      <c r="F51" s="1">
        <v>0</v>
      </c>
      <c r="G51" s="1">
        <f t="shared" si="6"/>
        <v>0</v>
      </c>
      <c r="H51" s="1">
        <f t="shared" si="7"/>
        <v>0</v>
      </c>
      <c r="I51" s="43">
        <f t="shared" si="8"/>
        <v>0</v>
      </c>
      <c r="J51" s="1"/>
      <c r="K51" s="1"/>
      <c r="L51" s="1">
        <v>2.45641</v>
      </c>
      <c r="M51" s="1">
        <v>6.3048200000000003</v>
      </c>
      <c r="N51" s="1">
        <v>5.9873099999999999</v>
      </c>
      <c r="O51" s="1">
        <v>5.4990300000000003</v>
      </c>
      <c r="P51" s="1">
        <f t="shared" si="9"/>
        <v>5.9303866666666671</v>
      </c>
      <c r="Q51" s="37">
        <f t="shared" si="10"/>
        <v>41.512706666666674</v>
      </c>
      <c r="R51" s="1"/>
      <c r="X51" s="1"/>
      <c r="Y51" s="1"/>
      <c r="Z51" s="1"/>
      <c r="AA51" s="2"/>
      <c r="AB51" s="1"/>
      <c r="AF51" s="1"/>
      <c r="AG51" s="1"/>
      <c r="AH51" s="1"/>
      <c r="AI51" s="1"/>
      <c r="AJ51" s="1"/>
      <c r="AK51" s="1"/>
      <c r="AO51" s="1"/>
      <c r="AP51" s="4"/>
    </row>
    <row r="52" spans="2:42" x14ac:dyDescent="0.2">
      <c r="B52" s="2"/>
      <c r="C52" s="22">
        <v>1.1112299999999999</v>
      </c>
      <c r="D52" s="1">
        <v>0</v>
      </c>
      <c r="E52" s="1">
        <v>0</v>
      </c>
      <c r="F52" s="1">
        <v>0</v>
      </c>
      <c r="G52" s="1">
        <f t="shared" si="6"/>
        <v>0</v>
      </c>
      <c r="H52" s="1">
        <f t="shared" si="7"/>
        <v>0</v>
      </c>
      <c r="I52" s="43">
        <f t="shared" si="8"/>
        <v>0</v>
      </c>
      <c r="J52" s="1"/>
      <c r="K52" s="1"/>
      <c r="L52" s="1">
        <v>2.5148999999999999</v>
      </c>
      <c r="M52" s="1">
        <v>6.0994000000000002</v>
      </c>
      <c r="N52" s="1">
        <v>5.5830700000000002</v>
      </c>
      <c r="O52" s="1">
        <v>5.1741799999999998</v>
      </c>
      <c r="P52" s="1">
        <f t="shared" si="9"/>
        <v>5.6188833333333337</v>
      </c>
      <c r="Q52" s="37">
        <f t="shared" si="10"/>
        <v>39.332183333333333</v>
      </c>
      <c r="R52" s="1"/>
      <c r="X52" s="1"/>
      <c r="Y52" s="1"/>
      <c r="Z52" s="1"/>
      <c r="AA52" s="2"/>
      <c r="AB52" s="1"/>
      <c r="AF52" s="1"/>
      <c r="AG52" s="1"/>
      <c r="AH52" s="1"/>
      <c r="AI52" s="1"/>
      <c r="AJ52" s="1"/>
      <c r="AK52" s="1"/>
      <c r="AO52" s="1"/>
      <c r="AP52" s="4"/>
    </row>
    <row r="53" spans="2:42" x14ac:dyDescent="0.2">
      <c r="B53" s="2"/>
      <c r="C53" s="22">
        <v>1.1697200000000001</v>
      </c>
      <c r="D53" s="1">
        <v>0</v>
      </c>
      <c r="E53" s="1">
        <v>0</v>
      </c>
      <c r="F53" s="1">
        <v>0</v>
      </c>
      <c r="G53" s="1">
        <f t="shared" si="6"/>
        <v>0</v>
      </c>
      <c r="H53" s="1">
        <f t="shared" si="7"/>
        <v>0</v>
      </c>
      <c r="I53" s="43">
        <f t="shared" si="8"/>
        <v>0</v>
      </c>
      <c r="J53" s="1"/>
      <c r="K53" s="1"/>
      <c r="L53" s="1">
        <v>2.5733799999999998</v>
      </c>
      <c r="M53" s="1">
        <v>5.3336100000000002</v>
      </c>
      <c r="N53" s="1">
        <v>5.8693099999999996</v>
      </c>
      <c r="O53" s="1">
        <v>4.6945699999999997</v>
      </c>
      <c r="P53" s="1">
        <f t="shared" si="9"/>
        <v>5.2991633333333326</v>
      </c>
      <c r="Q53" s="37">
        <f t="shared" si="10"/>
        <v>37.094143333333328</v>
      </c>
      <c r="R53" s="1"/>
      <c r="X53" s="1"/>
      <c r="Y53" s="1"/>
      <c r="Z53" s="1"/>
      <c r="AA53" s="2"/>
      <c r="AB53" s="1"/>
      <c r="AF53" s="1"/>
      <c r="AG53" s="1"/>
      <c r="AH53" s="1"/>
      <c r="AI53" s="1"/>
      <c r="AJ53" s="1"/>
      <c r="AK53" s="1"/>
      <c r="AO53" s="1"/>
      <c r="AP53" s="4"/>
    </row>
    <row r="54" spans="2:42" x14ac:dyDescent="0.2">
      <c r="B54" s="2"/>
      <c r="C54" s="22">
        <v>1.22821</v>
      </c>
      <c r="D54" s="1">
        <v>0</v>
      </c>
      <c r="E54" s="1">
        <v>0</v>
      </c>
      <c r="F54" s="1">
        <v>0</v>
      </c>
      <c r="G54" s="1">
        <f t="shared" si="6"/>
        <v>0</v>
      </c>
      <c r="H54" s="1">
        <f t="shared" si="7"/>
        <v>0</v>
      </c>
      <c r="I54" s="43">
        <f t="shared" si="8"/>
        <v>0</v>
      </c>
      <c r="J54" s="1"/>
      <c r="K54" s="1"/>
      <c r="L54" s="1">
        <v>2.6318700000000002</v>
      </c>
      <c r="M54" s="1">
        <v>3.9713099999999999</v>
      </c>
      <c r="N54" s="1">
        <v>5.7882600000000002</v>
      </c>
      <c r="O54" s="1">
        <v>4.4775900000000002</v>
      </c>
      <c r="P54" s="1">
        <f t="shared" si="9"/>
        <v>4.7457199999999995</v>
      </c>
      <c r="Q54" s="37">
        <f t="shared" si="10"/>
        <v>33.220039999999997</v>
      </c>
      <c r="R54" s="1"/>
      <c r="X54" s="1"/>
      <c r="Y54" s="1"/>
      <c r="Z54" s="1"/>
      <c r="AA54" s="2"/>
      <c r="AB54" s="1"/>
      <c r="AF54" s="1"/>
      <c r="AG54" s="1"/>
      <c r="AH54" s="1"/>
      <c r="AI54" s="1"/>
      <c r="AJ54" s="1"/>
      <c r="AK54" s="1"/>
      <c r="AO54" s="1"/>
      <c r="AP54" s="4"/>
    </row>
    <row r="55" spans="2:42" x14ac:dyDescent="0.2">
      <c r="B55" s="2"/>
      <c r="C55" s="22">
        <v>1.2866899999999999</v>
      </c>
      <c r="D55" s="1">
        <v>0</v>
      </c>
      <c r="E55" s="1">
        <v>1.3033299999999999E-2</v>
      </c>
      <c r="F55" s="1">
        <v>0</v>
      </c>
      <c r="G55" s="1">
        <f t="shared" si="6"/>
        <v>4.3444333333333331E-3</v>
      </c>
      <c r="H55" s="1">
        <f t="shared" si="7"/>
        <v>6.082206666666666E-2</v>
      </c>
      <c r="I55" s="43">
        <f t="shared" si="8"/>
        <v>0.42575446666666661</v>
      </c>
      <c r="J55" s="1"/>
      <c r="K55" s="1"/>
      <c r="L55" s="1">
        <v>2.6903600000000001</v>
      </c>
      <c r="M55" s="1">
        <v>3.03748</v>
      </c>
      <c r="N55" s="1">
        <v>5.4750800000000002</v>
      </c>
      <c r="O55" s="1">
        <v>4.6728300000000003</v>
      </c>
      <c r="P55" s="1">
        <f t="shared" si="9"/>
        <v>4.3951300000000009</v>
      </c>
      <c r="Q55" s="37">
        <f t="shared" si="10"/>
        <v>30.765910000000005</v>
      </c>
      <c r="R55" s="1"/>
      <c r="X55" s="1"/>
      <c r="Y55" s="1"/>
      <c r="Z55" s="1"/>
      <c r="AA55" s="2"/>
      <c r="AB55" s="1"/>
      <c r="AF55" s="1"/>
      <c r="AG55" s="1"/>
      <c r="AH55" s="1"/>
      <c r="AI55" s="1"/>
      <c r="AJ55" s="1"/>
      <c r="AK55" s="1"/>
      <c r="AO55" s="1"/>
      <c r="AP55" s="4"/>
    </row>
    <row r="56" spans="2:42" x14ac:dyDescent="0.2">
      <c r="B56" s="2"/>
      <c r="C56" s="22">
        <v>1.34518</v>
      </c>
      <c r="D56" s="1">
        <v>0</v>
      </c>
      <c r="E56" s="1">
        <v>5.14574E-2</v>
      </c>
      <c r="F56" s="1">
        <v>0</v>
      </c>
      <c r="G56" s="1">
        <f t="shared" si="6"/>
        <v>1.7152466666666668E-2</v>
      </c>
      <c r="H56" s="1">
        <f t="shared" si="7"/>
        <v>0.24013453333333334</v>
      </c>
      <c r="I56" s="43">
        <f t="shared" si="8"/>
        <v>1.6809417333333334</v>
      </c>
      <c r="J56" s="1"/>
      <c r="K56" s="1"/>
      <c r="L56" s="1">
        <v>2.74884</v>
      </c>
      <c r="M56" s="1">
        <v>2.51267</v>
      </c>
      <c r="N56" s="1">
        <v>5.6106199999999999</v>
      </c>
      <c r="O56" s="1">
        <v>4.4681499999999996</v>
      </c>
      <c r="P56" s="1">
        <f t="shared" si="9"/>
        <v>4.1971466666666668</v>
      </c>
      <c r="Q56" s="37">
        <f t="shared" si="10"/>
        <v>29.380026666666666</v>
      </c>
      <c r="R56" s="1"/>
      <c r="X56" s="1"/>
      <c r="Y56" s="1"/>
      <c r="Z56" s="1"/>
      <c r="AA56" s="2"/>
      <c r="AB56" s="1"/>
      <c r="AF56" s="1"/>
      <c r="AG56" s="1"/>
      <c r="AH56" s="1"/>
      <c r="AI56" s="1"/>
      <c r="AJ56" s="1"/>
      <c r="AK56" s="1"/>
      <c r="AO56" s="1"/>
      <c r="AP56" s="4"/>
    </row>
    <row r="57" spans="2:42" ht="17" thickBot="1" x14ac:dyDescent="0.25">
      <c r="B57" s="2"/>
      <c r="C57" s="23">
        <v>1.4036599999999999</v>
      </c>
      <c r="D57" s="24">
        <v>0</v>
      </c>
      <c r="E57" s="24">
        <v>1.7366E-3</v>
      </c>
      <c r="F57" s="24">
        <v>0</v>
      </c>
      <c r="G57" s="24">
        <f t="shared" si="6"/>
        <v>5.7886666666666668E-4</v>
      </c>
      <c r="H57" s="24">
        <f t="shared" si="7"/>
        <v>8.1041333333333326E-3</v>
      </c>
      <c r="I57" s="36">
        <f t="shared" si="8"/>
        <v>5.6728933333333328E-2</v>
      </c>
      <c r="J57" s="24"/>
      <c r="K57" s="24"/>
      <c r="L57" s="24">
        <v>2.8073299999999999</v>
      </c>
      <c r="M57" s="24">
        <v>2.1626099999999999</v>
      </c>
      <c r="N57" s="24">
        <v>5.2132800000000001</v>
      </c>
      <c r="O57" s="24">
        <v>4.1242700000000001</v>
      </c>
      <c r="P57" s="24">
        <f t="shared" si="9"/>
        <v>3.8333866666666672</v>
      </c>
      <c r="Q57" s="38">
        <f t="shared" si="10"/>
        <v>26.833706666666671</v>
      </c>
      <c r="R57" s="1"/>
      <c r="X57" s="1"/>
      <c r="Y57" s="1"/>
      <c r="Z57" s="1"/>
      <c r="AA57" s="2"/>
      <c r="AB57" s="1"/>
      <c r="AF57" s="1"/>
      <c r="AG57" s="1"/>
      <c r="AH57" s="1"/>
      <c r="AI57" s="1"/>
      <c r="AJ57" s="1"/>
      <c r="AK57" s="1"/>
      <c r="AO57" s="1"/>
      <c r="AP57" s="4"/>
    </row>
    <row r="58" spans="2:42" x14ac:dyDescent="0.2">
      <c r="B58" s="2"/>
      <c r="C58" s="1"/>
      <c r="D58" s="2"/>
      <c r="G58" s="1"/>
      <c r="H58" s="1"/>
      <c r="I58" s="29"/>
      <c r="J58" s="1"/>
      <c r="K58" s="1"/>
      <c r="L58" s="1"/>
      <c r="M58" s="2"/>
      <c r="Q58" s="42"/>
      <c r="R58" s="1"/>
      <c r="X58" s="1"/>
      <c r="Y58" s="1"/>
      <c r="Z58" s="1"/>
      <c r="AA58" s="2"/>
      <c r="AB58" s="1"/>
      <c r="AF58" s="1"/>
      <c r="AG58" s="1"/>
      <c r="AH58" s="1"/>
      <c r="AI58" s="1"/>
      <c r="AJ58" s="1"/>
      <c r="AK58" s="1"/>
      <c r="AO58" s="1"/>
      <c r="AP58" s="4"/>
    </row>
    <row r="59" spans="2:42" ht="17" thickBot="1" x14ac:dyDescent="0.25">
      <c r="B59" s="2"/>
      <c r="C59" s="2"/>
      <c r="D59" s="2"/>
      <c r="G59" s="1"/>
      <c r="H59" s="1"/>
      <c r="I59" s="29"/>
      <c r="J59" s="1"/>
      <c r="K59" s="2"/>
      <c r="L59" s="2"/>
      <c r="M59" s="2"/>
      <c r="Q59" s="42"/>
      <c r="R59" s="1"/>
      <c r="S59" s="1"/>
      <c r="T59" s="2"/>
      <c r="U59" s="2"/>
      <c r="V59" s="2"/>
      <c r="AF59" s="1"/>
      <c r="AG59" s="1"/>
      <c r="AH59" s="1"/>
      <c r="AI59" s="1"/>
      <c r="AK59" s="1"/>
      <c r="AO59" s="1"/>
      <c r="AP59" s="4"/>
    </row>
    <row r="60" spans="2:42" x14ac:dyDescent="0.2">
      <c r="C60" s="9" t="s">
        <v>29</v>
      </c>
      <c r="D60" s="10"/>
      <c r="E60" s="10"/>
      <c r="F60" s="11"/>
      <c r="G60" s="12"/>
      <c r="H60" s="12"/>
      <c r="I60" s="39"/>
      <c r="J60" s="12"/>
      <c r="K60" s="10"/>
      <c r="L60" s="10"/>
      <c r="M60" s="10"/>
      <c r="N60" s="10"/>
      <c r="O60" s="11"/>
      <c r="P60" s="12"/>
      <c r="Q60" s="44"/>
      <c r="R60" s="1"/>
      <c r="S60" s="1"/>
      <c r="T60" s="2"/>
      <c r="U60" s="2"/>
      <c r="V60" s="2"/>
      <c r="AB60" s="3"/>
      <c r="AE60" s="2"/>
      <c r="AF60" s="1"/>
      <c r="AG60" s="1"/>
      <c r="AH60" s="1"/>
      <c r="AI60" s="1"/>
      <c r="AK60" s="1"/>
      <c r="AN60" s="2"/>
      <c r="AO60" s="1"/>
      <c r="AP60" s="4"/>
    </row>
    <row r="61" spans="2:42" x14ac:dyDescent="0.2">
      <c r="C61" s="13" t="s">
        <v>25</v>
      </c>
      <c r="D61" s="55" t="s">
        <v>9</v>
      </c>
      <c r="E61" s="55"/>
      <c r="F61" s="55"/>
      <c r="G61" s="2"/>
      <c r="I61" s="8" t="s">
        <v>13</v>
      </c>
      <c r="J61" s="1"/>
      <c r="L61" s="50" t="s">
        <v>24</v>
      </c>
      <c r="M61" s="56" t="s">
        <v>9</v>
      </c>
      <c r="N61" s="56"/>
      <c r="O61" s="56"/>
      <c r="P61" s="46"/>
      <c r="Q61" s="49" t="s">
        <v>13</v>
      </c>
      <c r="R61" s="1"/>
      <c r="S61" s="1"/>
      <c r="T61" s="2"/>
      <c r="U61" s="2"/>
      <c r="V61" s="2"/>
      <c r="AB61" s="5"/>
      <c r="AD61" s="2"/>
      <c r="AE61" s="2"/>
      <c r="AF61" s="1"/>
      <c r="AG61" s="1"/>
      <c r="AH61" s="1"/>
      <c r="AI61" s="1"/>
      <c r="AK61" s="7"/>
      <c r="AM61" s="2"/>
      <c r="AN61" s="2"/>
      <c r="AO61" s="1"/>
      <c r="AP61" s="4"/>
    </row>
    <row r="62" spans="2:42" ht="19" x14ac:dyDescent="0.2">
      <c r="C62" s="20" t="s">
        <v>2</v>
      </c>
      <c r="D62" s="6" t="s">
        <v>10</v>
      </c>
      <c r="E62" s="6" t="s">
        <v>11</v>
      </c>
      <c r="F62" s="6" t="s">
        <v>12</v>
      </c>
      <c r="G62" s="2" t="s">
        <v>3</v>
      </c>
      <c r="H62" s="2" t="s">
        <v>23</v>
      </c>
      <c r="I62" s="8" t="s">
        <v>22</v>
      </c>
      <c r="J62" s="1"/>
      <c r="L62" s="48" t="s">
        <v>2</v>
      </c>
      <c r="M62" s="47" t="s">
        <v>33</v>
      </c>
      <c r="N62" s="47" t="s">
        <v>32</v>
      </c>
      <c r="O62" s="47" t="s">
        <v>31</v>
      </c>
      <c r="P62" s="46" t="s">
        <v>3</v>
      </c>
      <c r="Q62" s="45" t="s">
        <v>22</v>
      </c>
      <c r="R62" s="1"/>
      <c r="S62" s="1"/>
      <c r="U62" s="2"/>
      <c r="V62" s="2"/>
      <c r="AC62" s="6"/>
      <c r="AD62" s="6"/>
      <c r="AE62" s="6"/>
      <c r="AF62" s="1"/>
      <c r="AG62" s="1"/>
      <c r="AH62" s="1"/>
      <c r="AI62" s="1"/>
      <c r="AK62" s="1"/>
      <c r="AL62" s="6"/>
      <c r="AM62" s="6"/>
      <c r="AN62" s="6"/>
      <c r="AO62" s="1"/>
      <c r="AP62" s="4"/>
    </row>
    <row r="63" spans="2:42" x14ac:dyDescent="0.2">
      <c r="B63" s="2"/>
      <c r="C63" s="22">
        <v>0</v>
      </c>
      <c r="D63" s="1">
        <v>0</v>
      </c>
      <c r="E63" s="1">
        <v>0</v>
      </c>
      <c r="F63" s="1">
        <v>0</v>
      </c>
      <c r="G63" s="1">
        <f t="shared" ref="G63:G94" si="11">AVERAGE(D63:F63)</f>
        <v>0</v>
      </c>
      <c r="H63" s="1">
        <f t="shared" ref="H63:H94" si="12">G63*14</f>
        <v>0</v>
      </c>
      <c r="I63" s="43">
        <f t="shared" ref="I63:I94" si="13">H63*7</f>
        <v>0</v>
      </c>
      <c r="J63" s="1"/>
      <c r="K63" s="1"/>
      <c r="L63" s="1">
        <v>0</v>
      </c>
      <c r="M63" s="1">
        <v>1.19289</v>
      </c>
      <c r="N63" s="1">
        <v>2.7609499999999998</v>
      </c>
      <c r="O63" s="1">
        <v>3.39411</v>
      </c>
      <c r="P63" s="1">
        <f t="shared" ref="P63:P94" si="14">AVERAGE(M63:O63)</f>
        <v>2.4493166666666664</v>
      </c>
      <c r="Q63" s="37">
        <f t="shared" ref="Q63:Q94" si="15">P63*7</f>
        <v>17.145216666666663</v>
      </c>
      <c r="R63" s="1"/>
      <c r="S63" s="1"/>
      <c r="V63" s="2"/>
      <c r="AA63" s="2"/>
      <c r="AB63" s="1"/>
      <c r="AF63" s="1"/>
      <c r="AG63" s="1"/>
      <c r="AH63" s="1"/>
      <c r="AI63" s="1"/>
      <c r="AJ63" s="1"/>
      <c r="AK63" s="1"/>
      <c r="AO63" s="1"/>
      <c r="AP63" s="4"/>
    </row>
    <row r="64" spans="2:42" x14ac:dyDescent="0.2">
      <c r="B64" s="2"/>
      <c r="C64" s="22">
        <v>5.849E-2</v>
      </c>
      <c r="D64" s="1">
        <v>0</v>
      </c>
      <c r="E64" s="1">
        <v>0</v>
      </c>
      <c r="F64" s="1">
        <v>0</v>
      </c>
      <c r="G64" s="1">
        <f t="shared" si="11"/>
        <v>0</v>
      </c>
      <c r="H64" s="1">
        <f t="shared" si="12"/>
        <v>0</v>
      </c>
      <c r="I64" s="43">
        <f t="shared" si="13"/>
        <v>0</v>
      </c>
      <c r="J64" s="1"/>
      <c r="K64" s="1"/>
      <c r="L64" s="1">
        <v>5.849E-2</v>
      </c>
      <c r="M64" s="1">
        <v>1.3024</v>
      </c>
      <c r="N64" s="1">
        <v>2.8178200000000002</v>
      </c>
      <c r="O64" s="1">
        <v>3.3958599999999999</v>
      </c>
      <c r="P64" s="1">
        <f t="shared" si="14"/>
        <v>2.50536</v>
      </c>
      <c r="Q64" s="37">
        <f t="shared" si="15"/>
        <v>17.537520000000001</v>
      </c>
      <c r="R64" s="1"/>
      <c r="S64" s="1"/>
      <c r="V64" s="2"/>
      <c r="AA64" s="2"/>
      <c r="AB64" s="1"/>
      <c r="AF64" s="1"/>
      <c r="AG64" s="1"/>
      <c r="AH64" s="1"/>
      <c r="AI64" s="1"/>
      <c r="AJ64" s="1"/>
      <c r="AK64" s="1"/>
      <c r="AO64" s="1"/>
      <c r="AP64" s="4"/>
    </row>
    <row r="65" spans="2:42" x14ac:dyDescent="0.2">
      <c r="B65" s="2"/>
      <c r="C65" s="22">
        <v>0.11697</v>
      </c>
      <c r="D65" s="1">
        <v>0</v>
      </c>
      <c r="E65" s="1">
        <v>0</v>
      </c>
      <c r="F65" s="1">
        <v>0</v>
      </c>
      <c r="G65" s="1">
        <f t="shared" si="11"/>
        <v>0</v>
      </c>
      <c r="H65" s="1">
        <f t="shared" si="12"/>
        <v>0</v>
      </c>
      <c r="I65" s="43">
        <f t="shared" si="13"/>
        <v>0</v>
      </c>
      <c r="J65" s="1"/>
      <c r="K65" s="1"/>
      <c r="L65" s="1">
        <v>0.11697</v>
      </c>
      <c r="M65" s="1">
        <v>1.60459</v>
      </c>
      <c r="N65" s="1">
        <v>3.3227799999999998</v>
      </c>
      <c r="O65" s="1">
        <v>4.0090500000000002</v>
      </c>
      <c r="P65" s="1">
        <f t="shared" si="14"/>
        <v>2.9788066666666668</v>
      </c>
      <c r="Q65" s="37">
        <f t="shared" si="15"/>
        <v>20.851646666666667</v>
      </c>
      <c r="R65" s="1"/>
      <c r="S65" s="1"/>
      <c r="V65" s="2"/>
      <c r="AA65" s="2"/>
      <c r="AB65" s="1"/>
      <c r="AF65" s="1"/>
      <c r="AG65" s="1"/>
      <c r="AH65" s="1"/>
      <c r="AI65" s="1"/>
      <c r="AJ65" s="1"/>
      <c r="AK65" s="1"/>
      <c r="AO65" s="1"/>
      <c r="AP65" s="4"/>
    </row>
    <row r="66" spans="2:42" x14ac:dyDescent="0.2">
      <c r="B66" s="2"/>
      <c r="C66" s="22">
        <v>0.17546</v>
      </c>
      <c r="D66" s="1">
        <v>0</v>
      </c>
      <c r="E66" s="1">
        <v>0</v>
      </c>
      <c r="F66" s="1">
        <v>0</v>
      </c>
      <c r="G66" s="1">
        <f t="shared" si="11"/>
        <v>0</v>
      </c>
      <c r="H66" s="1">
        <f t="shared" si="12"/>
        <v>0</v>
      </c>
      <c r="I66" s="43">
        <f t="shared" si="13"/>
        <v>0</v>
      </c>
      <c r="J66" s="1"/>
      <c r="K66" s="1"/>
      <c r="L66" s="1">
        <v>0.17546</v>
      </c>
      <c r="M66" s="1">
        <v>2.0494500000000002</v>
      </c>
      <c r="N66" s="1">
        <v>4.0390499999999996</v>
      </c>
      <c r="O66" s="1">
        <v>4.4740799999999998</v>
      </c>
      <c r="P66" s="1">
        <f t="shared" si="14"/>
        <v>3.5208600000000003</v>
      </c>
      <c r="Q66" s="37">
        <f t="shared" si="15"/>
        <v>24.646020000000004</v>
      </c>
      <c r="R66" s="1"/>
      <c r="S66" s="1"/>
      <c r="V66" s="2"/>
      <c r="AA66" s="2"/>
      <c r="AB66" s="1"/>
      <c r="AF66" s="1"/>
      <c r="AG66" s="1"/>
      <c r="AH66" s="1"/>
      <c r="AI66" s="1"/>
      <c r="AJ66" s="1"/>
      <c r="AK66" s="1"/>
      <c r="AO66" s="1"/>
      <c r="AP66" s="4"/>
    </row>
    <row r="67" spans="2:42" x14ac:dyDescent="0.2">
      <c r="B67" s="2"/>
      <c r="C67" s="22">
        <v>0.23394000000000001</v>
      </c>
      <c r="D67" s="1">
        <v>0</v>
      </c>
      <c r="E67" s="1">
        <v>0</v>
      </c>
      <c r="F67" s="1">
        <v>0</v>
      </c>
      <c r="G67" s="1">
        <f t="shared" si="11"/>
        <v>0</v>
      </c>
      <c r="H67" s="1">
        <f t="shared" si="12"/>
        <v>0</v>
      </c>
      <c r="I67" s="43">
        <f t="shared" si="13"/>
        <v>0</v>
      </c>
      <c r="J67" s="1"/>
      <c r="K67" s="1"/>
      <c r="L67" s="1">
        <v>0.23394000000000001</v>
      </c>
      <c r="M67" s="1">
        <v>2.6797800000000001</v>
      </c>
      <c r="N67" s="1">
        <v>4.7209500000000002</v>
      </c>
      <c r="O67" s="1">
        <v>4.8085399999999998</v>
      </c>
      <c r="P67" s="1">
        <f t="shared" si="14"/>
        <v>4.0697566666666667</v>
      </c>
      <c r="Q67" s="37">
        <f t="shared" si="15"/>
        <v>28.488296666666667</v>
      </c>
      <c r="R67" s="1"/>
      <c r="S67" s="1"/>
      <c r="V67" s="2"/>
      <c r="AA67" s="2"/>
      <c r="AB67" s="1"/>
      <c r="AF67" s="1"/>
      <c r="AG67" s="1"/>
      <c r="AH67" s="1"/>
      <c r="AI67" s="1"/>
      <c r="AJ67" s="1"/>
      <c r="AK67" s="1"/>
      <c r="AO67" s="1"/>
      <c r="AP67" s="4"/>
    </row>
    <row r="68" spans="2:42" x14ac:dyDescent="0.2">
      <c r="B68" s="2"/>
      <c r="C68" s="22">
        <v>0.29243000000000002</v>
      </c>
      <c r="D68" s="1">
        <v>0</v>
      </c>
      <c r="E68" s="1">
        <v>0</v>
      </c>
      <c r="F68" s="1">
        <v>0</v>
      </c>
      <c r="G68" s="1">
        <f t="shared" si="11"/>
        <v>0</v>
      </c>
      <c r="H68" s="1">
        <f t="shared" si="12"/>
        <v>0</v>
      </c>
      <c r="I68" s="43">
        <f t="shared" si="13"/>
        <v>0</v>
      </c>
      <c r="J68" s="1"/>
      <c r="K68" s="1"/>
      <c r="L68" s="1">
        <v>0.29243000000000002</v>
      </c>
      <c r="M68" s="1">
        <v>3.1856900000000001</v>
      </c>
      <c r="N68" s="1">
        <v>4.8603199999999998</v>
      </c>
      <c r="O68" s="1">
        <v>4.6904599999999999</v>
      </c>
      <c r="P68" s="1">
        <f t="shared" si="14"/>
        <v>4.2454899999999993</v>
      </c>
      <c r="Q68" s="37">
        <f t="shared" si="15"/>
        <v>29.718429999999994</v>
      </c>
      <c r="R68" s="1"/>
      <c r="S68" s="1"/>
      <c r="AA68" s="2"/>
      <c r="AB68" s="1"/>
      <c r="AF68" s="1"/>
      <c r="AG68" s="1"/>
      <c r="AH68" s="1"/>
      <c r="AI68" s="1"/>
      <c r="AJ68" s="1"/>
      <c r="AK68" s="1"/>
      <c r="AO68" s="1"/>
      <c r="AP68" s="4"/>
    </row>
    <row r="69" spans="2:42" x14ac:dyDescent="0.2">
      <c r="B69" s="2"/>
      <c r="C69" s="22">
        <v>0.35092000000000001</v>
      </c>
      <c r="D69" s="1">
        <v>0</v>
      </c>
      <c r="E69" s="1">
        <v>0</v>
      </c>
      <c r="F69" s="1">
        <v>0</v>
      </c>
      <c r="G69" s="1">
        <f t="shared" si="11"/>
        <v>0</v>
      </c>
      <c r="H69" s="1">
        <f t="shared" si="12"/>
        <v>0</v>
      </c>
      <c r="I69" s="43">
        <f t="shared" si="13"/>
        <v>0</v>
      </c>
      <c r="J69" s="1"/>
      <c r="K69" s="1"/>
      <c r="L69" s="1">
        <v>0.35092000000000001</v>
      </c>
      <c r="M69" s="1">
        <v>3.6449500000000001</v>
      </c>
      <c r="N69" s="1">
        <v>4.9628300000000003</v>
      </c>
      <c r="O69" s="1">
        <v>4.6943200000000003</v>
      </c>
      <c r="P69" s="1">
        <f t="shared" si="14"/>
        <v>4.4340333333333328</v>
      </c>
      <c r="Q69" s="37">
        <f t="shared" si="15"/>
        <v>31.038233333333331</v>
      </c>
      <c r="R69" s="1"/>
      <c r="S69" s="1"/>
      <c r="AA69" s="2"/>
      <c r="AB69" s="1"/>
      <c r="AF69" s="1"/>
      <c r="AG69" s="1"/>
      <c r="AH69" s="1"/>
      <c r="AI69" s="1"/>
      <c r="AJ69" s="1"/>
      <c r="AK69" s="1"/>
      <c r="AO69" s="1"/>
      <c r="AP69" s="4"/>
    </row>
    <row r="70" spans="2:42" x14ac:dyDescent="0.2">
      <c r="B70" s="2"/>
      <c r="C70" s="22">
        <v>0.40939999999999999</v>
      </c>
      <c r="D70" s="1">
        <v>0</v>
      </c>
      <c r="E70" s="1">
        <v>0</v>
      </c>
      <c r="F70" s="1">
        <v>0</v>
      </c>
      <c r="G70" s="1">
        <f t="shared" si="11"/>
        <v>0</v>
      </c>
      <c r="H70" s="1">
        <f t="shared" si="12"/>
        <v>0</v>
      </c>
      <c r="I70" s="43">
        <f t="shared" si="13"/>
        <v>0</v>
      </c>
      <c r="J70" s="1"/>
      <c r="K70" s="1"/>
      <c r="L70" s="1">
        <v>0.40939999999999999</v>
      </c>
      <c r="M70" s="1">
        <v>4.3570099999999998</v>
      </c>
      <c r="N70" s="1">
        <v>4.8186400000000003</v>
      </c>
      <c r="O70" s="1">
        <v>4.4235499999999996</v>
      </c>
      <c r="P70" s="1">
        <f t="shared" si="14"/>
        <v>4.5330666666666666</v>
      </c>
      <c r="Q70" s="37">
        <f t="shared" si="15"/>
        <v>31.731466666666666</v>
      </c>
      <c r="R70" s="1"/>
      <c r="S70" s="1"/>
      <c r="AA70" s="2"/>
      <c r="AB70" s="1"/>
      <c r="AF70" s="1"/>
      <c r="AG70" s="1"/>
      <c r="AH70" s="1"/>
      <c r="AI70" s="1"/>
      <c r="AJ70" s="1"/>
      <c r="AK70" s="1"/>
      <c r="AO70" s="1"/>
      <c r="AP70" s="4"/>
    </row>
    <row r="71" spans="2:42" x14ac:dyDescent="0.2">
      <c r="B71" s="2"/>
      <c r="C71" s="22">
        <v>0.46788999999999997</v>
      </c>
      <c r="D71" s="1">
        <v>0</v>
      </c>
      <c r="E71" s="1">
        <v>0</v>
      </c>
      <c r="F71" s="1">
        <v>0</v>
      </c>
      <c r="G71" s="1">
        <f t="shared" si="11"/>
        <v>0</v>
      </c>
      <c r="H71" s="1">
        <f t="shared" si="12"/>
        <v>0</v>
      </c>
      <c r="I71" s="43">
        <f t="shared" si="13"/>
        <v>0</v>
      </c>
      <c r="J71" s="1"/>
      <c r="K71" s="1"/>
      <c r="L71" s="1">
        <v>0.46788999999999997</v>
      </c>
      <c r="M71" s="1">
        <v>5.0221600000000004</v>
      </c>
      <c r="N71" s="1">
        <v>4.7441399999999998</v>
      </c>
      <c r="O71" s="1">
        <v>4.4830199999999998</v>
      </c>
      <c r="P71" s="1">
        <f t="shared" si="14"/>
        <v>4.7497733333333336</v>
      </c>
      <c r="Q71" s="37">
        <f t="shared" si="15"/>
        <v>33.248413333333332</v>
      </c>
      <c r="R71" s="1"/>
      <c r="S71" s="1"/>
      <c r="AA71" s="2"/>
      <c r="AB71" s="1"/>
      <c r="AF71" s="1"/>
      <c r="AG71" s="1"/>
      <c r="AH71" s="1"/>
      <c r="AI71" s="1"/>
      <c r="AJ71" s="1"/>
      <c r="AK71" s="1"/>
      <c r="AO71" s="1"/>
      <c r="AP71" s="4"/>
    </row>
    <row r="72" spans="2:42" x14ac:dyDescent="0.2">
      <c r="B72" s="2"/>
      <c r="C72" s="22">
        <v>0.52637</v>
      </c>
      <c r="D72" s="1">
        <v>0</v>
      </c>
      <c r="E72" s="1">
        <v>0</v>
      </c>
      <c r="F72" s="1">
        <v>0</v>
      </c>
      <c r="G72" s="1">
        <f t="shared" si="11"/>
        <v>0</v>
      </c>
      <c r="H72" s="1">
        <f t="shared" si="12"/>
        <v>0</v>
      </c>
      <c r="I72" s="43">
        <f t="shared" si="13"/>
        <v>0</v>
      </c>
      <c r="J72" s="1"/>
      <c r="K72" s="1"/>
      <c r="L72" s="1">
        <v>0.52637</v>
      </c>
      <c r="M72" s="1">
        <v>5.1425099999999997</v>
      </c>
      <c r="N72" s="1">
        <v>4.8548200000000001</v>
      </c>
      <c r="O72" s="1">
        <v>4.3626100000000001</v>
      </c>
      <c r="P72" s="1">
        <f t="shared" si="14"/>
        <v>4.7866466666666669</v>
      </c>
      <c r="Q72" s="37">
        <f t="shared" si="15"/>
        <v>33.506526666666666</v>
      </c>
      <c r="R72" s="1"/>
      <c r="S72" s="1"/>
      <c r="AA72" s="2"/>
      <c r="AB72" s="1"/>
      <c r="AF72" s="1"/>
      <c r="AG72" s="1"/>
      <c r="AH72" s="1"/>
      <c r="AI72" s="1"/>
      <c r="AJ72" s="1"/>
      <c r="AK72" s="1"/>
      <c r="AO72" s="1"/>
      <c r="AP72" s="4"/>
    </row>
    <row r="73" spans="2:42" x14ac:dyDescent="0.2">
      <c r="B73" s="2"/>
      <c r="C73" s="22">
        <v>0.58486000000000005</v>
      </c>
      <c r="D73" s="1">
        <v>0</v>
      </c>
      <c r="E73" s="1">
        <v>0</v>
      </c>
      <c r="F73" s="1">
        <v>0</v>
      </c>
      <c r="G73" s="1">
        <f t="shared" si="11"/>
        <v>0</v>
      </c>
      <c r="H73" s="1">
        <f t="shared" si="12"/>
        <v>0</v>
      </c>
      <c r="I73" s="43">
        <f t="shared" si="13"/>
        <v>0</v>
      </c>
      <c r="J73" s="1"/>
      <c r="K73" s="1"/>
      <c r="L73" s="1">
        <v>0.58486000000000005</v>
      </c>
      <c r="M73" s="1">
        <v>4.9397700000000002</v>
      </c>
      <c r="N73" s="1">
        <v>4.7824</v>
      </c>
      <c r="O73" s="1">
        <v>4.6737599999999997</v>
      </c>
      <c r="P73" s="1">
        <f t="shared" si="14"/>
        <v>4.7986433333333336</v>
      </c>
      <c r="Q73" s="37">
        <f t="shared" si="15"/>
        <v>33.590503333333338</v>
      </c>
      <c r="R73" s="1"/>
      <c r="S73" s="1"/>
      <c r="AA73" s="2"/>
      <c r="AB73" s="1"/>
      <c r="AF73" s="1"/>
      <c r="AG73" s="1"/>
      <c r="AH73" s="1"/>
      <c r="AI73" s="1"/>
      <c r="AJ73" s="1"/>
      <c r="AK73" s="1"/>
      <c r="AO73" s="1"/>
      <c r="AP73" s="4"/>
    </row>
    <row r="74" spans="2:42" x14ac:dyDescent="0.2">
      <c r="B74" s="2"/>
      <c r="C74" s="22">
        <v>0.64334999999999998</v>
      </c>
      <c r="D74" s="1">
        <v>0</v>
      </c>
      <c r="E74" s="1">
        <v>0</v>
      </c>
      <c r="F74" s="1">
        <v>0</v>
      </c>
      <c r="G74" s="1">
        <f t="shared" si="11"/>
        <v>0</v>
      </c>
      <c r="H74" s="1">
        <f t="shared" si="12"/>
        <v>0</v>
      </c>
      <c r="I74" s="43">
        <f t="shared" si="13"/>
        <v>0</v>
      </c>
      <c r="J74" s="1"/>
      <c r="K74" s="1"/>
      <c r="L74" s="1">
        <v>0.64334999999999998</v>
      </c>
      <c r="M74" s="1">
        <v>4.5512800000000002</v>
      </c>
      <c r="N74" s="1">
        <v>4.6725700000000003</v>
      </c>
      <c r="O74" s="1">
        <v>4.7601500000000003</v>
      </c>
      <c r="P74" s="1">
        <f t="shared" si="14"/>
        <v>4.6613333333333342</v>
      </c>
      <c r="Q74" s="37">
        <f t="shared" si="15"/>
        <v>32.629333333333342</v>
      </c>
      <c r="R74" s="1"/>
      <c r="S74" s="1"/>
      <c r="AA74" s="2"/>
      <c r="AB74" s="1"/>
      <c r="AF74" s="1"/>
      <c r="AG74" s="1"/>
      <c r="AH74" s="1"/>
      <c r="AI74" s="1"/>
      <c r="AJ74" s="1"/>
      <c r="AK74" s="1"/>
      <c r="AO74" s="1"/>
      <c r="AP74" s="4"/>
    </row>
    <row r="75" spans="2:42" x14ac:dyDescent="0.2">
      <c r="C75" s="22">
        <v>0.70182999999999995</v>
      </c>
      <c r="D75" s="1">
        <v>0</v>
      </c>
      <c r="E75" s="1">
        <v>0</v>
      </c>
      <c r="F75" s="1">
        <v>0</v>
      </c>
      <c r="G75" s="1">
        <f t="shared" si="11"/>
        <v>0</v>
      </c>
      <c r="H75" s="1">
        <f t="shared" si="12"/>
        <v>0</v>
      </c>
      <c r="I75" s="43">
        <f t="shared" si="13"/>
        <v>0</v>
      </c>
      <c r="J75" s="1"/>
      <c r="K75" s="1"/>
      <c r="L75" s="1">
        <v>0.70182999999999995</v>
      </c>
      <c r="M75" s="1">
        <v>4.3131700000000004</v>
      </c>
      <c r="N75" s="1">
        <v>4.7337699999999998</v>
      </c>
      <c r="O75" s="1">
        <v>4.7254500000000004</v>
      </c>
      <c r="P75" s="1">
        <f t="shared" si="14"/>
        <v>4.5907966666666669</v>
      </c>
      <c r="Q75" s="37">
        <f t="shared" si="15"/>
        <v>32.135576666666665</v>
      </c>
      <c r="R75" s="1"/>
      <c r="S75" s="1"/>
      <c r="AB75" s="1"/>
      <c r="AF75" s="1"/>
      <c r="AG75" s="1"/>
      <c r="AH75" s="1"/>
      <c r="AI75" s="1"/>
      <c r="AJ75" s="1"/>
      <c r="AK75" s="1"/>
      <c r="AO75" s="1"/>
      <c r="AP75" s="4"/>
    </row>
    <row r="76" spans="2:42" x14ac:dyDescent="0.2">
      <c r="C76" s="22">
        <v>0.76032</v>
      </c>
      <c r="D76" s="1">
        <v>0</v>
      </c>
      <c r="E76" s="1">
        <v>0</v>
      </c>
      <c r="F76" s="1">
        <v>0</v>
      </c>
      <c r="G76" s="1">
        <f t="shared" si="11"/>
        <v>0</v>
      </c>
      <c r="H76" s="1">
        <f t="shared" si="12"/>
        <v>0</v>
      </c>
      <c r="I76" s="43">
        <f t="shared" si="13"/>
        <v>0</v>
      </c>
      <c r="J76" s="1"/>
      <c r="K76" s="1"/>
      <c r="L76" s="1">
        <v>0.76032</v>
      </c>
      <c r="M76" s="1">
        <v>4.60764</v>
      </c>
      <c r="N76" s="1">
        <v>4.4577600000000004</v>
      </c>
      <c r="O76" s="1">
        <v>4.7688300000000003</v>
      </c>
      <c r="P76" s="1">
        <f t="shared" si="14"/>
        <v>4.6114100000000002</v>
      </c>
      <c r="Q76" s="37">
        <f t="shared" si="15"/>
        <v>32.279870000000003</v>
      </c>
      <c r="R76" s="1"/>
      <c r="S76" s="1"/>
      <c r="AB76" s="1"/>
      <c r="AF76" s="1"/>
      <c r="AG76" s="1"/>
      <c r="AH76" s="1"/>
      <c r="AI76" s="1"/>
      <c r="AJ76" s="1"/>
      <c r="AK76" s="1"/>
      <c r="AO76" s="1"/>
      <c r="AP76" s="4"/>
    </row>
    <row r="77" spans="2:42" x14ac:dyDescent="0.2">
      <c r="B77" s="2"/>
      <c r="C77" s="22">
        <v>0.81879999999999997</v>
      </c>
      <c r="D77" s="1">
        <v>0</v>
      </c>
      <c r="E77" s="1">
        <v>0</v>
      </c>
      <c r="F77" s="1">
        <v>0</v>
      </c>
      <c r="G77" s="1">
        <f t="shared" si="11"/>
        <v>0</v>
      </c>
      <c r="H77" s="1">
        <f t="shared" si="12"/>
        <v>0</v>
      </c>
      <c r="I77" s="43">
        <f t="shared" si="13"/>
        <v>0</v>
      </c>
      <c r="J77" s="1"/>
      <c r="K77" s="1"/>
      <c r="L77" s="1">
        <v>0.81879999999999997</v>
      </c>
      <c r="M77" s="1">
        <v>4.86965</v>
      </c>
      <c r="N77" s="1">
        <v>4.8946100000000001</v>
      </c>
      <c r="O77" s="1">
        <v>5.3445999999999998</v>
      </c>
      <c r="P77" s="1">
        <f t="shared" si="14"/>
        <v>5.0362866666666664</v>
      </c>
      <c r="Q77" s="37">
        <f t="shared" si="15"/>
        <v>35.254006666666662</v>
      </c>
      <c r="R77" s="1"/>
      <c r="S77" s="1"/>
      <c r="AB77" s="1"/>
      <c r="AF77" s="1"/>
      <c r="AG77" s="1"/>
      <c r="AH77" s="1"/>
      <c r="AI77" s="1"/>
      <c r="AJ77" s="1"/>
      <c r="AK77" s="1"/>
      <c r="AO77" s="1"/>
      <c r="AP77" s="4"/>
    </row>
    <row r="78" spans="2:42" x14ac:dyDescent="0.2">
      <c r="B78" s="2"/>
      <c r="C78" s="22">
        <v>0.87729000000000001</v>
      </c>
      <c r="D78" s="1">
        <v>0</v>
      </c>
      <c r="E78" s="1">
        <v>0</v>
      </c>
      <c r="F78" s="1">
        <v>0</v>
      </c>
      <c r="G78" s="1">
        <f t="shared" si="11"/>
        <v>0</v>
      </c>
      <c r="H78" s="1">
        <f t="shared" si="12"/>
        <v>0</v>
      </c>
      <c r="I78" s="43">
        <f t="shared" si="13"/>
        <v>0</v>
      </c>
      <c r="J78" s="1"/>
      <c r="K78" s="1"/>
      <c r="L78" s="1">
        <v>0.87729000000000001</v>
      </c>
      <c r="M78" s="1">
        <v>4.9886600000000003</v>
      </c>
      <c r="N78" s="1">
        <v>5.43391</v>
      </c>
      <c r="O78" s="1">
        <v>5.5355400000000001</v>
      </c>
      <c r="P78" s="1">
        <f t="shared" si="14"/>
        <v>5.3193700000000002</v>
      </c>
      <c r="Q78" s="37">
        <f t="shared" si="15"/>
        <v>37.235590000000002</v>
      </c>
      <c r="R78" s="1"/>
      <c r="S78" s="1"/>
      <c r="AB78" s="1"/>
      <c r="AF78" s="1"/>
      <c r="AG78" s="1"/>
      <c r="AH78" s="1"/>
      <c r="AI78" s="1"/>
      <c r="AJ78" s="1"/>
      <c r="AK78" s="1"/>
      <c r="AO78" s="1"/>
      <c r="AP78" s="4"/>
    </row>
    <row r="79" spans="2:42" x14ac:dyDescent="0.2">
      <c r="B79" s="2"/>
      <c r="C79" s="22">
        <v>0.93577999999999995</v>
      </c>
      <c r="D79" s="1">
        <v>0</v>
      </c>
      <c r="E79" s="1">
        <v>0</v>
      </c>
      <c r="F79" s="1">
        <v>0</v>
      </c>
      <c r="G79" s="1">
        <f t="shared" si="11"/>
        <v>0</v>
      </c>
      <c r="H79" s="1">
        <f t="shared" si="12"/>
        <v>0</v>
      </c>
      <c r="I79" s="43">
        <f t="shared" si="13"/>
        <v>0</v>
      </c>
      <c r="J79" s="1"/>
      <c r="K79" s="1"/>
      <c r="L79" s="1">
        <v>0.93577999999999995</v>
      </c>
      <c r="M79" s="1">
        <v>5.2095500000000001</v>
      </c>
      <c r="N79" s="1">
        <v>5.8914900000000001</v>
      </c>
      <c r="O79" s="1">
        <v>5.1803699999999999</v>
      </c>
      <c r="P79" s="1">
        <f t="shared" si="14"/>
        <v>5.4271366666666667</v>
      </c>
      <c r="Q79" s="37">
        <f t="shared" si="15"/>
        <v>37.989956666666664</v>
      </c>
      <c r="R79" s="1"/>
      <c r="S79" s="1"/>
      <c r="AA79" s="2"/>
      <c r="AB79" s="1"/>
      <c r="AF79" s="1"/>
      <c r="AG79" s="1"/>
      <c r="AH79" s="1"/>
      <c r="AI79" s="1"/>
      <c r="AJ79" s="1"/>
      <c r="AK79" s="1"/>
      <c r="AO79" s="1"/>
      <c r="AP79" s="4"/>
    </row>
    <row r="80" spans="2:42" x14ac:dyDescent="0.2">
      <c r="B80" s="2"/>
      <c r="C80" s="22">
        <v>0.99426000000000003</v>
      </c>
      <c r="D80" s="1">
        <v>0</v>
      </c>
      <c r="E80" s="1">
        <v>0</v>
      </c>
      <c r="F80" s="1">
        <v>0</v>
      </c>
      <c r="G80" s="1">
        <f t="shared" si="11"/>
        <v>0</v>
      </c>
      <c r="H80" s="1">
        <f t="shared" si="12"/>
        <v>0</v>
      </c>
      <c r="I80" s="43">
        <f t="shared" si="13"/>
        <v>0</v>
      </c>
      <c r="J80" s="1"/>
      <c r="K80" s="1"/>
      <c r="L80" s="1">
        <v>0.99426000000000003</v>
      </c>
      <c r="M80" s="1">
        <v>4.97485</v>
      </c>
      <c r="N80" s="1">
        <v>5.31989</v>
      </c>
      <c r="O80" s="1">
        <v>5.0240799999999997</v>
      </c>
      <c r="P80" s="1">
        <f t="shared" si="14"/>
        <v>5.1062733333333332</v>
      </c>
      <c r="Q80" s="37">
        <f t="shared" si="15"/>
        <v>35.743913333333332</v>
      </c>
      <c r="R80" s="1"/>
      <c r="S80" s="1"/>
      <c r="AA80" s="2"/>
      <c r="AB80" s="1"/>
      <c r="AF80" s="1"/>
      <c r="AG80" s="1"/>
      <c r="AH80" s="1"/>
      <c r="AI80" s="1"/>
      <c r="AJ80" s="1"/>
      <c r="AK80" s="1"/>
      <c r="AO80" s="1"/>
      <c r="AP80" s="4"/>
    </row>
    <row r="81" spans="2:42" x14ac:dyDescent="0.2">
      <c r="B81" s="2"/>
      <c r="C81" s="22">
        <v>1.0527500000000001</v>
      </c>
      <c r="D81" s="1">
        <v>0</v>
      </c>
      <c r="E81" s="1">
        <v>0</v>
      </c>
      <c r="F81" s="1">
        <v>0</v>
      </c>
      <c r="G81" s="1">
        <f t="shared" si="11"/>
        <v>0</v>
      </c>
      <c r="H81" s="1">
        <f t="shared" si="12"/>
        <v>0</v>
      </c>
      <c r="I81" s="43">
        <f t="shared" si="13"/>
        <v>0</v>
      </c>
      <c r="J81" s="1"/>
      <c r="K81" s="1"/>
      <c r="L81" s="1">
        <v>1.0527500000000001</v>
      </c>
      <c r="M81" s="1">
        <v>4.1824599999999998</v>
      </c>
      <c r="N81" s="1">
        <v>4.4914699999999996</v>
      </c>
      <c r="O81" s="1">
        <v>4.2778099999999997</v>
      </c>
      <c r="P81" s="1">
        <f t="shared" si="14"/>
        <v>4.3172466666666658</v>
      </c>
      <c r="Q81" s="37">
        <f t="shared" si="15"/>
        <v>30.220726666666661</v>
      </c>
      <c r="R81" s="1"/>
      <c r="S81" s="1"/>
      <c r="AA81" s="2"/>
      <c r="AB81" s="1"/>
      <c r="AF81" s="1"/>
      <c r="AG81" s="1"/>
      <c r="AH81" s="1"/>
      <c r="AI81" s="1"/>
      <c r="AJ81" s="1"/>
      <c r="AK81" s="1"/>
      <c r="AO81" s="1"/>
      <c r="AP81" s="4"/>
    </row>
    <row r="82" spans="2:42" x14ac:dyDescent="0.2">
      <c r="B82" s="2"/>
      <c r="C82" s="22">
        <v>1.1112299999999999</v>
      </c>
      <c r="D82" s="1">
        <v>0</v>
      </c>
      <c r="E82" s="1">
        <v>0</v>
      </c>
      <c r="F82" s="1">
        <v>0</v>
      </c>
      <c r="G82" s="1">
        <f t="shared" si="11"/>
        <v>0</v>
      </c>
      <c r="H82" s="1">
        <f t="shared" si="12"/>
        <v>0</v>
      </c>
      <c r="I82" s="43">
        <f t="shared" si="13"/>
        <v>0</v>
      </c>
      <c r="J82" s="1"/>
      <c r="K82" s="1"/>
      <c r="L82" s="1">
        <v>1.1112299999999999</v>
      </c>
      <c r="M82" s="1">
        <v>3.69102</v>
      </c>
      <c r="N82" s="1">
        <v>3.5195799999999999</v>
      </c>
      <c r="O82" s="1">
        <v>4.1861199999999998</v>
      </c>
      <c r="P82" s="1">
        <f t="shared" si="14"/>
        <v>3.798906666666666</v>
      </c>
      <c r="Q82" s="37">
        <f t="shared" si="15"/>
        <v>26.592346666666661</v>
      </c>
      <c r="R82" s="1"/>
      <c r="S82" s="1"/>
      <c r="AA82" s="2"/>
      <c r="AB82" s="1"/>
      <c r="AF82" s="1"/>
      <c r="AG82" s="1"/>
      <c r="AH82" s="1"/>
      <c r="AI82" s="1"/>
      <c r="AJ82" s="1"/>
      <c r="AK82" s="1"/>
      <c r="AO82" s="1"/>
      <c r="AP82" s="4"/>
    </row>
    <row r="83" spans="2:42" x14ac:dyDescent="0.2">
      <c r="B83" s="2"/>
      <c r="C83" s="22">
        <v>1.1697200000000001</v>
      </c>
      <c r="D83" s="1">
        <v>0</v>
      </c>
      <c r="E83" s="1">
        <v>0</v>
      </c>
      <c r="F83" s="1">
        <v>0</v>
      </c>
      <c r="G83" s="1">
        <f t="shared" si="11"/>
        <v>0</v>
      </c>
      <c r="H83" s="1">
        <f t="shared" si="12"/>
        <v>0</v>
      </c>
      <c r="I83" s="43">
        <f t="shared" si="13"/>
        <v>0</v>
      </c>
      <c r="J83" s="1"/>
      <c r="K83" s="1"/>
      <c r="L83" s="1">
        <v>1.1697200000000001</v>
      </c>
      <c r="M83" s="1">
        <v>3.2067700000000001</v>
      </c>
      <c r="N83" s="1">
        <v>2.5414400000000001</v>
      </c>
      <c r="O83" s="1">
        <v>3.6106799999999999</v>
      </c>
      <c r="P83" s="1">
        <f t="shared" si="14"/>
        <v>3.1196300000000003</v>
      </c>
      <c r="Q83" s="37">
        <f t="shared" si="15"/>
        <v>21.837410000000002</v>
      </c>
      <c r="R83" s="1"/>
      <c r="S83" s="1"/>
      <c r="AB83" s="1"/>
      <c r="AF83" s="1"/>
      <c r="AG83" s="1"/>
      <c r="AH83" s="1"/>
      <c r="AI83" s="1"/>
      <c r="AJ83" s="1"/>
      <c r="AK83" s="1"/>
      <c r="AO83" s="1"/>
      <c r="AP83" s="4"/>
    </row>
    <row r="84" spans="2:42" x14ac:dyDescent="0.2">
      <c r="C84" s="22">
        <v>1.22821</v>
      </c>
      <c r="D84" s="1">
        <v>0</v>
      </c>
      <c r="E84" s="1">
        <v>0</v>
      </c>
      <c r="F84" s="1">
        <v>0</v>
      </c>
      <c r="G84" s="1">
        <f t="shared" si="11"/>
        <v>0</v>
      </c>
      <c r="H84" s="1">
        <f t="shared" si="12"/>
        <v>0</v>
      </c>
      <c r="I84" s="43">
        <f t="shared" si="13"/>
        <v>0</v>
      </c>
      <c r="J84" s="1"/>
      <c r="K84" s="1"/>
      <c r="L84" s="1">
        <v>1.22821</v>
      </c>
      <c r="M84" s="1">
        <v>2.8426200000000001</v>
      </c>
      <c r="N84" s="1">
        <v>1.98729</v>
      </c>
      <c r="O84" s="1">
        <v>2.6463000000000001</v>
      </c>
      <c r="P84" s="1">
        <f t="shared" si="14"/>
        <v>2.49207</v>
      </c>
      <c r="Q84" s="37">
        <f t="shared" si="15"/>
        <v>17.444490000000002</v>
      </c>
      <c r="R84" s="1"/>
      <c r="S84" s="1"/>
      <c r="AB84" s="1"/>
      <c r="AF84" s="1"/>
      <c r="AG84" s="1"/>
      <c r="AH84" s="1"/>
      <c r="AI84" s="1"/>
      <c r="AJ84" s="1"/>
      <c r="AK84" s="1"/>
      <c r="AO84" s="1"/>
      <c r="AP84" s="4"/>
    </row>
    <row r="85" spans="2:42" x14ac:dyDescent="0.2">
      <c r="C85" s="22">
        <v>1.2866899999999999</v>
      </c>
      <c r="D85" s="1">
        <v>0</v>
      </c>
      <c r="E85" s="1">
        <v>0</v>
      </c>
      <c r="F85" s="1">
        <v>0</v>
      </c>
      <c r="G85" s="1">
        <f t="shared" si="11"/>
        <v>0</v>
      </c>
      <c r="H85" s="1">
        <f t="shared" si="12"/>
        <v>0</v>
      </c>
      <c r="I85" s="43">
        <f t="shared" si="13"/>
        <v>0</v>
      </c>
      <c r="J85" s="1"/>
      <c r="K85" s="1"/>
      <c r="L85" s="1">
        <v>1.2866899999999999</v>
      </c>
      <c r="M85" s="1">
        <v>2.3877299999999999</v>
      </c>
      <c r="N85" s="1">
        <v>1.90564</v>
      </c>
      <c r="O85" s="1">
        <v>2.4590000000000001</v>
      </c>
      <c r="P85" s="1">
        <f t="shared" si="14"/>
        <v>2.2507899999999998</v>
      </c>
      <c r="Q85" s="37">
        <f t="shared" si="15"/>
        <v>15.755529999999998</v>
      </c>
      <c r="R85" s="1"/>
      <c r="S85" s="1"/>
      <c r="AB85" s="1"/>
      <c r="AF85" s="1"/>
      <c r="AG85" s="1"/>
      <c r="AH85" s="1"/>
      <c r="AI85" s="1"/>
      <c r="AJ85" s="1"/>
      <c r="AK85" s="1"/>
      <c r="AO85" s="1"/>
      <c r="AP85" s="4"/>
    </row>
    <row r="86" spans="2:42" x14ac:dyDescent="0.2">
      <c r="B86" s="2"/>
      <c r="C86" s="22">
        <v>1.34518</v>
      </c>
      <c r="D86" s="1">
        <v>0</v>
      </c>
      <c r="E86" s="1">
        <v>0</v>
      </c>
      <c r="F86" s="1">
        <v>0</v>
      </c>
      <c r="G86" s="1">
        <f t="shared" si="11"/>
        <v>0</v>
      </c>
      <c r="H86" s="1">
        <f t="shared" si="12"/>
        <v>0</v>
      </c>
      <c r="I86" s="43">
        <f t="shared" si="13"/>
        <v>0</v>
      </c>
      <c r="J86" s="1"/>
      <c r="K86" s="1"/>
      <c r="L86" s="1">
        <v>1.34518</v>
      </c>
      <c r="M86" s="1">
        <v>2.2134</v>
      </c>
      <c r="N86" s="1">
        <v>1.84395</v>
      </c>
      <c r="O86" s="1">
        <v>1.82291</v>
      </c>
      <c r="P86" s="1">
        <f t="shared" si="14"/>
        <v>1.9600866666666665</v>
      </c>
      <c r="Q86" s="37">
        <f t="shared" si="15"/>
        <v>13.720606666666665</v>
      </c>
      <c r="R86" s="1"/>
      <c r="S86" s="1"/>
      <c r="AA86" s="2"/>
      <c r="AB86" s="1"/>
      <c r="AF86" s="1"/>
      <c r="AG86" s="1"/>
      <c r="AH86" s="1"/>
      <c r="AI86" s="1"/>
      <c r="AJ86" s="1"/>
      <c r="AK86" s="1"/>
      <c r="AO86" s="1"/>
      <c r="AP86" s="4"/>
    </row>
    <row r="87" spans="2:42" x14ac:dyDescent="0.2">
      <c r="B87" s="2"/>
      <c r="C87" s="22">
        <v>1.4036599999999999</v>
      </c>
      <c r="D87" s="1">
        <v>0</v>
      </c>
      <c r="E87" s="1">
        <v>0</v>
      </c>
      <c r="F87" s="1">
        <v>0</v>
      </c>
      <c r="G87" s="1">
        <f t="shared" si="11"/>
        <v>0</v>
      </c>
      <c r="H87" s="1">
        <f t="shared" si="12"/>
        <v>0</v>
      </c>
      <c r="I87" s="43">
        <f t="shared" si="13"/>
        <v>0</v>
      </c>
      <c r="J87" s="1"/>
      <c r="K87" s="1"/>
      <c r="L87" s="1">
        <v>1.4036599999999999</v>
      </c>
      <c r="M87" s="1">
        <v>2.0952500000000001</v>
      </c>
      <c r="N87" s="1">
        <v>1.7849900000000001</v>
      </c>
      <c r="O87" s="1">
        <v>1.40259</v>
      </c>
      <c r="P87" s="1">
        <f t="shared" si="14"/>
        <v>1.7609433333333335</v>
      </c>
      <c r="Q87" s="37">
        <f t="shared" si="15"/>
        <v>12.326603333333335</v>
      </c>
      <c r="R87" s="1"/>
      <c r="S87" s="1"/>
      <c r="AA87" s="2"/>
      <c r="AB87" s="1"/>
      <c r="AF87" s="1"/>
      <c r="AG87" s="1"/>
      <c r="AH87" s="1"/>
      <c r="AI87" s="1"/>
      <c r="AJ87" s="1"/>
      <c r="AK87" s="1"/>
      <c r="AO87" s="1"/>
      <c r="AP87" s="4"/>
    </row>
    <row r="88" spans="2:42" x14ac:dyDescent="0.2">
      <c r="B88" s="2"/>
      <c r="C88" s="22">
        <v>1.4621500000000001</v>
      </c>
      <c r="D88" s="1">
        <v>0</v>
      </c>
      <c r="E88" s="1">
        <v>0</v>
      </c>
      <c r="F88" s="1">
        <v>0</v>
      </c>
      <c r="G88" s="1">
        <f t="shared" si="11"/>
        <v>0</v>
      </c>
      <c r="H88" s="1">
        <f t="shared" si="12"/>
        <v>0</v>
      </c>
      <c r="I88" s="43">
        <f t="shared" si="13"/>
        <v>0</v>
      </c>
      <c r="J88" s="1"/>
      <c r="K88" s="1"/>
      <c r="L88" s="1">
        <v>1.4621500000000001</v>
      </c>
      <c r="M88" s="1">
        <v>1.9244000000000001</v>
      </c>
      <c r="N88" s="1">
        <v>2.1448299999999998</v>
      </c>
      <c r="O88" s="1">
        <v>1.4078299999999999</v>
      </c>
      <c r="P88" s="1">
        <f t="shared" si="14"/>
        <v>1.8256866666666667</v>
      </c>
      <c r="Q88" s="37">
        <f t="shared" si="15"/>
        <v>12.779806666666667</v>
      </c>
      <c r="R88" s="1"/>
      <c r="S88" s="1"/>
      <c r="AA88" s="2"/>
      <c r="AB88" s="1"/>
      <c r="AF88" s="1"/>
      <c r="AG88" s="1"/>
      <c r="AH88" s="1"/>
      <c r="AI88" s="1"/>
      <c r="AJ88" s="1"/>
      <c r="AK88" s="1"/>
      <c r="AO88" s="1"/>
      <c r="AP88" s="4"/>
    </row>
    <row r="89" spans="2:42" x14ac:dyDescent="0.2">
      <c r="B89" s="2"/>
      <c r="C89" s="22">
        <v>1.52064</v>
      </c>
      <c r="D89" s="1">
        <v>0</v>
      </c>
      <c r="E89" s="1">
        <v>0</v>
      </c>
      <c r="F89" s="1">
        <v>0</v>
      </c>
      <c r="G89" s="1">
        <f t="shared" si="11"/>
        <v>0</v>
      </c>
      <c r="H89" s="1">
        <f t="shared" si="12"/>
        <v>0</v>
      </c>
      <c r="I89" s="43">
        <f t="shared" si="13"/>
        <v>0</v>
      </c>
      <c r="J89" s="1"/>
      <c r="K89" s="1"/>
      <c r="L89" s="1">
        <v>1.52064</v>
      </c>
      <c r="M89" s="1">
        <v>1.9561200000000001</v>
      </c>
      <c r="N89" s="1">
        <v>2.1665899999999998</v>
      </c>
      <c r="O89" s="1">
        <v>1.35765</v>
      </c>
      <c r="P89" s="1">
        <f t="shared" si="14"/>
        <v>1.8267866666666663</v>
      </c>
      <c r="Q89" s="37">
        <f t="shared" si="15"/>
        <v>12.787506666666664</v>
      </c>
      <c r="R89" s="1"/>
      <c r="S89" s="1"/>
      <c r="AA89" s="2"/>
      <c r="AB89" s="1"/>
      <c r="AF89" s="1"/>
      <c r="AG89" s="1"/>
      <c r="AH89" s="1"/>
      <c r="AI89" s="1"/>
      <c r="AJ89" s="1"/>
      <c r="AK89" s="1"/>
      <c r="AO89" s="1"/>
      <c r="AP89" s="4"/>
    </row>
    <row r="90" spans="2:42" x14ac:dyDescent="0.2">
      <c r="C90" s="22">
        <v>1.5791200000000001</v>
      </c>
      <c r="D90" s="1">
        <v>0</v>
      </c>
      <c r="E90" s="1">
        <v>0</v>
      </c>
      <c r="F90" s="1">
        <v>0</v>
      </c>
      <c r="G90" s="1">
        <f t="shared" si="11"/>
        <v>0</v>
      </c>
      <c r="H90" s="1">
        <f t="shared" si="12"/>
        <v>0</v>
      </c>
      <c r="I90" s="43">
        <f t="shared" si="13"/>
        <v>0</v>
      </c>
      <c r="J90" s="1"/>
      <c r="K90" s="1"/>
      <c r="L90" s="1">
        <v>1.5791200000000001</v>
      </c>
      <c r="M90" s="1">
        <v>1.81247</v>
      </c>
      <c r="N90" s="1">
        <v>2.1626099999999999</v>
      </c>
      <c r="O90" s="1">
        <v>1.59663</v>
      </c>
      <c r="P90" s="1">
        <f t="shared" si="14"/>
        <v>1.8572366666666669</v>
      </c>
      <c r="Q90" s="37">
        <f t="shared" si="15"/>
        <v>13.000656666666668</v>
      </c>
      <c r="R90" s="1"/>
      <c r="S90" s="1"/>
      <c r="AB90" s="1"/>
      <c r="AF90" s="1"/>
      <c r="AG90" s="1"/>
      <c r="AH90" s="1"/>
      <c r="AI90" s="1"/>
      <c r="AJ90" s="1"/>
      <c r="AK90" s="1"/>
      <c r="AO90" s="1"/>
      <c r="AP90" s="4"/>
    </row>
    <row r="91" spans="2:42" x14ac:dyDescent="0.2">
      <c r="C91" s="22">
        <v>1.63761</v>
      </c>
      <c r="D91" s="1">
        <v>0</v>
      </c>
      <c r="E91" s="1">
        <v>0</v>
      </c>
      <c r="F91" s="1">
        <v>0</v>
      </c>
      <c r="G91" s="1">
        <f t="shared" si="11"/>
        <v>0</v>
      </c>
      <c r="H91" s="1">
        <f t="shared" si="12"/>
        <v>0</v>
      </c>
      <c r="I91" s="43">
        <f t="shared" si="13"/>
        <v>0</v>
      </c>
      <c r="J91" s="1"/>
      <c r="K91" s="1"/>
      <c r="L91" s="1">
        <v>1.63761</v>
      </c>
      <c r="M91" s="1">
        <v>2.2491599999999998</v>
      </c>
      <c r="N91" s="1">
        <v>2.43573</v>
      </c>
      <c r="O91" s="1">
        <v>1.68462</v>
      </c>
      <c r="P91" s="1">
        <f t="shared" si="14"/>
        <v>2.1231699999999996</v>
      </c>
      <c r="Q91" s="37">
        <f t="shared" si="15"/>
        <v>14.862189999999996</v>
      </c>
      <c r="R91" s="1"/>
      <c r="S91" s="1"/>
      <c r="AB91" s="1"/>
      <c r="AF91" s="1"/>
      <c r="AG91" s="1"/>
      <c r="AH91" s="1"/>
      <c r="AI91" s="1"/>
      <c r="AJ91" s="1"/>
      <c r="AK91" s="1"/>
      <c r="AO91" s="1"/>
      <c r="AP91" s="4"/>
    </row>
    <row r="92" spans="2:42" x14ac:dyDescent="0.2">
      <c r="B92" s="2"/>
      <c r="C92" s="22">
        <v>1.6960900000000001</v>
      </c>
      <c r="D92" s="1">
        <v>0</v>
      </c>
      <c r="E92" s="1">
        <v>0</v>
      </c>
      <c r="F92" s="1">
        <v>0</v>
      </c>
      <c r="G92" s="1">
        <f t="shared" si="11"/>
        <v>0</v>
      </c>
      <c r="H92" s="1">
        <f t="shared" si="12"/>
        <v>0</v>
      </c>
      <c r="I92" s="43">
        <f t="shared" si="13"/>
        <v>0</v>
      </c>
      <c r="J92" s="1"/>
      <c r="K92" s="1"/>
      <c r="L92" s="1">
        <v>1.6960900000000001</v>
      </c>
      <c r="M92" s="1">
        <v>2.8671700000000002</v>
      </c>
      <c r="N92" s="1">
        <v>3.3620999999999999</v>
      </c>
      <c r="O92" s="1">
        <v>2.0337499999999999</v>
      </c>
      <c r="P92" s="1">
        <f t="shared" si="14"/>
        <v>2.7543399999999996</v>
      </c>
      <c r="Q92" s="37">
        <f t="shared" si="15"/>
        <v>19.280379999999997</v>
      </c>
      <c r="R92" s="1"/>
      <c r="S92" s="1"/>
      <c r="AB92" s="1"/>
      <c r="AF92" s="1"/>
      <c r="AG92" s="1"/>
      <c r="AH92" s="1"/>
      <c r="AI92" s="1"/>
      <c r="AJ92" s="1"/>
      <c r="AK92" s="1"/>
      <c r="AO92" s="1"/>
      <c r="AP92" s="4"/>
    </row>
    <row r="93" spans="2:42" x14ac:dyDescent="0.2">
      <c r="B93" s="2"/>
      <c r="C93" s="22">
        <v>1.75458</v>
      </c>
      <c r="D93" s="1">
        <v>0</v>
      </c>
      <c r="E93" s="1">
        <v>0</v>
      </c>
      <c r="F93" s="1">
        <v>0</v>
      </c>
      <c r="G93" s="1">
        <f t="shared" si="11"/>
        <v>0</v>
      </c>
      <c r="H93" s="1">
        <f t="shared" si="12"/>
        <v>0</v>
      </c>
      <c r="I93" s="43">
        <f t="shared" si="13"/>
        <v>0</v>
      </c>
      <c r="J93" s="1"/>
      <c r="K93" s="1"/>
      <c r="L93" s="1">
        <v>1.75458</v>
      </c>
      <c r="M93" s="1">
        <v>3.1398199999999998</v>
      </c>
      <c r="N93" s="1">
        <v>3.9335599999999999</v>
      </c>
      <c r="O93" s="1">
        <v>2.44075</v>
      </c>
      <c r="P93" s="1">
        <f t="shared" si="14"/>
        <v>3.1713766666666667</v>
      </c>
      <c r="Q93" s="37">
        <f t="shared" si="15"/>
        <v>22.199636666666667</v>
      </c>
      <c r="R93" s="1"/>
      <c r="S93" s="1"/>
      <c r="AA93" s="2"/>
      <c r="AB93" s="1"/>
      <c r="AF93" s="1"/>
      <c r="AG93" s="1"/>
      <c r="AH93" s="1"/>
      <c r="AI93" s="1"/>
      <c r="AJ93" s="1"/>
      <c r="AK93" s="1"/>
      <c r="AO93" s="1"/>
      <c r="AP93" s="4"/>
    </row>
    <row r="94" spans="2:42" x14ac:dyDescent="0.2">
      <c r="C94" s="22">
        <v>1.81307</v>
      </c>
      <c r="D94" s="1">
        <v>0</v>
      </c>
      <c r="E94" s="1">
        <v>0</v>
      </c>
      <c r="F94" s="1">
        <v>2.3534099999999999E-2</v>
      </c>
      <c r="G94" s="1">
        <f t="shared" si="11"/>
        <v>7.8446999999999996E-3</v>
      </c>
      <c r="H94" s="1">
        <f t="shared" si="12"/>
        <v>0.1098258</v>
      </c>
      <c r="I94" s="43">
        <f t="shared" si="13"/>
        <v>0.76878060000000004</v>
      </c>
      <c r="J94" s="1"/>
      <c r="K94" s="1"/>
      <c r="L94" s="1">
        <v>1.81307</v>
      </c>
      <c r="M94" s="1">
        <v>3.6674199999999999</v>
      </c>
      <c r="N94" s="1">
        <v>4.9362500000000002</v>
      </c>
      <c r="O94" s="1">
        <v>3.1111399999999998</v>
      </c>
      <c r="P94" s="1">
        <f t="shared" si="14"/>
        <v>3.9049366666666665</v>
      </c>
      <c r="Q94" s="37">
        <f t="shared" si="15"/>
        <v>27.334556666666664</v>
      </c>
      <c r="R94" s="1"/>
      <c r="S94" s="1"/>
      <c r="AA94" s="2"/>
      <c r="AB94" s="1"/>
      <c r="AF94" s="1"/>
      <c r="AG94" s="1"/>
      <c r="AH94" s="1"/>
      <c r="AI94" s="1"/>
      <c r="AJ94" s="1"/>
      <c r="AK94" s="1"/>
      <c r="AO94" s="1"/>
      <c r="AP94" s="4"/>
    </row>
    <row r="95" spans="2:42" x14ac:dyDescent="0.2">
      <c r="B95" s="2"/>
      <c r="C95" s="22">
        <v>1.87155</v>
      </c>
      <c r="D95" s="1">
        <v>0</v>
      </c>
      <c r="E95" s="1">
        <v>0</v>
      </c>
      <c r="F95" s="1">
        <v>9.7493000000000007E-3</v>
      </c>
      <c r="G95" s="1">
        <f t="shared" ref="G95:G111" si="16">AVERAGE(D95:F95)</f>
        <v>3.249766666666667E-3</v>
      </c>
      <c r="H95" s="1">
        <f t="shared" ref="H95:H111" si="17">G95*14</f>
        <v>4.5496733333333338E-2</v>
      </c>
      <c r="I95" s="43">
        <f t="shared" ref="I95:I111" si="18">H95*7</f>
        <v>0.31847713333333338</v>
      </c>
      <c r="J95" s="1"/>
      <c r="K95" s="1"/>
      <c r="L95" s="1">
        <v>1.87155</v>
      </c>
      <c r="M95" s="1">
        <v>4.70547</v>
      </c>
      <c r="N95" s="1">
        <v>5.1596000000000002</v>
      </c>
      <c r="O95" s="1">
        <v>4.0464000000000002</v>
      </c>
      <c r="P95" s="1">
        <f t="shared" ref="P95:P111" si="19">AVERAGE(M95:O95)</f>
        <v>4.6371566666666668</v>
      </c>
      <c r="Q95" s="37">
        <f t="shared" ref="Q95:Q111" si="20">P95*7</f>
        <v>32.460096666666665</v>
      </c>
      <c r="R95" s="1"/>
      <c r="S95" s="1"/>
      <c r="AA95" s="2"/>
      <c r="AB95" s="1"/>
      <c r="AF95" s="1"/>
      <c r="AG95" s="1"/>
      <c r="AH95" s="1"/>
      <c r="AI95" s="1"/>
      <c r="AJ95" s="1"/>
      <c r="AK95" s="1"/>
      <c r="AO95" s="1"/>
      <c r="AP95" s="4"/>
    </row>
    <row r="96" spans="2:42" x14ac:dyDescent="0.2">
      <c r="B96" s="2"/>
      <c r="C96" s="22">
        <v>1.93004</v>
      </c>
      <c r="D96" s="1">
        <v>0</v>
      </c>
      <c r="E96" s="1">
        <v>0</v>
      </c>
      <c r="F96" s="1">
        <v>0</v>
      </c>
      <c r="G96" s="1">
        <f t="shared" si="16"/>
        <v>0</v>
      </c>
      <c r="H96" s="1">
        <f t="shared" si="17"/>
        <v>0</v>
      </c>
      <c r="I96" s="43">
        <f t="shared" si="18"/>
        <v>0</v>
      </c>
      <c r="J96" s="1"/>
      <c r="K96" s="1"/>
      <c r="L96" s="1">
        <v>1.93004</v>
      </c>
      <c r="M96" s="1">
        <v>4.6451799999999999</v>
      </c>
      <c r="N96" s="1">
        <v>5.0629600000000003</v>
      </c>
      <c r="O96" s="1">
        <v>4.71143</v>
      </c>
      <c r="P96" s="1">
        <f t="shared" si="19"/>
        <v>4.8065233333333337</v>
      </c>
      <c r="Q96" s="37">
        <f t="shared" si="20"/>
        <v>33.645663333333339</v>
      </c>
      <c r="R96" s="1"/>
      <c r="S96" s="1"/>
      <c r="AA96" s="2"/>
      <c r="AB96" s="1"/>
      <c r="AF96" s="1"/>
      <c r="AG96" s="1"/>
      <c r="AH96" s="1"/>
      <c r="AI96" s="1"/>
      <c r="AJ96" s="1"/>
      <c r="AK96" s="1"/>
      <c r="AO96" s="1"/>
      <c r="AP96" s="4"/>
    </row>
    <row r="97" spans="2:42" x14ac:dyDescent="0.2">
      <c r="B97" s="2"/>
      <c r="C97" s="22">
        <v>1.9885200000000001</v>
      </c>
      <c r="D97" s="1">
        <v>0</v>
      </c>
      <c r="E97" s="1">
        <v>0</v>
      </c>
      <c r="F97" s="1">
        <v>0</v>
      </c>
      <c r="G97" s="1">
        <f t="shared" si="16"/>
        <v>0</v>
      </c>
      <c r="H97" s="1">
        <f t="shared" si="17"/>
        <v>0</v>
      </c>
      <c r="I97" s="43">
        <f t="shared" si="18"/>
        <v>0</v>
      </c>
      <c r="J97" s="1"/>
      <c r="K97" s="1"/>
      <c r="L97" s="1">
        <v>1.9885200000000001</v>
      </c>
      <c r="M97" s="1">
        <v>4.5009600000000001</v>
      </c>
      <c r="N97" s="1">
        <v>4.7006300000000003</v>
      </c>
      <c r="O97" s="1">
        <v>5.2816799999999997</v>
      </c>
      <c r="P97" s="1">
        <f t="shared" si="19"/>
        <v>4.8277566666666667</v>
      </c>
      <c r="Q97" s="37">
        <f t="shared" si="20"/>
        <v>33.794296666666668</v>
      </c>
      <c r="R97" s="1"/>
      <c r="S97" s="1"/>
      <c r="AA97" s="2"/>
      <c r="AB97" s="1"/>
      <c r="AF97" s="1"/>
      <c r="AG97" s="1"/>
      <c r="AH97" s="1"/>
      <c r="AI97" s="1"/>
      <c r="AJ97" s="1"/>
      <c r="AK97" s="1"/>
      <c r="AO97" s="1"/>
      <c r="AP97" s="4"/>
    </row>
    <row r="98" spans="2:42" x14ac:dyDescent="0.2">
      <c r="B98" s="2"/>
      <c r="C98" s="22">
        <v>2.0470100000000002</v>
      </c>
      <c r="D98" s="1">
        <v>0</v>
      </c>
      <c r="E98" s="1">
        <v>0</v>
      </c>
      <c r="F98" s="1">
        <v>0</v>
      </c>
      <c r="G98" s="1">
        <f t="shared" si="16"/>
        <v>0</v>
      </c>
      <c r="H98" s="1">
        <f t="shared" si="17"/>
        <v>0</v>
      </c>
      <c r="I98" s="43">
        <f t="shared" si="18"/>
        <v>0</v>
      </c>
      <c r="J98" s="1"/>
      <c r="K98" s="1"/>
      <c r="L98" s="1">
        <v>2.0470100000000002</v>
      </c>
      <c r="M98" s="1">
        <v>4.6510300000000004</v>
      </c>
      <c r="N98" s="1">
        <v>4.5822000000000003</v>
      </c>
      <c r="O98" s="1">
        <v>4.7829199999999998</v>
      </c>
      <c r="P98" s="1">
        <f t="shared" si="19"/>
        <v>4.6720499999999996</v>
      </c>
      <c r="Q98" s="37">
        <f t="shared" si="20"/>
        <v>32.704349999999998</v>
      </c>
      <c r="R98" s="1"/>
      <c r="S98" s="1"/>
      <c r="AA98" s="2"/>
      <c r="AB98" s="1"/>
      <c r="AF98" s="1"/>
      <c r="AG98" s="1"/>
      <c r="AH98" s="1"/>
      <c r="AI98" s="1"/>
      <c r="AJ98" s="1"/>
      <c r="AK98" s="1"/>
      <c r="AO98" s="1"/>
      <c r="AP98" s="4"/>
    </row>
    <row r="99" spans="2:42" x14ac:dyDescent="0.2">
      <c r="B99" s="2"/>
      <c r="C99" s="22">
        <v>2.1055000000000001</v>
      </c>
      <c r="D99" s="1">
        <v>0</v>
      </c>
      <c r="E99" s="1">
        <v>0</v>
      </c>
      <c r="F99" s="1">
        <v>0</v>
      </c>
      <c r="G99" s="1">
        <f t="shared" si="16"/>
        <v>0</v>
      </c>
      <c r="H99" s="1">
        <f t="shared" si="17"/>
        <v>0</v>
      </c>
      <c r="I99" s="43">
        <f t="shared" si="18"/>
        <v>0</v>
      </c>
      <c r="J99" s="1"/>
      <c r="K99" s="1"/>
      <c r="L99" s="1">
        <v>2.1055000000000001</v>
      </c>
      <c r="M99" s="1">
        <v>4.4952899999999998</v>
      </c>
      <c r="N99" s="1">
        <v>4.8379700000000003</v>
      </c>
      <c r="O99" s="1">
        <v>4.5436199999999998</v>
      </c>
      <c r="P99" s="1">
        <f t="shared" si="19"/>
        <v>4.6256266666666663</v>
      </c>
      <c r="Q99" s="37">
        <f t="shared" si="20"/>
        <v>32.379386666666662</v>
      </c>
      <c r="R99" s="1"/>
      <c r="S99" s="1"/>
      <c r="AA99" s="2"/>
      <c r="AB99" s="1"/>
      <c r="AF99" s="1"/>
      <c r="AG99" s="1"/>
      <c r="AH99" s="1"/>
      <c r="AI99" s="1"/>
      <c r="AJ99" s="1"/>
      <c r="AK99" s="1"/>
      <c r="AO99" s="1"/>
      <c r="AP99" s="4"/>
    </row>
    <row r="100" spans="2:42" x14ac:dyDescent="0.2">
      <c r="B100" s="2"/>
      <c r="C100" s="22">
        <v>2.16398</v>
      </c>
      <c r="D100" s="1">
        <v>0</v>
      </c>
      <c r="E100" s="1">
        <v>0</v>
      </c>
      <c r="F100" s="1">
        <v>0</v>
      </c>
      <c r="G100" s="1">
        <f t="shared" si="16"/>
        <v>0</v>
      </c>
      <c r="H100" s="1">
        <f t="shared" si="17"/>
        <v>0</v>
      </c>
      <c r="I100" s="43">
        <f t="shared" si="18"/>
        <v>0</v>
      </c>
      <c r="J100" s="1"/>
      <c r="K100" s="1"/>
      <c r="L100" s="1">
        <v>2.16398</v>
      </c>
      <c r="M100" s="1">
        <v>4.8444099999999999</v>
      </c>
      <c r="N100" s="1">
        <v>4.6373899999999999</v>
      </c>
      <c r="O100" s="1">
        <v>4.4130099999999999</v>
      </c>
      <c r="P100" s="1">
        <f t="shared" si="19"/>
        <v>4.6316033333333335</v>
      </c>
      <c r="Q100" s="37">
        <f t="shared" si="20"/>
        <v>32.421223333333337</v>
      </c>
      <c r="R100" s="1"/>
      <c r="S100" s="1"/>
      <c r="AA100" s="2"/>
      <c r="AB100" s="1"/>
      <c r="AF100" s="1"/>
      <c r="AG100" s="1"/>
      <c r="AH100" s="1"/>
      <c r="AI100" s="1"/>
      <c r="AJ100" s="1"/>
      <c r="AK100" s="1"/>
      <c r="AO100" s="1"/>
      <c r="AP100" s="4"/>
    </row>
    <row r="101" spans="2:42" x14ac:dyDescent="0.2">
      <c r="B101" s="2"/>
      <c r="C101" s="22">
        <v>2.2224699999999999</v>
      </c>
      <c r="D101" s="1">
        <v>0</v>
      </c>
      <c r="E101" s="1">
        <v>0</v>
      </c>
      <c r="F101" s="1">
        <v>0</v>
      </c>
      <c r="G101" s="1">
        <f t="shared" si="16"/>
        <v>0</v>
      </c>
      <c r="H101" s="1">
        <f t="shared" si="17"/>
        <v>0</v>
      </c>
      <c r="I101" s="43">
        <f t="shared" si="18"/>
        <v>0</v>
      </c>
      <c r="J101" s="1"/>
      <c r="K101" s="1"/>
      <c r="L101" s="1">
        <v>2.2224699999999999</v>
      </c>
      <c r="M101" s="1">
        <v>4.9972399999999997</v>
      </c>
      <c r="N101" s="1">
        <v>4.8591300000000004</v>
      </c>
      <c r="O101" s="1">
        <v>4.3805100000000001</v>
      </c>
      <c r="P101" s="1">
        <f t="shared" si="19"/>
        <v>4.7456266666666664</v>
      </c>
      <c r="Q101" s="37">
        <f t="shared" si="20"/>
        <v>33.219386666666665</v>
      </c>
      <c r="R101" s="1"/>
      <c r="S101" s="1"/>
      <c r="AA101" s="2"/>
      <c r="AB101" s="1"/>
      <c r="AF101" s="1"/>
      <c r="AG101" s="1"/>
      <c r="AH101" s="1"/>
      <c r="AI101" s="1"/>
      <c r="AJ101" s="1"/>
      <c r="AK101" s="1"/>
      <c r="AO101" s="1"/>
      <c r="AP101" s="4"/>
    </row>
    <row r="102" spans="2:42" x14ac:dyDescent="0.2">
      <c r="B102" s="2"/>
      <c r="C102" s="22">
        <v>2.2809499999999998</v>
      </c>
      <c r="D102" s="1">
        <v>0</v>
      </c>
      <c r="E102" s="1">
        <v>0</v>
      </c>
      <c r="F102" s="1">
        <v>0</v>
      </c>
      <c r="G102" s="1">
        <f t="shared" si="16"/>
        <v>0</v>
      </c>
      <c r="H102" s="1">
        <f t="shared" si="17"/>
        <v>0</v>
      </c>
      <c r="I102" s="43">
        <f t="shared" si="18"/>
        <v>0</v>
      </c>
      <c r="J102" s="1"/>
      <c r="K102" s="1"/>
      <c r="L102" s="1">
        <v>2.2809499999999998</v>
      </c>
      <c r="M102" s="1">
        <v>4.8223500000000001</v>
      </c>
      <c r="N102" s="1">
        <v>5.0104300000000004</v>
      </c>
      <c r="O102" s="1">
        <v>3.87018</v>
      </c>
      <c r="P102" s="1">
        <f t="shared" si="19"/>
        <v>4.5676533333333333</v>
      </c>
      <c r="Q102" s="37">
        <f t="shared" si="20"/>
        <v>31.973573333333334</v>
      </c>
      <c r="R102" s="1"/>
      <c r="S102" s="1"/>
      <c r="AA102" s="2"/>
      <c r="AB102" s="1"/>
      <c r="AF102" s="1"/>
      <c r="AG102" s="1"/>
      <c r="AH102" s="1"/>
      <c r="AI102" s="1"/>
      <c r="AJ102" s="1"/>
      <c r="AK102" s="1"/>
      <c r="AO102" s="1"/>
      <c r="AP102" s="4"/>
    </row>
    <row r="103" spans="2:42" x14ac:dyDescent="0.2">
      <c r="B103" s="2"/>
      <c r="C103" s="22">
        <v>2.3394400000000002</v>
      </c>
      <c r="D103" s="1">
        <v>0</v>
      </c>
      <c r="E103" s="1">
        <v>0</v>
      </c>
      <c r="F103" s="1">
        <v>0</v>
      </c>
      <c r="G103" s="1">
        <f t="shared" si="16"/>
        <v>0</v>
      </c>
      <c r="H103" s="1">
        <f t="shared" si="17"/>
        <v>0</v>
      </c>
      <c r="I103" s="43">
        <f t="shared" si="18"/>
        <v>0</v>
      </c>
      <c r="J103" s="1"/>
      <c r="K103" s="1"/>
      <c r="L103" s="1">
        <v>2.3394400000000002</v>
      </c>
      <c r="M103" s="1">
        <v>3.7780800000000001</v>
      </c>
      <c r="N103" s="1">
        <v>4.9254499999999997</v>
      </c>
      <c r="O103" s="1">
        <v>3.3931900000000002</v>
      </c>
      <c r="P103" s="1">
        <f t="shared" si="19"/>
        <v>4.0322400000000007</v>
      </c>
      <c r="Q103" s="37">
        <f t="shared" si="20"/>
        <v>28.225680000000004</v>
      </c>
      <c r="R103" s="1"/>
      <c r="S103" s="1"/>
      <c r="AA103" s="2"/>
      <c r="AB103" s="1"/>
      <c r="AF103" s="1"/>
      <c r="AG103" s="1"/>
      <c r="AH103" s="1"/>
      <c r="AI103" s="1"/>
      <c r="AJ103" s="1"/>
      <c r="AK103" s="1"/>
      <c r="AO103" s="1"/>
      <c r="AP103" s="4"/>
    </row>
    <row r="104" spans="2:42" x14ac:dyDescent="0.2">
      <c r="B104" s="2"/>
      <c r="C104" s="22">
        <v>2.3979300000000001</v>
      </c>
      <c r="D104" s="1">
        <v>0</v>
      </c>
      <c r="E104" s="1">
        <v>0</v>
      </c>
      <c r="F104" s="1">
        <v>0</v>
      </c>
      <c r="G104" s="1">
        <f t="shared" si="16"/>
        <v>0</v>
      </c>
      <c r="H104" s="1">
        <f t="shared" si="17"/>
        <v>0</v>
      </c>
      <c r="I104" s="43">
        <f t="shared" si="18"/>
        <v>0</v>
      </c>
      <c r="J104" s="1"/>
      <c r="K104" s="1"/>
      <c r="L104" s="1">
        <v>2.3979300000000001</v>
      </c>
      <c r="M104" s="1">
        <v>3.0890300000000002</v>
      </c>
      <c r="N104" s="1">
        <v>4.4927700000000002</v>
      </c>
      <c r="O104" s="1">
        <v>3.8651300000000002</v>
      </c>
      <c r="P104" s="1">
        <f t="shared" si="19"/>
        <v>3.8156433333333335</v>
      </c>
      <c r="Q104" s="37">
        <f t="shared" si="20"/>
        <v>26.709503333333334</v>
      </c>
      <c r="R104" s="1"/>
      <c r="S104" s="1"/>
      <c r="AA104" s="2"/>
      <c r="AB104" s="1"/>
      <c r="AF104" s="1"/>
      <c r="AG104" s="1"/>
      <c r="AH104" s="1"/>
      <c r="AI104" s="1"/>
      <c r="AJ104" s="1"/>
      <c r="AK104" s="1"/>
      <c r="AO104" s="1"/>
      <c r="AP104" s="4"/>
    </row>
    <row r="105" spans="2:42" x14ac:dyDescent="0.2">
      <c r="B105" s="2"/>
      <c r="C105" s="22">
        <v>2.45641</v>
      </c>
      <c r="D105" s="1">
        <v>0</v>
      </c>
      <c r="E105" s="1">
        <v>0</v>
      </c>
      <c r="F105" s="1">
        <v>0</v>
      </c>
      <c r="G105" s="1">
        <f t="shared" si="16"/>
        <v>0</v>
      </c>
      <c r="H105" s="1">
        <f t="shared" si="17"/>
        <v>0</v>
      </c>
      <c r="I105" s="43">
        <f t="shared" si="18"/>
        <v>0</v>
      </c>
      <c r="J105" s="1"/>
      <c r="K105" s="1"/>
      <c r="L105" s="1">
        <v>2.45641</v>
      </c>
      <c r="M105" s="1">
        <v>2.62479</v>
      </c>
      <c r="N105" s="1">
        <v>4.0951199999999996</v>
      </c>
      <c r="O105" s="1">
        <v>4.1349200000000002</v>
      </c>
      <c r="P105" s="1">
        <f t="shared" si="19"/>
        <v>3.6182766666666666</v>
      </c>
      <c r="Q105" s="37">
        <f t="shared" si="20"/>
        <v>25.327936666666666</v>
      </c>
      <c r="R105" s="1"/>
      <c r="S105" s="1"/>
      <c r="AB105" s="1"/>
      <c r="AF105" s="1"/>
      <c r="AG105" s="1"/>
      <c r="AH105" s="1"/>
      <c r="AI105" s="1"/>
      <c r="AJ105" s="1"/>
      <c r="AK105" s="1"/>
      <c r="AO105" s="1"/>
      <c r="AP105" s="4"/>
    </row>
    <row r="106" spans="2:42" x14ac:dyDescent="0.2">
      <c r="B106" s="2"/>
      <c r="C106" s="22">
        <v>2.5148999999999999</v>
      </c>
      <c r="D106" s="1">
        <v>0</v>
      </c>
      <c r="E106" s="1">
        <v>0</v>
      </c>
      <c r="F106" s="1">
        <v>0</v>
      </c>
      <c r="G106" s="1">
        <f t="shared" si="16"/>
        <v>0</v>
      </c>
      <c r="H106" s="1">
        <f t="shared" si="17"/>
        <v>0</v>
      </c>
      <c r="I106" s="43">
        <f t="shared" si="18"/>
        <v>0</v>
      </c>
      <c r="J106" s="1"/>
      <c r="K106" s="1"/>
      <c r="L106" s="1">
        <v>2.5148999999999999</v>
      </c>
      <c r="M106" s="1">
        <v>2.1347</v>
      </c>
      <c r="N106" s="1">
        <v>3.6242999999999999</v>
      </c>
      <c r="O106" s="1">
        <v>4.1336300000000001</v>
      </c>
      <c r="P106" s="1">
        <f t="shared" si="19"/>
        <v>3.2975433333333335</v>
      </c>
      <c r="Q106" s="37">
        <f t="shared" si="20"/>
        <v>23.082803333333334</v>
      </c>
      <c r="R106" s="1"/>
      <c r="S106" s="1"/>
      <c r="AB106" s="1"/>
      <c r="AF106" s="1"/>
      <c r="AG106" s="1"/>
      <c r="AH106" s="1"/>
      <c r="AI106" s="1"/>
      <c r="AJ106" s="1"/>
      <c r="AK106" s="1"/>
      <c r="AO106" s="1"/>
      <c r="AP106" s="4"/>
    </row>
    <row r="107" spans="2:42" x14ac:dyDescent="0.2">
      <c r="B107" s="2"/>
      <c r="C107" s="22">
        <v>2.5733799999999998</v>
      </c>
      <c r="D107" s="1">
        <v>0</v>
      </c>
      <c r="E107" s="1">
        <v>0</v>
      </c>
      <c r="F107" s="1">
        <v>0</v>
      </c>
      <c r="G107" s="1">
        <f t="shared" si="16"/>
        <v>0</v>
      </c>
      <c r="H107" s="1">
        <f t="shared" si="17"/>
        <v>0</v>
      </c>
      <c r="I107" s="43">
        <f t="shared" si="18"/>
        <v>0</v>
      </c>
      <c r="J107" s="1"/>
      <c r="K107" s="1"/>
      <c r="L107" s="1">
        <v>2.5733799999999998</v>
      </c>
      <c r="M107" s="1">
        <v>2.29359</v>
      </c>
      <c r="N107" s="1">
        <v>3.1308799999999999</v>
      </c>
      <c r="O107" s="1">
        <v>4.0888</v>
      </c>
      <c r="P107" s="1">
        <f t="shared" si="19"/>
        <v>3.1710899999999995</v>
      </c>
      <c r="Q107" s="37">
        <f t="shared" si="20"/>
        <v>22.197629999999997</v>
      </c>
      <c r="R107" s="1"/>
      <c r="S107" s="1"/>
      <c r="AB107" s="1"/>
      <c r="AF107" s="1"/>
      <c r="AG107" s="1"/>
      <c r="AH107" s="1"/>
      <c r="AI107" s="1"/>
      <c r="AJ107" s="1"/>
      <c r="AK107" s="1"/>
      <c r="AO107" s="1"/>
      <c r="AP107" s="4"/>
    </row>
    <row r="108" spans="2:42" x14ac:dyDescent="0.2">
      <c r="B108" s="2"/>
      <c r="C108" s="22">
        <v>2.6318700000000002</v>
      </c>
      <c r="D108" s="1">
        <v>0</v>
      </c>
      <c r="E108" s="1">
        <v>0</v>
      </c>
      <c r="F108" s="1">
        <v>0</v>
      </c>
      <c r="G108" s="1">
        <f t="shared" si="16"/>
        <v>0</v>
      </c>
      <c r="H108" s="1">
        <f t="shared" si="17"/>
        <v>0</v>
      </c>
      <c r="I108" s="43">
        <f t="shared" si="18"/>
        <v>0</v>
      </c>
      <c r="J108" s="1"/>
      <c r="K108" s="1"/>
      <c r="L108" s="1">
        <v>2.6318700000000002</v>
      </c>
      <c r="M108" s="1">
        <v>2.2368299999999999</v>
      </c>
      <c r="N108" s="1">
        <v>2.5539200000000002</v>
      </c>
      <c r="O108" s="1">
        <v>3.4992700000000001</v>
      </c>
      <c r="P108" s="1">
        <f t="shared" si="19"/>
        <v>2.7633399999999999</v>
      </c>
      <c r="Q108" s="37">
        <f t="shared" si="20"/>
        <v>19.34338</v>
      </c>
      <c r="R108" s="1"/>
      <c r="S108" s="1"/>
      <c r="AB108" s="1"/>
      <c r="AF108" s="1"/>
      <c r="AG108" s="1"/>
      <c r="AH108" s="1"/>
      <c r="AI108" s="1"/>
      <c r="AJ108" s="1"/>
      <c r="AK108" s="1"/>
      <c r="AO108" s="1"/>
      <c r="AP108" s="4"/>
    </row>
    <row r="109" spans="2:42" x14ac:dyDescent="0.2">
      <c r="B109" s="2"/>
      <c r="C109" s="22">
        <v>2.6903600000000001</v>
      </c>
      <c r="D109" s="1">
        <v>0</v>
      </c>
      <c r="E109" s="1">
        <v>0</v>
      </c>
      <c r="F109" s="1">
        <v>0</v>
      </c>
      <c r="G109" s="1">
        <f t="shared" si="16"/>
        <v>0</v>
      </c>
      <c r="H109" s="1">
        <f t="shared" si="17"/>
        <v>0</v>
      </c>
      <c r="I109" s="43">
        <f t="shared" si="18"/>
        <v>0</v>
      </c>
      <c r="J109" s="1"/>
      <c r="K109" s="1"/>
      <c r="L109" s="1">
        <v>2.6903600000000001</v>
      </c>
      <c r="M109" s="1">
        <v>2.0497399999999999</v>
      </c>
      <c r="N109" s="1">
        <v>2.20851</v>
      </c>
      <c r="O109" s="1">
        <v>2.58013</v>
      </c>
      <c r="P109" s="1">
        <f t="shared" si="19"/>
        <v>2.2794600000000003</v>
      </c>
      <c r="Q109" s="37">
        <f t="shared" si="20"/>
        <v>15.956220000000002</v>
      </c>
      <c r="R109" s="1"/>
      <c r="S109" s="1"/>
      <c r="AB109" s="1"/>
      <c r="AF109" s="1"/>
      <c r="AG109" s="1"/>
      <c r="AH109" s="1"/>
      <c r="AI109" s="1"/>
      <c r="AJ109" s="1"/>
      <c r="AK109" s="1"/>
      <c r="AO109" s="1"/>
      <c r="AP109" s="4"/>
    </row>
    <row r="110" spans="2:42" x14ac:dyDescent="0.2">
      <c r="B110" s="2"/>
      <c r="C110" s="22">
        <v>2.74884</v>
      </c>
      <c r="D110" s="1">
        <v>0</v>
      </c>
      <c r="E110" s="1">
        <v>0</v>
      </c>
      <c r="F110" s="1">
        <v>0</v>
      </c>
      <c r="G110" s="1">
        <f t="shared" si="16"/>
        <v>0</v>
      </c>
      <c r="H110" s="1">
        <f t="shared" si="17"/>
        <v>0</v>
      </c>
      <c r="I110" s="43">
        <f t="shared" si="18"/>
        <v>0</v>
      </c>
      <c r="J110" s="1"/>
      <c r="K110" s="1"/>
      <c r="L110" s="1">
        <v>2.74884</v>
      </c>
      <c r="M110" s="1">
        <v>1.8083</v>
      </c>
      <c r="N110" s="1">
        <v>2.1373199999999999</v>
      </c>
      <c r="O110" s="1">
        <v>2.16405</v>
      </c>
      <c r="P110" s="1">
        <f t="shared" si="19"/>
        <v>2.0365566666666663</v>
      </c>
      <c r="Q110" s="37">
        <f t="shared" si="20"/>
        <v>14.255896666666665</v>
      </c>
      <c r="R110" s="1"/>
      <c r="S110" s="1"/>
      <c r="AB110" s="1"/>
      <c r="AF110" s="1"/>
      <c r="AG110" s="1"/>
      <c r="AH110" s="1"/>
      <c r="AI110" s="1"/>
      <c r="AJ110" s="1"/>
      <c r="AK110" s="1"/>
      <c r="AO110" s="1"/>
      <c r="AP110" s="4"/>
    </row>
    <row r="111" spans="2:42" ht="17" thickBot="1" x14ac:dyDescent="0.25">
      <c r="B111" s="2"/>
      <c r="C111" s="23">
        <v>2.8073299999999999</v>
      </c>
      <c r="D111" s="24">
        <v>0</v>
      </c>
      <c r="E111" s="24">
        <v>0</v>
      </c>
      <c r="F111" s="24">
        <v>0</v>
      </c>
      <c r="G111" s="24">
        <f t="shared" si="16"/>
        <v>0</v>
      </c>
      <c r="H111" s="24">
        <f t="shared" si="17"/>
        <v>0</v>
      </c>
      <c r="I111" s="36">
        <f t="shared" si="18"/>
        <v>0</v>
      </c>
      <c r="J111" s="24"/>
      <c r="K111" s="24"/>
      <c r="L111" s="24">
        <v>2.8073299999999999</v>
      </c>
      <c r="M111" s="24">
        <v>1.7314700000000001</v>
      </c>
      <c r="N111" s="24">
        <v>2.4674200000000002</v>
      </c>
      <c r="O111" s="24">
        <v>1.99743</v>
      </c>
      <c r="P111" s="24">
        <f t="shared" si="19"/>
        <v>2.0654400000000002</v>
      </c>
      <c r="Q111" s="38">
        <f t="shared" si="20"/>
        <v>14.458080000000001</v>
      </c>
      <c r="R111" s="1"/>
      <c r="S111" s="1"/>
      <c r="AB111" s="1"/>
      <c r="AF111" s="1"/>
      <c r="AG111" s="1"/>
      <c r="AH111" s="1"/>
      <c r="AI111" s="1"/>
      <c r="AJ111" s="1"/>
      <c r="AK111" s="1"/>
      <c r="AO111" s="1"/>
      <c r="AP111" s="4"/>
    </row>
    <row r="112" spans="2:42" x14ac:dyDescent="0.2">
      <c r="B112" s="2"/>
      <c r="C112" s="1"/>
      <c r="G112" s="1"/>
      <c r="H112" s="1"/>
      <c r="I112" s="29"/>
      <c r="J112" s="1"/>
      <c r="K112" s="1"/>
      <c r="L112" s="1"/>
      <c r="Q112" s="42"/>
      <c r="R112" s="1"/>
      <c r="S112" s="1"/>
    </row>
    <row r="113" spans="2:19" x14ac:dyDescent="0.2">
      <c r="B113" s="2"/>
      <c r="C113" s="1"/>
      <c r="D113" s="1"/>
      <c r="F113" s="1"/>
      <c r="G113" s="1"/>
      <c r="H113" s="1"/>
      <c r="I113" s="29"/>
      <c r="J113" s="1"/>
      <c r="K113" s="1"/>
      <c r="L113" s="1"/>
      <c r="M113" s="4"/>
      <c r="N113" s="4"/>
      <c r="O113" s="4"/>
      <c r="Q113" s="42"/>
      <c r="R113" s="1"/>
      <c r="S113" s="1"/>
    </row>
    <row r="114" spans="2:19" x14ac:dyDescent="0.2">
      <c r="B114" s="2"/>
      <c r="C114" s="51" t="s">
        <v>35</v>
      </c>
      <c r="D114" s="51"/>
      <c r="E114" s="51"/>
      <c r="F114" s="51"/>
      <c r="G114" s="51"/>
      <c r="H114" s="51"/>
      <c r="I114" s="51"/>
      <c r="J114" s="51"/>
      <c r="K114" s="51"/>
      <c r="L114" s="2"/>
      <c r="Q114" s="42"/>
      <c r="R114" s="1"/>
      <c r="S114" s="1"/>
    </row>
    <row r="115" spans="2:19" ht="17" thickBot="1" x14ac:dyDescent="0.25">
      <c r="G115" s="1"/>
      <c r="H115" s="1"/>
      <c r="I115" s="29"/>
      <c r="J115" s="1"/>
      <c r="Q115" s="42"/>
      <c r="R115" s="1"/>
      <c r="S115" s="1"/>
    </row>
    <row r="116" spans="2:19" x14ac:dyDescent="0.2">
      <c r="C116" s="9" t="s">
        <v>19</v>
      </c>
      <c r="D116" s="10"/>
      <c r="E116" s="10"/>
      <c r="F116" s="11"/>
      <c r="G116" s="12"/>
      <c r="H116" s="12"/>
      <c r="I116" s="39"/>
      <c r="J116" s="12"/>
      <c r="K116" s="10"/>
      <c r="L116" s="10"/>
      <c r="M116" s="10"/>
      <c r="N116" s="10"/>
      <c r="O116" s="11"/>
      <c r="P116" s="12"/>
      <c r="Q116" s="44"/>
      <c r="R116" s="1"/>
      <c r="S116" s="1"/>
    </row>
    <row r="117" spans="2:19" x14ac:dyDescent="0.2">
      <c r="C117" s="13" t="s">
        <v>25</v>
      </c>
      <c r="D117" s="55" t="s">
        <v>9</v>
      </c>
      <c r="E117" s="55"/>
      <c r="F117" s="55"/>
      <c r="G117" s="2"/>
      <c r="I117" s="8" t="s">
        <v>13</v>
      </c>
      <c r="J117" s="1"/>
      <c r="L117" s="50" t="s">
        <v>24</v>
      </c>
      <c r="M117" s="56" t="s">
        <v>9</v>
      </c>
      <c r="N117" s="56"/>
      <c r="O117" s="56"/>
      <c r="P117" s="46"/>
      <c r="Q117" s="49" t="s">
        <v>13</v>
      </c>
      <c r="R117" s="1"/>
      <c r="S117" s="1"/>
    </row>
    <row r="118" spans="2:19" ht="19" x14ac:dyDescent="0.2">
      <c r="C118" s="20" t="s">
        <v>2</v>
      </c>
      <c r="D118" s="6" t="s">
        <v>10</v>
      </c>
      <c r="E118" s="6" t="s">
        <v>11</v>
      </c>
      <c r="F118" s="6" t="s">
        <v>12</v>
      </c>
      <c r="G118" s="2" t="s">
        <v>3</v>
      </c>
      <c r="H118" s="2" t="s">
        <v>23</v>
      </c>
      <c r="I118" s="8" t="s">
        <v>22</v>
      </c>
      <c r="J118" s="1"/>
      <c r="L118" s="48" t="s">
        <v>2</v>
      </c>
      <c r="M118" s="47" t="s">
        <v>33</v>
      </c>
      <c r="N118" s="47" t="s">
        <v>32</v>
      </c>
      <c r="O118" s="47" t="s">
        <v>31</v>
      </c>
      <c r="P118" s="46" t="s">
        <v>3</v>
      </c>
      <c r="Q118" s="45" t="s">
        <v>22</v>
      </c>
      <c r="R118" s="1"/>
      <c r="S118" s="1"/>
    </row>
    <row r="119" spans="2:19" x14ac:dyDescent="0.2">
      <c r="B119" s="2"/>
      <c r="C119" s="22">
        <v>0</v>
      </c>
      <c r="D119" s="1">
        <v>0</v>
      </c>
      <c r="E119" s="1">
        <v>0</v>
      </c>
      <c r="F119" s="1">
        <v>0</v>
      </c>
      <c r="G119" s="1">
        <f t="shared" ref="G119:G150" si="21">AVERAGE(D119:F119)</f>
        <v>0</v>
      </c>
      <c r="H119" s="1">
        <f t="shared" ref="H119:H150" si="22">G119*14</f>
        <v>0</v>
      </c>
      <c r="I119" s="43">
        <f t="shared" ref="I119:I150" si="23">H119*7</f>
        <v>0</v>
      </c>
      <c r="J119" s="1"/>
      <c r="K119" s="1"/>
      <c r="L119" s="1">
        <v>0</v>
      </c>
      <c r="M119" s="1">
        <v>1.60724</v>
      </c>
      <c r="N119" s="1">
        <v>1.7808200000000001</v>
      </c>
      <c r="O119" s="1">
        <v>1.7786200000000001</v>
      </c>
      <c r="P119" s="1">
        <f t="shared" ref="P119:P150" si="24">AVERAGE(M119:O119)</f>
        <v>1.7222266666666668</v>
      </c>
      <c r="Q119" s="37">
        <f t="shared" ref="Q119:Q150" si="25">P119*7</f>
        <v>12.055586666666667</v>
      </c>
      <c r="R119" s="1"/>
    </row>
    <row r="120" spans="2:19" x14ac:dyDescent="0.2">
      <c r="B120" s="2"/>
      <c r="C120" s="22">
        <v>5.849E-2</v>
      </c>
      <c r="D120" s="1">
        <v>0</v>
      </c>
      <c r="E120" s="1">
        <v>0</v>
      </c>
      <c r="F120" s="1">
        <v>0</v>
      </c>
      <c r="G120" s="1">
        <f t="shared" si="21"/>
        <v>0</v>
      </c>
      <c r="H120" s="1">
        <f t="shared" si="22"/>
        <v>0</v>
      </c>
      <c r="I120" s="43">
        <f t="shared" si="23"/>
        <v>0</v>
      </c>
      <c r="J120" s="1"/>
      <c r="K120" s="1"/>
      <c r="L120" s="1">
        <v>5.849E-2</v>
      </c>
      <c r="M120" s="1">
        <v>1.98254</v>
      </c>
      <c r="N120" s="1">
        <v>1.8608800000000001</v>
      </c>
      <c r="O120" s="1">
        <v>1.6171599999999999</v>
      </c>
      <c r="P120" s="1">
        <f t="shared" si="24"/>
        <v>1.8201933333333333</v>
      </c>
      <c r="Q120" s="37">
        <f t="shared" si="25"/>
        <v>12.741353333333333</v>
      </c>
      <c r="R120" s="1"/>
    </row>
    <row r="121" spans="2:19" x14ac:dyDescent="0.2">
      <c r="B121" s="2"/>
      <c r="C121" s="22">
        <v>0.11697</v>
      </c>
      <c r="D121" s="1">
        <v>0</v>
      </c>
      <c r="E121" s="1">
        <v>0</v>
      </c>
      <c r="F121" s="1">
        <v>0</v>
      </c>
      <c r="G121" s="1">
        <f t="shared" si="21"/>
        <v>0</v>
      </c>
      <c r="H121" s="1">
        <f t="shared" si="22"/>
        <v>0</v>
      </c>
      <c r="I121" s="43">
        <f t="shared" si="23"/>
        <v>0</v>
      </c>
      <c r="J121" s="1"/>
      <c r="K121" s="1"/>
      <c r="L121" s="1">
        <v>0.11697</v>
      </c>
      <c r="M121" s="1">
        <v>2.07978</v>
      </c>
      <c r="N121" s="1">
        <v>2.2620900000000002</v>
      </c>
      <c r="O121" s="1">
        <v>2.0317500000000002</v>
      </c>
      <c r="P121" s="1">
        <f t="shared" si="24"/>
        <v>2.1245400000000001</v>
      </c>
      <c r="Q121" s="37">
        <f t="shared" si="25"/>
        <v>14.871780000000001</v>
      </c>
      <c r="R121" s="1"/>
    </row>
    <row r="122" spans="2:19" x14ac:dyDescent="0.2">
      <c r="B122" s="2"/>
      <c r="C122" s="22">
        <v>0.17546</v>
      </c>
      <c r="D122" s="1">
        <v>0</v>
      </c>
      <c r="E122" s="1">
        <v>0</v>
      </c>
      <c r="F122" s="1">
        <v>0</v>
      </c>
      <c r="G122" s="1">
        <f t="shared" si="21"/>
        <v>0</v>
      </c>
      <c r="H122" s="1">
        <f t="shared" si="22"/>
        <v>0</v>
      </c>
      <c r="I122" s="43">
        <f t="shared" si="23"/>
        <v>0</v>
      </c>
      <c r="J122" s="1"/>
      <c r="K122" s="1"/>
      <c r="L122" s="1">
        <v>0.17546</v>
      </c>
      <c r="M122" s="1">
        <v>2.1888200000000002</v>
      </c>
      <c r="N122" s="1">
        <v>2.6538200000000001</v>
      </c>
      <c r="O122" s="1">
        <v>2.5132599999999998</v>
      </c>
      <c r="P122" s="1">
        <f t="shared" si="24"/>
        <v>2.4519666666666668</v>
      </c>
      <c r="Q122" s="37">
        <f t="shared" si="25"/>
        <v>17.163766666666668</v>
      </c>
      <c r="R122" s="1"/>
    </row>
    <row r="123" spans="2:19" x14ac:dyDescent="0.2">
      <c r="B123" s="2"/>
      <c r="C123" s="22">
        <v>0.23394000000000001</v>
      </c>
      <c r="D123" s="1">
        <v>0</v>
      </c>
      <c r="E123" s="1">
        <v>0</v>
      </c>
      <c r="F123" s="1">
        <v>0</v>
      </c>
      <c r="G123" s="1">
        <f t="shared" si="21"/>
        <v>0</v>
      </c>
      <c r="H123" s="1">
        <f t="shared" si="22"/>
        <v>0</v>
      </c>
      <c r="I123" s="43">
        <f t="shared" si="23"/>
        <v>0</v>
      </c>
      <c r="J123" s="1"/>
      <c r="K123" s="1"/>
      <c r="L123" s="1">
        <v>0.23394000000000001</v>
      </c>
      <c r="M123" s="1">
        <v>2.58487</v>
      </c>
      <c r="N123" s="1">
        <v>2.6934399999999998</v>
      </c>
      <c r="O123" s="1">
        <v>2.3009200000000001</v>
      </c>
      <c r="P123" s="1">
        <f t="shared" si="24"/>
        <v>2.5264099999999998</v>
      </c>
      <c r="Q123" s="37">
        <f t="shared" si="25"/>
        <v>17.68487</v>
      </c>
      <c r="R123" s="1"/>
    </row>
    <row r="124" spans="2:19" x14ac:dyDescent="0.2">
      <c r="B124" s="2"/>
      <c r="C124" s="22">
        <v>0.29243000000000002</v>
      </c>
      <c r="D124" s="1">
        <v>0</v>
      </c>
      <c r="E124" s="1">
        <v>0</v>
      </c>
      <c r="F124" s="1">
        <v>0</v>
      </c>
      <c r="G124" s="1">
        <f t="shared" si="21"/>
        <v>0</v>
      </c>
      <c r="H124" s="1">
        <f t="shared" si="22"/>
        <v>0</v>
      </c>
      <c r="I124" s="43">
        <f t="shared" si="23"/>
        <v>0</v>
      </c>
      <c r="J124" s="1"/>
      <c r="K124" s="1"/>
      <c r="L124" s="1">
        <v>0.29243000000000002</v>
      </c>
      <c r="M124" s="1">
        <v>2.7891499999999998</v>
      </c>
      <c r="N124" s="1">
        <v>2.6813099999999999</v>
      </c>
      <c r="O124" s="1">
        <v>2.73455</v>
      </c>
      <c r="P124" s="1">
        <f t="shared" si="24"/>
        <v>2.7350033333333332</v>
      </c>
      <c r="Q124" s="37">
        <f t="shared" si="25"/>
        <v>19.145023333333334</v>
      </c>
      <c r="R124" s="1"/>
    </row>
    <row r="125" spans="2:19" x14ac:dyDescent="0.2">
      <c r="B125" s="2"/>
      <c r="C125" s="22">
        <v>0.35092000000000001</v>
      </c>
      <c r="D125" s="1">
        <v>0</v>
      </c>
      <c r="E125" s="1">
        <v>0</v>
      </c>
      <c r="F125" s="1">
        <v>0</v>
      </c>
      <c r="G125" s="1">
        <f t="shared" si="21"/>
        <v>0</v>
      </c>
      <c r="H125" s="1">
        <f t="shared" si="22"/>
        <v>0</v>
      </c>
      <c r="I125" s="43">
        <f t="shared" si="23"/>
        <v>0</v>
      </c>
      <c r="J125" s="1"/>
      <c r="K125" s="1"/>
      <c r="L125" s="1">
        <v>0.35092000000000001</v>
      </c>
      <c r="M125" s="1">
        <v>2.9227400000000001</v>
      </c>
      <c r="N125" s="1">
        <v>2.5959699999999999</v>
      </c>
      <c r="O125" s="1">
        <v>2.9039700000000002</v>
      </c>
      <c r="P125" s="1">
        <f t="shared" si="24"/>
        <v>2.8075600000000001</v>
      </c>
      <c r="Q125" s="37">
        <f t="shared" si="25"/>
        <v>19.652920000000002</v>
      </c>
      <c r="R125" s="1"/>
    </row>
    <row r="126" spans="2:19" x14ac:dyDescent="0.2">
      <c r="B126" s="2"/>
      <c r="C126" s="22">
        <v>0.40939999999999999</v>
      </c>
      <c r="D126" s="1">
        <v>0</v>
      </c>
      <c r="E126" s="1">
        <v>0</v>
      </c>
      <c r="F126" s="1">
        <v>0</v>
      </c>
      <c r="G126" s="1">
        <f t="shared" si="21"/>
        <v>0</v>
      </c>
      <c r="H126" s="1">
        <f t="shared" si="22"/>
        <v>0</v>
      </c>
      <c r="I126" s="43">
        <f t="shared" si="23"/>
        <v>0</v>
      </c>
      <c r="J126" s="1"/>
      <c r="K126" s="1"/>
      <c r="L126" s="1">
        <v>0.40939999999999999</v>
      </c>
      <c r="M126" s="1">
        <v>3.0716999999999999</v>
      </c>
      <c r="N126" s="1">
        <v>2.7750599999999999</v>
      </c>
      <c r="O126" s="1">
        <v>2.6143200000000002</v>
      </c>
      <c r="P126" s="1">
        <f t="shared" si="24"/>
        <v>2.8203599999999995</v>
      </c>
      <c r="Q126" s="37">
        <f t="shared" si="25"/>
        <v>19.742519999999995</v>
      </c>
      <c r="R126" s="1"/>
    </row>
    <row r="127" spans="2:19" x14ac:dyDescent="0.2">
      <c r="B127" s="2"/>
      <c r="C127" s="22">
        <v>0.46788999999999997</v>
      </c>
      <c r="D127" s="1">
        <v>0</v>
      </c>
      <c r="E127" s="1">
        <v>0</v>
      </c>
      <c r="F127" s="1">
        <v>0</v>
      </c>
      <c r="G127" s="1">
        <f t="shared" si="21"/>
        <v>0</v>
      </c>
      <c r="H127" s="1">
        <f t="shared" si="22"/>
        <v>0</v>
      </c>
      <c r="I127" s="43">
        <f t="shared" si="23"/>
        <v>0</v>
      </c>
      <c r="J127" s="1"/>
      <c r="K127" s="1"/>
      <c r="L127" s="1">
        <v>0.46788999999999997</v>
      </c>
      <c r="M127" s="1">
        <v>2.9010199999999999</v>
      </c>
      <c r="N127" s="1">
        <v>2.41229</v>
      </c>
      <c r="O127" s="1">
        <v>2.3149299999999999</v>
      </c>
      <c r="P127" s="1">
        <f t="shared" si="24"/>
        <v>2.5427466666666665</v>
      </c>
      <c r="Q127" s="37">
        <f t="shared" si="25"/>
        <v>17.799226666666666</v>
      </c>
      <c r="R127" s="1"/>
    </row>
    <row r="128" spans="2:19" x14ac:dyDescent="0.2">
      <c r="B128" s="2"/>
      <c r="C128" s="22">
        <v>0.52637</v>
      </c>
      <c r="D128" s="1">
        <v>0</v>
      </c>
      <c r="E128" s="1">
        <v>0</v>
      </c>
      <c r="F128" s="1">
        <v>0</v>
      </c>
      <c r="G128" s="1">
        <f t="shared" si="21"/>
        <v>0</v>
      </c>
      <c r="H128" s="1">
        <f t="shared" si="22"/>
        <v>0</v>
      </c>
      <c r="I128" s="43">
        <f t="shared" si="23"/>
        <v>0</v>
      </c>
      <c r="J128" s="1"/>
      <c r="K128" s="1"/>
      <c r="L128" s="1">
        <v>0.52637</v>
      </c>
      <c r="M128" s="1">
        <v>2.4356800000000001</v>
      </c>
      <c r="N128" s="1">
        <v>2.7594599999999998</v>
      </c>
      <c r="O128" s="1">
        <v>2.6486800000000001</v>
      </c>
      <c r="P128" s="1">
        <f t="shared" si="24"/>
        <v>2.614606666666667</v>
      </c>
      <c r="Q128" s="37">
        <f t="shared" si="25"/>
        <v>18.302246666666669</v>
      </c>
      <c r="R128" s="1"/>
    </row>
    <row r="129" spans="2:18" x14ac:dyDescent="0.2">
      <c r="B129" s="2"/>
      <c r="C129" s="22">
        <v>0.58486000000000005</v>
      </c>
      <c r="D129" s="1">
        <v>0</v>
      </c>
      <c r="E129" s="1">
        <v>0</v>
      </c>
      <c r="F129" s="1">
        <v>0</v>
      </c>
      <c r="G129" s="1">
        <f t="shared" si="21"/>
        <v>0</v>
      </c>
      <c r="H129" s="1">
        <f t="shared" si="22"/>
        <v>0</v>
      </c>
      <c r="I129" s="43">
        <f t="shared" si="23"/>
        <v>0</v>
      </c>
      <c r="J129" s="1"/>
      <c r="K129" s="1"/>
      <c r="L129" s="1">
        <v>0.58486000000000005</v>
      </c>
      <c r="M129" s="1">
        <v>2.7151999999999998</v>
      </c>
      <c r="N129" s="1">
        <v>2.8303799999999999</v>
      </c>
      <c r="O129" s="1">
        <v>2.7101700000000002</v>
      </c>
      <c r="P129" s="1">
        <f t="shared" si="24"/>
        <v>2.7519166666666663</v>
      </c>
      <c r="Q129" s="37">
        <f t="shared" si="25"/>
        <v>19.263416666666664</v>
      </c>
      <c r="R129" s="1"/>
    </row>
    <row r="130" spans="2:18" x14ac:dyDescent="0.2">
      <c r="B130" s="2"/>
      <c r="C130" s="22">
        <v>0.64334999999999998</v>
      </c>
      <c r="D130" s="1">
        <v>1.5794740000000002E-2</v>
      </c>
      <c r="E130" s="1">
        <v>0</v>
      </c>
      <c r="F130" s="1">
        <v>0</v>
      </c>
      <c r="G130" s="1">
        <f t="shared" si="21"/>
        <v>5.2649133333333336E-3</v>
      </c>
      <c r="H130" s="1">
        <f t="shared" si="22"/>
        <v>7.3708786666666665E-2</v>
      </c>
      <c r="I130" s="43">
        <f t="shared" si="23"/>
        <v>0.51596150666666662</v>
      </c>
      <c r="J130" s="1"/>
      <c r="K130" s="1"/>
      <c r="L130" s="1">
        <v>0.64334999999999998</v>
      </c>
      <c r="M130" s="1">
        <v>3.0313300000000001</v>
      </c>
      <c r="N130" s="1">
        <v>3.06481</v>
      </c>
      <c r="O130" s="1">
        <v>2.9577800000000001</v>
      </c>
      <c r="P130" s="1">
        <f t="shared" si="24"/>
        <v>3.0179733333333334</v>
      </c>
      <c r="Q130" s="37">
        <f t="shared" si="25"/>
        <v>21.125813333333333</v>
      </c>
      <c r="R130" s="1"/>
    </row>
    <row r="131" spans="2:18" x14ac:dyDescent="0.2">
      <c r="C131" s="22">
        <v>0.70182999999999995</v>
      </c>
      <c r="D131" s="1">
        <v>1.8758420000000001E-2</v>
      </c>
      <c r="E131" s="1">
        <v>0</v>
      </c>
      <c r="F131" s="1">
        <v>0</v>
      </c>
      <c r="G131" s="1">
        <f t="shared" si="21"/>
        <v>6.2528066666666668E-3</v>
      </c>
      <c r="H131" s="1">
        <f t="shared" si="22"/>
        <v>8.7539293333333337E-2</v>
      </c>
      <c r="I131" s="43">
        <f t="shared" si="23"/>
        <v>0.61277505333333337</v>
      </c>
      <c r="J131" s="1"/>
      <c r="K131" s="1"/>
      <c r="L131" s="1">
        <v>0.70182999999999995</v>
      </c>
      <c r="M131" s="1">
        <v>2.8422100000000001</v>
      </c>
      <c r="N131" s="1">
        <v>2.7436699999999998</v>
      </c>
      <c r="O131" s="1">
        <v>3.02867</v>
      </c>
      <c r="P131" s="1">
        <f t="shared" si="24"/>
        <v>2.8715166666666665</v>
      </c>
      <c r="Q131" s="37">
        <f t="shared" si="25"/>
        <v>20.100616666666667</v>
      </c>
      <c r="R131" s="1"/>
    </row>
    <row r="132" spans="2:18" x14ac:dyDescent="0.2">
      <c r="C132" s="22">
        <v>0.76032</v>
      </c>
      <c r="D132" s="1">
        <v>0</v>
      </c>
      <c r="E132" s="1">
        <v>0</v>
      </c>
      <c r="F132" s="1">
        <v>0</v>
      </c>
      <c r="G132" s="1">
        <f t="shared" si="21"/>
        <v>0</v>
      </c>
      <c r="H132" s="1">
        <f t="shared" si="22"/>
        <v>0</v>
      </c>
      <c r="I132" s="43">
        <f t="shared" si="23"/>
        <v>0</v>
      </c>
      <c r="J132" s="1"/>
      <c r="K132" s="1"/>
      <c r="L132" s="1">
        <v>0.76032</v>
      </c>
      <c r="M132" s="1">
        <v>2.5323099999999998</v>
      </c>
      <c r="N132" s="1">
        <v>3.4054899999999999</v>
      </c>
      <c r="O132" s="1">
        <v>3.0321099999999999</v>
      </c>
      <c r="P132" s="1">
        <f t="shared" si="24"/>
        <v>2.9899699999999996</v>
      </c>
      <c r="Q132" s="37">
        <f t="shared" si="25"/>
        <v>20.929789999999997</v>
      </c>
      <c r="R132" s="1"/>
    </row>
    <row r="133" spans="2:18" x14ac:dyDescent="0.2">
      <c r="C133" s="22">
        <v>0.81879999999999997</v>
      </c>
      <c r="D133" s="1">
        <v>0</v>
      </c>
      <c r="E133" s="1">
        <v>0</v>
      </c>
      <c r="F133" s="1">
        <v>0</v>
      </c>
      <c r="G133" s="1">
        <f t="shared" si="21"/>
        <v>0</v>
      </c>
      <c r="H133" s="1">
        <f t="shared" si="22"/>
        <v>0</v>
      </c>
      <c r="I133" s="43">
        <f t="shared" si="23"/>
        <v>0</v>
      </c>
      <c r="J133" s="1"/>
      <c r="K133" s="1"/>
      <c r="L133" s="1">
        <v>0.81879999999999997</v>
      </c>
      <c r="M133" s="1">
        <v>3.1201500000000002</v>
      </c>
      <c r="N133" s="1">
        <v>3.7392400000000001</v>
      </c>
      <c r="O133" s="1">
        <v>3.3281999999999998</v>
      </c>
      <c r="P133" s="1">
        <f t="shared" si="24"/>
        <v>3.3958633333333332</v>
      </c>
      <c r="Q133" s="37">
        <f t="shared" si="25"/>
        <v>23.771043333333331</v>
      </c>
      <c r="R133" s="1"/>
    </row>
    <row r="134" spans="2:18" x14ac:dyDescent="0.2">
      <c r="C134" s="22">
        <v>0.87729000000000001</v>
      </c>
      <c r="D134" s="1">
        <v>0</v>
      </c>
      <c r="E134" s="1">
        <v>0</v>
      </c>
      <c r="F134" s="1">
        <v>0</v>
      </c>
      <c r="G134" s="1">
        <f t="shared" si="21"/>
        <v>0</v>
      </c>
      <c r="H134" s="1">
        <f t="shared" si="22"/>
        <v>0</v>
      </c>
      <c r="I134" s="43">
        <f t="shared" si="23"/>
        <v>0</v>
      </c>
      <c r="J134" s="1"/>
      <c r="K134" s="1"/>
      <c r="L134" s="1">
        <v>0.87729000000000001</v>
      </c>
      <c r="M134" s="1">
        <v>3.2871299999999999</v>
      </c>
      <c r="N134" s="1">
        <v>3.8476499999999998</v>
      </c>
      <c r="O134" s="1">
        <v>3.8641899999999998</v>
      </c>
      <c r="P134" s="1">
        <f t="shared" si="24"/>
        <v>3.6663233333333332</v>
      </c>
      <c r="Q134" s="37">
        <f t="shared" si="25"/>
        <v>25.664263333333331</v>
      </c>
      <c r="R134" s="1"/>
    </row>
    <row r="135" spans="2:18" x14ac:dyDescent="0.2">
      <c r="C135" s="22">
        <v>0.93577999999999995</v>
      </c>
      <c r="D135" s="1">
        <v>0</v>
      </c>
      <c r="E135" s="1">
        <v>0</v>
      </c>
      <c r="F135" s="1">
        <v>0</v>
      </c>
      <c r="G135" s="1">
        <f t="shared" si="21"/>
        <v>0</v>
      </c>
      <c r="H135" s="1">
        <f t="shared" si="22"/>
        <v>0</v>
      </c>
      <c r="I135" s="43">
        <f t="shared" si="23"/>
        <v>0</v>
      </c>
      <c r="J135" s="1"/>
      <c r="K135" s="1"/>
      <c r="L135" s="1">
        <v>0.93577999999999995</v>
      </c>
      <c r="M135" s="1">
        <v>3.6023700000000001</v>
      </c>
      <c r="N135" s="1">
        <v>3.9280499999999998</v>
      </c>
      <c r="O135" s="1">
        <v>4.2734100000000002</v>
      </c>
      <c r="P135" s="1">
        <f t="shared" si="24"/>
        <v>3.9346099999999997</v>
      </c>
      <c r="Q135" s="37">
        <f t="shared" si="25"/>
        <v>27.542269999999998</v>
      </c>
      <c r="R135" s="1"/>
    </row>
    <row r="136" spans="2:18" x14ac:dyDescent="0.2">
      <c r="B136" s="2"/>
      <c r="C136" s="22">
        <v>0.99426000000000003</v>
      </c>
      <c r="D136" s="1">
        <v>0</v>
      </c>
      <c r="E136" s="1">
        <v>0</v>
      </c>
      <c r="F136" s="1">
        <v>0</v>
      </c>
      <c r="G136" s="1">
        <f t="shared" si="21"/>
        <v>0</v>
      </c>
      <c r="H136" s="1">
        <f t="shared" si="22"/>
        <v>0</v>
      </c>
      <c r="I136" s="43">
        <f t="shared" si="23"/>
        <v>0</v>
      </c>
      <c r="J136" s="1"/>
      <c r="K136" s="1"/>
      <c r="L136" s="1">
        <v>0.99426000000000003</v>
      </c>
      <c r="M136" s="1">
        <v>3.54739</v>
      </c>
      <c r="N136" s="1">
        <v>3.4321199999999998</v>
      </c>
      <c r="O136" s="1">
        <v>3.7690700000000001</v>
      </c>
      <c r="P136" s="1">
        <f t="shared" si="24"/>
        <v>3.5828600000000002</v>
      </c>
      <c r="Q136" s="37">
        <f t="shared" si="25"/>
        <v>25.080020000000001</v>
      </c>
      <c r="R136" s="1"/>
    </row>
    <row r="137" spans="2:18" x14ac:dyDescent="0.2">
      <c r="B137" s="2"/>
      <c r="C137" s="22">
        <v>1.0527500000000001</v>
      </c>
      <c r="D137" s="1">
        <v>0</v>
      </c>
      <c r="E137" s="1">
        <v>0</v>
      </c>
      <c r="F137" s="1">
        <v>0</v>
      </c>
      <c r="G137" s="1">
        <f t="shared" si="21"/>
        <v>0</v>
      </c>
      <c r="H137" s="1">
        <f t="shared" si="22"/>
        <v>0</v>
      </c>
      <c r="I137" s="43">
        <f t="shared" si="23"/>
        <v>0</v>
      </c>
      <c r="J137" s="1"/>
      <c r="K137" s="1"/>
      <c r="L137" s="1">
        <v>1.0527500000000001</v>
      </c>
      <c r="M137" s="1">
        <v>3.0511300000000001</v>
      </c>
      <c r="N137" s="1">
        <v>2.4273099999999999</v>
      </c>
      <c r="O137" s="1">
        <v>2.6998500000000001</v>
      </c>
      <c r="P137" s="1">
        <f t="shared" si="24"/>
        <v>2.7260966666666668</v>
      </c>
      <c r="Q137" s="37">
        <f t="shared" si="25"/>
        <v>19.082676666666668</v>
      </c>
      <c r="R137" s="1"/>
    </row>
    <row r="138" spans="2:18" x14ac:dyDescent="0.2">
      <c r="C138" s="22">
        <v>1.1112299999999999</v>
      </c>
      <c r="D138" s="1">
        <v>0</v>
      </c>
      <c r="E138" s="1">
        <v>0</v>
      </c>
      <c r="F138" s="1">
        <v>0</v>
      </c>
      <c r="G138" s="1">
        <f t="shared" si="21"/>
        <v>0</v>
      </c>
      <c r="H138" s="1">
        <f t="shared" si="22"/>
        <v>0</v>
      </c>
      <c r="I138" s="43">
        <f t="shared" si="23"/>
        <v>0</v>
      </c>
      <c r="J138" s="1"/>
      <c r="K138" s="1"/>
      <c r="L138" s="1">
        <v>1.1112299999999999</v>
      </c>
      <c r="M138" s="1">
        <v>2.8499400000000001</v>
      </c>
      <c r="N138" s="1">
        <v>2.03287</v>
      </c>
      <c r="O138" s="1">
        <v>2.0391699999999999</v>
      </c>
      <c r="P138" s="1">
        <f t="shared" si="24"/>
        <v>2.3073266666666665</v>
      </c>
      <c r="Q138" s="37">
        <f t="shared" si="25"/>
        <v>16.151286666666664</v>
      </c>
      <c r="R138" s="1"/>
    </row>
    <row r="139" spans="2:18" x14ac:dyDescent="0.2">
      <c r="C139" s="22">
        <v>1.1697200000000001</v>
      </c>
      <c r="D139" s="1">
        <v>0</v>
      </c>
      <c r="E139" s="1">
        <v>0</v>
      </c>
      <c r="F139" s="1">
        <v>0</v>
      </c>
      <c r="G139" s="1">
        <f t="shared" si="21"/>
        <v>0</v>
      </c>
      <c r="H139" s="1">
        <f t="shared" si="22"/>
        <v>0</v>
      </c>
      <c r="I139" s="43">
        <f t="shared" si="23"/>
        <v>0</v>
      </c>
      <c r="J139" s="1"/>
      <c r="K139" s="1"/>
      <c r="L139" s="1">
        <v>1.1697200000000001</v>
      </c>
      <c r="M139" s="1">
        <v>2.0013200000000002</v>
      </c>
      <c r="N139" s="1">
        <v>1.7028099999999999</v>
      </c>
      <c r="O139" s="1">
        <v>1.9100600000000001</v>
      </c>
      <c r="P139" s="1">
        <f t="shared" si="24"/>
        <v>1.8713966666666668</v>
      </c>
      <c r="Q139" s="37">
        <f t="shared" si="25"/>
        <v>13.099776666666667</v>
      </c>
      <c r="R139" s="1"/>
    </row>
    <row r="140" spans="2:18" x14ac:dyDescent="0.2">
      <c r="C140" s="22">
        <v>1.22821</v>
      </c>
      <c r="D140" s="1">
        <v>0</v>
      </c>
      <c r="E140" s="1">
        <v>0</v>
      </c>
      <c r="F140" s="1">
        <v>0</v>
      </c>
      <c r="G140" s="1">
        <f t="shared" si="21"/>
        <v>0</v>
      </c>
      <c r="H140" s="1">
        <f t="shared" si="22"/>
        <v>0</v>
      </c>
      <c r="I140" s="43">
        <f t="shared" si="23"/>
        <v>0</v>
      </c>
      <c r="J140" s="1"/>
      <c r="K140" s="1"/>
      <c r="L140" s="1">
        <v>1.22821</v>
      </c>
      <c r="M140" s="1">
        <v>1.5106599999999999</v>
      </c>
      <c r="N140" s="1">
        <v>1.71269</v>
      </c>
      <c r="O140" s="1">
        <v>1.47898</v>
      </c>
      <c r="P140" s="1">
        <f t="shared" si="24"/>
        <v>1.5674433333333333</v>
      </c>
      <c r="Q140" s="37">
        <f t="shared" si="25"/>
        <v>10.972103333333333</v>
      </c>
      <c r="R140" s="1"/>
    </row>
    <row r="141" spans="2:18" x14ac:dyDescent="0.2">
      <c r="B141" s="2"/>
      <c r="C141" s="22">
        <v>1.2866899999999999</v>
      </c>
      <c r="D141" s="1">
        <v>0</v>
      </c>
      <c r="E141" s="1">
        <v>0</v>
      </c>
      <c r="F141" s="1">
        <v>0</v>
      </c>
      <c r="G141" s="1">
        <f t="shared" si="21"/>
        <v>0</v>
      </c>
      <c r="H141" s="1">
        <f t="shared" si="22"/>
        <v>0</v>
      </c>
      <c r="I141" s="43">
        <f t="shared" si="23"/>
        <v>0</v>
      </c>
      <c r="J141" s="1"/>
      <c r="K141" s="1"/>
      <c r="L141" s="1">
        <v>1.2866899999999999</v>
      </c>
      <c r="M141" s="1">
        <v>1.4092899999999999</v>
      </c>
      <c r="N141" s="1">
        <v>1.4473800000000001</v>
      </c>
      <c r="O141" s="1">
        <v>1.3684700000000001</v>
      </c>
      <c r="P141" s="1">
        <f t="shared" si="24"/>
        <v>1.4083800000000002</v>
      </c>
      <c r="Q141" s="37">
        <f t="shared" si="25"/>
        <v>9.8586600000000004</v>
      </c>
      <c r="R141" s="1"/>
    </row>
    <row r="142" spans="2:18" x14ac:dyDescent="0.2">
      <c r="B142" s="2"/>
      <c r="C142" s="22">
        <v>1.34518</v>
      </c>
      <c r="D142" s="1">
        <v>0</v>
      </c>
      <c r="E142" s="1">
        <v>0</v>
      </c>
      <c r="F142" s="1">
        <v>0</v>
      </c>
      <c r="G142" s="1">
        <f t="shared" si="21"/>
        <v>0</v>
      </c>
      <c r="H142" s="1">
        <f t="shared" si="22"/>
        <v>0</v>
      </c>
      <c r="I142" s="43">
        <f t="shared" si="23"/>
        <v>0</v>
      </c>
      <c r="J142" s="1"/>
      <c r="K142" s="1"/>
      <c r="L142" s="1">
        <v>1.34518</v>
      </c>
      <c r="M142" s="1">
        <v>1.44546</v>
      </c>
      <c r="N142" s="1">
        <v>1.40448</v>
      </c>
      <c r="O142" s="1">
        <v>1.30745</v>
      </c>
      <c r="P142" s="1">
        <f t="shared" si="24"/>
        <v>1.3857966666666668</v>
      </c>
      <c r="Q142" s="37">
        <f t="shared" si="25"/>
        <v>9.7005766666666666</v>
      </c>
      <c r="R142" s="1"/>
    </row>
    <row r="143" spans="2:18" x14ac:dyDescent="0.2">
      <c r="B143" s="2"/>
      <c r="C143" s="22">
        <v>1.4036599999999999</v>
      </c>
      <c r="D143" s="1">
        <v>0</v>
      </c>
      <c r="E143" s="1">
        <v>0</v>
      </c>
      <c r="F143" s="1">
        <v>0</v>
      </c>
      <c r="G143" s="1">
        <f t="shared" si="21"/>
        <v>0</v>
      </c>
      <c r="H143" s="1">
        <f t="shared" si="22"/>
        <v>0</v>
      </c>
      <c r="I143" s="43">
        <f t="shared" si="23"/>
        <v>0</v>
      </c>
      <c r="J143" s="1"/>
      <c r="K143" s="1"/>
      <c r="L143" s="1">
        <v>1.4036599999999999</v>
      </c>
      <c r="M143" s="1">
        <v>1.3643700000000001</v>
      </c>
      <c r="N143" s="1">
        <v>1.42594</v>
      </c>
      <c r="O143" s="1">
        <v>1.2456400000000001</v>
      </c>
      <c r="P143" s="1">
        <f t="shared" si="24"/>
        <v>1.3453166666666665</v>
      </c>
      <c r="Q143" s="37">
        <f t="shared" si="25"/>
        <v>9.4172166666666648</v>
      </c>
      <c r="R143" s="1"/>
    </row>
    <row r="144" spans="2:18" x14ac:dyDescent="0.2">
      <c r="B144" s="2"/>
      <c r="C144" s="22">
        <v>1.4621500000000001</v>
      </c>
      <c r="D144" s="1">
        <v>0</v>
      </c>
      <c r="E144" s="1">
        <v>0</v>
      </c>
      <c r="F144" s="1">
        <v>0</v>
      </c>
      <c r="G144" s="1">
        <f t="shared" si="21"/>
        <v>0</v>
      </c>
      <c r="H144" s="1">
        <f t="shared" si="22"/>
        <v>0</v>
      </c>
      <c r="I144" s="43">
        <f t="shared" si="23"/>
        <v>0</v>
      </c>
      <c r="J144" s="1"/>
      <c r="K144" s="1"/>
      <c r="L144" s="1">
        <v>1.4621500000000001</v>
      </c>
      <c r="M144" s="1">
        <v>1.3805799999999999</v>
      </c>
      <c r="N144" s="1">
        <v>1.4307300000000001</v>
      </c>
      <c r="O144" s="1">
        <v>1.4162600000000001</v>
      </c>
      <c r="P144" s="1">
        <f t="shared" si="24"/>
        <v>1.4091899999999999</v>
      </c>
      <c r="Q144" s="37">
        <f t="shared" si="25"/>
        <v>9.8643299999999989</v>
      </c>
      <c r="R144" s="1"/>
    </row>
    <row r="145" spans="2:18" x14ac:dyDescent="0.2">
      <c r="B145" s="2"/>
      <c r="C145" s="22">
        <v>1.52064</v>
      </c>
      <c r="D145" s="1">
        <v>0</v>
      </c>
      <c r="E145" s="1">
        <v>0</v>
      </c>
      <c r="F145" s="1">
        <v>0</v>
      </c>
      <c r="G145" s="1">
        <f t="shared" si="21"/>
        <v>0</v>
      </c>
      <c r="H145" s="1">
        <f t="shared" si="22"/>
        <v>0</v>
      </c>
      <c r="I145" s="43">
        <f t="shared" si="23"/>
        <v>0</v>
      </c>
      <c r="J145" s="1"/>
      <c r="K145" s="1"/>
      <c r="L145" s="1">
        <v>1.52064</v>
      </c>
      <c r="M145" s="1">
        <v>1.31311</v>
      </c>
      <c r="N145" s="1">
        <v>1.6198399999999999</v>
      </c>
      <c r="O145" s="1">
        <v>1.6076600000000001</v>
      </c>
      <c r="P145" s="1">
        <f t="shared" si="24"/>
        <v>1.5135366666666668</v>
      </c>
      <c r="Q145" s="37">
        <f t="shared" si="25"/>
        <v>10.594756666666667</v>
      </c>
      <c r="R145" s="1"/>
    </row>
    <row r="146" spans="2:18" x14ac:dyDescent="0.2">
      <c r="C146" s="22">
        <v>1.5791200000000001</v>
      </c>
      <c r="D146" s="1">
        <v>0</v>
      </c>
      <c r="E146" s="1">
        <v>0</v>
      </c>
      <c r="F146" s="1">
        <v>0</v>
      </c>
      <c r="G146" s="1">
        <f t="shared" si="21"/>
        <v>0</v>
      </c>
      <c r="H146" s="1">
        <f t="shared" si="22"/>
        <v>0</v>
      </c>
      <c r="I146" s="43">
        <f t="shared" si="23"/>
        <v>0</v>
      </c>
      <c r="J146" s="1"/>
      <c r="K146" s="1"/>
      <c r="L146" s="1">
        <v>1.5791200000000001</v>
      </c>
      <c r="M146" s="1">
        <v>1.6824600000000001</v>
      </c>
      <c r="N146" s="1">
        <v>1.46522</v>
      </c>
      <c r="O146" s="1">
        <v>1.7856399999999999</v>
      </c>
      <c r="P146" s="1">
        <f t="shared" si="24"/>
        <v>1.6444400000000001</v>
      </c>
      <c r="Q146" s="37">
        <f t="shared" si="25"/>
        <v>11.511080000000002</v>
      </c>
      <c r="R146" s="1"/>
    </row>
    <row r="147" spans="2:18" x14ac:dyDescent="0.2">
      <c r="C147" s="22">
        <v>1.63761</v>
      </c>
      <c r="D147" s="1">
        <v>0</v>
      </c>
      <c r="E147" s="1">
        <v>0</v>
      </c>
      <c r="F147" s="1">
        <v>0</v>
      </c>
      <c r="G147" s="1">
        <f t="shared" si="21"/>
        <v>0</v>
      </c>
      <c r="H147" s="1">
        <f t="shared" si="22"/>
        <v>0</v>
      </c>
      <c r="I147" s="43">
        <f t="shared" si="23"/>
        <v>0</v>
      </c>
      <c r="J147" s="1"/>
      <c r="K147" s="1"/>
      <c r="L147" s="1">
        <v>1.63761</v>
      </c>
      <c r="M147" s="1">
        <v>1.8199700000000001</v>
      </c>
      <c r="N147" s="1">
        <v>1.85205</v>
      </c>
      <c r="O147" s="1">
        <v>2.1521499999999998</v>
      </c>
      <c r="P147" s="1">
        <f t="shared" si="24"/>
        <v>1.9413899999999999</v>
      </c>
      <c r="Q147" s="37">
        <f t="shared" si="25"/>
        <v>13.589729999999999</v>
      </c>
      <c r="R147" s="1"/>
    </row>
    <row r="148" spans="2:18" x14ac:dyDescent="0.2">
      <c r="B148" s="2"/>
      <c r="C148" s="22">
        <v>1.6960900000000001</v>
      </c>
      <c r="D148" s="1">
        <v>0</v>
      </c>
      <c r="E148" s="1">
        <v>0</v>
      </c>
      <c r="F148" s="1">
        <v>0</v>
      </c>
      <c r="G148" s="1">
        <f t="shared" si="21"/>
        <v>0</v>
      </c>
      <c r="H148" s="1">
        <f t="shared" si="22"/>
        <v>0</v>
      </c>
      <c r="I148" s="43">
        <f t="shared" si="23"/>
        <v>0</v>
      </c>
      <c r="J148" s="1"/>
      <c r="K148" s="1"/>
      <c r="L148" s="1">
        <v>1.6960900000000001</v>
      </c>
      <c r="M148" s="1">
        <v>2.19217</v>
      </c>
      <c r="N148" s="1">
        <v>2.3514300000000001</v>
      </c>
      <c r="O148" s="1">
        <v>3.27467</v>
      </c>
      <c r="P148" s="1">
        <f t="shared" si="24"/>
        <v>2.60609</v>
      </c>
      <c r="Q148" s="37">
        <f t="shared" si="25"/>
        <v>18.242629999999998</v>
      </c>
      <c r="R148" s="1"/>
    </row>
    <row r="149" spans="2:18" x14ac:dyDescent="0.2">
      <c r="B149" s="2"/>
      <c r="C149" s="22">
        <v>1.75458</v>
      </c>
      <c r="D149" s="1">
        <v>0</v>
      </c>
      <c r="E149" s="1">
        <v>0</v>
      </c>
      <c r="F149" s="1">
        <v>0</v>
      </c>
      <c r="G149" s="1">
        <f t="shared" si="21"/>
        <v>0</v>
      </c>
      <c r="H149" s="1">
        <f t="shared" si="22"/>
        <v>0</v>
      </c>
      <c r="I149" s="43">
        <f t="shared" si="23"/>
        <v>0</v>
      </c>
      <c r="J149" s="1"/>
      <c r="K149" s="1"/>
      <c r="L149" s="1">
        <v>1.75458</v>
      </c>
      <c r="M149" s="1">
        <v>2.7764000000000002</v>
      </c>
      <c r="N149" s="1">
        <v>3.1467000000000001</v>
      </c>
      <c r="O149" s="1">
        <v>4.0064200000000003</v>
      </c>
      <c r="P149" s="1">
        <f t="shared" si="24"/>
        <v>3.3098399999999999</v>
      </c>
      <c r="Q149" s="37">
        <f t="shared" si="25"/>
        <v>23.168879999999998</v>
      </c>
      <c r="R149" s="1"/>
    </row>
    <row r="150" spans="2:18" x14ac:dyDescent="0.2">
      <c r="B150" s="2"/>
      <c r="C150" s="22">
        <v>1.81307</v>
      </c>
      <c r="D150" s="1">
        <v>0</v>
      </c>
      <c r="E150" s="1">
        <v>0</v>
      </c>
      <c r="F150" s="1">
        <v>0</v>
      </c>
      <c r="G150" s="1">
        <f t="shared" si="21"/>
        <v>0</v>
      </c>
      <c r="H150" s="1">
        <f t="shared" si="22"/>
        <v>0</v>
      </c>
      <c r="I150" s="43">
        <f t="shared" si="23"/>
        <v>0</v>
      </c>
      <c r="J150" s="1"/>
      <c r="K150" s="1"/>
      <c r="L150" s="1">
        <v>1.81307</v>
      </c>
      <c r="M150" s="1">
        <v>3.6289400000000001</v>
      </c>
      <c r="N150" s="1">
        <v>3.8931200000000001</v>
      </c>
      <c r="O150" s="1">
        <v>4.0643500000000001</v>
      </c>
      <c r="P150" s="1">
        <f t="shared" si="24"/>
        <v>3.8621366666666668</v>
      </c>
      <c r="Q150" s="37">
        <f t="shared" si="25"/>
        <v>27.034956666666666</v>
      </c>
      <c r="R150" s="1"/>
    </row>
    <row r="151" spans="2:18" x14ac:dyDescent="0.2">
      <c r="B151" s="2"/>
      <c r="C151" s="22">
        <v>1.87155</v>
      </c>
      <c r="D151" s="1">
        <v>0</v>
      </c>
      <c r="E151" s="1">
        <v>0</v>
      </c>
      <c r="F151" s="1">
        <v>0</v>
      </c>
      <c r="G151" s="1">
        <f t="shared" ref="G151:G167" si="26">AVERAGE(D151:F151)</f>
        <v>0</v>
      </c>
      <c r="H151" s="1">
        <f t="shared" ref="H151:H167" si="27">G151*14</f>
        <v>0</v>
      </c>
      <c r="I151" s="43">
        <f t="shared" ref="I151:I167" si="28">H151*7</f>
        <v>0</v>
      </c>
      <c r="J151" s="1"/>
      <c r="K151" s="1"/>
      <c r="L151" s="1">
        <v>1.87155</v>
      </c>
      <c r="M151" s="1">
        <v>4.3348000000000004</v>
      </c>
      <c r="N151" s="1">
        <v>4.31846</v>
      </c>
      <c r="O151" s="1">
        <v>4.14072</v>
      </c>
      <c r="P151" s="1">
        <f t="shared" ref="P151:P167" si="29">AVERAGE(M151:O151)</f>
        <v>4.2646600000000001</v>
      </c>
      <c r="Q151" s="37">
        <f t="shared" ref="Q151:Q167" si="30">P151*7</f>
        <v>29.852620000000002</v>
      </c>
      <c r="R151" s="1"/>
    </row>
    <row r="152" spans="2:18" x14ac:dyDescent="0.2">
      <c r="B152" s="2"/>
      <c r="C152" s="22">
        <v>1.93004</v>
      </c>
      <c r="D152" s="1">
        <v>0</v>
      </c>
      <c r="E152" s="1">
        <v>0</v>
      </c>
      <c r="F152" s="1">
        <v>0</v>
      </c>
      <c r="G152" s="1">
        <f t="shared" si="26"/>
        <v>0</v>
      </c>
      <c r="H152" s="1">
        <f t="shared" si="27"/>
        <v>0</v>
      </c>
      <c r="I152" s="43">
        <f t="shared" si="28"/>
        <v>0</v>
      </c>
      <c r="J152" s="1"/>
      <c r="K152" s="1"/>
      <c r="L152" s="1">
        <v>1.93004</v>
      </c>
      <c r="M152" s="1">
        <v>4.5261699999999996</v>
      </c>
      <c r="N152" s="1">
        <v>4.3162200000000004</v>
      </c>
      <c r="O152" s="1">
        <v>4.2597199999999997</v>
      </c>
      <c r="P152" s="1">
        <f t="shared" si="29"/>
        <v>4.3673700000000002</v>
      </c>
      <c r="Q152" s="37">
        <f t="shared" si="30"/>
        <v>30.57159</v>
      </c>
      <c r="R152" s="1"/>
    </row>
    <row r="153" spans="2:18" x14ac:dyDescent="0.2">
      <c r="B153" s="2"/>
      <c r="C153" s="22">
        <v>1.9885200000000001</v>
      </c>
      <c r="D153" s="1">
        <v>0</v>
      </c>
      <c r="E153" s="1">
        <v>0</v>
      </c>
      <c r="F153" s="1">
        <v>0</v>
      </c>
      <c r="G153" s="1">
        <f t="shared" si="26"/>
        <v>0</v>
      </c>
      <c r="H153" s="1">
        <f t="shared" si="27"/>
        <v>0</v>
      </c>
      <c r="I153" s="43">
        <f t="shared" si="28"/>
        <v>0</v>
      </c>
      <c r="J153" s="1"/>
      <c r="K153" s="1"/>
      <c r="L153" s="1">
        <v>1.9885200000000001</v>
      </c>
      <c r="M153" s="1">
        <v>4.2137000000000002</v>
      </c>
      <c r="N153" s="1">
        <v>3.8991799999999999</v>
      </c>
      <c r="O153" s="1">
        <v>3.4362900000000001</v>
      </c>
      <c r="P153" s="1">
        <f t="shared" si="29"/>
        <v>3.8497233333333334</v>
      </c>
      <c r="Q153" s="37">
        <f t="shared" si="30"/>
        <v>26.948063333333334</v>
      </c>
      <c r="R153" s="1"/>
    </row>
    <row r="154" spans="2:18" x14ac:dyDescent="0.2">
      <c r="B154" s="2"/>
      <c r="C154" s="22">
        <v>2.0470100000000002</v>
      </c>
      <c r="D154" s="1">
        <v>0</v>
      </c>
      <c r="E154" s="1">
        <v>0</v>
      </c>
      <c r="F154" s="1">
        <v>0</v>
      </c>
      <c r="G154" s="1">
        <f t="shared" si="26"/>
        <v>0</v>
      </c>
      <c r="H154" s="1">
        <f t="shared" si="27"/>
        <v>0</v>
      </c>
      <c r="I154" s="43">
        <f t="shared" si="28"/>
        <v>0</v>
      </c>
      <c r="J154" s="1"/>
      <c r="K154" s="1"/>
      <c r="L154" s="1">
        <v>2.0470100000000002</v>
      </c>
      <c r="M154" s="1">
        <v>3.9215200000000001</v>
      </c>
      <c r="N154" s="1">
        <v>3.6692800000000001</v>
      </c>
      <c r="O154" s="1">
        <v>3.11978</v>
      </c>
      <c r="P154" s="1">
        <f t="shared" si="29"/>
        <v>3.5701933333333336</v>
      </c>
      <c r="Q154" s="37">
        <f t="shared" si="30"/>
        <v>24.991353333333336</v>
      </c>
      <c r="R154" s="1"/>
    </row>
    <row r="155" spans="2:18" x14ac:dyDescent="0.2">
      <c r="B155" s="2"/>
      <c r="C155" s="22">
        <v>2.1055000000000001</v>
      </c>
      <c r="D155" s="1">
        <v>0</v>
      </c>
      <c r="E155" s="1">
        <v>0</v>
      </c>
      <c r="F155" s="1">
        <v>0</v>
      </c>
      <c r="G155" s="1">
        <f t="shared" si="26"/>
        <v>0</v>
      </c>
      <c r="H155" s="1">
        <f t="shared" si="27"/>
        <v>0</v>
      </c>
      <c r="I155" s="43">
        <f t="shared" si="28"/>
        <v>0</v>
      </c>
      <c r="J155" s="1"/>
      <c r="K155" s="1"/>
      <c r="L155" s="1">
        <v>2.1055000000000001</v>
      </c>
      <c r="M155" s="1">
        <v>3.8161100000000001</v>
      </c>
      <c r="N155" s="1">
        <v>3.2246800000000002</v>
      </c>
      <c r="O155" s="1">
        <v>3.5134699999999999</v>
      </c>
      <c r="P155" s="1">
        <f t="shared" si="29"/>
        <v>3.5180866666666666</v>
      </c>
      <c r="Q155" s="37">
        <f t="shared" si="30"/>
        <v>24.626606666666667</v>
      </c>
      <c r="R155" s="1"/>
    </row>
    <row r="156" spans="2:18" x14ac:dyDescent="0.2">
      <c r="B156" s="2"/>
      <c r="C156" s="22">
        <v>2.16398</v>
      </c>
      <c r="D156" s="1">
        <v>0</v>
      </c>
      <c r="E156" s="1">
        <v>0</v>
      </c>
      <c r="F156" s="1">
        <v>0</v>
      </c>
      <c r="G156" s="1">
        <f t="shared" si="26"/>
        <v>0</v>
      </c>
      <c r="H156" s="1">
        <f t="shared" si="27"/>
        <v>0</v>
      </c>
      <c r="I156" s="43">
        <f t="shared" si="28"/>
        <v>0</v>
      </c>
      <c r="J156" s="1"/>
      <c r="K156" s="1"/>
      <c r="L156" s="1">
        <v>2.16398</v>
      </c>
      <c r="M156" s="1">
        <v>3.5791900000000001</v>
      </c>
      <c r="N156" s="1">
        <v>3.6074999999999999</v>
      </c>
      <c r="O156" s="1">
        <v>3.5590799999999998</v>
      </c>
      <c r="P156" s="1">
        <f t="shared" si="29"/>
        <v>3.5819233333333336</v>
      </c>
      <c r="Q156" s="37">
        <f t="shared" si="30"/>
        <v>25.073463333333336</v>
      </c>
      <c r="R156" s="1"/>
    </row>
    <row r="157" spans="2:18" x14ac:dyDescent="0.2">
      <c r="B157" s="2"/>
      <c r="C157" s="22">
        <v>2.2224699999999999</v>
      </c>
      <c r="D157" s="1">
        <v>0</v>
      </c>
      <c r="E157" s="1">
        <v>0</v>
      </c>
      <c r="F157" s="1">
        <v>0</v>
      </c>
      <c r="G157" s="1">
        <f t="shared" si="26"/>
        <v>0</v>
      </c>
      <c r="H157" s="1">
        <f t="shared" si="27"/>
        <v>0</v>
      </c>
      <c r="I157" s="43">
        <f t="shared" si="28"/>
        <v>0</v>
      </c>
      <c r="J157" s="1"/>
      <c r="K157" s="1"/>
      <c r="L157" s="1">
        <v>2.2224699999999999</v>
      </c>
      <c r="M157" s="1">
        <v>3.31372</v>
      </c>
      <c r="N157" s="1">
        <v>3.67327</v>
      </c>
      <c r="O157" s="1">
        <v>3.6115499999999998</v>
      </c>
      <c r="P157" s="1">
        <f t="shared" si="29"/>
        <v>3.5328466666666665</v>
      </c>
      <c r="Q157" s="37">
        <f t="shared" si="30"/>
        <v>24.729926666666664</v>
      </c>
      <c r="R157" s="1"/>
    </row>
    <row r="158" spans="2:18" x14ac:dyDescent="0.2">
      <c r="B158" s="2"/>
      <c r="C158" s="22">
        <v>2.2809499999999998</v>
      </c>
      <c r="D158" s="1">
        <v>0</v>
      </c>
      <c r="E158" s="1">
        <v>2.503E-3</v>
      </c>
      <c r="F158" s="1">
        <v>0</v>
      </c>
      <c r="G158" s="1">
        <f t="shared" si="26"/>
        <v>8.343333333333333E-4</v>
      </c>
      <c r="H158" s="1">
        <f t="shared" si="27"/>
        <v>1.1680666666666666E-2</v>
      </c>
      <c r="I158" s="43">
        <f t="shared" si="28"/>
        <v>8.1764666666666652E-2</v>
      </c>
      <c r="J158" s="1"/>
      <c r="K158" s="1"/>
      <c r="L158" s="1">
        <v>2.2809499999999998</v>
      </c>
      <c r="M158" s="1">
        <v>3.3471199999999999</v>
      </c>
      <c r="N158" s="1">
        <v>3.54996</v>
      </c>
      <c r="O158" s="1">
        <v>3.4633799999999999</v>
      </c>
      <c r="P158" s="1">
        <f t="shared" si="29"/>
        <v>3.4534866666666666</v>
      </c>
      <c r="Q158" s="37">
        <f t="shared" si="30"/>
        <v>24.174406666666666</v>
      </c>
      <c r="R158" s="1"/>
    </row>
    <row r="159" spans="2:18" x14ac:dyDescent="0.2">
      <c r="B159" s="2"/>
      <c r="C159" s="22">
        <v>2.3394400000000002</v>
      </c>
      <c r="D159" s="1">
        <v>0</v>
      </c>
      <c r="E159" s="1">
        <v>0</v>
      </c>
      <c r="F159" s="1">
        <v>0</v>
      </c>
      <c r="G159" s="1">
        <f t="shared" si="26"/>
        <v>0</v>
      </c>
      <c r="H159" s="1">
        <f t="shared" si="27"/>
        <v>0</v>
      </c>
      <c r="I159" s="43">
        <f t="shared" si="28"/>
        <v>0</v>
      </c>
      <c r="J159" s="1"/>
      <c r="K159" s="1"/>
      <c r="L159" s="1">
        <v>2.3394400000000002</v>
      </c>
      <c r="M159" s="1">
        <v>3.47437</v>
      </c>
      <c r="N159" s="1">
        <v>3.6728800000000001</v>
      </c>
      <c r="O159" s="1">
        <v>3.1216200000000001</v>
      </c>
      <c r="P159" s="1">
        <f t="shared" si="29"/>
        <v>3.4229566666666664</v>
      </c>
      <c r="Q159" s="37">
        <f t="shared" si="30"/>
        <v>23.960696666666664</v>
      </c>
      <c r="R159" s="1"/>
    </row>
    <row r="160" spans="2:18" x14ac:dyDescent="0.2">
      <c r="B160" s="2"/>
      <c r="C160" s="22">
        <v>2.3979300000000001</v>
      </c>
      <c r="D160" s="1">
        <v>0</v>
      </c>
      <c r="E160" s="1">
        <v>4.2152000000000002E-2</v>
      </c>
      <c r="F160" s="1">
        <v>0</v>
      </c>
      <c r="G160" s="1">
        <f t="shared" si="26"/>
        <v>1.4050666666666668E-2</v>
      </c>
      <c r="H160" s="1">
        <f t="shared" si="27"/>
        <v>0.19670933333333335</v>
      </c>
      <c r="I160" s="43">
        <f t="shared" si="28"/>
        <v>1.3769653333333334</v>
      </c>
      <c r="J160" s="1"/>
      <c r="K160" s="1"/>
      <c r="L160" s="1">
        <v>2.3979300000000001</v>
      </c>
      <c r="M160" s="1">
        <v>3.0447600000000001</v>
      </c>
      <c r="N160" s="1">
        <v>3.39832</v>
      </c>
      <c r="O160" s="1">
        <v>3.3298899999999998</v>
      </c>
      <c r="P160" s="1">
        <f t="shared" si="29"/>
        <v>3.2576566666666671</v>
      </c>
      <c r="Q160" s="37">
        <f t="shared" si="30"/>
        <v>22.803596666666671</v>
      </c>
      <c r="R160" s="1"/>
    </row>
    <row r="161" spans="2:19" x14ac:dyDescent="0.2">
      <c r="B161" s="2"/>
      <c r="C161" s="22">
        <v>2.45641</v>
      </c>
      <c r="D161" s="1">
        <v>0</v>
      </c>
      <c r="E161" s="1">
        <v>0.103266</v>
      </c>
      <c r="F161" s="1">
        <v>0</v>
      </c>
      <c r="G161" s="1">
        <f t="shared" si="26"/>
        <v>3.4422000000000001E-2</v>
      </c>
      <c r="H161" s="1">
        <f t="shared" si="27"/>
        <v>0.481908</v>
      </c>
      <c r="I161" s="43">
        <f t="shared" si="28"/>
        <v>3.3733560000000002</v>
      </c>
      <c r="J161" s="1"/>
      <c r="K161" s="1"/>
      <c r="L161" s="1">
        <v>2.45641</v>
      </c>
      <c r="M161" s="1">
        <v>3.1014300000000001</v>
      </c>
      <c r="N161" s="1">
        <v>3.5671200000000001</v>
      </c>
      <c r="O161" s="1">
        <v>3.4273099999999999</v>
      </c>
      <c r="P161" s="1">
        <f t="shared" si="29"/>
        <v>3.3652866666666665</v>
      </c>
      <c r="Q161" s="37">
        <f t="shared" si="30"/>
        <v>23.557006666666666</v>
      </c>
      <c r="R161" s="1"/>
    </row>
    <row r="162" spans="2:19" x14ac:dyDescent="0.2">
      <c r="B162" s="2"/>
      <c r="C162" s="22">
        <v>2.5148999999999999</v>
      </c>
      <c r="D162" s="1">
        <v>0</v>
      </c>
      <c r="E162" s="1">
        <v>4.3110999999999997E-2</v>
      </c>
      <c r="F162" s="1">
        <v>0</v>
      </c>
      <c r="G162" s="1">
        <f t="shared" si="26"/>
        <v>1.4370333333333332E-2</v>
      </c>
      <c r="H162" s="1">
        <f t="shared" si="27"/>
        <v>0.20118466666666665</v>
      </c>
      <c r="I162" s="43">
        <f t="shared" si="28"/>
        <v>1.4082926666666666</v>
      </c>
      <c r="J162" s="1"/>
      <c r="K162" s="1"/>
      <c r="L162" s="1">
        <v>2.5148999999999999</v>
      </c>
      <c r="M162" s="1">
        <v>3.1253700000000002</v>
      </c>
      <c r="N162" s="1">
        <v>3.4485800000000002</v>
      </c>
      <c r="O162" s="1">
        <v>3.3636699999999999</v>
      </c>
      <c r="P162" s="1">
        <f t="shared" si="29"/>
        <v>3.3125399999999998</v>
      </c>
      <c r="Q162" s="37">
        <f t="shared" si="30"/>
        <v>23.18778</v>
      </c>
      <c r="R162" s="1"/>
    </row>
    <row r="163" spans="2:19" x14ac:dyDescent="0.2">
      <c r="B163" s="2"/>
      <c r="C163" s="22">
        <v>2.5733799999999998</v>
      </c>
      <c r="D163" s="1">
        <v>0</v>
      </c>
      <c r="E163" s="1">
        <v>7.7720000000000003E-3</v>
      </c>
      <c r="F163" s="1">
        <v>0</v>
      </c>
      <c r="G163" s="1">
        <f t="shared" si="26"/>
        <v>2.5906666666666669E-3</v>
      </c>
      <c r="H163" s="1">
        <f t="shared" si="27"/>
        <v>3.6269333333333334E-2</v>
      </c>
      <c r="I163" s="43">
        <f t="shared" si="28"/>
        <v>0.25388533333333335</v>
      </c>
      <c r="J163" s="1"/>
      <c r="K163" s="1"/>
      <c r="L163" s="1">
        <v>2.5733799999999998</v>
      </c>
      <c r="M163" s="1">
        <v>2.98603</v>
      </c>
      <c r="N163" s="1">
        <v>3.2309800000000002</v>
      </c>
      <c r="O163" s="1">
        <v>3.1293099999999998</v>
      </c>
      <c r="P163" s="1">
        <f t="shared" si="29"/>
        <v>3.11544</v>
      </c>
      <c r="Q163" s="37">
        <f t="shared" si="30"/>
        <v>21.80808</v>
      </c>
      <c r="R163" s="1"/>
    </row>
    <row r="164" spans="2:19" x14ac:dyDescent="0.2">
      <c r="B164" s="2"/>
      <c r="C164" s="22">
        <v>2.6318700000000002</v>
      </c>
      <c r="D164" s="1">
        <v>0</v>
      </c>
      <c r="E164" s="1">
        <v>0</v>
      </c>
      <c r="F164" s="1">
        <v>0</v>
      </c>
      <c r="G164" s="1">
        <f t="shared" si="26"/>
        <v>0</v>
      </c>
      <c r="H164" s="1">
        <f t="shared" si="27"/>
        <v>0</v>
      </c>
      <c r="I164" s="43">
        <f t="shared" si="28"/>
        <v>0</v>
      </c>
      <c r="J164" s="1"/>
      <c r="K164" s="1"/>
      <c r="L164" s="1">
        <v>2.6318700000000002</v>
      </c>
      <c r="M164" s="1">
        <v>2.47722</v>
      </c>
      <c r="N164" s="1">
        <v>2.8853300000000002</v>
      </c>
      <c r="O164" s="1">
        <v>3.2035</v>
      </c>
      <c r="P164" s="1">
        <f t="shared" si="29"/>
        <v>2.8553500000000001</v>
      </c>
      <c r="Q164" s="37">
        <f t="shared" si="30"/>
        <v>19.987449999999999</v>
      </c>
      <c r="R164" s="1"/>
    </row>
    <row r="165" spans="2:19" x14ac:dyDescent="0.2">
      <c r="B165" s="2"/>
      <c r="C165" s="22">
        <v>2.6903600000000001</v>
      </c>
      <c r="D165" s="1">
        <v>0</v>
      </c>
      <c r="E165" s="1">
        <v>0</v>
      </c>
      <c r="F165" s="1">
        <v>0</v>
      </c>
      <c r="G165" s="1">
        <f t="shared" si="26"/>
        <v>0</v>
      </c>
      <c r="H165" s="1">
        <f t="shared" si="27"/>
        <v>0</v>
      </c>
      <c r="I165" s="43">
        <f t="shared" si="28"/>
        <v>0</v>
      </c>
      <c r="J165" s="1"/>
      <c r="K165" s="1"/>
      <c r="L165" s="1">
        <v>2.6903600000000001</v>
      </c>
      <c r="M165" s="1">
        <v>2.4268299999999998</v>
      </c>
      <c r="N165" s="1">
        <v>2.8652500000000001</v>
      </c>
      <c r="O165" s="1">
        <v>2.9453299999999998</v>
      </c>
      <c r="P165" s="1">
        <f t="shared" si="29"/>
        <v>2.7458033333333334</v>
      </c>
      <c r="Q165" s="37">
        <f t="shared" si="30"/>
        <v>19.220623333333332</v>
      </c>
      <c r="R165" s="1"/>
    </row>
    <row r="166" spans="2:19" x14ac:dyDescent="0.2">
      <c r="B166" s="2"/>
      <c r="C166" s="22">
        <v>2.74884</v>
      </c>
      <c r="D166" s="1">
        <v>0</v>
      </c>
      <c r="E166" s="1">
        <v>0</v>
      </c>
      <c r="F166" s="1">
        <v>0</v>
      </c>
      <c r="G166" s="1">
        <f t="shared" si="26"/>
        <v>0</v>
      </c>
      <c r="H166" s="1">
        <f t="shared" si="27"/>
        <v>0</v>
      </c>
      <c r="I166" s="43">
        <f t="shared" si="28"/>
        <v>0</v>
      </c>
      <c r="J166" s="1"/>
      <c r="K166" s="1"/>
      <c r="L166" s="1">
        <v>2.74884</v>
      </c>
      <c r="M166" s="1">
        <v>2.3735200000000001</v>
      </c>
      <c r="N166" s="1">
        <v>2.9926900000000001</v>
      </c>
      <c r="O166" s="1">
        <v>2.8596200000000001</v>
      </c>
      <c r="P166" s="1">
        <f t="shared" si="29"/>
        <v>2.7419433333333334</v>
      </c>
      <c r="Q166" s="37">
        <f t="shared" si="30"/>
        <v>19.193603333333336</v>
      </c>
      <c r="R166" s="1"/>
    </row>
    <row r="167" spans="2:19" ht="17" thickBot="1" x14ac:dyDescent="0.25">
      <c r="B167" s="2"/>
      <c r="C167" s="23">
        <v>2.8073299999999999</v>
      </c>
      <c r="D167" s="24">
        <v>0</v>
      </c>
      <c r="E167" s="24">
        <v>0</v>
      </c>
      <c r="F167" s="24">
        <v>0</v>
      </c>
      <c r="G167" s="24">
        <f t="shared" si="26"/>
        <v>0</v>
      </c>
      <c r="H167" s="24">
        <f t="shared" si="27"/>
        <v>0</v>
      </c>
      <c r="I167" s="36">
        <f t="shared" si="28"/>
        <v>0</v>
      </c>
      <c r="J167" s="24"/>
      <c r="K167" s="24"/>
      <c r="L167" s="24">
        <v>2.8073299999999999</v>
      </c>
      <c r="M167" s="24">
        <v>2.3442099999999999</v>
      </c>
      <c r="N167" s="24">
        <v>2.89811</v>
      </c>
      <c r="O167" s="24">
        <v>2.8835999999999999</v>
      </c>
      <c r="P167" s="24">
        <f t="shared" si="29"/>
        <v>2.7086399999999995</v>
      </c>
      <c r="Q167" s="38">
        <f t="shared" si="30"/>
        <v>18.960479999999997</v>
      </c>
      <c r="R167" s="1"/>
    </row>
    <row r="168" spans="2:19" x14ac:dyDescent="0.2">
      <c r="B168" s="2"/>
      <c r="C168" s="1"/>
      <c r="G168" s="1"/>
      <c r="H168" s="1"/>
      <c r="I168" s="29"/>
      <c r="J168" s="1"/>
      <c r="K168" s="1"/>
      <c r="L168" s="1"/>
      <c r="Q168" s="42"/>
      <c r="R168" s="1"/>
    </row>
    <row r="169" spans="2:19" ht="17" thickBot="1" x14ac:dyDescent="0.25">
      <c r="G169" s="1"/>
      <c r="H169" s="1"/>
      <c r="I169" s="29"/>
      <c r="J169" s="1"/>
      <c r="L169" s="1"/>
      <c r="Q169" s="42"/>
      <c r="R169" s="1"/>
      <c r="S169" s="1"/>
    </row>
    <row r="170" spans="2:19" x14ac:dyDescent="0.2">
      <c r="C170" s="9" t="s">
        <v>29</v>
      </c>
      <c r="D170" s="10"/>
      <c r="E170" s="10"/>
      <c r="F170" s="11"/>
      <c r="G170" s="12"/>
      <c r="H170" s="12"/>
      <c r="I170" s="39"/>
      <c r="J170" s="12"/>
      <c r="K170" s="10"/>
      <c r="L170" s="12"/>
      <c r="M170" s="10"/>
      <c r="N170" s="10"/>
      <c r="O170" s="11"/>
      <c r="P170" s="12"/>
      <c r="Q170" s="44"/>
      <c r="R170" s="1"/>
      <c r="S170" s="1"/>
    </row>
    <row r="171" spans="2:19" x14ac:dyDescent="0.2">
      <c r="C171" s="13" t="s">
        <v>25</v>
      </c>
      <c r="D171" s="55" t="s">
        <v>9</v>
      </c>
      <c r="E171" s="55"/>
      <c r="F171" s="55"/>
      <c r="G171" s="2"/>
      <c r="I171" s="8" t="s">
        <v>13</v>
      </c>
      <c r="J171" s="1"/>
      <c r="L171" s="50" t="s">
        <v>24</v>
      </c>
      <c r="M171" s="56" t="s">
        <v>9</v>
      </c>
      <c r="N171" s="56"/>
      <c r="O171" s="56"/>
      <c r="P171" s="46"/>
      <c r="Q171" s="49" t="s">
        <v>13</v>
      </c>
      <c r="R171" s="1"/>
      <c r="S171" s="1"/>
    </row>
    <row r="172" spans="2:19" ht="19" x14ac:dyDescent="0.2">
      <c r="C172" s="20" t="s">
        <v>2</v>
      </c>
      <c r="D172" s="6" t="s">
        <v>10</v>
      </c>
      <c r="E172" s="6" t="s">
        <v>11</v>
      </c>
      <c r="F172" s="6" t="s">
        <v>12</v>
      </c>
      <c r="G172" s="2" t="s">
        <v>3</v>
      </c>
      <c r="H172" s="2" t="s">
        <v>23</v>
      </c>
      <c r="I172" s="8" t="s">
        <v>22</v>
      </c>
      <c r="J172" s="1"/>
      <c r="L172" s="48" t="s">
        <v>2</v>
      </c>
      <c r="M172" s="47" t="s">
        <v>33</v>
      </c>
      <c r="N172" s="47" t="s">
        <v>32</v>
      </c>
      <c r="O172" s="47" t="s">
        <v>31</v>
      </c>
      <c r="P172" s="46" t="s">
        <v>3</v>
      </c>
      <c r="Q172" s="45" t="s">
        <v>22</v>
      </c>
      <c r="R172" s="1"/>
      <c r="S172" s="1"/>
    </row>
    <row r="173" spans="2:19" x14ac:dyDescent="0.2">
      <c r="B173" s="2"/>
      <c r="C173" s="22">
        <v>0</v>
      </c>
      <c r="D173" s="1">
        <v>0</v>
      </c>
      <c r="E173" s="1">
        <v>0</v>
      </c>
      <c r="F173" s="1">
        <v>1.8539099999999999E-2</v>
      </c>
      <c r="G173" s="1">
        <f t="shared" ref="G173:G204" si="31">AVERAGE(D173:F173)</f>
        <v>6.1796999999999998E-3</v>
      </c>
      <c r="H173" s="1">
        <f t="shared" ref="H173:H204" si="32">G173*14</f>
        <v>8.6515800000000004E-2</v>
      </c>
      <c r="I173" s="43">
        <f t="shared" ref="I173:I204" si="33">H173*7</f>
        <v>0.6056106</v>
      </c>
      <c r="J173" s="1"/>
      <c r="K173" s="1"/>
      <c r="L173" s="1">
        <v>0</v>
      </c>
      <c r="M173" s="1">
        <v>0.77646000000000004</v>
      </c>
      <c r="N173" s="1">
        <v>0.51046999999999998</v>
      </c>
      <c r="O173" s="1">
        <v>2.30925</v>
      </c>
      <c r="P173" s="1">
        <f t="shared" ref="P173:P204" si="34">AVERAGE(M173:O173)</f>
        <v>1.1987266666666667</v>
      </c>
      <c r="Q173" s="37">
        <f t="shared" ref="Q173:Q204" si="35">P173*7</f>
        <v>8.3910866666666664</v>
      </c>
      <c r="R173" s="1"/>
      <c r="S173" s="1"/>
    </row>
    <row r="174" spans="2:19" x14ac:dyDescent="0.2">
      <c r="B174" s="2"/>
      <c r="C174" s="22">
        <v>5.849E-2</v>
      </c>
      <c r="D174" s="1">
        <v>0</v>
      </c>
      <c r="E174" s="1">
        <v>0</v>
      </c>
      <c r="F174" s="1">
        <v>1.51217E-2</v>
      </c>
      <c r="G174" s="1">
        <f t="shared" si="31"/>
        <v>5.040566666666667E-3</v>
      </c>
      <c r="H174" s="1">
        <f t="shared" si="32"/>
        <v>7.0567933333333333E-2</v>
      </c>
      <c r="I174" s="43">
        <f t="shared" si="33"/>
        <v>0.49397553333333333</v>
      </c>
      <c r="J174" s="1"/>
      <c r="K174" s="1"/>
      <c r="L174" s="1">
        <v>5.849E-2</v>
      </c>
      <c r="M174" s="1">
        <v>0.90278999999999998</v>
      </c>
      <c r="N174" s="1">
        <v>0.63554999999999995</v>
      </c>
      <c r="O174" s="1">
        <v>2.4853900000000002</v>
      </c>
      <c r="P174" s="1">
        <f t="shared" si="34"/>
        <v>1.3412433333333336</v>
      </c>
      <c r="Q174" s="37">
        <f t="shared" si="35"/>
        <v>9.3887033333333356</v>
      </c>
      <c r="R174" s="1"/>
      <c r="S174" s="1"/>
    </row>
    <row r="175" spans="2:19" x14ac:dyDescent="0.2">
      <c r="B175" s="2"/>
      <c r="C175" s="22">
        <v>0.11697</v>
      </c>
      <c r="D175" s="1">
        <v>0</v>
      </c>
      <c r="E175" s="1">
        <v>0</v>
      </c>
      <c r="F175" s="1">
        <v>0</v>
      </c>
      <c r="G175" s="1">
        <f t="shared" si="31"/>
        <v>0</v>
      </c>
      <c r="H175" s="1">
        <f t="shared" si="32"/>
        <v>0</v>
      </c>
      <c r="I175" s="43">
        <f t="shared" si="33"/>
        <v>0</v>
      </c>
      <c r="J175" s="1"/>
      <c r="K175" s="1"/>
      <c r="L175" s="1">
        <v>0.11697</v>
      </c>
      <c r="M175" s="1">
        <v>0.73389000000000004</v>
      </c>
      <c r="N175" s="1">
        <v>0.79827000000000004</v>
      </c>
      <c r="O175" s="1">
        <v>2.238</v>
      </c>
      <c r="P175" s="1">
        <f t="shared" si="34"/>
        <v>1.2567200000000001</v>
      </c>
      <c r="Q175" s="37">
        <f t="shared" si="35"/>
        <v>8.7970400000000009</v>
      </c>
      <c r="R175" s="1"/>
      <c r="S175" s="1"/>
    </row>
    <row r="176" spans="2:19" x14ac:dyDescent="0.2">
      <c r="B176" s="2"/>
      <c r="C176" s="22">
        <v>0.17546</v>
      </c>
      <c r="D176" s="1">
        <v>0</v>
      </c>
      <c r="E176" s="1">
        <v>0</v>
      </c>
      <c r="F176" s="1">
        <v>0</v>
      </c>
      <c r="G176" s="1">
        <f t="shared" si="31"/>
        <v>0</v>
      </c>
      <c r="H176" s="1">
        <f t="shared" si="32"/>
        <v>0</v>
      </c>
      <c r="I176" s="43">
        <f t="shared" si="33"/>
        <v>0</v>
      </c>
      <c r="J176" s="1"/>
      <c r="K176" s="1"/>
      <c r="L176" s="1">
        <v>0.17546</v>
      </c>
      <c r="M176" s="1">
        <v>1.0361199999999999</v>
      </c>
      <c r="N176" s="1">
        <v>0.90293000000000001</v>
      </c>
      <c r="O176" s="1">
        <v>2.1766000000000001</v>
      </c>
      <c r="P176" s="1">
        <f t="shared" si="34"/>
        <v>1.3718833333333336</v>
      </c>
      <c r="Q176" s="37">
        <f t="shared" si="35"/>
        <v>9.6031833333333356</v>
      </c>
      <c r="R176" s="1"/>
      <c r="S176" s="1"/>
    </row>
    <row r="177" spans="2:19" x14ac:dyDescent="0.2">
      <c r="B177" s="2"/>
      <c r="C177" s="22">
        <v>0.23394000000000001</v>
      </c>
      <c r="D177" s="1">
        <v>0</v>
      </c>
      <c r="E177" s="1">
        <v>2.1395600000000001E-2</v>
      </c>
      <c r="F177" s="1">
        <v>0</v>
      </c>
      <c r="G177" s="1">
        <f t="shared" si="31"/>
        <v>7.1318666666666669E-3</v>
      </c>
      <c r="H177" s="1">
        <f t="shared" si="32"/>
        <v>9.9846133333333337E-2</v>
      </c>
      <c r="I177" s="43">
        <f t="shared" si="33"/>
        <v>0.69892293333333333</v>
      </c>
      <c r="J177" s="1"/>
      <c r="K177" s="1"/>
      <c r="L177" s="1">
        <v>0.23394000000000001</v>
      </c>
      <c r="M177" s="1">
        <v>1.1549</v>
      </c>
      <c r="N177" s="1">
        <v>1.0698799999999999</v>
      </c>
      <c r="O177" s="1">
        <v>1.8959999999999999</v>
      </c>
      <c r="P177" s="1">
        <f t="shared" si="34"/>
        <v>1.3735933333333332</v>
      </c>
      <c r="Q177" s="37">
        <f t="shared" si="35"/>
        <v>9.6151533333333319</v>
      </c>
      <c r="R177" s="1"/>
      <c r="S177" s="1"/>
    </row>
    <row r="178" spans="2:19" x14ac:dyDescent="0.2">
      <c r="B178" s="2"/>
      <c r="C178" s="22">
        <v>0.29243000000000002</v>
      </c>
      <c r="D178" s="1">
        <v>0</v>
      </c>
      <c r="E178" s="1">
        <v>3.66702E-2</v>
      </c>
      <c r="F178" s="1">
        <v>0</v>
      </c>
      <c r="G178" s="1">
        <f t="shared" si="31"/>
        <v>1.2223400000000001E-2</v>
      </c>
      <c r="H178" s="1">
        <f t="shared" si="32"/>
        <v>0.17112760000000002</v>
      </c>
      <c r="I178" s="43">
        <f t="shared" si="33"/>
        <v>1.1978932000000002</v>
      </c>
      <c r="J178" s="1"/>
      <c r="K178" s="1"/>
      <c r="L178" s="1">
        <v>0.29243000000000002</v>
      </c>
      <c r="M178" s="1">
        <v>1.4921899999999999</v>
      </c>
      <c r="N178" s="1">
        <v>1.1216699999999999</v>
      </c>
      <c r="O178" s="1">
        <v>2.0435099999999999</v>
      </c>
      <c r="P178" s="1">
        <f t="shared" si="34"/>
        <v>1.5524566666666668</v>
      </c>
      <c r="Q178" s="37">
        <f t="shared" si="35"/>
        <v>10.867196666666668</v>
      </c>
      <c r="R178" s="1"/>
      <c r="S178" s="1"/>
    </row>
    <row r="179" spans="2:19" x14ac:dyDescent="0.2">
      <c r="B179" s="2"/>
      <c r="C179" s="22">
        <v>0.35092000000000001</v>
      </c>
      <c r="D179" s="1">
        <v>0</v>
      </c>
      <c r="E179" s="1">
        <v>5.8506099999999998E-2</v>
      </c>
      <c r="F179" s="1">
        <v>0</v>
      </c>
      <c r="G179" s="1">
        <f t="shared" si="31"/>
        <v>1.9502033333333332E-2</v>
      </c>
      <c r="H179" s="1">
        <f t="shared" si="32"/>
        <v>0.27302846666666664</v>
      </c>
      <c r="I179" s="43">
        <f t="shared" si="33"/>
        <v>1.9111992666666664</v>
      </c>
      <c r="J179" s="1"/>
      <c r="K179" s="1"/>
      <c r="L179" s="1">
        <v>0.35092000000000001</v>
      </c>
      <c r="M179" s="1">
        <v>2.0169700000000002</v>
      </c>
      <c r="N179" s="1">
        <v>1.5760400000000001</v>
      </c>
      <c r="O179" s="1">
        <v>2.0522900000000002</v>
      </c>
      <c r="P179" s="1">
        <f t="shared" si="34"/>
        <v>1.8817666666666668</v>
      </c>
      <c r="Q179" s="37">
        <f t="shared" si="35"/>
        <v>13.172366666666667</v>
      </c>
      <c r="R179" s="1"/>
      <c r="S179" s="1"/>
    </row>
    <row r="180" spans="2:19" x14ac:dyDescent="0.2">
      <c r="B180" s="2"/>
      <c r="C180" s="22">
        <v>0.40939999999999999</v>
      </c>
      <c r="D180" s="1">
        <v>0</v>
      </c>
      <c r="E180" s="1">
        <v>4.97919E-2</v>
      </c>
      <c r="F180" s="1">
        <v>0</v>
      </c>
      <c r="G180" s="1">
        <f t="shared" si="31"/>
        <v>1.6597299999999999E-2</v>
      </c>
      <c r="H180" s="1">
        <f t="shared" si="32"/>
        <v>0.23236219999999999</v>
      </c>
      <c r="I180" s="43">
        <f t="shared" si="33"/>
        <v>1.6265353999999999</v>
      </c>
      <c r="J180" s="1"/>
      <c r="K180" s="1"/>
      <c r="L180" s="1">
        <v>0.40939999999999999</v>
      </c>
      <c r="M180" s="1">
        <v>2.2696200000000002</v>
      </c>
      <c r="N180" s="1">
        <v>1.87134</v>
      </c>
      <c r="O180" s="1">
        <v>1.94841</v>
      </c>
      <c r="P180" s="1">
        <f t="shared" si="34"/>
        <v>2.0297899999999998</v>
      </c>
      <c r="Q180" s="37">
        <f t="shared" si="35"/>
        <v>14.208529999999998</v>
      </c>
      <c r="R180" s="1"/>
      <c r="S180" s="1"/>
    </row>
    <row r="181" spans="2:19" x14ac:dyDescent="0.2">
      <c r="B181" s="2"/>
      <c r="C181" s="22">
        <v>0.46788999999999997</v>
      </c>
      <c r="D181" s="1">
        <v>0</v>
      </c>
      <c r="E181" s="1">
        <v>0</v>
      </c>
      <c r="F181" s="1">
        <v>0</v>
      </c>
      <c r="G181" s="1">
        <f t="shared" si="31"/>
        <v>0</v>
      </c>
      <c r="H181" s="1">
        <f t="shared" si="32"/>
        <v>0</v>
      </c>
      <c r="I181" s="43">
        <f t="shared" si="33"/>
        <v>0</v>
      </c>
      <c r="J181" s="1"/>
      <c r="K181" s="1"/>
      <c r="L181" s="1">
        <v>0.46788999999999997</v>
      </c>
      <c r="M181" s="1">
        <v>2.10575</v>
      </c>
      <c r="N181" s="1">
        <v>1.9711099999999999</v>
      </c>
      <c r="O181" s="1">
        <v>2.30938</v>
      </c>
      <c r="P181" s="1">
        <f t="shared" si="34"/>
        <v>2.1287466666666668</v>
      </c>
      <c r="Q181" s="37">
        <f t="shared" si="35"/>
        <v>14.901226666666668</v>
      </c>
      <c r="R181" s="1"/>
      <c r="S181" s="1"/>
    </row>
    <row r="182" spans="2:19" x14ac:dyDescent="0.2">
      <c r="B182" s="2"/>
      <c r="C182" s="22">
        <v>0.52637</v>
      </c>
      <c r="D182" s="1">
        <v>0</v>
      </c>
      <c r="E182" s="1">
        <v>0</v>
      </c>
      <c r="F182" s="1">
        <v>0</v>
      </c>
      <c r="G182" s="1">
        <f t="shared" si="31"/>
        <v>0</v>
      </c>
      <c r="H182" s="1">
        <f t="shared" si="32"/>
        <v>0</v>
      </c>
      <c r="I182" s="43">
        <f t="shared" si="33"/>
        <v>0</v>
      </c>
      <c r="J182" s="1"/>
      <c r="K182" s="1"/>
      <c r="L182" s="1">
        <v>0.52637</v>
      </c>
      <c r="M182" s="1">
        <v>2.5099399999999998</v>
      </c>
      <c r="N182" s="1">
        <v>1.89967</v>
      </c>
      <c r="O182" s="1">
        <v>2.5078900000000002</v>
      </c>
      <c r="P182" s="1">
        <f t="shared" si="34"/>
        <v>2.3058333333333336</v>
      </c>
      <c r="Q182" s="37">
        <f t="shared" si="35"/>
        <v>16.140833333333337</v>
      </c>
      <c r="R182" s="1"/>
      <c r="S182" s="1"/>
    </row>
    <row r="183" spans="2:19" x14ac:dyDescent="0.2">
      <c r="B183" s="2"/>
      <c r="C183" s="22">
        <v>0.58486000000000005</v>
      </c>
      <c r="D183" s="1">
        <v>0</v>
      </c>
      <c r="E183" s="1">
        <v>0</v>
      </c>
      <c r="F183" s="1">
        <v>0</v>
      </c>
      <c r="G183" s="1">
        <f t="shared" si="31"/>
        <v>0</v>
      </c>
      <c r="H183" s="1">
        <f t="shared" si="32"/>
        <v>0</v>
      </c>
      <c r="I183" s="43">
        <f t="shared" si="33"/>
        <v>0</v>
      </c>
      <c r="J183" s="1"/>
      <c r="K183" s="1"/>
      <c r="L183" s="1">
        <v>0.58486000000000005</v>
      </c>
      <c r="M183" s="1">
        <v>2.8210299999999999</v>
      </c>
      <c r="N183" s="1">
        <v>1.9975700000000001</v>
      </c>
      <c r="O183" s="1">
        <v>2.5575299999999999</v>
      </c>
      <c r="P183" s="1">
        <f t="shared" si="34"/>
        <v>2.45871</v>
      </c>
      <c r="Q183" s="37">
        <f t="shared" si="35"/>
        <v>17.21097</v>
      </c>
      <c r="R183" s="1"/>
      <c r="S183" s="1"/>
    </row>
    <row r="184" spans="2:19" x14ac:dyDescent="0.2">
      <c r="B184" s="2"/>
      <c r="C184" s="22">
        <v>0.64334999999999998</v>
      </c>
      <c r="D184" s="1">
        <v>0</v>
      </c>
      <c r="E184" s="1">
        <v>0</v>
      </c>
      <c r="F184" s="1">
        <v>0</v>
      </c>
      <c r="G184" s="1">
        <f t="shared" si="31"/>
        <v>0</v>
      </c>
      <c r="H184" s="1">
        <f t="shared" si="32"/>
        <v>0</v>
      </c>
      <c r="I184" s="43">
        <f t="shared" si="33"/>
        <v>0</v>
      </c>
      <c r="J184" s="1"/>
      <c r="K184" s="1"/>
      <c r="L184" s="1">
        <v>0.64334999999999998</v>
      </c>
      <c r="M184" s="1">
        <v>2.4854500000000002</v>
      </c>
      <c r="N184" s="1">
        <v>2.2138599999999999</v>
      </c>
      <c r="O184" s="1">
        <v>2.6118399999999999</v>
      </c>
      <c r="P184" s="1">
        <f t="shared" si="34"/>
        <v>2.4370500000000002</v>
      </c>
      <c r="Q184" s="37">
        <f t="shared" si="35"/>
        <v>17.059350000000002</v>
      </c>
      <c r="R184" s="1"/>
      <c r="S184" s="1"/>
    </row>
    <row r="185" spans="2:19" x14ac:dyDescent="0.2">
      <c r="C185" s="22">
        <v>0.70182999999999995</v>
      </c>
      <c r="D185" s="1">
        <v>0</v>
      </c>
      <c r="E185" s="1">
        <v>0</v>
      </c>
      <c r="F185" s="1">
        <v>0</v>
      </c>
      <c r="G185" s="1">
        <f t="shared" si="31"/>
        <v>0</v>
      </c>
      <c r="H185" s="1">
        <f t="shared" si="32"/>
        <v>0</v>
      </c>
      <c r="I185" s="43">
        <f t="shared" si="33"/>
        <v>0</v>
      </c>
      <c r="J185" s="1"/>
      <c r="K185" s="1"/>
      <c r="L185" s="1">
        <v>0.70182999999999995</v>
      </c>
      <c r="M185" s="1">
        <v>2.6071599999999999</v>
      </c>
      <c r="N185" s="1">
        <v>2.3071999999999999</v>
      </c>
      <c r="O185" s="1">
        <v>2.7652000000000001</v>
      </c>
      <c r="P185" s="1">
        <f t="shared" si="34"/>
        <v>2.5598533333333333</v>
      </c>
      <c r="Q185" s="37">
        <f t="shared" si="35"/>
        <v>17.918973333333334</v>
      </c>
      <c r="R185" s="1"/>
      <c r="S185" s="1"/>
    </row>
    <row r="186" spans="2:19" x14ac:dyDescent="0.2">
      <c r="C186" s="22">
        <v>0.76032</v>
      </c>
      <c r="D186" s="1">
        <v>0</v>
      </c>
      <c r="E186" s="1">
        <v>0</v>
      </c>
      <c r="F186" s="1">
        <v>0</v>
      </c>
      <c r="G186" s="1">
        <f t="shared" si="31"/>
        <v>0</v>
      </c>
      <c r="H186" s="1">
        <f t="shared" si="32"/>
        <v>0</v>
      </c>
      <c r="I186" s="43">
        <f t="shared" si="33"/>
        <v>0</v>
      </c>
      <c r="J186" s="1"/>
      <c r="K186" s="1"/>
      <c r="L186" s="1">
        <v>0.76032</v>
      </c>
      <c r="M186" s="1">
        <v>2.8167499999999999</v>
      </c>
      <c r="N186" s="1">
        <v>2.7050299999999998</v>
      </c>
      <c r="O186" s="1">
        <v>2.7722500000000001</v>
      </c>
      <c r="P186" s="1">
        <f t="shared" si="34"/>
        <v>2.7646766666666664</v>
      </c>
      <c r="Q186" s="37">
        <f t="shared" si="35"/>
        <v>19.352736666666665</v>
      </c>
      <c r="R186" s="1"/>
      <c r="S186" s="1"/>
    </row>
    <row r="187" spans="2:19" x14ac:dyDescent="0.2">
      <c r="C187" s="22">
        <v>0.81879999999999997</v>
      </c>
      <c r="D187" s="1">
        <v>0</v>
      </c>
      <c r="E187" s="1">
        <v>0</v>
      </c>
      <c r="F187" s="1">
        <v>0</v>
      </c>
      <c r="G187" s="1">
        <f t="shared" si="31"/>
        <v>0</v>
      </c>
      <c r="H187" s="1">
        <f t="shared" si="32"/>
        <v>0</v>
      </c>
      <c r="I187" s="43">
        <f t="shared" si="33"/>
        <v>0</v>
      </c>
      <c r="J187" s="1"/>
      <c r="K187" s="1"/>
      <c r="L187" s="1">
        <v>0.81879999999999997</v>
      </c>
      <c r="M187" s="1">
        <v>3.0899000000000001</v>
      </c>
      <c r="N187" s="1">
        <v>2.4498199999999999</v>
      </c>
      <c r="O187" s="1">
        <v>3.0663299999999998</v>
      </c>
      <c r="P187" s="1">
        <f t="shared" si="34"/>
        <v>2.8686833333333333</v>
      </c>
      <c r="Q187" s="37">
        <f t="shared" si="35"/>
        <v>20.080783333333333</v>
      </c>
      <c r="R187" s="1"/>
      <c r="S187" s="1"/>
    </row>
    <row r="188" spans="2:19" x14ac:dyDescent="0.2">
      <c r="C188" s="22">
        <v>0.87729000000000001</v>
      </c>
      <c r="D188" s="1">
        <v>0</v>
      </c>
      <c r="E188" s="1">
        <v>0</v>
      </c>
      <c r="F188" s="1">
        <v>0</v>
      </c>
      <c r="G188" s="1">
        <f t="shared" si="31"/>
        <v>0</v>
      </c>
      <c r="H188" s="1">
        <f t="shared" si="32"/>
        <v>0</v>
      </c>
      <c r="I188" s="43">
        <f t="shared" si="33"/>
        <v>0</v>
      </c>
      <c r="J188" s="1"/>
      <c r="K188" s="1"/>
      <c r="L188" s="1">
        <v>0.87729000000000001</v>
      </c>
      <c r="M188" s="1">
        <v>3.3100800000000001</v>
      </c>
      <c r="N188" s="1">
        <v>3.0860699999999999</v>
      </c>
      <c r="O188" s="1">
        <v>3.0702699999999998</v>
      </c>
      <c r="P188" s="1">
        <f t="shared" si="34"/>
        <v>3.1554733333333331</v>
      </c>
      <c r="Q188" s="37">
        <f t="shared" si="35"/>
        <v>22.088313333333332</v>
      </c>
      <c r="R188" s="1"/>
      <c r="S188" s="1"/>
    </row>
    <row r="189" spans="2:19" x14ac:dyDescent="0.2">
      <c r="B189" s="2"/>
      <c r="C189" s="22">
        <v>0.93577999999999995</v>
      </c>
      <c r="D189" s="1">
        <v>0</v>
      </c>
      <c r="E189" s="1">
        <v>0</v>
      </c>
      <c r="F189" s="1">
        <v>0</v>
      </c>
      <c r="G189" s="1">
        <f t="shared" si="31"/>
        <v>0</v>
      </c>
      <c r="H189" s="1">
        <f t="shared" si="32"/>
        <v>0</v>
      </c>
      <c r="I189" s="43">
        <f t="shared" si="33"/>
        <v>0</v>
      </c>
      <c r="J189" s="1"/>
      <c r="K189" s="1"/>
      <c r="L189" s="1">
        <v>0.93577999999999995</v>
      </c>
      <c r="M189" s="1">
        <v>3.7271299999999998</v>
      </c>
      <c r="N189" s="1">
        <v>3.3371599999999999</v>
      </c>
      <c r="O189" s="1">
        <v>3.25786</v>
      </c>
      <c r="P189" s="1">
        <f t="shared" si="34"/>
        <v>3.4407166666666669</v>
      </c>
      <c r="Q189" s="37">
        <f t="shared" si="35"/>
        <v>24.085016666666668</v>
      </c>
      <c r="R189" s="1"/>
      <c r="S189" s="1"/>
    </row>
    <row r="190" spans="2:19" x14ac:dyDescent="0.2">
      <c r="B190" s="2"/>
      <c r="C190" s="22">
        <v>0.99426000000000003</v>
      </c>
      <c r="D190" s="1">
        <v>0</v>
      </c>
      <c r="E190" s="1">
        <v>0</v>
      </c>
      <c r="F190" s="1">
        <v>0</v>
      </c>
      <c r="G190" s="1">
        <f t="shared" si="31"/>
        <v>0</v>
      </c>
      <c r="H190" s="1">
        <f t="shared" si="32"/>
        <v>0</v>
      </c>
      <c r="I190" s="43">
        <f t="shared" si="33"/>
        <v>0</v>
      </c>
      <c r="J190" s="1"/>
      <c r="K190" s="1"/>
      <c r="L190" s="1">
        <v>0.99426000000000003</v>
      </c>
      <c r="M190" s="1">
        <v>3.65984</v>
      </c>
      <c r="N190" s="1">
        <v>3.9359199999999999</v>
      </c>
      <c r="O190" s="1">
        <v>3.2532100000000002</v>
      </c>
      <c r="P190" s="1">
        <f t="shared" si="34"/>
        <v>3.6163233333333338</v>
      </c>
      <c r="Q190" s="37">
        <f t="shared" si="35"/>
        <v>25.314263333333336</v>
      </c>
      <c r="R190" s="1"/>
      <c r="S190" s="1"/>
    </row>
    <row r="191" spans="2:19" x14ac:dyDescent="0.2">
      <c r="B191" s="2"/>
      <c r="C191" s="22">
        <v>1.0527500000000001</v>
      </c>
      <c r="D191" s="1">
        <v>0</v>
      </c>
      <c r="E191" s="1">
        <v>0</v>
      </c>
      <c r="F191" s="1">
        <v>0</v>
      </c>
      <c r="G191" s="1">
        <f t="shared" si="31"/>
        <v>0</v>
      </c>
      <c r="H191" s="1">
        <f t="shared" si="32"/>
        <v>0</v>
      </c>
      <c r="I191" s="43">
        <f t="shared" si="33"/>
        <v>0</v>
      </c>
      <c r="J191" s="1"/>
      <c r="K191" s="1"/>
      <c r="L191" s="1">
        <v>1.0527500000000001</v>
      </c>
      <c r="M191" s="1">
        <v>2.8845100000000001</v>
      </c>
      <c r="N191" s="1">
        <v>3.6208800000000001</v>
      </c>
      <c r="O191" s="1">
        <v>2.9497200000000001</v>
      </c>
      <c r="P191" s="1">
        <f t="shared" si="34"/>
        <v>3.1517033333333337</v>
      </c>
      <c r="Q191" s="37">
        <f t="shared" si="35"/>
        <v>22.061923333333336</v>
      </c>
      <c r="R191" s="1"/>
      <c r="S191" s="1"/>
    </row>
    <row r="192" spans="2:19" x14ac:dyDescent="0.2">
      <c r="B192" s="2"/>
      <c r="C192" s="22">
        <v>1.1112299999999999</v>
      </c>
      <c r="D192" s="1">
        <v>0</v>
      </c>
      <c r="E192" s="1">
        <v>0</v>
      </c>
      <c r="F192" s="1">
        <v>0</v>
      </c>
      <c r="G192" s="1">
        <f t="shared" si="31"/>
        <v>0</v>
      </c>
      <c r="H192" s="1">
        <f t="shared" si="32"/>
        <v>0</v>
      </c>
      <c r="I192" s="43">
        <f t="shared" si="33"/>
        <v>0</v>
      </c>
      <c r="J192" s="1"/>
      <c r="K192" s="1"/>
      <c r="L192" s="1">
        <v>1.1112299999999999</v>
      </c>
      <c r="M192" s="1">
        <v>2.4105099999999999</v>
      </c>
      <c r="N192" s="1">
        <v>3.4470399999999999</v>
      </c>
      <c r="O192" s="1">
        <v>3.0723699999999998</v>
      </c>
      <c r="P192" s="1">
        <f t="shared" si="34"/>
        <v>2.9766399999999997</v>
      </c>
      <c r="Q192" s="37">
        <f t="shared" si="35"/>
        <v>20.836479999999998</v>
      </c>
      <c r="R192" s="1"/>
      <c r="S192" s="1"/>
    </row>
    <row r="193" spans="2:19" x14ac:dyDescent="0.2">
      <c r="C193" s="22">
        <v>1.1697200000000001</v>
      </c>
      <c r="D193" s="1">
        <v>0</v>
      </c>
      <c r="E193" s="1">
        <v>0</v>
      </c>
      <c r="F193" s="1">
        <v>0</v>
      </c>
      <c r="G193" s="1">
        <f t="shared" si="31"/>
        <v>0</v>
      </c>
      <c r="H193" s="1">
        <f t="shared" si="32"/>
        <v>0</v>
      </c>
      <c r="I193" s="43">
        <f t="shared" si="33"/>
        <v>0</v>
      </c>
      <c r="J193" s="1"/>
      <c r="K193" s="1"/>
      <c r="L193" s="1">
        <v>1.1697200000000001</v>
      </c>
      <c r="M193" s="1">
        <v>2.1632699999999998</v>
      </c>
      <c r="N193" s="1">
        <v>2.6352199999999999</v>
      </c>
      <c r="O193" s="1">
        <v>2.5428999999999999</v>
      </c>
      <c r="P193" s="1">
        <f t="shared" si="34"/>
        <v>2.4471299999999996</v>
      </c>
      <c r="Q193" s="37">
        <f t="shared" si="35"/>
        <v>17.129909999999995</v>
      </c>
      <c r="R193" s="1"/>
      <c r="S193" s="1"/>
    </row>
    <row r="194" spans="2:19" x14ac:dyDescent="0.2">
      <c r="C194" s="22">
        <v>1.22821</v>
      </c>
      <c r="D194" s="1">
        <v>0</v>
      </c>
      <c r="E194" s="1">
        <v>0</v>
      </c>
      <c r="F194" s="1">
        <v>0</v>
      </c>
      <c r="G194" s="1">
        <f t="shared" si="31"/>
        <v>0</v>
      </c>
      <c r="H194" s="1">
        <f t="shared" si="32"/>
        <v>0</v>
      </c>
      <c r="I194" s="43">
        <f t="shared" si="33"/>
        <v>0</v>
      </c>
      <c r="J194" s="1"/>
      <c r="K194" s="1"/>
      <c r="L194" s="1">
        <v>1.22821</v>
      </c>
      <c r="M194" s="1">
        <v>1.9239200000000001</v>
      </c>
      <c r="N194" s="1">
        <v>2.2969300000000001</v>
      </c>
      <c r="O194" s="1">
        <v>2.0493100000000002</v>
      </c>
      <c r="P194" s="1">
        <f t="shared" si="34"/>
        <v>2.0900533333333335</v>
      </c>
      <c r="Q194" s="37">
        <f t="shared" si="35"/>
        <v>14.630373333333335</v>
      </c>
      <c r="R194" s="1"/>
      <c r="S194" s="1"/>
    </row>
    <row r="195" spans="2:19" x14ac:dyDescent="0.2">
      <c r="C195" s="22">
        <v>1.2866899999999999</v>
      </c>
      <c r="D195" s="1">
        <v>0</v>
      </c>
      <c r="E195" s="1">
        <v>0</v>
      </c>
      <c r="F195" s="1">
        <v>0</v>
      </c>
      <c r="G195" s="1">
        <f t="shared" si="31"/>
        <v>0</v>
      </c>
      <c r="H195" s="1">
        <f t="shared" si="32"/>
        <v>0</v>
      </c>
      <c r="I195" s="43">
        <f t="shared" si="33"/>
        <v>0</v>
      </c>
      <c r="J195" s="1"/>
      <c r="K195" s="1"/>
      <c r="L195" s="1">
        <v>1.2866899999999999</v>
      </c>
      <c r="M195" s="1">
        <v>1.70469</v>
      </c>
      <c r="N195" s="1">
        <v>2.23048</v>
      </c>
      <c r="O195" s="1">
        <v>1.9627399999999999</v>
      </c>
      <c r="P195" s="1">
        <f t="shared" si="34"/>
        <v>1.9659700000000002</v>
      </c>
      <c r="Q195" s="37">
        <f t="shared" si="35"/>
        <v>13.761790000000001</v>
      </c>
      <c r="R195" s="1"/>
      <c r="S195" s="1"/>
    </row>
    <row r="196" spans="2:19" x14ac:dyDescent="0.2">
      <c r="B196" s="2"/>
      <c r="C196" s="22">
        <v>1.34518</v>
      </c>
      <c r="D196" s="1">
        <v>0</v>
      </c>
      <c r="E196" s="1">
        <v>0</v>
      </c>
      <c r="F196" s="1">
        <v>0</v>
      </c>
      <c r="G196" s="1">
        <f t="shared" si="31"/>
        <v>0</v>
      </c>
      <c r="H196" s="1">
        <f t="shared" si="32"/>
        <v>0</v>
      </c>
      <c r="I196" s="43">
        <f t="shared" si="33"/>
        <v>0</v>
      </c>
      <c r="J196" s="1"/>
      <c r="K196" s="1"/>
      <c r="L196" s="1">
        <v>1.34518</v>
      </c>
      <c r="M196" s="1">
        <v>1.44007</v>
      </c>
      <c r="N196" s="1">
        <v>2.0549499999999998</v>
      </c>
      <c r="O196" s="1">
        <v>1.9351700000000001</v>
      </c>
      <c r="P196" s="1">
        <f t="shared" si="34"/>
        <v>1.8100633333333331</v>
      </c>
      <c r="Q196" s="37">
        <f t="shared" si="35"/>
        <v>12.670443333333331</v>
      </c>
      <c r="R196" s="1"/>
      <c r="S196" s="1"/>
    </row>
    <row r="197" spans="2:19" x14ac:dyDescent="0.2">
      <c r="B197" s="2"/>
      <c r="C197" s="22">
        <v>1.4036599999999999</v>
      </c>
      <c r="D197" s="1">
        <v>0</v>
      </c>
      <c r="E197" s="1">
        <v>0</v>
      </c>
      <c r="F197" s="1">
        <v>0</v>
      </c>
      <c r="G197" s="1">
        <f t="shared" si="31"/>
        <v>0</v>
      </c>
      <c r="H197" s="1">
        <f t="shared" si="32"/>
        <v>0</v>
      </c>
      <c r="I197" s="43">
        <f t="shared" si="33"/>
        <v>0</v>
      </c>
      <c r="J197" s="1"/>
      <c r="K197" s="1"/>
      <c r="L197" s="1">
        <v>1.4036599999999999</v>
      </c>
      <c r="M197" s="1">
        <v>1.92275</v>
      </c>
      <c r="N197" s="1">
        <v>2.2611699999999999</v>
      </c>
      <c r="O197" s="1">
        <v>1.7797700000000001</v>
      </c>
      <c r="P197" s="1">
        <f t="shared" si="34"/>
        <v>1.9878966666666666</v>
      </c>
      <c r="Q197" s="37">
        <f t="shared" si="35"/>
        <v>13.915276666666667</v>
      </c>
      <c r="R197" s="1"/>
      <c r="S197" s="1"/>
    </row>
    <row r="198" spans="2:19" x14ac:dyDescent="0.2">
      <c r="B198" s="2"/>
      <c r="C198" s="22">
        <v>1.4621500000000001</v>
      </c>
      <c r="D198" s="1">
        <v>0</v>
      </c>
      <c r="E198" s="1">
        <v>0</v>
      </c>
      <c r="F198" s="1">
        <v>0</v>
      </c>
      <c r="G198" s="1">
        <f t="shared" si="31"/>
        <v>0</v>
      </c>
      <c r="H198" s="1">
        <f t="shared" si="32"/>
        <v>0</v>
      </c>
      <c r="I198" s="43">
        <f t="shared" si="33"/>
        <v>0</v>
      </c>
      <c r="J198" s="1"/>
      <c r="K198" s="1"/>
      <c r="L198" s="1">
        <v>1.4621500000000001</v>
      </c>
      <c r="M198" s="1">
        <v>1.9329000000000001</v>
      </c>
      <c r="N198" s="1">
        <v>2.3125499999999999</v>
      </c>
      <c r="O198" s="1">
        <v>1.7480100000000001</v>
      </c>
      <c r="P198" s="1">
        <f t="shared" si="34"/>
        <v>1.9978199999999999</v>
      </c>
      <c r="Q198" s="37">
        <f t="shared" si="35"/>
        <v>13.984739999999999</v>
      </c>
      <c r="R198" s="1"/>
      <c r="S198" s="1"/>
    </row>
    <row r="199" spans="2:19" x14ac:dyDescent="0.2">
      <c r="B199" s="2"/>
      <c r="C199" s="22">
        <v>1.52064</v>
      </c>
      <c r="D199" s="1">
        <v>0</v>
      </c>
      <c r="E199" s="1">
        <v>0</v>
      </c>
      <c r="F199" s="1">
        <v>0</v>
      </c>
      <c r="G199" s="1">
        <f t="shared" si="31"/>
        <v>0</v>
      </c>
      <c r="H199" s="1">
        <f t="shared" si="32"/>
        <v>0</v>
      </c>
      <c r="I199" s="43">
        <f t="shared" si="33"/>
        <v>0</v>
      </c>
      <c r="J199" s="1"/>
      <c r="K199" s="1"/>
      <c r="L199" s="1">
        <v>1.52064</v>
      </c>
      <c r="M199" s="1">
        <v>1.67038</v>
      </c>
      <c r="N199" s="1">
        <v>1.9797100000000001</v>
      </c>
      <c r="O199" s="1">
        <v>1.7323999999999999</v>
      </c>
      <c r="P199" s="1">
        <f t="shared" si="34"/>
        <v>1.7941633333333333</v>
      </c>
      <c r="Q199" s="37">
        <f t="shared" si="35"/>
        <v>12.559143333333333</v>
      </c>
      <c r="R199" s="1"/>
      <c r="S199" s="1"/>
    </row>
    <row r="200" spans="2:19" x14ac:dyDescent="0.2">
      <c r="C200" s="22">
        <v>1.5791200000000001</v>
      </c>
      <c r="D200" s="1">
        <v>0</v>
      </c>
      <c r="E200" s="1">
        <v>0</v>
      </c>
      <c r="F200" s="1">
        <v>0</v>
      </c>
      <c r="G200" s="1">
        <f t="shared" si="31"/>
        <v>0</v>
      </c>
      <c r="H200" s="1">
        <f t="shared" si="32"/>
        <v>0</v>
      </c>
      <c r="I200" s="43">
        <f t="shared" si="33"/>
        <v>0</v>
      </c>
      <c r="J200" s="1"/>
      <c r="K200" s="1"/>
      <c r="L200" s="1">
        <v>1.5791200000000001</v>
      </c>
      <c r="M200" s="1">
        <v>1.99346</v>
      </c>
      <c r="N200" s="1">
        <v>2.14209</v>
      </c>
      <c r="O200" s="1">
        <v>2.1072799999999998</v>
      </c>
      <c r="P200" s="1">
        <f t="shared" si="34"/>
        <v>2.0809433333333334</v>
      </c>
      <c r="Q200" s="37">
        <f t="shared" si="35"/>
        <v>14.566603333333333</v>
      </c>
      <c r="R200" s="1"/>
      <c r="S200" s="1"/>
    </row>
    <row r="201" spans="2:19" x14ac:dyDescent="0.2">
      <c r="C201" s="22">
        <v>1.63761</v>
      </c>
      <c r="D201" s="1">
        <v>0</v>
      </c>
      <c r="E201" s="1">
        <v>0</v>
      </c>
      <c r="F201" s="1">
        <v>0</v>
      </c>
      <c r="G201" s="1">
        <f t="shared" si="31"/>
        <v>0</v>
      </c>
      <c r="H201" s="1">
        <f t="shared" si="32"/>
        <v>0</v>
      </c>
      <c r="I201" s="43">
        <f t="shared" si="33"/>
        <v>0</v>
      </c>
      <c r="J201" s="1"/>
      <c r="K201" s="1"/>
      <c r="L201" s="1">
        <v>1.63761</v>
      </c>
      <c r="M201" s="1">
        <v>1.99037</v>
      </c>
      <c r="N201" s="1">
        <v>2.5695199999999998</v>
      </c>
      <c r="O201" s="1">
        <v>2.8504499999999999</v>
      </c>
      <c r="P201" s="1">
        <f t="shared" si="34"/>
        <v>2.4701133333333334</v>
      </c>
      <c r="Q201" s="37">
        <f t="shared" si="35"/>
        <v>17.290793333333333</v>
      </c>
      <c r="R201" s="1"/>
      <c r="S201" s="1"/>
    </row>
    <row r="202" spans="2:19" x14ac:dyDescent="0.2">
      <c r="C202" s="22">
        <v>1.6960900000000001</v>
      </c>
      <c r="D202" s="1">
        <v>0</v>
      </c>
      <c r="E202" s="1">
        <v>0</v>
      </c>
      <c r="F202" s="1">
        <v>1.0397399999999999E-2</v>
      </c>
      <c r="G202" s="1">
        <f t="shared" si="31"/>
        <v>3.4657999999999998E-3</v>
      </c>
      <c r="H202" s="1">
        <f t="shared" si="32"/>
        <v>4.85212E-2</v>
      </c>
      <c r="I202" s="43">
        <f t="shared" si="33"/>
        <v>0.33964840000000002</v>
      </c>
      <c r="J202" s="1"/>
      <c r="K202" s="1"/>
      <c r="L202" s="1">
        <v>1.6960900000000001</v>
      </c>
      <c r="M202" s="1">
        <v>2.54135</v>
      </c>
      <c r="N202" s="1">
        <v>2.7423000000000002</v>
      </c>
      <c r="O202" s="1">
        <v>3.3042899999999999</v>
      </c>
      <c r="P202" s="1">
        <f t="shared" si="34"/>
        <v>2.8626466666666666</v>
      </c>
      <c r="Q202" s="37">
        <f t="shared" si="35"/>
        <v>20.038526666666666</v>
      </c>
      <c r="R202" s="1"/>
      <c r="S202" s="1"/>
    </row>
    <row r="203" spans="2:19" x14ac:dyDescent="0.2">
      <c r="B203" s="2"/>
      <c r="C203" s="22">
        <v>1.75458</v>
      </c>
      <c r="D203" s="1">
        <v>0</v>
      </c>
      <c r="E203" s="1">
        <v>0</v>
      </c>
      <c r="F203" s="1">
        <v>2.3261199999999999E-2</v>
      </c>
      <c r="G203" s="1">
        <f t="shared" si="31"/>
        <v>7.7537333333333328E-3</v>
      </c>
      <c r="H203" s="1">
        <f t="shared" si="32"/>
        <v>0.10855226666666666</v>
      </c>
      <c r="I203" s="43">
        <f t="shared" si="33"/>
        <v>0.75986586666666667</v>
      </c>
      <c r="J203" s="1"/>
      <c r="K203" s="1"/>
      <c r="L203" s="1">
        <v>1.75458</v>
      </c>
      <c r="M203" s="1">
        <v>3.3330000000000002</v>
      </c>
      <c r="N203" s="1">
        <v>3.2291599999999998</v>
      </c>
      <c r="O203" s="1">
        <v>3.1877900000000001</v>
      </c>
      <c r="P203" s="1">
        <f t="shared" si="34"/>
        <v>3.2499833333333332</v>
      </c>
      <c r="Q203" s="37">
        <f t="shared" si="35"/>
        <v>22.749883333333333</v>
      </c>
      <c r="R203" s="1"/>
      <c r="S203" s="1"/>
    </row>
    <row r="204" spans="2:19" x14ac:dyDescent="0.2">
      <c r="B204" s="2"/>
      <c r="C204" s="22">
        <v>1.81307</v>
      </c>
      <c r="D204" s="1">
        <v>0</v>
      </c>
      <c r="E204" s="1">
        <v>0</v>
      </c>
      <c r="F204" s="1">
        <v>0</v>
      </c>
      <c r="G204" s="1">
        <f t="shared" si="31"/>
        <v>0</v>
      </c>
      <c r="H204" s="1">
        <f t="shared" si="32"/>
        <v>0</v>
      </c>
      <c r="I204" s="43">
        <f t="shared" si="33"/>
        <v>0</v>
      </c>
      <c r="J204" s="1"/>
      <c r="K204" s="1"/>
      <c r="L204" s="1">
        <v>1.81307</v>
      </c>
      <c r="M204" s="1">
        <v>3.77054</v>
      </c>
      <c r="N204" s="1">
        <v>4.0488600000000003</v>
      </c>
      <c r="O204" s="1">
        <v>3.7353800000000001</v>
      </c>
      <c r="P204" s="1">
        <f t="shared" si="34"/>
        <v>3.8515933333333336</v>
      </c>
      <c r="Q204" s="37">
        <f t="shared" si="35"/>
        <v>26.961153333333336</v>
      </c>
      <c r="R204" s="1"/>
      <c r="S204" s="1"/>
    </row>
    <row r="205" spans="2:19" x14ac:dyDescent="0.2">
      <c r="B205" s="2"/>
      <c r="C205" s="22">
        <v>1.87155</v>
      </c>
      <c r="D205" s="1">
        <v>0</v>
      </c>
      <c r="E205" s="1">
        <v>0</v>
      </c>
      <c r="F205" s="1">
        <v>0</v>
      </c>
      <c r="G205" s="1">
        <f t="shared" ref="G205:G221" si="36">AVERAGE(D205:F205)</f>
        <v>0</v>
      </c>
      <c r="H205" s="1">
        <f t="shared" ref="H205:H221" si="37">G205*14</f>
        <v>0</v>
      </c>
      <c r="I205" s="43">
        <f t="shared" ref="I205:I221" si="38">H205*7</f>
        <v>0</v>
      </c>
      <c r="J205" s="1"/>
      <c r="K205" s="1"/>
      <c r="L205" s="1">
        <v>1.87155</v>
      </c>
      <c r="M205" s="1">
        <v>3.5552899999999998</v>
      </c>
      <c r="N205" s="1">
        <v>4.0692500000000003</v>
      </c>
      <c r="O205" s="1">
        <v>3.9615800000000001</v>
      </c>
      <c r="P205" s="1">
        <f t="shared" ref="P205:P221" si="39">AVERAGE(M205:O205)</f>
        <v>3.8620399999999999</v>
      </c>
      <c r="Q205" s="37">
        <f t="shared" ref="Q205:Q221" si="40">P205*7</f>
        <v>27.034279999999999</v>
      </c>
      <c r="R205" s="1"/>
      <c r="S205" s="1"/>
    </row>
    <row r="206" spans="2:19" x14ac:dyDescent="0.2">
      <c r="B206" s="2"/>
      <c r="C206" s="22">
        <v>1.93004</v>
      </c>
      <c r="D206" s="1">
        <v>0</v>
      </c>
      <c r="E206" s="1">
        <v>0</v>
      </c>
      <c r="F206" s="1">
        <v>0</v>
      </c>
      <c r="G206" s="1">
        <f t="shared" si="36"/>
        <v>0</v>
      </c>
      <c r="H206" s="1">
        <f t="shared" si="37"/>
        <v>0</v>
      </c>
      <c r="I206" s="43">
        <f t="shared" si="38"/>
        <v>0</v>
      </c>
      <c r="J206" s="1"/>
      <c r="K206" s="1"/>
      <c r="L206" s="1">
        <v>1.93004</v>
      </c>
      <c r="M206" s="1">
        <v>3.3139400000000001</v>
      </c>
      <c r="N206" s="1">
        <v>3.5665</v>
      </c>
      <c r="O206" s="1">
        <v>3.5296799999999999</v>
      </c>
      <c r="P206" s="1">
        <f t="shared" si="39"/>
        <v>3.4700399999999996</v>
      </c>
      <c r="Q206" s="37">
        <f t="shared" si="40"/>
        <v>24.290279999999996</v>
      </c>
      <c r="R206" s="1"/>
      <c r="S206" s="1"/>
    </row>
    <row r="207" spans="2:19" x14ac:dyDescent="0.2">
      <c r="B207" s="2"/>
      <c r="C207" s="22">
        <v>1.9885200000000001</v>
      </c>
      <c r="D207" s="1">
        <v>9.7125000000000006E-3</v>
      </c>
      <c r="E207" s="1">
        <v>0</v>
      </c>
      <c r="F207" s="1">
        <v>0</v>
      </c>
      <c r="G207" s="1">
        <f t="shared" si="36"/>
        <v>3.2375000000000004E-3</v>
      </c>
      <c r="H207" s="1">
        <f t="shared" si="37"/>
        <v>4.5325000000000004E-2</v>
      </c>
      <c r="I207" s="43">
        <f t="shared" si="38"/>
        <v>0.31727500000000003</v>
      </c>
      <c r="J207" s="1"/>
      <c r="K207" s="1"/>
      <c r="L207" s="1">
        <v>1.9885200000000001</v>
      </c>
      <c r="M207" s="1">
        <v>3.15137</v>
      </c>
      <c r="N207" s="1">
        <v>3.26519</v>
      </c>
      <c r="O207" s="1">
        <v>3.4186700000000001</v>
      </c>
      <c r="P207" s="1">
        <f t="shared" si="39"/>
        <v>3.2784100000000005</v>
      </c>
      <c r="Q207" s="37">
        <f t="shared" si="40"/>
        <v>22.948870000000003</v>
      </c>
      <c r="R207" s="1"/>
      <c r="S207" s="1"/>
    </row>
    <row r="208" spans="2:19" x14ac:dyDescent="0.2">
      <c r="B208" s="2"/>
      <c r="C208" s="22">
        <v>2.0470100000000002</v>
      </c>
      <c r="D208" s="1">
        <v>2.38453E-2</v>
      </c>
      <c r="E208" s="1">
        <v>0</v>
      </c>
      <c r="F208" s="1">
        <v>0</v>
      </c>
      <c r="G208" s="1">
        <f t="shared" si="36"/>
        <v>7.9484333333333327E-3</v>
      </c>
      <c r="H208" s="1">
        <f t="shared" si="37"/>
        <v>0.11127806666666666</v>
      </c>
      <c r="I208" s="43">
        <f t="shared" si="38"/>
        <v>0.77894646666666667</v>
      </c>
      <c r="J208" s="1"/>
      <c r="K208" s="1"/>
      <c r="L208" s="1">
        <v>2.0470100000000002</v>
      </c>
      <c r="M208" s="1">
        <v>2.5372499999999998</v>
      </c>
      <c r="N208" s="1">
        <v>3.2720500000000001</v>
      </c>
      <c r="O208" s="1">
        <v>3.0386000000000002</v>
      </c>
      <c r="P208" s="1">
        <f t="shared" si="39"/>
        <v>2.9493000000000005</v>
      </c>
      <c r="Q208" s="37">
        <f t="shared" si="40"/>
        <v>20.645100000000003</v>
      </c>
      <c r="R208" s="1"/>
      <c r="S208" s="1"/>
    </row>
    <row r="209" spans="2:19" x14ac:dyDescent="0.2">
      <c r="B209" s="2"/>
      <c r="C209" s="22">
        <v>2.1055000000000001</v>
      </c>
      <c r="D209" s="1">
        <v>0</v>
      </c>
      <c r="E209" s="1">
        <v>0</v>
      </c>
      <c r="F209" s="1">
        <v>0</v>
      </c>
      <c r="G209" s="1">
        <f t="shared" si="36"/>
        <v>0</v>
      </c>
      <c r="H209" s="1">
        <f t="shared" si="37"/>
        <v>0</v>
      </c>
      <c r="I209" s="43">
        <f t="shared" si="38"/>
        <v>0</v>
      </c>
      <c r="J209" s="1"/>
      <c r="K209" s="1"/>
      <c r="L209" s="1">
        <v>2.1055000000000001</v>
      </c>
      <c r="M209" s="1">
        <v>2.3417400000000002</v>
      </c>
      <c r="N209" s="1">
        <v>2.9950700000000001</v>
      </c>
      <c r="O209" s="1">
        <v>2.9163199999999998</v>
      </c>
      <c r="P209" s="1">
        <f t="shared" si="39"/>
        <v>2.7510433333333331</v>
      </c>
      <c r="Q209" s="37">
        <f t="shared" si="40"/>
        <v>19.257303333333333</v>
      </c>
      <c r="R209" s="1"/>
      <c r="S209" s="1"/>
    </row>
    <row r="210" spans="2:19" x14ac:dyDescent="0.2">
      <c r="B210" s="2"/>
      <c r="C210" s="22">
        <v>2.16398</v>
      </c>
      <c r="D210" s="1">
        <v>0</v>
      </c>
      <c r="E210" s="1">
        <v>0</v>
      </c>
      <c r="F210" s="1">
        <v>0</v>
      </c>
      <c r="G210" s="1">
        <f t="shared" si="36"/>
        <v>0</v>
      </c>
      <c r="H210" s="1">
        <f t="shared" si="37"/>
        <v>0</v>
      </c>
      <c r="I210" s="43">
        <f t="shared" si="38"/>
        <v>0</v>
      </c>
      <c r="J210" s="1"/>
      <c r="K210" s="1"/>
      <c r="L210" s="1">
        <v>2.16398</v>
      </c>
      <c r="M210" s="1">
        <v>2.2989999999999999</v>
      </c>
      <c r="N210" s="1">
        <v>2.59571</v>
      </c>
      <c r="O210" s="1">
        <v>3.2393200000000002</v>
      </c>
      <c r="P210" s="1">
        <f t="shared" si="39"/>
        <v>2.7113433333333332</v>
      </c>
      <c r="Q210" s="37">
        <f t="shared" si="40"/>
        <v>18.979403333333334</v>
      </c>
      <c r="R210" s="1"/>
      <c r="S210" s="1"/>
    </row>
    <row r="211" spans="2:19" x14ac:dyDescent="0.2">
      <c r="B211" s="2"/>
      <c r="C211" s="22">
        <v>2.2224699999999999</v>
      </c>
      <c r="D211" s="1">
        <v>0</v>
      </c>
      <c r="E211" s="1">
        <v>0</v>
      </c>
      <c r="F211" s="1">
        <v>0</v>
      </c>
      <c r="G211" s="1">
        <f t="shared" si="36"/>
        <v>0</v>
      </c>
      <c r="H211" s="1">
        <f t="shared" si="37"/>
        <v>0</v>
      </c>
      <c r="I211" s="43">
        <f t="shared" si="38"/>
        <v>0</v>
      </c>
      <c r="J211" s="1"/>
      <c r="K211" s="1"/>
      <c r="L211" s="1">
        <v>2.2224699999999999</v>
      </c>
      <c r="M211" s="1">
        <v>2.5301399999999998</v>
      </c>
      <c r="N211" s="1">
        <v>2.6655700000000002</v>
      </c>
      <c r="O211" s="1">
        <v>2.8026200000000001</v>
      </c>
      <c r="P211" s="1">
        <f t="shared" si="39"/>
        <v>2.6661100000000002</v>
      </c>
      <c r="Q211" s="37">
        <f t="shared" si="40"/>
        <v>18.662770000000002</v>
      </c>
      <c r="R211" s="1"/>
      <c r="S211" s="1"/>
    </row>
    <row r="212" spans="2:19" x14ac:dyDescent="0.2">
      <c r="B212" s="2"/>
      <c r="C212" s="22">
        <v>2.2809499999999998</v>
      </c>
      <c r="D212" s="1">
        <v>0</v>
      </c>
      <c r="E212" s="1">
        <v>0</v>
      </c>
      <c r="F212" s="1">
        <v>0</v>
      </c>
      <c r="G212" s="1">
        <f t="shared" si="36"/>
        <v>0</v>
      </c>
      <c r="H212" s="1">
        <f t="shared" si="37"/>
        <v>0</v>
      </c>
      <c r="I212" s="43">
        <f t="shared" si="38"/>
        <v>0</v>
      </c>
      <c r="J212" s="1"/>
      <c r="K212" s="1"/>
      <c r="L212" s="1">
        <v>2.2809499999999998</v>
      </c>
      <c r="M212" s="1">
        <v>2.6338900000000001</v>
      </c>
      <c r="N212" s="1">
        <v>2.3803899999999998</v>
      </c>
      <c r="O212" s="1">
        <v>2.9386100000000002</v>
      </c>
      <c r="P212" s="1">
        <f t="shared" si="39"/>
        <v>2.6509633333333333</v>
      </c>
      <c r="Q212" s="37">
        <f t="shared" si="40"/>
        <v>18.556743333333333</v>
      </c>
      <c r="R212" s="1"/>
      <c r="S212" s="1"/>
    </row>
    <row r="213" spans="2:19" x14ac:dyDescent="0.2">
      <c r="B213" s="2"/>
      <c r="C213" s="22">
        <v>2.3394400000000002</v>
      </c>
      <c r="D213" s="1">
        <v>0</v>
      </c>
      <c r="E213" s="1">
        <v>0</v>
      </c>
      <c r="F213" s="1">
        <v>0</v>
      </c>
      <c r="G213" s="1">
        <f t="shared" si="36"/>
        <v>0</v>
      </c>
      <c r="H213" s="1">
        <f t="shared" si="37"/>
        <v>0</v>
      </c>
      <c r="I213" s="43">
        <f t="shared" si="38"/>
        <v>0</v>
      </c>
      <c r="J213" s="1"/>
      <c r="K213" s="1"/>
      <c r="L213" s="1">
        <v>2.3394400000000002</v>
      </c>
      <c r="M213" s="1">
        <v>2.4476100000000001</v>
      </c>
      <c r="N213" s="1">
        <v>2.8224499999999999</v>
      </c>
      <c r="O213" s="1">
        <v>3.0474000000000001</v>
      </c>
      <c r="P213" s="1">
        <f t="shared" si="39"/>
        <v>2.772486666666667</v>
      </c>
      <c r="Q213" s="37">
        <f t="shared" si="40"/>
        <v>19.40740666666667</v>
      </c>
      <c r="R213" s="1"/>
      <c r="S213" s="1"/>
    </row>
    <row r="214" spans="2:19" x14ac:dyDescent="0.2">
      <c r="B214" s="2"/>
      <c r="C214" s="22">
        <v>2.3979300000000001</v>
      </c>
      <c r="D214" s="1">
        <v>0</v>
      </c>
      <c r="E214" s="1">
        <v>0</v>
      </c>
      <c r="F214" s="1">
        <v>0</v>
      </c>
      <c r="G214" s="1">
        <f t="shared" si="36"/>
        <v>0</v>
      </c>
      <c r="H214" s="1">
        <f t="shared" si="37"/>
        <v>0</v>
      </c>
      <c r="I214" s="43">
        <f t="shared" si="38"/>
        <v>0</v>
      </c>
      <c r="J214" s="1"/>
      <c r="K214" s="1"/>
      <c r="L214" s="1">
        <v>2.3979300000000001</v>
      </c>
      <c r="M214" s="1">
        <v>2.1930100000000001</v>
      </c>
      <c r="N214" s="1">
        <v>2.5811299999999999</v>
      </c>
      <c r="O214" s="1">
        <v>2.6607699999999999</v>
      </c>
      <c r="P214" s="1">
        <f t="shared" si="39"/>
        <v>2.4783033333333333</v>
      </c>
      <c r="Q214" s="37">
        <f t="shared" si="40"/>
        <v>17.348123333333334</v>
      </c>
      <c r="R214" s="1"/>
      <c r="S214" s="1"/>
    </row>
    <row r="215" spans="2:19" ht="18" customHeight="1" x14ac:dyDescent="0.2">
      <c r="C215" s="22">
        <v>2.45641</v>
      </c>
      <c r="D215" s="1">
        <v>0</v>
      </c>
      <c r="E215" s="1">
        <v>0</v>
      </c>
      <c r="F215" s="1">
        <v>0</v>
      </c>
      <c r="G215" s="1">
        <f t="shared" si="36"/>
        <v>0</v>
      </c>
      <c r="H215" s="1">
        <f t="shared" si="37"/>
        <v>0</v>
      </c>
      <c r="I215" s="43">
        <f t="shared" si="38"/>
        <v>0</v>
      </c>
      <c r="J215" s="1"/>
      <c r="K215" s="1"/>
      <c r="L215" s="1">
        <v>2.45641</v>
      </c>
      <c r="M215" s="1">
        <v>2.19977</v>
      </c>
      <c r="N215" s="1">
        <v>2.3349099999999998</v>
      </c>
      <c r="O215" s="1">
        <v>2.3381799999999999</v>
      </c>
      <c r="P215" s="1">
        <f t="shared" si="39"/>
        <v>2.290953333333333</v>
      </c>
      <c r="Q215" s="37">
        <f t="shared" si="40"/>
        <v>16.036673333333329</v>
      </c>
      <c r="R215" s="1"/>
      <c r="S215" s="1"/>
    </row>
    <row r="216" spans="2:19" ht="18" customHeight="1" x14ac:dyDescent="0.2">
      <c r="C216" s="22">
        <v>2.5148999999999999</v>
      </c>
      <c r="D216" s="1">
        <v>0</v>
      </c>
      <c r="E216" s="1">
        <v>0</v>
      </c>
      <c r="F216" s="1">
        <v>0</v>
      </c>
      <c r="G216" s="1">
        <f t="shared" si="36"/>
        <v>0</v>
      </c>
      <c r="H216" s="1">
        <f t="shared" si="37"/>
        <v>0</v>
      </c>
      <c r="I216" s="43">
        <f t="shared" si="38"/>
        <v>0</v>
      </c>
      <c r="J216" s="1"/>
      <c r="K216" s="1"/>
      <c r="L216" s="1">
        <v>2.5148999999999999</v>
      </c>
      <c r="M216" s="1">
        <v>2.3327300000000002</v>
      </c>
      <c r="N216" s="1">
        <v>2.37039</v>
      </c>
      <c r="O216" s="1">
        <v>2.0069400000000002</v>
      </c>
      <c r="P216" s="1">
        <f t="shared" si="39"/>
        <v>2.2366866666666669</v>
      </c>
      <c r="Q216" s="37">
        <f t="shared" si="40"/>
        <v>15.656806666666668</v>
      </c>
      <c r="R216" s="1"/>
      <c r="S216" s="1"/>
    </row>
    <row r="217" spans="2:19" ht="18" customHeight="1" x14ac:dyDescent="0.2">
      <c r="C217" s="22">
        <v>2.5733799999999998</v>
      </c>
      <c r="D217" s="1">
        <v>0</v>
      </c>
      <c r="E217" s="1">
        <v>0</v>
      </c>
      <c r="F217" s="1">
        <v>0</v>
      </c>
      <c r="G217" s="1">
        <f t="shared" si="36"/>
        <v>0</v>
      </c>
      <c r="H217" s="1">
        <f t="shared" si="37"/>
        <v>0</v>
      </c>
      <c r="I217" s="43">
        <f t="shared" si="38"/>
        <v>0</v>
      </c>
      <c r="J217" s="1"/>
      <c r="K217" s="1"/>
      <c r="L217" s="1">
        <v>2.5733799999999998</v>
      </c>
      <c r="M217" s="1">
        <v>2.25359</v>
      </c>
      <c r="N217" s="1">
        <v>2.3389899999999999</v>
      </c>
      <c r="O217" s="1">
        <v>2.00264</v>
      </c>
      <c r="P217" s="1">
        <f t="shared" si="39"/>
        <v>2.1984066666666666</v>
      </c>
      <c r="Q217" s="37">
        <f t="shared" si="40"/>
        <v>15.388846666666666</v>
      </c>
      <c r="R217" s="1"/>
      <c r="S217" s="1"/>
    </row>
    <row r="218" spans="2:19" ht="18" customHeight="1" x14ac:dyDescent="0.2">
      <c r="C218" s="22">
        <v>2.6318700000000002</v>
      </c>
      <c r="D218" s="1">
        <v>0</v>
      </c>
      <c r="E218" s="1">
        <v>0</v>
      </c>
      <c r="F218" s="1">
        <v>0</v>
      </c>
      <c r="G218" s="1">
        <f t="shared" si="36"/>
        <v>0</v>
      </c>
      <c r="H218" s="1">
        <f t="shared" si="37"/>
        <v>0</v>
      </c>
      <c r="I218" s="43">
        <f t="shared" si="38"/>
        <v>0</v>
      </c>
      <c r="J218" s="1"/>
      <c r="K218" s="1"/>
      <c r="L218" s="1">
        <v>2.6318700000000002</v>
      </c>
      <c r="M218" s="1">
        <v>1.9254199999999999</v>
      </c>
      <c r="N218" s="1">
        <v>2.0784099999999999</v>
      </c>
      <c r="O218" s="1">
        <v>1.5657700000000001</v>
      </c>
      <c r="P218" s="1">
        <f t="shared" si="39"/>
        <v>1.8565333333333331</v>
      </c>
      <c r="Q218" s="37">
        <f t="shared" si="40"/>
        <v>12.995733333333332</v>
      </c>
      <c r="R218" s="1"/>
      <c r="S218" s="1"/>
    </row>
    <row r="219" spans="2:19" ht="18" customHeight="1" x14ac:dyDescent="0.2">
      <c r="C219" s="22">
        <v>2.6903600000000001</v>
      </c>
      <c r="D219" s="1">
        <v>0</v>
      </c>
      <c r="E219" s="1">
        <v>0</v>
      </c>
      <c r="F219" s="1">
        <v>0</v>
      </c>
      <c r="G219" s="1">
        <f t="shared" si="36"/>
        <v>0</v>
      </c>
      <c r="H219" s="1">
        <f t="shared" si="37"/>
        <v>0</v>
      </c>
      <c r="I219" s="43">
        <f t="shared" si="38"/>
        <v>0</v>
      </c>
      <c r="J219" s="1"/>
      <c r="K219" s="1"/>
      <c r="L219" s="1">
        <v>2.6903600000000001</v>
      </c>
      <c r="M219" s="1">
        <v>1.8264400000000001</v>
      </c>
      <c r="N219" s="1">
        <v>2.2298399999999998</v>
      </c>
      <c r="O219" s="1">
        <v>1.51386</v>
      </c>
      <c r="P219" s="1">
        <f t="shared" si="39"/>
        <v>1.8567133333333334</v>
      </c>
      <c r="Q219" s="37">
        <f t="shared" si="40"/>
        <v>12.996993333333334</v>
      </c>
      <c r="R219" s="1"/>
      <c r="S219" s="1"/>
    </row>
    <row r="220" spans="2:19" ht="18" customHeight="1" x14ac:dyDescent="0.2">
      <c r="C220" s="22">
        <v>2.74884</v>
      </c>
      <c r="D220" s="1">
        <v>0</v>
      </c>
      <c r="E220" s="1">
        <v>0</v>
      </c>
      <c r="F220" s="1">
        <v>0</v>
      </c>
      <c r="G220" s="1">
        <f t="shared" si="36"/>
        <v>0</v>
      </c>
      <c r="H220" s="1">
        <f t="shared" si="37"/>
        <v>0</v>
      </c>
      <c r="I220" s="43">
        <f t="shared" si="38"/>
        <v>0</v>
      </c>
      <c r="J220" s="1"/>
      <c r="K220" s="1"/>
      <c r="L220" s="1">
        <v>2.74884</v>
      </c>
      <c r="M220" s="1">
        <v>1.5752299999999999</v>
      </c>
      <c r="N220" s="1">
        <v>1.89558</v>
      </c>
      <c r="O220" s="1">
        <v>1.59588</v>
      </c>
      <c r="P220" s="1">
        <f t="shared" si="39"/>
        <v>1.6888966666666667</v>
      </c>
      <c r="Q220" s="37">
        <f t="shared" si="40"/>
        <v>11.822276666666667</v>
      </c>
      <c r="R220" s="1"/>
      <c r="S220" s="1"/>
    </row>
    <row r="221" spans="2:19" ht="18" customHeight="1" thickBot="1" x14ac:dyDescent="0.25">
      <c r="C221" s="23">
        <v>2.8073299999999999</v>
      </c>
      <c r="D221" s="24">
        <v>0</v>
      </c>
      <c r="E221" s="24">
        <v>0</v>
      </c>
      <c r="F221" s="24">
        <v>0</v>
      </c>
      <c r="G221" s="24">
        <f t="shared" si="36"/>
        <v>0</v>
      </c>
      <c r="H221" s="24">
        <f t="shared" si="37"/>
        <v>0</v>
      </c>
      <c r="I221" s="36">
        <f t="shared" si="38"/>
        <v>0</v>
      </c>
      <c r="J221" s="24"/>
      <c r="K221" s="24"/>
      <c r="L221" s="24">
        <v>2.8073299999999999</v>
      </c>
      <c r="M221" s="24">
        <v>1.3250900000000001</v>
      </c>
      <c r="N221" s="24">
        <v>1.99533</v>
      </c>
      <c r="O221" s="24">
        <v>1.80444</v>
      </c>
      <c r="P221" s="24">
        <f t="shared" si="39"/>
        <v>1.7082866666666667</v>
      </c>
      <c r="Q221" s="38">
        <f t="shared" si="40"/>
        <v>11.958006666666668</v>
      </c>
      <c r="R221" s="1"/>
      <c r="S221" s="1"/>
    </row>
    <row r="222" spans="2:19" ht="18" customHeight="1" x14ac:dyDescent="0.2">
      <c r="C222" s="1"/>
      <c r="G222" s="1"/>
      <c r="H222" s="1"/>
      <c r="I222" s="29"/>
      <c r="J222" s="1"/>
      <c r="K222" s="1"/>
      <c r="L222" s="1"/>
      <c r="Q222" s="42"/>
      <c r="R222" s="1"/>
      <c r="S222" s="1"/>
    </row>
    <row r="223" spans="2:19" ht="17" thickBot="1" x14ac:dyDescent="0.25">
      <c r="G223" s="1"/>
      <c r="H223" s="1"/>
      <c r="I223" s="29"/>
      <c r="J223" s="1"/>
      <c r="Q223" s="42"/>
      <c r="R223" s="1"/>
      <c r="S223" s="1"/>
    </row>
    <row r="224" spans="2:19" x14ac:dyDescent="0.2">
      <c r="C224" s="9" t="s">
        <v>34</v>
      </c>
      <c r="D224" s="10"/>
      <c r="E224" s="10"/>
      <c r="F224" s="11"/>
      <c r="G224" s="12"/>
      <c r="H224" s="12"/>
      <c r="I224" s="39"/>
      <c r="J224" s="12"/>
      <c r="K224" s="10"/>
      <c r="L224" s="10"/>
      <c r="M224" s="10"/>
      <c r="N224" s="10"/>
      <c r="O224" s="11"/>
      <c r="P224" s="12"/>
      <c r="Q224" s="44"/>
      <c r="R224" s="1"/>
      <c r="S224" s="1"/>
    </row>
    <row r="225" spans="2:19" x14ac:dyDescent="0.2">
      <c r="C225" s="13" t="s">
        <v>25</v>
      </c>
      <c r="D225" s="55" t="s">
        <v>9</v>
      </c>
      <c r="E225" s="55"/>
      <c r="F225" s="55"/>
      <c r="G225" s="2"/>
      <c r="I225" s="8" t="s">
        <v>13</v>
      </c>
      <c r="J225" s="1"/>
      <c r="L225" s="50" t="s">
        <v>24</v>
      </c>
      <c r="M225" s="56" t="s">
        <v>9</v>
      </c>
      <c r="N225" s="56"/>
      <c r="O225" s="56"/>
      <c r="P225" s="46"/>
      <c r="Q225" s="49" t="s">
        <v>13</v>
      </c>
      <c r="R225" s="1"/>
      <c r="S225" s="1"/>
    </row>
    <row r="226" spans="2:19" ht="19" x14ac:dyDescent="0.2">
      <c r="C226" s="20" t="s">
        <v>2</v>
      </c>
      <c r="D226" s="6" t="s">
        <v>10</v>
      </c>
      <c r="E226" s="6" t="s">
        <v>11</v>
      </c>
      <c r="F226" s="6" t="s">
        <v>12</v>
      </c>
      <c r="G226" s="2" t="s">
        <v>3</v>
      </c>
      <c r="H226" s="2" t="s">
        <v>23</v>
      </c>
      <c r="I226" s="8" t="s">
        <v>22</v>
      </c>
      <c r="J226" s="1"/>
      <c r="L226" s="48" t="s">
        <v>2</v>
      </c>
      <c r="M226" s="47" t="s">
        <v>33</v>
      </c>
      <c r="N226" s="47" t="s">
        <v>32</v>
      </c>
      <c r="O226" s="47" t="s">
        <v>31</v>
      </c>
      <c r="P226" s="46" t="s">
        <v>3</v>
      </c>
      <c r="Q226" s="45" t="s">
        <v>22</v>
      </c>
      <c r="R226" s="1"/>
      <c r="S226" s="1"/>
    </row>
    <row r="227" spans="2:19" x14ac:dyDescent="0.2">
      <c r="B227" s="2"/>
      <c r="C227" s="22">
        <v>0</v>
      </c>
      <c r="D227" s="1">
        <v>5.5552199999999996E-3</v>
      </c>
      <c r="E227" s="1">
        <v>0</v>
      </c>
      <c r="F227" s="1">
        <v>0</v>
      </c>
      <c r="G227" s="1">
        <f t="shared" ref="G227:G258" si="41">AVERAGE(D227:F227)</f>
        <v>1.8517399999999999E-3</v>
      </c>
      <c r="H227" s="1">
        <f t="shared" ref="H227:H258" si="42">G227*14</f>
        <v>2.592436E-2</v>
      </c>
      <c r="I227" s="43">
        <f t="shared" ref="I227:I258" si="43">H227*7</f>
        <v>0.18147052</v>
      </c>
      <c r="J227" s="1"/>
      <c r="K227" s="1"/>
      <c r="L227" s="1">
        <v>0</v>
      </c>
      <c r="M227" s="1">
        <v>1.85555</v>
      </c>
      <c r="N227" s="1">
        <v>2.2319399999999998</v>
      </c>
      <c r="O227" s="1">
        <v>1.5684499999999999</v>
      </c>
      <c r="P227" s="1">
        <f t="shared" ref="P227:P258" si="44">AVERAGE(M227:O227)</f>
        <v>1.8853133333333332</v>
      </c>
      <c r="Q227" s="37">
        <f t="shared" ref="Q227:Q258" si="45">P227*7</f>
        <v>13.197193333333333</v>
      </c>
      <c r="R227" s="1"/>
      <c r="S227" s="1"/>
    </row>
    <row r="228" spans="2:19" x14ac:dyDescent="0.2">
      <c r="B228" s="2"/>
      <c r="C228" s="22">
        <v>5.849E-2</v>
      </c>
      <c r="D228" s="1">
        <v>0</v>
      </c>
      <c r="E228" s="1">
        <v>0</v>
      </c>
      <c r="F228" s="1">
        <v>0</v>
      </c>
      <c r="G228" s="1">
        <f t="shared" si="41"/>
        <v>0</v>
      </c>
      <c r="H228" s="1">
        <f t="shared" si="42"/>
        <v>0</v>
      </c>
      <c r="I228" s="43">
        <f t="shared" si="43"/>
        <v>0</v>
      </c>
      <c r="J228" s="1"/>
      <c r="K228" s="1"/>
      <c r="L228" s="1">
        <v>5.849E-2</v>
      </c>
      <c r="M228" s="1">
        <v>1.8555600000000001</v>
      </c>
      <c r="N228" s="1">
        <v>2.532</v>
      </c>
      <c r="O228" s="1">
        <v>1.37754</v>
      </c>
      <c r="P228" s="1">
        <f t="shared" si="44"/>
        <v>1.9217000000000002</v>
      </c>
      <c r="Q228" s="37">
        <f t="shared" si="45"/>
        <v>13.451900000000002</v>
      </c>
      <c r="R228" s="1"/>
      <c r="S228" s="1"/>
    </row>
    <row r="229" spans="2:19" x14ac:dyDescent="0.2">
      <c r="B229" s="2"/>
      <c r="C229" s="22">
        <v>0.11697</v>
      </c>
      <c r="D229" s="1">
        <v>0</v>
      </c>
      <c r="E229" s="1">
        <v>0</v>
      </c>
      <c r="F229" s="1">
        <v>0</v>
      </c>
      <c r="G229" s="1">
        <f t="shared" si="41"/>
        <v>0</v>
      </c>
      <c r="H229" s="1">
        <f t="shared" si="42"/>
        <v>0</v>
      </c>
      <c r="I229" s="43">
        <f t="shared" si="43"/>
        <v>0</v>
      </c>
      <c r="J229" s="1"/>
      <c r="K229" s="1"/>
      <c r="L229" s="1">
        <v>0.11697</v>
      </c>
      <c r="M229" s="1">
        <v>1.95</v>
      </c>
      <c r="N229" s="1">
        <v>2.5923500000000002</v>
      </c>
      <c r="O229" s="1">
        <v>1.4249700000000001</v>
      </c>
      <c r="P229" s="1">
        <f t="shared" si="44"/>
        <v>1.9891066666666666</v>
      </c>
      <c r="Q229" s="37">
        <f t="shared" si="45"/>
        <v>13.923746666666666</v>
      </c>
      <c r="R229" s="1"/>
      <c r="S229" s="1"/>
    </row>
    <row r="230" spans="2:19" x14ac:dyDescent="0.2">
      <c r="B230" s="2"/>
      <c r="C230" s="22">
        <v>0.17546</v>
      </c>
      <c r="D230" s="1">
        <v>0</v>
      </c>
      <c r="E230" s="1">
        <v>0</v>
      </c>
      <c r="F230" s="1">
        <v>0</v>
      </c>
      <c r="G230" s="1">
        <f t="shared" si="41"/>
        <v>0</v>
      </c>
      <c r="H230" s="1">
        <f t="shared" si="42"/>
        <v>0</v>
      </c>
      <c r="I230" s="43">
        <f t="shared" si="43"/>
        <v>0</v>
      </c>
      <c r="J230" s="1"/>
      <c r="K230" s="1"/>
      <c r="L230" s="1">
        <v>0.17546</v>
      </c>
      <c r="M230" s="1">
        <v>2.4111199999999999</v>
      </c>
      <c r="N230" s="1">
        <v>2.4684499999999998</v>
      </c>
      <c r="O230" s="1">
        <v>1.3917600000000001</v>
      </c>
      <c r="P230" s="1">
        <f t="shared" si="44"/>
        <v>2.090443333333333</v>
      </c>
      <c r="Q230" s="37">
        <f t="shared" si="45"/>
        <v>14.633103333333331</v>
      </c>
      <c r="R230" s="1"/>
      <c r="S230" s="1"/>
    </row>
    <row r="231" spans="2:19" x14ac:dyDescent="0.2">
      <c r="B231" s="2"/>
      <c r="C231" s="22">
        <v>0.23394000000000001</v>
      </c>
      <c r="D231" s="1">
        <v>0</v>
      </c>
      <c r="E231" s="1">
        <v>0</v>
      </c>
      <c r="F231" s="1">
        <v>0</v>
      </c>
      <c r="G231" s="1">
        <f t="shared" si="41"/>
        <v>0</v>
      </c>
      <c r="H231" s="1">
        <f t="shared" si="42"/>
        <v>0</v>
      </c>
      <c r="I231" s="43">
        <f t="shared" si="43"/>
        <v>0</v>
      </c>
      <c r="J231" s="1"/>
      <c r="K231" s="1"/>
      <c r="L231" s="1">
        <v>0.23394000000000001</v>
      </c>
      <c r="M231" s="1">
        <v>2.36111</v>
      </c>
      <c r="N231" s="1">
        <v>2.9622299999999999</v>
      </c>
      <c r="O231" s="1">
        <v>1.5364100000000001</v>
      </c>
      <c r="P231" s="1">
        <f t="shared" si="44"/>
        <v>2.2865833333333332</v>
      </c>
      <c r="Q231" s="37">
        <f t="shared" si="45"/>
        <v>16.006083333333333</v>
      </c>
      <c r="R231" s="1"/>
      <c r="S231" s="1"/>
    </row>
    <row r="232" spans="2:19" x14ac:dyDescent="0.2">
      <c r="B232" s="2"/>
      <c r="C232" s="22">
        <v>0.29243000000000002</v>
      </c>
      <c r="D232" s="1">
        <v>0</v>
      </c>
      <c r="E232" s="1">
        <v>0</v>
      </c>
      <c r="F232" s="1">
        <v>0</v>
      </c>
      <c r="G232" s="1">
        <f t="shared" si="41"/>
        <v>0</v>
      </c>
      <c r="H232" s="1">
        <f t="shared" si="42"/>
        <v>0</v>
      </c>
      <c r="I232" s="43">
        <f t="shared" si="43"/>
        <v>0</v>
      </c>
      <c r="J232" s="1"/>
      <c r="K232" s="1"/>
      <c r="L232" s="1">
        <v>0.29243000000000002</v>
      </c>
      <c r="M232" s="1">
        <v>2.3055599999999998</v>
      </c>
      <c r="N232" s="1">
        <v>3.18919</v>
      </c>
      <c r="O232" s="1">
        <v>1.69746</v>
      </c>
      <c r="P232" s="1">
        <f t="shared" si="44"/>
        <v>2.3974033333333331</v>
      </c>
      <c r="Q232" s="37">
        <f t="shared" si="45"/>
        <v>16.781823333333332</v>
      </c>
      <c r="R232" s="1"/>
      <c r="S232" s="1"/>
    </row>
    <row r="233" spans="2:19" x14ac:dyDescent="0.2">
      <c r="B233" s="2"/>
      <c r="C233" s="22">
        <v>0.35092000000000001</v>
      </c>
      <c r="D233" s="1">
        <v>0</v>
      </c>
      <c r="E233" s="1">
        <v>0</v>
      </c>
      <c r="F233" s="1">
        <v>0</v>
      </c>
      <c r="G233" s="1">
        <f t="shared" si="41"/>
        <v>0</v>
      </c>
      <c r="H233" s="1">
        <f t="shared" si="42"/>
        <v>0</v>
      </c>
      <c r="I233" s="43">
        <f t="shared" si="43"/>
        <v>0</v>
      </c>
      <c r="J233" s="1"/>
      <c r="K233" s="1"/>
      <c r="L233" s="1">
        <v>0.35092000000000001</v>
      </c>
      <c r="M233" s="1">
        <v>2.4111099999999999</v>
      </c>
      <c r="N233" s="1">
        <v>3.2472599999999998</v>
      </c>
      <c r="O233" s="1">
        <v>1.99691</v>
      </c>
      <c r="P233" s="1">
        <f t="shared" si="44"/>
        <v>2.5517599999999998</v>
      </c>
      <c r="Q233" s="37">
        <f t="shared" si="45"/>
        <v>17.862319999999997</v>
      </c>
      <c r="R233" s="1"/>
      <c r="S233" s="1"/>
    </row>
    <row r="234" spans="2:19" x14ac:dyDescent="0.2">
      <c r="B234" s="2"/>
      <c r="C234" s="22">
        <v>0.40939999999999999</v>
      </c>
      <c r="D234" s="1">
        <v>0</v>
      </c>
      <c r="E234" s="1">
        <v>0</v>
      </c>
      <c r="F234" s="1">
        <v>0</v>
      </c>
      <c r="G234" s="1">
        <f t="shared" si="41"/>
        <v>0</v>
      </c>
      <c r="H234" s="1">
        <f t="shared" si="42"/>
        <v>0</v>
      </c>
      <c r="I234" s="43">
        <f t="shared" si="43"/>
        <v>0</v>
      </c>
      <c r="J234" s="1"/>
      <c r="K234" s="1"/>
      <c r="L234" s="1">
        <v>0.40939999999999999</v>
      </c>
      <c r="M234" s="1">
        <v>2.2944399999999998</v>
      </c>
      <c r="N234" s="1">
        <v>3.4914999999999998</v>
      </c>
      <c r="O234" s="1">
        <v>1.98674</v>
      </c>
      <c r="P234" s="1">
        <f t="shared" si="44"/>
        <v>2.5908933333333333</v>
      </c>
      <c r="Q234" s="37">
        <f t="shared" si="45"/>
        <v>18.136253333333332</v>
      </c>
      <c r="R234" s="1"/>
      <c r="S234" s="1"/>
    </row>
    <row r="235" spans="2:19" x14ac:dyDescent="0.2">
      <c r="B235" s="2"/>
      <c r="C235" s="22">
        <v>0.46788999999999997</v>
      </c>
      <c r="D235" s="1">
        <v>0</v>
      </c>
      <c r="E235" s="1">
        <v>0</v>
      </c>
      <c r="F235" s="1">
        <v>0</v>
      </c>
      <c r="G235" s="1">
        <f t="shared" si="41"/>
        <v>0</v>
      </c>
      <c r="H235" s="1">
        <f t="shared" si="42"/>
        <v>0</v>
      </c>
      <c r="I235" s="43">
        <f t="shared" si="43"/>
        <v>0</v>
      </c>
      <c r="J235" s="1"/>
      <c r="K235" s="1"/>
      <c r="L235" s="1">
        <v>0.46788999999999997</v>
      </c>
      <c r="M235" s="1">
        <v>2.37778</v>
      </c>
      <c r="N235" s="1">
        <v>3.3241200000000002</v>
      </c>
      <c r="O235" s="1">
        <v>2.09537</v>
      </c>
      <c r="P235" s="1">
        <f t="shared" si="44"/>
        <v>2.5990899999999999</v>
      </c>
      <c r="Q235" s="37">
        <f t="shared" si="45"/>
        <v>18.193629999999999</v>
      </c>
      <c r="R235" s="1"/>
      <c r="S235" s="1"/>
    </row>
    <row r="236" spans="2:19" x14ac:dyDescent="0.2">
      <c r="B236" s="2"/>
      <c r="C236" s="22">
        <v>0.52637</v>
      </c>
      <c r="D236" s="1">
        <v>0</v>
      </c>
      <c r="E236" s="1">
        <v>0</v>
      </c>
      <c r="F236" s="1">
        <v>0</v>
      </c>
      <c r="G236" s="1">
        <f t="shared" si="41"/>
        <v>0</v>
      </c>
      <c r="H236" s="1">
        <f t="shared" si="42"/>
        <v>0</v>
      </c>
      <c r="I236" s="43">
        <f t="shared" si="43"/>
        <v>0</v>
      </c>
      <c r="J236" s="1"/>
      <c r="K236" s="1"/>
      <c r="L236" s="1">
        <v>0.52637</v>
      </c>
      <c r="M236" s="1">
        <v>2.5388899999999999</v>
      </c>
      <c r="N236" s="1">
        <v>3.63489</v>
      </c>
      <c r="O236" s="1">
        <v>2.6719200000000001</v>
      </c>
      <c r="P236" s="1">
        <f t="shared" si="44"/>
        <v>2.9485666666666668</v>
      </c>
      <c r="Q236" s="37">
        <f t="shared" si="45"/>
        <v>20.639966666666666</v>
      </c>
      <c r="R236" s="1"/>
      <c r="S236" s="1"/>
    </row>
    <row r="237" spans="2:19" x14ac:dyDescent="0.2">
      <c r="B237" s="2"/>
      <c r="C237" s="22">
        <v>0.58486000000000005</v>
      </c>
      <c r="D237" s="1">
        <v>0</v>
      </c>
      <c r="E237" s="1">
        <v>0</v>
      </c>
      <c r="F237" s="1">
        <v>0</v>
      </c>
      <c r="G237" s="1">
        <f t="shared" si="41"/>
        <v>0</v>
      </c>
      <c r="H237" s="1">
        <f t="shared" si="42"/>
        <v>0</v>
      </c>
      <c r="I237" s="43">
        <f t="shared" si="43"/>
        <v>0</v>
      </c>
      <c r="J237" s="1"/>
      <c r="K237" s="1"/>
      <c r="L237" s="1">
        <v>0.58486000000000005</v>
      </c>
      <c r="M237" s="1">
        <v>2.8722300000000001</v>
      </c>
      <c r="N237" s="1">
        <v>3.94774</v>
      </c>
      <c r="O237" s="1">
        <v>2.7046000000000001</v>
      </c>
      <c r="P237" s="1">
        <f t="shared" si="44"/>
        <v>3.1748566666666669</v>
      </c>
      <c r="Q237" s="37">
        <f t="shared" si="45"/>
        <v>22.223996666666668</v>
      </c>
      <c r="R237" s="1"/>
      <c r="S237" s="1"/>
    </row>
    <row r="238" spans="2:19" x14ac:dyDescent="0.2">
      <c r="B238" s="2"/>
      <c r="C238" s="22">
        <v>0.64334999999999998</v>
      </c>
      <c r="D238" s="1">
        <v>0</v>
      </c>
      <c r="E238" s="1">
        <v>0</v>
      </c>
      <c r="F238" s="1">
        <v>0</v>
      </c>
      <c r="G238" s="1">
        <f t="shared" si="41"/>
        <v>0</v>
      </c>
      <c r="H238" s="1">
        <f t="shared" si="42"/>
        <v>0</v>
      </c>
      <c r="I238" s="43">
        <f t="shared" si="43"/>
        <v>0</v>
      </c>
      <c r="J238" s="1"/>
      <c r="K238" s="1"/>
      <c r="L238" s="1">
        <v>0.64334999999999998</v>
      </c>
      <c r="M238" s="1">
        <v>2.7666599999999999</v>
      </c>
      <c r="N238" s="1">
        <v>4.0637600000000003</v>
      </c>
      <c r="O238" s="1">
        <v>2.8397000000000001</v>
      </c>
      <c r="P238" s="1">
        <f t="shared" si="44"/>
        <v>3.2233733333333334</v>
      </c>
      <c r="Q238" s="37">
        <f t="shared" si="45"/>
        <v>22.563613333333333</v>
      </c>
      <c r="R238" s="1"/>
      <c r="S238" s="1"/>
    </row>
    <row r="239" spans="2:19" x14ac:dyDescent="0.2">
      <c r="C239" s="22">
        <v>0.70182999999999995</v>
      </c>
      <c r="D239" s="1">
        <v>0</v>
      </c>
      <c r="E239" s="1">
        <v>0</v>
      </c>
      <c r="F239" s="1">
        <v>0</v>
      </c>
      <c r="G239" s="1">
        <f t="shared" si="41"/>
        <v>0</v>
      </c>
      <c r="H239" s="1">
        <f t="shared" si="42"/>
        <v>0</v>
      </c>
      <c r="I239" s="43">
        <f t="shared" si="43"/>
        <v>0</v>
      </c>
      <c r="J239" s="1"/>
      <c r="K239" s="1"/>
      <c r="L239" s="1">
        <v>0.70182999999999995</v>
      </c>
      <c r="M239" s="1">
        <v>2.4</v>
      </c>
      <c r="N239" s="1">
        <v>3.77122</v>
      </c>
      <c r="O239" s="1">
        <v>3.0695899999999998</v>
      </c>
      <c r="P239" s="1">
        <f t="shared" si="44"/>
        <v>3.0802700000000001</v>
      </c>
      <c r="Q239" s="37">
        <f t="shared" si="45"/>
        <v>21.561890000000002</v>
      </c>
      <c r="R239" s="1"/>
      <c r="S239" s="1"/>
    </row>
    <row r="240" spans="2:19" x14ac:dyDescent="0.2">
      <c r="C240" s="22">
        <v>0.76032</v>
      </c>
      <c r="D240" s="1">
        <v>0</v>
      </c>
      <c r="E240" s="1">
        <v>0</v>
      </c>
      <c r="F240" s="1">
        <v>0</v>
      </c>
      <c r="G240" s="1">
        <f t="shared" si="41"/>
        <v>0</v>
      </c>
      <c r="H240" s="1">
        <f t="shared" si="42"/>
        <v>0</v>
      </c>
      <c r="I240" s="43">
        <f t="shared" si="43"/>
        <v>0</v>
      </c>
      <c r="J240" s="1"/>
      <c r="K240" s="1"/>
      <c r="L240" s="1">
        <v>0.76032</v>
      </c>
      <c r="M240" s="1">
        <v>3.4166799999999999</v>
      </c>
      <c r="N240" s="1">
        <v>4.0956900000000003</v>
      </c>
      <c r="O240" s="1">
        <v>3.2133600000000002</v>
      </c>
      <c r="P240" s="1">
        <f t="shared" si="44"/>
        <v>3.5752433333333333</v>
      </c>
      <c r="Q240" s="37">
        <f t="shared" si="45"/>
        <v>25.026703333333334</v>
      </c>
      <c r="R240" s="1"/>
      <c r="S240" s="1"/>
    </row>
    <row r="241" spans="2:19" x14ac:dyDescent="0.2">
      <c r="B241" s="2"/>
      <c r="C241" s="22">
        <v>0.81879999999999997</v>
      </c>
      <c r="D241" s="1">
        <v>0</v>
      </c>
      <c r="E241" s="1">
        <v>0</v>
      </c>
      <c r="F241" s="1">
        <v>0</v>
      </c>
      <c r="G241" s="1">
        <f t="shared" si="41"/>
        <v>0</v>
      </c>
      <c r="H241" s="1">
        <f t="shared" si="42"/>
        <v>0</v>
      </c>
      <c r="I241" s="43">
        <f t="shared" si="43"/>
        <v>0</v>
      </c>
      <c r="J241" s="1"/>
      <c r="K241" s="1"/>
      <c r="L241" s="1">
        <v>0.81879999999999997</v>
      </c>
      <c r="M241" s="1">
        <v>3.6611099999999999</v>
      </c>
      <c r="N241" s="1">
        <v>4.1757799999999996</v>
      </c>
      <c r="O241" s="1">
        <v>3.42306</v>
      </c>
      <c r="P241" s="1">
        <f t="shared" si="44"/>
        <v>3.7533166666666666</v>
      </c>
      <c r="Q241" s="37">
        <f t="shared" si="45"/>
        <v>26.273216666666666</v>
      </c>
      <c r="R241" s="1"/>
      <c r="S241" s="1"/>
    </row>
    <row r="242" spans="2:19" x14ac:dyDescent="0.2">
      <c r="C242" s="22">
        <v>0.87729000000000001</v>
      </c>
      <c r="D242" s="1">
        <v>0</v>
      </c>
      <c r="E242" s="1">
        <v>0</v>
      </c>
      <c r="F242" s="1">
        <v>0</v>
      </c>
      <c r="G242" s="1">
        <f t="shared" si="41"/>
        <v>0</v>
      </c>
      <c r="H242" s="1">
        <f t="shared" si="42"/>
        <v>0</v>
      </c>
      <c r="I242" s="43">
        <f t="shared" si="43"/>
        <v>0</v>
      </c>
      <c r="J242" s="1"/>
      <c r="K242" s="1"/>
      <c r="L242" s="1">
        <v>0.87729000000000001</v>
      </c>
      <c r="M242" s="1">
        <v>3.8055599999999998</v>
      </c>
      <c r="N242" s="1">
        <v>4.6260700000000003</v>
      </c>
      <c r="O242" s="1">
        <v>3.60859</v>
      </c>
      <c r="P242" s="1">
        <f t="shared" si="44"/>
        <v>4.0134066666666666</v>
      </c>
      <c r="Q242" s="37">
        <f t="shared" si="45"/>
        <v>28.093846666666664</v>
      </c>
      <c r="R242" s="1"/>
      <c r="S242" s="1"/>
    </row>
    <row r="243" spans="2:19" x14ac:dyDescent="0.2">
      <c r="B243" s="2"/>
      <c r="C243" s="22">
        <v>0.93577999999999995</v>
      </c>
      <c r="D243" s="1">
        <v>0</v>
      </c>
      <c r="E243" s="1">
        <v>0</v>
      </c>
      <c r="F243" s="1">
        <v>0</v>
      </c>
      <c r="G243" s="1">
        <f t="shared" si="41"/>
        <v>0</v>
      </c>
      <c r="H243" s="1">
        <f t="shared" si="42"/>
        <v>0</v>
      </c>
      <c r="I243" s="43">
        <f t="shared" si="43"/>
        <v>0</v>
      </c>
      <c r="J243" s="1"/>
      <c r="K243" s="1"/>
      <c r="L243" s="1">
        <v>0.93577999999999995</v>
      </c>
      <c r="M243" s="1">
        <v>3.2777699999999999</v>
      </c>
      <c r="N243" s="1">
        <v>4.0945999999999998</v>
      </c>
      <c r="O243" s="1">
        <v>4.0994999999999999</v>
      </c>
      <c r="P243" s="1">
        <f t="shared" si="44"/>
        <v>3.8239566666666662</v>
      </c>
      <c r="Q243" s="37">
        <f t="shared" si="45"/>
        <v>26.767696666666662</v>
      </c>
      <c r="R243" s="1"/>
      <c r="S243" s="1"/>
    </row>
    <row r="244" spans="2:19" x14ac:dyDescent="0.2">
      <c r="B244" s="2"/>
      <c r="C244" s="22">
        <v>0.99426000000000003</v>
      </c>
      <c r="D244" s="1">
        <v>0</v>
      </c>
      <c r="E244" s="1">
        <v>0</v>
      </c>
      <c r="F244" s="1">
        <v>0</v>
      </c>
      <c r="G244" s="1">
        <f t="shared" si="41"/>
        <v>0</v>
      </c>
      <c r="H244" s="1">
        <f t="shared" si="42"/>
        <v>0</v>
      </c>
      <c r="I244" s="43">
        <f t="shared" si="43"/>
        <v>0</v>
      </c>
      <c r="J244" s="1"/>
      <c r="K244" s="1"/>
      <c r="L244" s="1">
        <v>0.99426000000000003</v>
      </c>
      <c r="M244" s="1">
        <v>3.4444499999999998</v>
      </c>
      <c r="N244" s="1">
        <v>3.1849500000000002</v>
      </c>
      <c r="O244" s="1">
        <v>4.44008</v>
      </c>
      <c r="P244" s="1">
        <f t="shared" si="44"/>
        <v>3.6898266666666668</v>
      </c>
      <c r="Q244" s="37">
        <f t="shared" si="45"/>
        <v>25.828786666666666</v>
      </c>
      <c r="R244" s="1"/>
      <c r="S244" s="1"/>
    </row>
    <row r="245" spans="2:19" x14ac:dyDescent="0.2">
      <c r="B245" s="2"/>
      <c r="C245" s="22">
        <v>1.0527500000000001</v>
      </c>
      <c r="D245" s="1">
        <v>0</v>
      </c>
      <c r="E245" s="1">
        <v>0</v>
      </c>
      <c r="F245" s="1">
        <v>0</v>
      </c>
      <c r="G245" s="1">
        <f t="shared" si="41"/>
        <v>0</v>
      </c>
      <c r="H245" s="1">
        <f t="shared" si="42"/>
        <v>0</v>
      </c>
      <c r="I245" s="43">
        <f t="shared" si="43"/>
        <v>0</v>
      </c>
      <c r="J245" s="1"/>
      <c r="K245" s="1"/>
      <c r="L245" s="1">
        <v>1.0527500000000001</v>
      </c>
      <c r="M245" s="1">
        <v>3.11111</v>
      </c>
      <c r="N245" s="1">
        <v>2.7011400000000001</v>
      </c>
      <c r="O245" s="1">
        <v>3.9576699999999998</v>
      </c>
      <c r="P245" s="1">
        <f t="shared" si="44"/>
        <v>3.2566400000000004</v>
      </c>
      <c r="Q245" s="37">
        <f t="shared" si="45"/>
        <v>22.796480000000003</v>
      </c>
      <c r="R245" s="1"/>
      <c r="S245" s="1"/>
    </row>
    <row r="246" spans="2:19" x14ac:dyDescent="0.2">
      <c r="C246" s="22">
        <v>1.1112299999999999</v>
      </c>
      <c r="D246" s="1">
        <v>0</v>
      </c>
      <c r="E246" s="1">
        <v>0</v>
      </c>
      <c r="F246" s="1">
        <v>0</v>
      </c>
      <c r="G246" s="1">
        <f t="shared" si="41"/>
        <v>0</v>
      </c>
      <c r="H246" s="1">
        <f t="shared" si="42"/>
        <v>0</v>
      </c>
      <c r="I246" s="43">
        <f t="shared" si="43"/>
        <v>0</v>
      </c>
      <c r="J246" s="1"/>
      <c r="K246" s="1"/>
      <c r="L246" s="1">
        <v>1.1112299999999999</v>
      </c>
      <c r="M246" s="1">
        <v>2.2555499999999999</v>
      </c>
      <c r="N246" s="1">
        <v>1.9495800000000001</v>
      </c>
      <c r="O246" s="1">
        <v>3.5423100000000001</v>
      </c>
      <c r="P246" s="1">
        <f t="shared" si="44"/>
        <v>2.5824800000000003</v>
      </c>
      <c r="Q246" s="37">
        <f t="shared" si="45"/>
        <v>18.077360000000002</v>
      </c>
      <c r="R246" s="1"/>
      <c r="S246" s="1"/>
    </row>
    <row r="247" spans="2:19" x14ac:dyDescent="0.2">
      <c r="C247" s="22">
        <v>1.1697200000000001</v>
      </c>
      <c r="D247" s="1">
        <v>0</v>
      </c>
      <c r="E247" s="1">
        <v>0</v>
      </c>
      <c r="F247" s="1">
        <v>0</v>
      </c>
      <c r="G247" s="1">
        <f t="shared" si="41"/>
        <v>0</v>
      </c>
      <c r="H247" s="1">
        <f t="shared" si="42"/>
        <v>0</v>
      </c>
      <c r="I247" s="43">
        <f t="shared" si="43"/>
        <v>0</v>
      </c>
      <c r="J247" s="1"/>
      <c r="K247" s="1"/>
      <c r="L247" s="1">
        <v>1.1697200000000001</v>
      </c>
      <c r="M247" s="1">
        <v>1.9611099999999999</v>
      </c>
      <c r="N247" s="1">
        <v>1.63923</v>
      </c>
      <c r="O247" s="1">
        <v>3.4334699999999998</v>
      </c>
      <c r="P247" s="1">
        <f t="shared" si="44"/>
        <v>2.3446033333333332</v>
      </c>
      <c r="Q247" s="37">
        <f t="shared" si="45"/>
        <v>16.412223333333333</v>
      </c>
      <c r="R247" s="1"/>
      <c r="S247" s="1"/>
    </row>
    <row r="248" spans="2:19" x14ac:dyDescent="0.2">
      <c r="B248" s="2"/>
      <c r="C248" s="22">
        <v>1.22821</v>
      </c>
      <c r="D248" s="1">
        <v>0</v>
      </c>
      <c r="E248" s="1">
        <v>0</v>
      </c>
      <c r="F248" s="1">
        <v>0</v>
      </c>
      <c r="G248" s="1">
        <f t="shared" si="41"/>
        <v>0</v>
      </c>
      <c r="H248" s="1">
        <f t="shared" si="42"/>
        <v>0</v>
      </c>
      <c r="I248" s="43">
        <f t="shared" si="43"/>
        <v>0</v>
      </c>
      <c r="J248" s="1"/>
      <c r="K248" s="1"/>
      <c r="L248" s="1">
        <v>1.22821</v>
      </c>
      <c r="M248" s="1">
        <v>1.93333</v>
      </c>
      <c r="N248" s="1">
        <v>1.59988</v>
      </c>
      <c r="O248" s="1">
        <v>3.1465800000000002</v>
      </c>
      <c r="P248" s="1">
        <f t="shared" si="44"/>
        <v>2.226596666666667</v>
      </c>
      <c r="Q248" s="37">
        <f t="shared" si="45"/>
        <v>15.586176666666669</v>
      </c>
      <c r="R248" s="1"/>
      <c r="S248" s="1"/>
    </row>
    <row r="249" spans="2:19" x14ac:dyDescent="0.2">
      <c r="B249" s="2"/>
      <c r="C249" s="22">
        <v>1.2866899999999999</v>
      </c>
      <c r="D249" s="1">
        <v>0</v>
      </c>
      <c r="E249" s="1">
        <v>0</v>
      </c>
      <c r="F249" s="1">
        <v>0</v>
      </c>
      <c r="G249" s="1">
        <f t="shared" si="41"/>
        <v>0</v>
      </c>
      <c r="H249" s="1">
        <f t="shared" si="42"/>
        <v>0</v>
      </c>
      <c r="I249" s="43">
        <f t="shared" si="43"/>
        <v>0</v>
      </c>
      <c r="J249" s="1"/>
      <c r="K249" s="1"/>
      <c r="L249" s="1">
        <v>1.2866899999999999</v>
      </c>
      <c r="M249" s="1">
        <v>1.79444</v>
      </c>
      <c r="N249" s="1">
        <v>1.2351000000000001</v>
      </c>
      <c r="O249" s="1">
        <v>2.60379</v>
      </c>
      <c r="P249" s="1">
        <f t="shared" si="44"/>
        <v>1.8777766666666666</v>
      </c>
      <c r="Q249" s="37">
        <f t="shared" si="45"/>
        <v>13.144436666666667</v>
      </c>
      <c r="R249" s="1"/>
      <c r="S249" s="1"/>
    </row>
    <row r="250" spans="2:19" x14ac:dyDescent="0.2">
      <c r="B250" s="2"/>
      <c r="C250" s="22">
        <v>1.34518</v>
      </c>
      <c r="D250" s="1">
        <v>0</v>
      </c>
      <c r="E250" s="1">
        <v>0</v>
      </c>
      <c r="F250" s="1">
        <v>0</v>
      </c>
      <c r="G250" s="1">
        <f t="shared" si="41"/>
        <v>0</v>
      </c>
      <c r="H250" s="1">
        <f t="shared" si="42"/>
        <v>0</v>
      </c>
      <c r="I250" s="43">
        <f t="shared" si="43"/>
        <v>0</v>
      </c>
      <c r="J250" s="1"/>
      <c r="K250" s="1"/>
      <c r="L250" s="1">
        <v>1.34518</v>
      </c>
      <c r="M250" s="1">
        <v>1.32222</v>
      </c>
      <c r="N250" s="1">
        <v>1.2354099999999999</v>
      </c>
      <c r="O250" s="1">
        <v>2.53681</v>
      </c>
      <c r="P250" s="1">
        <f t="shared" si="44"/>
        <v>1.6981466666666665</v>
      </c>
      <c r="Q250" s="37">
        <f t="shared" si="45"/>
        <v>11.887026666666666</v>
      </c>
      <c r="R250" s="1"/>
      <c r="S250" s="1"/>
    </row>
    <row r="251" spans="2:19" x14ac:dyDescent="0.2">
      <c r="C251" s="22">
        <v>1.4036599999999999</v>
      </c>
      <c r="D251" s="1">
        <v>0</v>
      </c>
      <c r="E251" s="1">
        <v>0</v>
      </c>
      <c r="F251" s="1">
        <v>0</v>
      </c>
      <c r="G251" s="1">
        <f t="shared" si="41"/>
        <v>0</v>
      </c>
      <c r="H251" s="1">
        <f t="shared" si="42"/>
        <v>0</v>
      </c>
      <c r="I251" s="43">
        <f t="shared" si="43"/>
        <v>0</v>
      </c>
      <c r="J251" s="1"/>
      <c r="K251" s="1"/>
      <c r="L251" s="1">
        <v>1.4036599999999999</v>
      </c>
      <c r="M251" s="1">
        <v>1.26111</v>
      </c>
      <c r="N251" s="1">
        <v>1.35151</v>
      </c>
      <c r="O251" s="1">
        <v>2.10833</v>
      </c>
      <c r="P251" s="1">
        <f t="shared" si="44"/>
        <v>1.57365</v>
      </c>
      <c r="Q251" s="37">
        <f t="shared" si="45"/>
        <v>11.015549999999999</v>
      </c>
      <c r="R251" s="1"/>
      <c r="S251" s="1"/>
    </row>
    <row r="252" spans="2:19" x14ac:dyDescent="0.2">
      <c r="B252" s="2"/>
      <c r="C252" s="22">
        <v>1.4621500000000001</v>
      </c>
      <c r="D252" s="1">
        <v>0</v>
      </c>
      <c r="E252" s="1">
        <v>0</v>
      </c>
      <c r="F252" s="1">
        <v>0</v>
      </c>
      <c r="G252" s="1">
        <f t="shared" si="41"/>
        <v>0</v>
      </c>
      <c r="H252" s="1">
        <f t="shared" si="42"/>
        <v>0</v>
      </c>
      <c r="I252" s="43">
        <f t="shared" si="43"/>
        <v>0</v>
      </c>
      <c r="J252" s="1"/>
      <c r="K252" s="1"/>
      <c r="L252" s="1">
        <v>1.4621500000000001</v>
      </c>
      <c r="M252" s="1">
        <v>1.26667</v>
      </c>
      <c r="N252" s="1">
        <v>1.4012899999999999</v>
      </c>
      <c r="O252" s="1">
        <v>2.56629</v>
      </c>
      <c r="P252" s="1">
        <f t="shared" si="44"/>
        <v>1.7447499999999998</v>
      </c>
      <c r="Q252" s="37">
        <f t="shared" si="45"/>
        <v>12.213249999999999</v>
      </c>
      <c r="R252" s="1"/>
      <c r="S252" s="1"/>
    </row>
    <row r="253" spans="2:19" x14ac:dyDescent="0.2">
      <c r="B253" s="2"/>
      <c r="C253" s="22">
        <v>1.52064</v>
      </c>
      <c r="D253" s="1">
        <v>0</v>
      </c>
      <c r="E253" s="1">
        <v>0</v>
      </c>
      <c r="F253" s="1">
        <v>0</v>
      </c>
      <c r="G253" s="1">
        <f t="shared" si="41"/>
        <v>0</v>
      </c>
      <c r="H253" s="1">
        <f t="shared" si="42"/>
        <v>0</v>
      </c>
      <c r="I253" s="43">
        <f t="shared" si="43"/>
        <v>0</v>
      </c>
      <c r="J253" s="1"/>
      <c r="K253" s="1"/>
      <c r="L253" s="1">
        <v>1.52064</v>
      </c>
      <c r="M253" s="1">
        <v>1.4611099999999999</v>
      </c>
      <c r="N253" s="1">
        <v>1.46974</v>
      </c>
      <c r="O253" s="1">
        <v>2.9136299999999999</v>
      </c>
      <c r="P253" s="1">
        <f t="shared" si="44"/>
        <v>1.9481599999999999</v>
      </c>
      <c r="Q253" s="37">
        <f t="shared" si="45"/>
        <v>13.637119999999999</v>
      </c>
      <c r="R253" s="1"/>
      <c r="S253" s="1"/>
    </row>
    <row r="254" spans="2:19" x14ac:dyDescent="0.2">
      <c r="C254" s="22">
        <v>1.5791200000000001</v>
      </c>
      <c r="D254" s="1">
        <v>0</v>
      </c>
      <c r="E254" s="1">
        <v>0</v>
      </c>
      <c r="F254" s="1">
        <v>0</v>
      </c>
      <c r="G254" s="1">
        <f t="shared" si="41"/>
        <v>0</v>
      </c>
      <c r="H254" s="1">
        <f t="shared" si="42"/>
        <v>0</v>
      </c>
      <c r="I254" s="43">
        <f t="shared" si="43"/>
        <v>0</v>
      </c>
      <c r="J254" s="1"/>
      <c r="K254" s="1"/>
      <c r="L254" s="1">
        <v>1.5791200000000001</v>
      </c>
      <c r="M254" s="1">
        <v>1.9166700000000001</v>
      </c>
      <c r="N254" s="1">
        <v>1.48299</v>
      </c>
      <c r="O254" s="1">
        <v>3.5414699999999999</v>
      </c>
      <c r="P254" s="1">
        <f t="shared" si="44"/>
        <v>2.3137099999999999</v>
      </c>
      <c r="Q254" s="37">
        <f t="shared" si="45"/>
        <v>16.195969999999999</v>
      </c>
      <c r="R254" s="1"/>
      <c r="S254" s="1"/>
    </row>
    <row r="255" spans="2:19" x14ac:dyDescent="0.2">
      <c r="C255" s="22">
        <v>1.63761</v>
      </c>
      <c r="D255" s="1">
        <v>0</v>
      </c>
      <c r="E255" s="1">
        <v>0</v>
      </c>
      <c r="F255" s="1">
        <v>0</v>
      </c>
      <c r="G255" s="1">
        <f t="shared" si="41"/>
        <v>0</v>
      </c>
      <c r="H255" s="1">
        <f t="shared" si="42"/>
        <v>0</v>
      </c>
      <c r="I255" s="43">
        <f t="shared" si="43"/>
        <v>0</v>
      </c>
      <c r="J255" s="1"/>
      <c r="K255" s="1"/>
      <c r="L255" s="1">
        <v>1.63761</v>
      </c>
      <c r="M255" s="1">
        <v>2.6111200000000001</v>
      </c>
      <c r="N255" s="1">
        <v>1.7628200000000001</v>
      </c>
      <c r="O255" s="1">
        <v>3.6856200000000001</v>
      </c>
      <c r="P255" s="1">
        <f t="shared" si="44"/>
        <v>2.6865200000000002</v>
      </c>
      <c r="Q255" s="37">
        <f t="shared" si="45"/>
        <v>18.80564</v>
      </c>
      <c r="R255" s="1"/>
      <c r="S255" s="1"/>
    </row>
    <row r="256" spans="2:19" x14ac:dyDescent="0.2">
      <c r="B256" s="2"/>
      <c r="C256" s="22">
        <v>1.6960900000000001</v>
      </c>
      <c r="D256" s="1">
        <v>0</v>
      </c>
      <c r="E256" s="1">
        <v>0</v>
      </c>
      <c r="F256" s="1">
        <v>0</v>
      </c>
      <c r="G256" s="1">
        <f t="shared" si="41"/>
        <v>0</v>
      </c>
      <c r="H256" s="1">
        <f t="shared" si="42"/>
        <v>0</v>
      </c>
      <c r="I256" s="43">
        <f t="shared" si="43"/>
        <v>0</v>
      </c>
      <c r="J256" s="1"/>
      <c r="K256" s="1"/>
      <c r="L256" s="1">
        <v>1.6960900000000001</v>
      </c>
      <c r="M256" s="1">
        <v>2.62222</v>
      </c>
      <c r="N256" s="1">
        <v>1.9578199999999999</v>
      </c>
      <c r="O256" s="1">
        <v>4.0734399999999997</v>
      </c>
      <c r="P256" s="1">
        <f t="shared" si="44"/>
        <v>2.8844933333333334</v>
      </c>
      <c r="Q256" s="37">
        <f t="shared" si="45"/>
        <v>20.191453333333335</v>
      </c>
      <c r="R256" s="1"/>
      <c r="S256" s="1"/>
    </row>
    <row r="257" spans="2:19" x14ac:dyDescent="0.2">
      <c r="B257" s="2"/>
      <c r="C257" s="22">
        <v>1.75458</v>
      </c>
      <c r="D257" s="1">
        <v>0</v>
      </c>
      <c r="E257" s="1">
        <v>0</v>
      </c>
      <c r="F257" s="1">
        <v>0</v>
      </c>
      <c r="G257" s="1">
        <f t="shared" si="41"/>
        <v>0</v>
      </c>
      <c r="H257" s="1">
        <f t="shared" si="42"/>
        <v>0</v>
      </c>
      <c r="I257" s="43">
        <f t="shared" si="43"/>
        <v>0</v>
      </c>
      <c r="J257" s="1"/>
      <c r="K257" s="1"/>
      <c r="L257" s="1">
        <v>1.75458</v>
      </c>
      <c r="M257" s="1">
        <v>2.8222200000000002</v>
      </c>
      <c r="N257" s="1">
        <v>2.12588</v>
      </c>
      <c r="O257" s="1">
        <v>3.9225400000000001</v>
      </c>
      <c r="P257" s="1">
        <f t="shared" si="44"/>
        <v>2.95688</v>
      </c>
      <c r="Q257" s="37">
        <f t="shared" si="45"/>
        <v>20.698160000000001</v>
      </c>
      <c r="R257" s="1"/>
      <c r="S257" s="1"/>
    </row>
    <row r="258" spans="2:19" x14ac:dyDescent="0.2">
      <c r="B258" s="2"/>
      <c r="C258" s="22">
        <v>1.81307</v>
      </c>
      <c r="D258" s="1">
        <v>0</v>
      </c>
      <c r="E258" s="1">
        <v>0</v>
      </c>
      <c r="F258" s="1">
        <v>0</v>
      </c>
      <c r="G258" s="1">
        <f t="shared" si="41"/>
        <v>0</v>
      </c>
      <c r="H258" s="1">
        <f t="shared" si="42"/>
        <v>0</v>
      </c>
      <c r="I258" s="43">
        <f t="shared" si="43"/>
        <v>0</v>
      </c>
      <c r="J258" s="1"/>
      <c r="K258" s="1"/>
      <c r="L258" s="1">
        <v>1.81307</v>
      </c>
      <c r="M258" s="1">
        <v>2.9222199999999998</v>
      </c>
      <c r="N258" s="1">
        <v>2.8324199999999999</v>
      </c>
      <c r="O258" s="1">
        <v>4.1765499999999998</v>
      </c>
      <c r="P258" s="1">
        <f t="shared" si="44"/>
        <v>3.3103966666666671</v>
      </c>
      <c r="Q258" s="37">
        <f t="shared" si="45"/>
        <v>23.172776666666671</v>
      </c>
      <c r="R258" s="1"/>
      <c r="S258" s="1"/>
    </row>
    <row r="259" spans="2:19" x14ac:dyDescent="0.2">
      <c r="B259" s="2"/>
      <c r="C259" s="22">
        <v>1.87155</v>
      </c>
      <c r="D259" s="1">
        <v>0</v>
      </c>
      <c r="E259" s="1">
        <v>0</v>
      </c>
      <c r="F259" s="1">
        <v>0</v>
      </c>
      <c r="G259" s="1">
        <f t="shared" ref="G259:G275" si="46">AVERAGE(D259:F259)</f>
        <v>0</v>
      </c>
      <c r="H259" s="1">
        <f t="shared" ref="H259:H275" si="47">G259*14</f>
        <v>0</v>
      </c>
      <c r="I259" s="43">
        <f t="shared" ref="I259:I275" si="48">H259*7</f>
        <v>0</v>
      </c>
      <c r="J259" s="1"/>
      <c r="K259" s="1"/>
      <c r="L259" s="1">
        <v>1.87155</v>
      </c>
      <c r="M259" s="1">
        <v>3.12778</v>
      </c>
      <c r="N259" s="1">
        <v>3.1284299999999998</v>
      </c>
      <c r="O259" s="1">
        <v>3.9184199999999998</v>
      </c>
      <c r="P259" s="1">
        <f t="shared" ref="P259:P275" si="49">AVERAGE(M259:O259)</f>
        <v>3.3915433333333329</v>
      </c>
      <c r="Q259" s="37">
        <f t="shared" ref="Q259:Q275" si="50">P259*7</f>
        <v>23.740803333333332</v>
      </c>
      <c r="R259" s="1"/>
      <c r="S259" s="1"/>
    </row>
    <row r="260" spans="2:19" x14ac:dyDescent="0.2">
      <c r="B260" s="2"/>
      <c r="C260" s="22">
        <v>1.93004</v>
      </c>
      <c r="D260" s="1">
        <v>0</v>
      </c>
      <c r="E260" s="1">
        <v>0</v>
      </c>
      <c r="F260" s="1">
        <v>0</v>
      </c>
      <c r="G260" s="1">
        <f t="shared" si="46"/>
        <v>0</v>
      </c>
      <c r="H260" s="1">
        <f t="shared" si="47"/>
        <v>0</v>
      </c>
      <c r="I260" s="43">
        <f t="shared" si="48"/>
        <v>0</v>
      </c>
      <c r="J260" s="1"/>
      <c r="K260" s="1"/>
      <c r="L260" s="1">
        <v>1.93004</v>
      </c>
      <c r="M260" s="1">
        <v>3.0555500000000002</v>
      </c>
      <c r="N260" s="1">
        <v>3.6674000000000002</v>
      </c>
      <c r="O260" s="1">
        <v>3.6192700000000002</v>
      </c>
      <c r="P260" s="1">
        <f t="shared" si="49"/>
        <v>3.4474066666666672</v>
      </c>
      <c r="Q260" s="37">
        <f t="shared" si="50"/>
        <v>24.131846666666672</v>
      </c>
      <c r="R260" s="1"/>
      <c r="S260" s="1"/>
    </row>
    <row r="261" spans="2:19" x14ac:dyDescent="0.2">
      <c r="B261" s="2"/>
      <c r="C261" s="22">
        <v>1.9885200000000001</v>
      </c>
      <c r="D261" s="1">
        <v>0</v>
      </c>
      <c r="E261" s="1">
        <v>0</v>
      </c>
      <c r="F261" s="1">
        <v>0</v>
      </c>
      <c r="G261" s="1">
        <f t="shared" si="46"/>
        <v>0</v>
      </c>
      <c r="H261" s="1">
        <f t="shared" si="47"/>
        <v>0</v>
      </c>
      <c r="I261" s="43">
        <f t="shared" si="48"/>
        <v>0</v>
      </c>
      <c r="J261" s="1"/>
      <c r="K261" s="1"/>
      <c r="L261" s="1">
        <v>1.9885200000000001</v>
      </c>
      <c r="M261" s="1">
        <v>3.3666700000000001</v>
      </c>
      <c r="N261" s="1">
        <v>4.0738700000000003</v>
      </c>
      <c r="O261" s="1">
        <v>3.33331</v>
      </c>
      <c r="P261" s="1">
        <f t="shared" si="49"/>
        <v>3.5912833333333332</v>
      </c>
      <c r="Q261" s="37">
        <f t="shared" si="50"/>
        <v>25.138983333333332</v>
      </c>
      <c r="R261" s="1"/>
      <c r="S261" s="1"/>
    </row>
    <row r="262" spans="2:19" x14ac:dyDescent="0.2">
      <c r="B262" s="2"/>
      <c r="C262" s="22">
        <v>2.0470100000000002</v>
      </c>
      <c r="D262" s="1">
        <v>0</v>
      </c>
      <c r="E262" s="1">
        <v>0</v>
      </c>
      <c r="F262" s="1">
        <v>0</v>
      </c>
      <c r="G262" s="1">
        <f t="shared" si="46"/>
        <v>0</v>
      </c>
      <c r="H262" s="1">
        <f t="shared" si="47"/>
        <v>0</v>
      </c>
      <c r="I262" s="43">
        <f t="shared" si="48"/>
        <v>0</v>
      </c>
      <c r="J262" s="1"/>
      <c r="K262" s="1"/>
      <c r="L262" s="1">
        <v>2.0470100000000002</v>
      </c>
      <c r="M262" s="1">
        <v>2.9333300000000002</v>
      </c>
      <c r="N262" s="1">
        <v>4.3833200000000003</v>
      </c>
      <c r="O262" s="1">
        <v>3.31603</v>
      </c>
      <c r="P262" s="1">
        <f t="shared" si="49"/>
        <v>3.5442266666666669</v>
      </c>
      <c r="Q262" s="37">
        <f t="shared" si="50"/>
        <v>24.809586666666668</v>
      </c>
      <c r="R262" s="1"/>
      <c r="S262" s="1"/>
    </row>
    <row r="263" spans="2:19" x14ac:dyDescent="0.2">
      <c r="B263" s="2"/>
      <c r="C263" s="22">
        <v>2.1055000000000001</v>
      </c>
      <c r="D263" s="1">
        <v>0</v>
      </c>
      <c r="E263" s="1">
        <v>0</v>
      </c>
      <c r="F263" s="1">
        <v>0</v>
      </c>
      <c r="G263" s="1">
        <f t="shared" si="46"/>
        <v>0</v>
      </c>
      <c r="H263" s="1">
        <f t="shared" si="47"/>
        <v>0</v>
      </c>
      <c r="I263" s="43">
        <f t="shared" si="48"/>
        <v>0</v>
      </c>
      <c r="J263" s="1"/>
      <c r="K263" s="1"/>
      <c r="L263" s="1">
        <v>2.1055000000000001</v>
      </c>
      <c r="M263" s="1">
        <v>3.2500100000000001</v>
      </c>
      <c r="N263" s="1">
        <v>4.3396299999999997</v>
      </c>
      <c r="O263" s="1">
        <v>3.3775599999999999</v>
      </c>
      <c r="P263" s="1">
        <f t="shared" si="49"/>
        <v>3.6557333333333326</v>
      </c>
      <c r="Q263" s="37">
        <f t="shared" si="50"/>
        <v>25.590133333333327</v>
      </c>
      <c r="R263" s="1"/>
      <c r="S263" s="1"/>
    </row>
    <row r="264" spans="2:19" x14ac:dyDescent="0.2">
      <c r="B264" s="2"/>
      <c r="C264" s="22">
        <v>2.16398</v>
      </c>
      <c r="D264" s="1">
        <v>0</v>
      </c>
      <c r="E264" s="1">
        <v>9.1449999999999995E-4</v>
      </c>
      <c r="F264" s="1">
        <v>0</v>
      </c>
      <c r="G264" s="1">
        <f t="shared" si="46"/>
        <v>3.0483333333333333E-4</v>
      </c>
      <c r="H264" s="1">
        <f t="shared" si="47"/>
        <v>4.267666666666667E-3</v>
      </c>
      <c r="I264" s="43">
        <f t="shared" si="48"/>
        <v>2.987366666666667E-2</v>
      </c>
      <c r="J264" s="1"/>
      <c r="K264" s="1"/>
      <c r="L264" s="1">
        <v>2.16398</v>
      </c>
      <c r="M264" s="1">
        <v>3.25</v>
      </c>
      <c r="N264" s="1">
        <v>3.8506</v>
      </c>
      <c r="O264" s="1">
        <v>2.8982700000000001</v>
      </c>
      <c r="P264" s="1">
        <f t="shared" si="49"/>
        <v>3.3329566666666666</v>
      </c>
      <c r="Q264" s="37">
        <f t="shared" si="50"/>
        <v>23.330696666666665</v>
      </c>
      <c r="R264" s="1"/>
      <c r="S264" s="1"/>
    </row>
    <row r="265" spans="2:19" x14ac:dyDescent="0.2">
      <c r="B265" s="2"/>
      <c r="C265" s="22">
        <v>2.2224699999999999</v>
      </c>
      <c r="D265" s="1">
        <v>0</v>
      </c>
      <c r="E265" s="1">
        <v>3.05104E-2</v>
      </c>
      <c r="F265" s="1">
        <v>0</v>
      </c>
      <c r="G265" s="1">
        <f t="shared" si="46"/>
        <v>1.0170133333333333E-2</v>
      </c>
      <c r="H265" s="1">
        <f t="shared" si="47"/>
        <v>0.14238186666666666</v>
      </c>
      <c r="I265" s="43">
        <f t="shared" si="48"/>
        <v>0.99667306666666666</v>
      </c>
      <c r="J265" s="1"/>
      <c r="K265" s="1"/>
      <c r="L265" s="1">
        <v>2.2224699999999999</v>
      </c>
      <c r="M265" s="1">
        <v>2.76111</v>
      </c>
      <c r="N265" s="1">
        <v>3.5638100000000001</v>
      </c>
      <c r="O265" s="1">
        <v>2.7145600000000001</v>
      </c>
      <c r="P265" s="1">
        <f t="shared" si="49"/>
        <v>3.0131600000000005</v>
      </c>
      <c r="Q265" s="37">
        <f t="shared" si="50"/>
        <v>21.092120000000005</v>
      </c>
      <c r="R265" s="1"/>
      <c r="S265" s="1"/>
    </row>
    <row r="266" spans="2:19" x14ac:dyDescent="0.2">
      <c r="C266" s="22">
        <v>2.2809499999999998</v>
      </c>
      <c r="D266" s="1">
        <v>0</v>
      </c>
      <c r="E266" s="1">
        <v>2.5647999999999999E-3</v>
      </c>
      <c r="F266" s="1">
        <v>0</v>
      </c>
      <c r="G266" s="1">
        <f t="shared" si="46"/>
        <v>8.5493333333333326E-4</v>
      </c>
      <c r="H266" s="1">
        <f t="shared" si="47"/>
        <v>1.1969066666666665E-2</v>
      </c>
      <c r="I266" s="43">
        <f t="shared" si="48"/>
        <v>8.3783466666666653E-2</v>
      </c>
      <c r="J266" s="1"/>
      <c r="K266" s="1"/>
      <c r="L266" s="1">
        <v>2.2809499999999998</v>
      </c>
      <c r="M266" s="1">
        <v>2.8333400000000002</v>
      </c>
      <c r="N266" s="1">
        <v>3.5819100000000001</v>
      </c>
      <c r="O266" s="1">
        <v>2.2785600000000001</v>
      </c>
      <c r="P266" s="1">
        <f t="shared" si="49"/>
        <v>2.8979366666666668</v>
      </c>
      <c r="Q266" s="37">
        <f t="shared" si="50"/>
        <v>20.285556666666668</v>
      </c>
      <c r="R266" s="1"/>
      <c r="S266" s="1"/>
    </row>
    <row r="267" spans="2:19" x14ac:dyDescent="0.2">
      <c r="C267" s="22">
        <v>2.3394400000000002</v>
      </c>
      <c r="D267" s="1">
        <v>0</v>
      </c>
      <c r="E267" s="1">
        <v>0</v>
      </c>
      <c r="F267" s="1">
        <v>0</v>
      </c>
      <c r="G267" s="1">
        <f t="shared" si="46"/>
        <v>0</v>
      </c>
      <c r="H267" s="1">
        <f t="shared" si="47"/>
        <v>0</v>
      </c>
      <c r="I267" s="43">
        <f t="shared" si="48"/>
        <v>0</v>
      </c>
      <c r="J267" s="1"/>
      <c r="K267" s="1"/>
      <c r="L267" s="1">
        <v>2.3394400000000002</v>
      </c>
      <c r="M267" s="1">
        <v>3.2</v>
      </c>
      <c r="N267" s="1">
        <v>3.3256899999999998</v>
      </c>
      <c r="O267" s="1">
        <v>2.3746499999999999</v>
      </c>
      <c r="P267" s="1">
        <f t="shared" si="49"/>
        <v>2.96678</v>
      </c>
      <c r="Q267" s="37">
        <f t="shared" si="50"/>
        <v>20.76746</v>
      </c>
      <c r="R267" s="1"/>
      <c r="S267" s="1"/>
    </row>
    <row r="268" spans="2:19" x14ac:dyDescent="0.2">
      <c r="C268" s="22">
        <v>2.3979300000000001</v>
      </c>
      <c r="D268" s="1">
        <v>0</v>
      </c>
      <c r="E268" s="1">
        <v>0</v>
      </c>
      <c r="F268" s="1">
        <v>0</v>
      </c>
      <c r="G268" s="1">
        <f t="shared" si="46"/>
        <v>0</v>
      </c>
      <c r="H268" s="1">
        <f t="shared" si="47"/>
        <v>0</v>
      </c>
      <c r="I268" s="43">
        <f t="shared" si="48"/>
        <v>0</v>
      </c>
      <c r="J268" s="1"/>
      <c r="K268" s="1"/>
      <c r="L268" s="1">
        <v>2.3979300000000001</v>
      </c>
      <c r="M268" s="1">
        <v>2.98889</v>
      </c>
      <c r="N268" s="1">
        <v>3.3064499999999999</v>
      </c>
      <c r="O268" s="1">
        <v>2.4675400000000001</v>
      </c>
      <c r="P268" s="1">
        <f t="shared" si="49"/>
        <v>2.9209599999999996</v>
      </c>
      <c r="Q268" s="37">
        <f t="shared" si="50"/>
        <v>20.446719999999996</v>
      </c>
      <c r="R268" s="1"/>
      <c r="S268" s="1"/>
    </row>
    <row r="269" spans="2:19" x14ac:dyDescent="0.2">
      <c r="C269" s="22">
        <v>2.45641</v>
      </c>
      <c r="D269" s="1">
        <v>0</v>
      </c>
      <c r="E269" s="1">
        <v>0</v>
      </c>
      <c r="F269" s="1">
        <v>0</v>
      </c>
      <c r="G269" s="1">
        <f t="shared" si="46"/>
        <v>0</v>
      </c>
      <c r="H269" s="1">
        <f t="shared" si="47"/>
        <v>0</v>
      </c>
      <c r="I269" s="43">
        <f t="shared" si="48"/>
        <v>0</v>
      </c>
      <c r="J269" s="1"/>
      <c r="K269" s="1"/>
      <c r="L269" s="1">
        <v>2.45641</v>
      </c>
      <c r="M269" s="1">
        <v>2.6555499999999999</v>
      </c>
      <c r="N269" s="1">
        <v>3.0259900000000002</v>
      </c>
      <c r="O269" s="1">
        <v>2.2315299999999998</v>
      </c>
      <c r="P269" s="1">
        <f t="shared" si="49"/>
        <v>2.6376899999999996</v>
      </c>
      <c r="Q269" s="37">
        <f t="shared" si="50"/>
        <v>18.463829999999998</v>
      </c>
      <c r="R269" s="1"/>
      <c r="S269" s="1"/>
    </row>
    <row r="270" spans="2:19" x14ac:dyDescent="0.2">
      <c r="C270" s="22">
        <v>2.5148999999999999</v>
      </c>
      <c r="D270" s="1">
        <v>0</v>
      </c>
      <c r="E270" s="1">
        <v>0</v>
      </c>
      <c r="F270" s="1">
        <v>0</v>
      </c>
      <c r="G270" s="1">
        <f t="shared" si="46"/>
        <v>0</v>
      </c>
      <c r="H270" s="1">
        <f t="shared" si="47"/>
        <v>0</v>
      </c>
      <c r="I270" s="43">
        <f t="shared" si="48"/>
        <v>0</v>
      </c>
      <c r="J270" s="1"/>
      <c r="K270" s="1"/>
      <c r="L270" s="1">
        <v>2.5148999999999999</v>
      </c>
      <c r="M270" s="1">
        <v>2.3222200000000002</v>
      </c>
      <c r="N270" s="1">
        <v>3.0721699999999998</v>
      </c>
      <c r="O270" s="1">
        <v>2.04155</v>
      </c>
      <c r="P270" s="1">
        <f t="shared" si="49"/>
        <v>2.4786466666666667</v>
      </c>
      <c r="Q270" s="37">
        <f t="shared" si="50"/>
        <v>17.350526666666667</v>
      </c>
    </row>
    <row r="271" spans="2:19" x14ac:dyDescent="0.2">
      <c r="C271" s="22">
        <v>2.5733799999999998</v>
      </c>
      <c r="D271" s="1">
        <v>0</v>
      </c>
      <c r="E271" s="1">
        <v>0</v>
      </c>
      <c r="F271" s="1">
        <v>0</v>
      </c>
      <c r="G271" s="1">
        <f t="shared" si="46"/>
        <v>0</v>
      </c>
      <c r="H271" s="1">
        <f t="shared" si="47"/>
        <v>0</v>
      </c>
      <c r="I271" s="43">
        <f t="shared" si="48"/>
        <v>0</v>
      </c>
      <c r="J271" s="1"/>
      <c r="K271" s="1"/>
      <c r="L271" s="1">
        <v>2.5733799999999998</v>
      </c>
      <c r="M271" s="1">
        <v>1.9611099999999999</v>
      </c>
      <c r="N271" s="1">
        <v>3.1501000000000001</v>
      </c>
      <c r="O271" s="1">
        <v>1.6477599999999999</v>
      </c>
      <c r="P271" s="1">
        <f t="shared" si="49"/>
        <v>2.25299</v>
      </c>
      <c r="Q271" s="37">
        <f t="shared" si="50"/>
        <v>15.77093</v>
      </c>
    </row>
    <row r="272" spans="2:19" x14ac:dyDescent="0.2">
      <c r="C272" s="22">
        <v>2.6318700000000002</v>
      </c>
      <c r="D272" s="1">
        <v>0</v>
      </c>
      <c r="E272" s="1">
        <v>0</v>
      </c>
      <c r="F272" s="1">
        <v>0</v>
      </c>
      <c r="G272" s="1">
        <f t="shared" si="46"/>
        <v>0</v>
      </c>
      <c r="H272" s="1">
        <f t="shared" si="47"/>
        <v>0</v>
      </c>
      <c r="I272" s="43">
        <f t="shared" si="48"/>
        <v>0</v>
      </c>
      <c r="J272" s="1"/>
      <c r="K272" s="1"/>
      <c r="L272" s="1">
        <v>2.6318700000000002</v>
      </c>
      <c r="M272" s="1">
        <v>1.3999900000000001</v>
      </c>
      <c r="N272" s="1">
        <v>3.3598300000000001</v>
      </c>
      <c r="O272" s="1">
        <v>2.0766800000000001</v>
      </c>
      <c r="P272" s="1">
        <f t="shared" si="49"/>
        <v>2.2788333333333335</v>
      </c>
      <c r="Q272" s="37">
        <f t="shared" si="50"/>
        <v>15.951833333333335</v>
      </c>
    </row>
    <row r="273" spans="3:17" x14ac:dyDescent="0.2">
      <c r="C273" s="22">
        <v>2.6903600000000001</v>
      </c>
      <c r="D273" s="1">
        <v>0</v>
      </c>
      <c r="E273" s="1">
        <v>0</v>
      </c>
      <c r="F273" s="1">
        <v>0</v>
      </c>
      <c r="G273" s="1">
        <f t="shared" si="46"/>
        <v>0</v>
      </c>
      <c r="H273" s="1">
        <f t="shared" si="47"/>
        <v>0</v>
      </c>
      <c r="I273" s="43">
        <f t="shared" si="48"/>
        <v>0</v>
      </c>
      <c r="J273" s="1"/>
      <c r="K273" s="1"/>
      <c r="L273" s="1">
        <v>2.6903600000000001</v>
      </c>
      <c r="M273" s="1">
        <v>1.18889</v>
      </c>
      <c r="N273" s="1">
        <v>2.98245</v>
      </c>
      <c r="O273" s="1">
        <v>2.0435400000000001</v>
      </c>
      <c r="P273" s="1">
        <f t="shared" si="49"/>
        <v>2.0716266666666665</v>
      </c>
      <c r="Q273" s="37">
        <f t="shared" si="50"/>
        <v>14.501386666666665</v>
      </c>
    </row>
    <row r="274" spans="3:17" x14ac:dyDescent="0.2">
      <c r="C274" s="22">
        <v>2.74884</v>
      </c>
      <c r="D274" s="1">
        <v>0</v>
      </c>
      <c r="E274" s="1">
        <v>0</v>
      </c>
      <c r="F274" s="1">
        <v>0</v>
      </c>
      <c r="G274" s="1">
        <f t="shared" si="46"/>
        <v>0</v>
      </c>
      <c r="H274" s="1">
        <f t="shared" si="47"/>
        <v>0</v>
      </c>
      <c r="I274" s="43">
        <f t="shared" si="48"/>
        <v>0</v>
      </c>
      <c r="J274" s="1"/>
      <c r="K274" s="1"/>
      <c r="L274" s="1">
        <v>2.74884</v>
      </c>
      <c r="M274" s="1">
        <v>1.5</v>
      </c>
      <c r="N274" s="1">
        <v>2.4304600000000001</v>
      </c>
      <c r="O274" s="1">
        <v>1.8889199999999999</v>
      </c>
      <c r="P274" s="1">
        <f t="shared" si="49"/>
        <v>1.9397933333333333</v>
      </c>
      <c r="Q274" s="37">
        <f t="shared" si="50"/>
        <v>13.578553333333332</v>
      </c>
    </row>
    <row r="275" spans="3:17" ht="17" thickBot="1" x14ac:dyDescent="0.25">
      <c r="C275" s="23">
        <v>2.8073299999999999</v>
      </c>
      <c r="D275" s="24">
        <v>0</v>
      </c>
      <c r="E275" s="24">
        <v>0</v>
      </c>
      <c r="F275" s="24">
        <v>0</v>
      </c>
      <c r="G275" s="24">
        <f t="shared" si="46"/>
        <v>0</v>
      </c>
      <c r="H275" s="24">
        <f t="shared" si="47"/>
        <v>0</v>
      </c>
      <c r="I275" s="36">
        <f t="shared" si="48"/>
        <v>0</v>
      </c>
      <c r="J275" s="24"/>
      <c r="K275" s="24"/>
      <c r="L275" s="24">
        <v>2.8073299999999999</v>
      </c>
      <c r="M275" s="24">
        <v>1.48333</v>
      </c>
      <c r="N275" s="24">
        <v>2.2392799999999999</v>
      </c>
      <c r="O275" s="24">
        <v>1.9313800000000001</v>
      </c>
      <c r="P275" s="24">
        <f t="shared" si="49"/>
        <v>1.8846633333333334</v>
      </c>
      <c r="Q275" s="38">
        <f t="shared" si="50"/>
        <v>13.192643333333333</v>
      </c>
    </row>
  </sheetData>
  <mergeCells count="13">
    <mergeCell ref="D117:F117"/>
    <mergeCell ref="M117:O117"/>
    <mergeCell ref="D171:F171"/>
    <mergeCell ref="M171:O171"/>
    <mergeCell ref="D225:F225"/>
    <mergeCell ref="M225:O225"/>
    <mergeCell ref="C4:K4"/>
    <mergeCell ref="N4:T4"/>
    <mergeCell ref="C114:K114"/>
    <mergeCell ref="D7:F7"/>
    <mergeCell ref="M7:O7"/>
    <mergeCell ref="D61:F61"/>
    <mergeCell ref="M61:O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7C - source data</vt:lpstr>
      <vt:lpstr>Figure 7D - source data</vt:lpstr>
      <vt:lpstr>Figure 7H - source data</vt:lpstr>
      <vt:lpstr>Figure 7I -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2021-02-11T23:55:01Z</dcterms:created>
  <dcterms:modified xsi:type="dcterms:W3CDTF">2021-03-02T03:03:02Z</dcterms:modified>
</cp:coreProperties>
</file>