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p Fig 2 qRTPCR" sheetId="1" r:id="rId4"/>
  </sheets>
  <definedNames/>
  <calcPr/>
  <extLst>
    <ext uri="GoogleSheetsCustomDataVersion1">
      <go:sheetsCustomData xmlns:go="http://customooxmlschemas.google.com/" r:id="rId5" roundtripDataSignature="AMtx7mh3dlR1AZYw99Gqw7/wCbul0IYjPQ=="/>
    </ext>
  </extLst>
</workbook>
</file>

<file path=xl/sharedStrings.xml><?xml version="1.0" encoding="utf-8"?>
<sst xmlns="http://schemas.openxmlformats.org/spreadsheetml/2006/main" count="22" uniqueCount="14">
  <si>
    <t>cT</t>
  </si>
  <si>
    <t>Minus K14</t>
  </si>
  <si>
    <t>K14</t>
  </si>
  <si>
    <t>GAPDH</t>
  </si>
  <si>
    <t>Piezo1</t>
  </si>
  <si>
    <t>Piezo2</t>
  </si>
  <si>
    <t>% Piezo1 expression relative to GAPDH</t>
  </si>
  <si>
    <t>%  Piezo 2 expression relative to GAPDH</t>
  </si>
  <si>
    <t>Run 1</t>
  </si>
  <si>
    <t>Cre neg (Control)</t>
  </si>
  <si>
    <t>Con</t>
  </si>
  <si>
    <t>Piezo2 Con</t>
  </si>
  <si>
    <t>Run 2</t>
  </si>
  <si>
    <t>Plot Supp Fig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</si>
</sst>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00"/>
    <numFmt numFmtId="165" formatCode="0.0000000000000000"/>
  </numFmts>
  <fonts count="9">
    <font>
      <sz val="11.0"/>
      <color theme="1"/>
      <name val="Arial"/>
    </font>
    <font>
      <sz val="11.0"/>
      <color theme="1"/>
      <name val="Calibri"/>
    </font>
    <font>
      <sz val="11.0"/>
      <name val="Calibri"/>
    </font>
    <font/>
    <font>
      <b/>
      <sz val="11.0"/>
      <name val="Calibri"/>
    </font>
    <font>
      <b/>
      <sz val="11.0"/>
      <color rgb="FFFF0000"/>
      <name val="Calibri"/>
    </font>
    <font>
      <b/>
      <sz val="11.0"/>
      <color rgb="FF000000"/>
      <name val="Calibri"/>
    </font>
    <font>
      <b/>
      <sz val="11.0"/>
      <color theme="1"/>
      <name val="Calibri"/>
    </font>
    <font>
      <sz val="11.0"/>
      <color rgb="FFFF0000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164" xfId="0" applyFont="1" applyNumberFormat="1"/>
    <xf borderId="0" fillId="0" fontId="2" numFmtId="0" xfId="0" applyFont="1"/>
    <xf borderId="1" fillId="0" fontId="1" numFmtId="0" xfId="0" applyBorder="1" applyFont="1"/>
    <xf borderId="2" fillId="0" fontId="3" numFmtId="0" xfId="0" applyBorder="1" applyFont="1"/>
    <xf borderId="3" fillId="0" fontId="3" numFmtId="0" xfId="0" applyBorder="1" applyFont="1"/>
    <xf borderId="1" fillId="0" fontId="1" numFmtId="0" xfId="0" applyAlignment="1" applyBorder="1" applyFont="1">
      <alignment readingOrder="0"/>
    </xf>
    <xf borderId="0" fillId="0" fontId="1" numFmtId="165" xfId="0" applyFont="1" applyNumberFormat="1"/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1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0" fillId="0" fontId="1" numFmtId="165" xfId="0" applyAlignment="1" applyFont="1" applyNumberFormat="1">
      <alignment horizontal="right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horizontal="center"/>
    </xf>
    <xf borderId="0" fillId="0" fontId="2" numFmtId="164" xfId="0" applyFont="1" applyNumberFormat="1"/>
    <xf borderId="0" fillId="0" fontId="5" numFmtId="0" xfId="0" applyFont="1"/>
    <xf borderId="4" fillId="0" fontId="6" numFmtId="0" xfId="0" applyBorder="1" applyFont="1"/>
    <xf borderId="4" fillId="0" fontId="7" numFmtId="0" xfId="0" applyBorder="1" applyFont="1"/>
    <xf borderId="4" fillId="0" fontId="4" numFmtId="0" xfId="0" applyBorder="1" applyFont="1"/>
    <xf borderId="0" fillId="0" fontId="8" numFmtId="0" xfId="0" applyFont="1"/>
    <xf borderId="4" fillId="0" fontId="1" numFmtId="0" xfId="0" applyAlignment="1" applyBorder="1" applyFont="1">
      <alignment horizontal="right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7.63"/>
    <col customWidth="1" min="6" max="6" width="12.25"/>
    <col customWidth="1" min="7" max="7" width="16.88"/>
    <col customWidth="1" min="8" max="8" width="14.5"/>
    <col customWidth="1" min="9" max="9" width="8.0"/>
    <col customWidth="1" min="10" max="27" width="7.6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4.25" customHeight="1">
      <c r="A3" s="1"/>
      <c r="B3" s="1"/>
      <c r="C3" s="1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4.25" customHeight="1">
      <c r="A4" s="1"/>
      <c r="B4" s="1"/>
      <c r="C4" s="1"/>
      <c r="D4" s="1"/>
      <c r="E4" s="1"/>
      <c r="F4" s="1"/>
      <c r="G4" s="1"/>
      <c r="H4" s="2" t="s">
        <v>1</v>
      </c>
      <c r="K4" s="1"/>
      <c r="L4" s="1"/>
      <c r="M4" s="3"/>
      <c r="N4" s="3"/>
      <c r="O4" s="3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4.25" customHeight="1">
      <c r="A5" s="1"/>
      <c r="B5" s="4"/>
      <c r="C5" s="3" t="s">
        <v>2</v>
      </c>
      <c r="D5" s="3" t="s">
        <v>3</v>
      </c>
      <c r="E5" s="3" t="s">
        <v>4</v>
      </c>
      <c r="F5" s="3" t="s">
        <v>5</v>
      </c>
      <c r="G5" s="1"/>
      <c r="H5" s="3" t="s">
        <v>3</v>
      </c>
      <c r="I5" s="3" t="s">
        <v>4</v>
      </c>
      <c r="J5" s="3" t="s">
        <v>5</v>
      </c>
      <c r="K5" s="1"/>
      <c r="L5" s="5" t="s">
        <v>6</v>
      </c>
      <c r="M5" s="6"/>
      <c r="N5" s="6"/>
      <c r="O5" s="6"/>
      <c r="P5" s="7"/>
      <c r="Q5" s="1"/>
      <c r="R5" s="8" t="s">
        <v>7</v>
      </c>
      <c r="S5" s="6"/>
      <c r="T5" s="6"/>
      <c r="U5" s="6"/>
      <c r="V5" s="7"/>
      <c r="W5" s="1"/>
      <c r="X5" s="1"/>
      <c r="Y5" s="1"/>
      <c r="Z5" s="1"/>
      <c r="AA5" s="1"/>
    </row>
    <row r="6" ht="14.25" customHeight="1">
      <c r="A6" s="1"/>
      <c r="B6" s="1"/>
      <c r="C6" s="3"/>
      <c r="D6" s="3"/>
      <c r="E6" s="3"/>
      <c r="F6" s="3"/>
      <c r="G6" s="1"/>
      <c r="H6" s="3"/>
      <c r="I6" s="3"/>
      <c r="J6" s="3"/>
      <c r="K6" s="1"/>
      <c r="L6" s="1"/>
      <c r="M6" s="3"/>
      <c r="N6" s="3"/>
      <c r="O6" s="3"/>
      <c r="P6" s="1"/>
      <c r="Q6" s="1"/>
      <c r="R6" s="1"/>
      <c r="S6" s="3"/>
      <c r="T6" s="3"/>
      <c r="U6" s="9"/>
      <c r="V6" s="1"/>
      <c r="W6" s="1"/>
      <c r="X6" s="1"/>
      <c r="Y6" s="1"/>
      <c r="Z6" s="1"/>
      <c r="AA6" s="1"/>
    </row>
    <row r="7" ht="14.25" customHeight="1">
      <c r="A7" s="10" t="s">
        <v>8</v>
      </c>
      <c r="B7" s="11" t="s">
        <v>9</v>
      </c>
      <c r="C7" s="2">
        <v>19.599267666666666</v>
      </c>
      <c r="D7" s="12">
        <v>22.46115466666667</v>
      </c>
      <c r="E7" s="12">
        <v>27.961471000000003</v>
      </c>
      <c r="F7" s="12">
        <v>34.8345</v>
      </c>
      <c r="G7" s="1"/>
      <c r="H7" s="13">
        <f t="shared" ref="H7:J7" si="1">D7-$C$7</f>
        <v>2.861887</v>
      </c>
      <c r="I7" s="13">
        <f t="shared" si="1"/>
        <v>8.362203333</v>
      </c>
      <c r="J7" s="13">
        <f t="shared" si="1"/>
        <v>15.23523233</v>
      </c>
      <c r="K7" s="1"/>
      <c r="L7" s="1" t="s">
        <v>10</v>
      </c>
      <c r="M7" s="13">
        <f t="shared" ref="M7:M8" si="3">I7-H7</f>
        <v>5.500316333</v>
      </c>
      <c r="N7" s="13">
        <f t="shared" ref="N7:N8" si="4">1-M7</f>
        <v>-4.500316333</v>
      </c>
      <c r="O7" s="13">
        <f t="shared" ref="O7:O8" si="5">2^N7</f>
        <v>0.04418448463</v>
      </c>
      <c r="P7" s="14">
        <f t="shared" ref="P7:P8" si="6">(O7/2)*100</f>
        <v>2.209224231</v>
      </c>
      <c r="Q7" s="1"/>
      <c r="R7" s="1" t="s">
        <v>11</v>
      </c>
      <c r="S7" s="13">
        <f t="shared" ref="S7:S8" si="7">J7-H7</f>
        <v>12.37334533</v>
      </c>
      <c r="T7" s="13">
        <f t="shared" ref="T7:T8" si="8">1-S7</f>
        <v>-11.37334533</v>
      </c>
      <c r="U7" s="15">
        <f t="shared" ref="U7:U8" si="9">2^T7</f>
        <v>0.0003769483995</v>
      </c>
      <c r="V7" s="14">
        <f t="shared" ref="V7:V8" si="10">(U7/2)*100</f>
        <v>0.01884741997</v>
      </c>
      <c r="W7" s="1"/>
      <c r="X7" s="1"/>
      <c r="Y7" s="1"/>
      <c r="Z7" s="1"/>
      <c r="AA7" s="1"/>
    </row>
    <row r="8" ht="14.25" customHeight="1">
      <c r="A8" s="10" t="s">
        <v>12</v>
      </c>
      <c r="B8" s="11" t="s">
        <v>9</v>
      </c>
      <c r="C8" s="16">
        <v>19.013323666666665</v>
      </c>
      <c r="D8" s="17">
        <v>22.552692666666662</v>
      </c>
      <c r="E8" s="17">
        <v>27.516718666666666</v>
      </c>
      <c r="F8" s="17">
        <v>34.789926333333334</v>
      </c>
      <c r="G8" s="4"/>
      <c r="H8" s="13">
        <f t="shared" ref="H8:J8" si="2">D8-$C$8</f>
        <v>3.539369</v>
      </c>
      <c r="I8" s="13">
        <f t="shared" si="2"/>
        <v>8.503395</v>
      </c>
      <c r="J8" s="13">
        <f t="shared" si="2"/>
        <v>15.77660267</v>
      </c>
      <c r="K8" s="4"/>
      <c r="L8" s="4" t="s">
        <v>10</v>
      </c>
      <c r="M8" s="13">
        <f t="shared" si="3"/>
        <v>4.964026</v>
      </c>
      <c r="N8" s="13">
        <f t="shared" si="4"/>
        <v>-3.964026</v>
      </c>
      <c r="O8" s="13">
        <f t="shared" si="5"/>
        <v>0.06407804755</v>
      </c>
      <c r="P8" s="14">
        <f t="shared" si="6"/>
        <v>3.203902378</v>
      </c>
      <c r="Q8" s="4"/>
      <c r="R8" s="4" t="s">
        <v>11</v>
      </c>
      <c r="S8" s="13">
        <f t="shared" si="7"/>
        <v>12.23723367</v>
      </c>
      <c r="T8" s="13">
        <f t="shared" si="8"/>
        <v>-11.23723367</v>
      </c>
      <c r="U8" s="15">
        <f t="shared" si="9"/>
        <v>0.0004142434004</v>
      </c>
      <c r="V8" s="14">
        <f t="shared" si="10"/>
        <v>0.02071217002</v>
      </c>
      <c r="W8" s="1"/>
      <c r="X8" s="1"/>
      <c r="Y8" s="1"/>
      <c r="Z8" s="1"/>
      <c r="AA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3"/>
      <c r="N9" s="3"/>
      <c r="O9" s="3"/>
      <c r="P9" s="1"/>
      <c r="Q9" s="1"/>
      <c r="R9" s="1"/>
      <c r="S9" s="3"/>
      <c r="T9" s="3"/>
      <c r="U9" s="9"/>
      <c r="V9" s="1"/>
      <c r="W9" s="1"/>
      <c r="X9" s="1"/>
      <c r="Y9" s="1"/>
      <c r="Z9" s="1"/>
      <c r="AA9" s="1"/>
    </row>
    <row r="10" ht="14.25" customHeight="1">
      <c r="A10" s="1"/>
      <c r="B10" s="1"/>
      <c r="C10" s="1"/>
      <c r="D10" s="1"/>
      <c r="E10" s="1"/>
      <c r="F10" s="1"/>
      <c r="G10" s="1"/>
      <c r="H10" s="2"/>
      <c r="K10" s="4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14.25" customHeight="1">
      <c r="A11" s="1"/>
      <c r="B11" s="4"/>
      <c r="C11" s="18"/>
      <c r="D11" s="18"/>
      <c r="E11" s="18"/>
      <c r="F11" s="18"/>
      <c r="G11" s="1"/>
      <c r="H11" s="18"/>
      <c r="I11" s="18"/>
      <c r="J11" s="1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14.25" customHeight="1">
      <c r="A12" s="1"/>
      <c r="B12" s="1"/>
      <c r="C12" s="3"/>
      <c r="D12" s="3"/>
      <c r="E12" s="3"/>
      <c r="F12" s="3"/>
      <c r="G12" s="1"/>
      <c r="H12" s="3"/>
      <c r="I12" s="3"/>
      <c r="J12" s="3"/>
      <c r="K12" s="1"/>
      <c r="L12" s="1"/>
      <c r="M12" s="3"/>
      <c r="N12" s="3"/>
      <c r="O12" s="3"/>
      <c r="P12" s="1"/>
      <c r="Q12" s="1"/>
      <c r="R12" s="1"/>
      <c r="S12" s="3"/>
      <c r="T12" s="3"/>
      <c r="U12" s="9"/>
      <c r="V12" s="1"/>
      <c r="W12" s="1"/>
      <c r="X12" s="1"/>
      <c r="Y12" s="1"/>
      <c r="Z12" s="1"/>
      <c r="AA12" s="1"/>
    </row>
    <row r="13" ht="14.25" customHeight="1">
      <c r="A13" s="1"/>
      <c r="W13" s="1"/>
      <c r="X13" s="1"/>
      <c r="Y13" s="1"/>
      <c r="Z13" s="1"/>
      <c r="AA13" s="1"/>
    </row>
    <row r="1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14.25" customHeight="1">
      <c r="A16" s="1"/>
      <c r="B16" s="1"/>
      <c r="C16" s="1"/>
      <c r="D16" s="1"/>
      <c r="E16" s="1"/>
      <c r="F16" s="19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14.25" customHeight="1">
      <c r="C18" s="20" t="s">
        <v>13</v>
      </c>
      <c r="D18" s="21"/>
      <c r="E18" s="22"/>
      <c r="F18" s="19"/>
      <c r="G18" s="23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4.25" customHeight="1">
      <c r="A19" s="1"/>
      <c r="B19" s="1"/>
      <c r="C19" s="21" t="s">
        <v>4</v>
      </c>
      <c r="D19" s="24">
        <f>P7</f>
        <v>2.209224231</v>
      </c>
      <c r="E19" s="24">
        <f>P8</f>
        <v>3.203902378</v>
      </c>
      <c r="F19" s="1"/>
      <c r="G19" s="25"/>
      <c r="H19" s="25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4.25" customHeight="1">
      <c r="A20" s="1"/>
      <c r="B20" s="1"/>
      <c r="C20" s="21" t="s">
        <v>5</v>
      </c>
      <c r="D20" s="24">
        <f>V7</f>
        <v>0.01884741997</v>
      </c>
      <c r="E20" s="24">
        <f>V8</f>
        <v>0.02071217002</v>
      </c>
      <c r="F20" s="1"/>
      <c r="G20" s="25"/>
      <c r="H20" s="25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4.25" customHeight="1">
      <c r="A22" s="1"/>
      <c r="B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4.25" customHeight="1">
      <c r="A23" s="1"/>
      <c r="B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4.25" customHeight="1">
      <c r="A24" s="1"/>
      <c r="B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4.25" customHeight="1">
      <c r="A25" s="1"/>
      <c r="B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4">
    <mergeCell ref="H4:J4"/>
    <mergeCell ref="L5:P5"/>
    <mergeCell ref="R5:V5"/>
    <mergeCell ref="H10:J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2020-12-07T22:16:46Z</dcterms:created>
  <dc:creator>Jesse Holt</dc:creator>
</cp:coreProperties>
</file>