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hIP-seq" sheetId="1" state="visible" r:id="rId2"/>
    <sheet name="RNA-seq" sheetId="2" state="visible" r:id="rId3"/>
    <sheet name="sRNA-seq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<sst xmlns="http://schemas.openxmlformats.org/spreadsheetml/2006/main" count="245" uniqueCount="123">
  <si>
    <t xml:space="preserve">Sample</t>
  </si>
  <si>
    <t xml:space="preserve">Total number of reads</t>
  </si>
  <si>
    <t xml:space="preserve">Filtered reads</t>
  </si>
  <si>
    <t xml:space="preserve">Uniquely mapped reads</t>
  </si>
  <si>
    <t xml:space="preserve">%</t>
  </si>
  <si>
    <t xml:space="preserve">Multi-mapping reads</t>
  </si>
  <si>
    <t xml:space="preserve">PCR duplicates</t>
  </si>
  <si>
    <t xml:space="preserve">Read length</t>
  </si>
  <si>
    <t xml:space="preserve">Library type</t>
  </si>
  <si>
    <t xml:space="preserve">GEO Accession</t>
  </si>
  <si>
    <t xml:space="preserve">OSC input si-ctp rep1</t>
  </si>
  <si>
    <t xml:space="preserve">50 nts</t>
  </si>
  <si>
    <t xml:space="preserve">Single-end</t>
  </si>
  <si>
    <t xml:space="preserve">GSM4880468</t>
  </si>
  <si>
    <t xml:space="preserve">OSC input si-ctp rep2</t>
  </si>
  <si>
    <t xml:space="preserve">GSM4880469</t>
  </si>
  <si>
    <t xml:space="preserve">OSC input si-gfp rep1</t>
  </si>
  <si>
    <t xml:space="preserve">GSM4880470</t>
  </si>
  <si>
    <t xml:space="preserve">OSC input si-gfp rep2</t>
  </si>
  <si>
    <t xml:space="preserve">GSM4880471</t>
  </si>
  <si>
    <t xml:space="preserve">OSC H3K4me2 si-ctp rep1</t>
  </si>
  <si>
    <t xml:space="preserve">GSM4880472</t>
  </si>
  <si>
    <t xml:space="preserve">OSC H3K4me2 si-ctp rep2</t>
  </si>
  <si>
    <t xml:space="preserve">GSM4880473</t>
  </si>
  <si>
    <t xml:space="preserve">OSC H3K4me2 si-gfp rep1</t>
  </si>
  <si>
    <t xml:space="preserve">GSM4880474</t>
  </si>
  <si>
    <t xml:space="preserve">OSC H3K4me2 si-gfp rep2</t>
  </si>
  <si>
    <t xml:space="preserve">GSM4880475</t>
  </si>
  <si>
    <t xml:space="preserve">OSC H3K9me3 si-ctp rep1</t>
  </si>
  <si>
    <t xml:space="preserve">GSM4880476</t>
  </si>
  <si>
    <t xml:space="preserve">OSC H3K9me3 si-ctp rep2</t>
  </si>
  <si>
    <t xml:space="preserve">GSM4880477</t>
  </si>
  <si>
    <t xml:space="preserve">OSC H3K9me3 si-gfp rep1</t>
  </si>
  <si>
    <t xml:space="preserve">GSM4880478</t>
  </si>
  <si>
    <t xml:space="preserve">OSC H3K9me3 si-gfp rep2</t>
  </si>
  <si>
    <t xml:space="preserve">GSM4880479</t>
  </si>
  <si>
    <t xml:space="preserve">S2 input egg rep1</t>
  </si>
  <si>
    <t xml:space="preserve">2x50 nts</t>
  </si>
  <si>
    <t xml:space="preserve">Paired-end</t>
  </si>
  <si>
    <t xml:space="preserve">GSM4880480</t>
  </si>
  <si>
    <t xml:space="preserve">S2 input egg rep2</t>
  </si>
  <si>
    <t xml:space="preserve">GSM4880481</t>
  </si>
  <si>
    <t xml:space="preserve">S2 input panx rep1</t>
  </si>
  <si>
    <t xml:space="preserve">GSM4880482</t>
  </si>
  <si>
    <t xml:space="preserve">S2 input panx rep2</t>
  </si>
  <si>
    <t xml:space="preserve">GSM4880483</t>
  </si>
  <si>
    <t xml:space="preserve">S2 input ren rep1</t>
  </si>
  <si>
    <t xml:space="preserve">GSM4880484</t>
  </si>
  <si>
    <t xml:space="preserve">S2 input ren rep2</t>
  </si>
  <si>
    <t xml:space="preserve">GSM4880485</t>
  </si>
  <si>
    <t xml:space="preserve">S2 H3K4me2 egg rep1</t>
  </si>
  <si>
    <t xml:space="preserve">GSM4880486</t>
  </si>
  <si>
    <t xml:space="preserve">S2 H3K4me2 egg rep2</t>
  </si>
  <si>
    <t xml:space="preserve">GSM4880487</t>
  </si>
  <si>
    <t xml:space="preserve">S2 H3K4me2 panx rep1</t>
  </si>
  <si>
    <t xml:space="preserve">GSM4880488</t>
  </si>
  <si>
    <t xml:space="preserve">S2 H3K4me2 panx rep2</t>
  </si>
  <si>
    <t xml:space="preserve">GSM4880489</t>
  </si>
  <si>
    <t xml:space="preserve">S2 H3K4me2 ren rep1</t>
  </si>
  <si>
    <t xml:space="preserve">GSM4880490</t>
  </si>
  <si>
    <t xml:space="preserve">S2 H3K4me2 ren rep2</t>
  </si>
  <si>
    <t xml:space="preserve">GSM4880491</t>
  </si>
  <si>
    <t xml:space="preserve">S2 H3K9me3 egg rep1</t>
  </si>
  <si>
    <t xml:space="preserve">GSM4880492</t>
  </si>
  <si>
    <t xml:space="preserve">S2 H3K9me3 egg rep2</t>
  </si>
  <si>
    <t xml:space="preserve">GSM4880493</t>
  </si>
  <si>
    <t xml:space="preserve">S2 H3K9me3 panx rep1</t>
  </si>
  <si>
    <t xml:space="preserve">GSM4880494</t>
  </si>
  <si>
    <t xml:space="preserve">S2 H3K9me3 panx rep2</t>
  </si>
  <si>
    <t xml:space="preserve">GSM4880495</t>
  </si>
  <si>
    <t xml:space="preserve">S2 H3K9me3 ren rep1</t>
  </si>
  <si>
    <t xml:space="preserve">GSM4880496</t>
  </si>
  <si>
    <t xml:space="preserve">S2 H3K9me3 ren rep2</t>
  </si>
  <si>
    <t xml:space="preserve">GSM4880497</t>
  </si>
  <si>
    <t xml:space="preserve">ovary sh_ctp rep1</t>
  </si>
  <si>
    <t xml:space="preserve">GSM4880520</t>
  </si>
  <si>
    <t xml:space="preserve">ovary sh_ctp rep2</t>
  </si>
  <si>
    <t xml:space="preserve">GSM4880521</t>
  </si>
  <si>
    <t xml:space="preserve">ovary sh_ctp rep3</t>
  </si>
  <si>
    <t xml:space="preserve">GSM4880522</t>
  </si>
  <si>
    <t xml:space="preserve">ovary sh_ctp rep4</t>
  </si>
  <si>
    <t xml:space="preserve">GSM4880523</t>
  </si>
  <si>
    <t xml:space="preserve">ovary sh_panx rep1</t>
  </si>
  <si>
    <t xml:space="preserve">GSM4880524</t>
  </si>
  <si>
    <t xml:space="preserve">ovary sh_panx rep2</t>
  </si>
  <si>
    <t xml:space="preserve">GSM4880525</t>
  </si>
  <si>
    <t xml:space="preserve">ovary sh_panx rep3</t>
  </si>
  <si>
    <t xml:space="preserve">GSM4880526</t>
  </si>
  <si>
    <t xml:space="preserve">ovary sh_panx rep4</t>
  </si>
  <si>
    <t xml:space="preserve">GSM4880527</t>
  </si>
  <si>
    <t xml:space="preserve">ovary sh_w rep1</t>
  </si>
  <si>
    <t xml:space="preserve">GSM4880528</t>
  </si>
  <si>
    <t xml:space="preserve">ovary sh_w rep2</t>
  </si>
  <si>
    <t xml:space="preserve">GSM4880529</t>
  </si>
  <si>
    <t xml:space="preserve">ovary sh_w rep3</t>
  </si>
  <si>
    <t xml:space="preserve">GSM4880530</t>
  </si>
  <si>
    <t xml:space="preserve">ovary sh_w rep4</t>
  </si>
  <si>
    <t xml:space="preserve">GSM4880531</t>
  </si>
  <si>
    <t xml:space="preserve">OSC si_ctp rep1</t>
  </si>
  <si>
    <t xml:space="preserve">GSM4880532</t>
  </si>
  <si>
    <t xml:space="preserve">OSC si_ctp rep2</t>
  </si>
  <si>
    <t xml:space="preserve">GSM4880533</t>
  </si>
  <si>
    <t xml:space="preserve">OSC si_ctp rep3</t>
  </si>
  <si>
    <t xml:space="preserve">GSM4880534</t>
  </si>
  <si>
    <t xml:space="preserve">OSC si_ctp rep4</t>
  </si>
  <si>
    <t xml:space="preserve">GSM4880535</t>
  </si>
  <si>
    <t xml:space="preserve">OSC si_gfp rep1</t>
  </si>
  <si>
    <t xml:space="preserve">GSM4880536</t>
  </si>
  <si>
    <t xml:space="preserve">OSC si_gfp rep2</t>
  </si>
  <si>
    <t xml:space="preserve">GSM4880537</t>
  </si>
  <si>
    <t xml:space="preserve">OSC si_gfp rep3</t>
  </si>
  <si>
    <t xml:space="preserve">GSM4880538</t>
  </si>
  <si>
    <t xml:space="preserve">OSC si_gfp rep4</t>
  </si>
  <si>
    <t xml:space="preserve">GSM4880539</t>
  </si>
  <si>
    <t xml:space="preserve">Mapping to transposons</t>
  </si>
  <si>
    <t xml:space="preserve">OSC siCtp rep1</t>
  </si>
  <si>
    <t xml:space="preserve">GSM4880514</t>
  </si>
  <si>
    <t xml:space="preserve">OSC siCtp rep2</t>
  </si>
  <si>
    <t xml:space="preserve">GSM4880515</t>
  </si>
  <si>
    <t xml:space="preserve">OSC siGFP rep1</t>
  </si>
  <si>
    <t xml:space="preserve">GSM4880516</t>
  </si>
  <si>
    <t xml:space="preserve">OSC siGFP rep2</t>
  </si>
  <si>
    <t xml:space="preserve">GSM4880517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</si>
</sst>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7" activeCellId="0" sqref="A37"/>
    </sheetView>
  </sheetViews>
  <sheetFormatPr defaultRowHeight="12.8" zeroHeight="false" outlineLevelRow="0" outlineLevelCol="0"/>
  <cols>
    <col collapsed="false" customWidth="true" hidden="false" outlineLevel="0" max="1" min="1" style="1" width="22.96"/>
    <col collapsed="false" customWidth="true" hidden="false" outlineLevel="0" max="2" min="2" style="1" width="20.46"/>
    <col collapsed="false" customWidth="true" hidden="false" outlineLevel="0" max="3" min="3" style="1" width="13.38"/>
    <col collapsed="false" customWidth="true" hidden="false" outlineLevel="0" max="4" min="4" style="1" width="21.99"/>
    <col collapsed="false" customWidth="true" hidden="false" outlineLevel="0" max="5" min="5" style="1" width="5.18"/>
    <col collapsed="false" customWidth="true" hidden="false" outlineLevel="0" max="6" min="6" style="1" width="19.35"/>
    <col collapsed="false" customWidth="true" hidden="false" outlineLevel="0" max="7" min="7" style="1" width="5.18"/>
    <col collapsed="false" customWidth="true" hidden="false" outlineLevel="0" max="8" min="8" style="1" width="14.77"/>
    <col collapsed="false" customWidth="true" hidden="false" outlineLevel="0" max="10" min="9" style="1" width="11.85"/>
    <col collapsed="false" customWidth="true" hidden="false" outlineLevel="0" max="11" min="11" style="1" width="15.53"/>
    <col collapsed="false" customWidth="false" hidden="false" outlineLevel="0" max="1025" min="12" style="1" width="11.52"/>
  </cols>
  <sheetData>
    <row r="1" s="2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6</v>
      </c>
      <c r="I1" s="2" t="s">
        <v>7</v>
      </c>
      <c r="J1" s="2" t="s">
        <v>8</v>
      </c>
      <c r="K1" s="2" t="s">
        <v>9</v>
      </c>
    </row>
    <row r="2" customFormat="false" ht="12.8" hidden="false" customHeight="false" outlineLevel="0" collapsed="false">
      <c r="A2" s="1" t="s">
        <v>10</v>
      </c>
      <c r="B2" s="3" t="n">
        <v>39741127</v>
      </c>
      <c r="C2" s="3" t="n">
        <v>39731590</v>
      </c>
      <c r="D2" s="3" t="n">
        <v>25844905</v>
      </c>
      <c r="E2" s="4" t="n">
        <f aca="false">D2/C2</f>
        <v>0.650487559143744</v>
      </c>
      <c r="F2" s="3" t="n">
        <v>7263666</v>
      </c>
      <c r="G2" s="4" t="n">
        <f aca="false">F2/C2</f>
        <v>0.182818407217028</v>
      </c>
      <c r="H2" s="3" t="n">
        <v>8987262</v>
      </c>
      <c r="I2" s="1" t="s">
        <v>11</v>
      </c>
      <c r="J2" s="1" t="s">
        <v>12</v>
      </c>
      <c r="K2" s="1" t="s">
        <v>13</v>
      </c>
    </row>
    <row r="3" customFormat="false" ht="12.8" hidden="false" customHeight="false" outlineLevel="0" collapsed="false">
      <c r="A3" s="1" t="s">
        <v>14</v>
      </c>
      <c r="B3" s="3" t="n">
        <v>36392751</v>
      </c>
      <c r="C3" s="3" t="n">
        <v>36382296</v>
      </c>
      <c r="D3" s="3" t="n">
        <v>23846663</v>
      </c>
      <c r="E3" s="4" t="n">
        <f aca="false">D3/C3</f>
        <v>0.65544689647954</v>
      </c>
      <c r="F3" s="3" t="n">
        <v>6498377</v>
      </c>
      <c r="G3" s="4" t="n">
        <f aca="false">F3/C3</f>
        <v>0.178613713658973</v>
      </c>
      <c r="H3" s="3" t="n">
        <v>7648462</v>
      </c>
      <c r="I3" s="1" t="s">
        <v>11</v>
      </c>
      <c r="J3" s="1" t="s">
        <v>12</v>
      </c>
      <c r="K3" s="1" t="s">
        <v>15</v>
      </c>
    </row>
    <row r="4" customFormat="false" ht="12.8" hidden="false" customHeight="false" outlineLevel="0" collapsed="false">
      <c r="A4" s="1" t="s">
        <v>16</v>
      </c>
      <c r="B4" s="3" t="n">
        <v>36385042</v>
      </c>
      <c r="C4" s="3" t="n">
        <v>36377064</v>
      </c>
      <c r="D4" s="3" t="n">
        <v>23743912</v>
      </c>
      <c r="E4" s="4" t="n">
        <f aca="false">D4/C4</f>
        <v>0.652716557883836</v>
      </c>
      <c r="F4" s="3" t="n">
        <v>6604982</v>
      </c>
      <c r="G4" s="4" t="n">
        <f aca="false">F4/C4</f>
        <v>0.181569958477133</v>
      </c>
      <c r="H4" s="3" t="n">
        <v>7289422</v>
      </c>
      <c r="I4" s="1" t="s">
        <v>11</v>
      </c>
      <c r="J4" s="1" t="s">
        <v>12</v>
      </c>
      <c r="K4" s="1" t="s">
        <v>17</v>
      </c>
    </row>
    <row r="5" customFormat="false" ht="12.8" hidden="false" customHeight="false" outlineLevel="0" collapsed="false">
      <c r="A5" s="1" t="s">
        <v>18</v>
      </c>
      <c r="B5" s="3" t="n">
        <v>33625544</v>
      </c>
      <c r="C5" s="3" t="n">
        <v>33616302</v>
      </c>
      <c r="D5" s="3" t="n">
        <v>22057890</v>
      </c>
      <c r="E5" s="4" t="n">
        <f aca="false">D5/C5</f>
        <v>0.656166463521181</v>
      </c>
      <c r="F5" s="3" t="n">
        <v>6015742</v>
      </c>
      <c r="G5" s="4" t="n">
        <f aca="false">F5/C5</f>
        <v>0.178953116258891</v>
      </c>
      <c r="H5" s="3" t="n">
        <v>6849960</v>
      </c>
      <c r="I5" s="1" t="s">
        <v>11</v>
      </c>
      <c r="J5" s="1" t="s">
        <v>12</v>
      </c>
      <c r="K5" s="1" t="s">
        <v>19</v>
      </c>
    </row>
    <row r="6" customFormat="false" ht="12.8" hidden="false" customHeight="false" outlineLevel="0" collapsed="false">
      <c r="A6" s="1" t="s">
        <v>20</v>
      </c>
      <c r="B6" s="3" t="n">
        <v>24630308</v>
      </c>
      <c r="C6" s="3" t="n">
        <v>24611965</v>
      </c>
      <c r="D6" s="3" t="n">
        <v>18469613</v>
      </c>
      <c r="E6" s="4" t="n">
        <f aca="false">D6/C6</f>
        <v>0.75043227958434</v>
      </c>
      <c r="F6" s="3" t="n">
        <v>2358307</v>
      </c>
      <c r="G6" s="4" t="n">
        <f aca="false">F6/C6</f>
        <v>0.0958195333042283</v>
      </c>
      <c r="H6" s="3" t="n">
        <v>6879707</v>
      </c>
      <c r="I6" s="1" t="s">
        <v>11</v>
      </c>
      <c r="J6" s="1" t="s">
        <v>12</v>
      </c>
      <c r="K6" s="1" t="s">
        <v>21</v>
      </c>
    </row>
    <row r="7" customFormat="false" ht="12.8" hidden="false" customHeight="false" outlineLevel="0" collapsed="false">
      <c r="A7" s="1" t="s">
        <v>22</v>
      </c>
      <c r="B7" s="3" t="n">
        <v>33854498</v>
      </c>
      <c r="C7" s="3" t="n">
        <v>33836644</v>
      </c>
      <c r="D7" s="3" t="n">
        <v>25390247</v>
      </c>
      <c r="E7" s="4" t="n">
        <f aca="false">D7/C7</f>
        <v>0.750377224171522</v>
      </c>
      <c r="F7" s="3" t="n">
        <v>3287046</v>
      </c>
      <c r="G7" s="4" t="n">
        <f aca="false">F7/C7</f>
        <v>0.0971445631546675</v>
      </c>
      <c r="H7" s="3" t="n">
        <v>9980214</v>
      </c>
      <c r="I7" s="1" t="s">
        <v>11</v>
      </c>
      <c r="J7" s="1" t="s">
        <v>12</v>
      </c>
      <c r="K7" s="1" t="s">
        <v>23</v>
      </c>
    </row>
    <row r="8" customFormat="false" ht="12.8" hidden="false" customHeight="false" outlineLevel="0" collapsed="false">
      <c r="A8" s="1" t="s">
        <v>24</v>
      </c>
      <c r="B8" s="3" t="n">
        <v>24908941</v>
      </c>
      <c r="C8" s="3" t="n">
        <v>24897149</v>
      </c>
      <c r="D8" s="3" t="n">
        <v>19819963</v>
      </c>
      <c r="E8" s="4" t="n">
        <f aca="false">D8/C8</f>
        <v>0.796073598627698</v>
      </c>
      <c r="F8" s="3" t="n">
        <v>2054809</v>
      </c>
      <c r="G8" s="4" t="n">
        <f aca="false">F8/C8</f>
        <v>0.0825318995359669</v>
      </c>
      <c r="H8" s="3" t="n">
        <v>8740636</v>
      </c>
      <c r="I8" s="1" t="s">
        <v>11</v>
      </c>
      <c r="J8" s="1" t="s">
        <v>12</v>
      </c>
      <c r="K8" s="1" t="s">
        <v>25</v>
      </c>
    </row>
    <row r="9" customFormat="false" ht="12.8" hidden="false" customHeight="false" outlineLevel="0" collapsed="false">
      <c r="A9" s="1" t="s">
        <v>26</v>
      </c>
      <c r="B9" s="3" t="n">
        <v>26983538</v>
      </c>
      <c r="C9" s="3" t="n">
        <v>26966684</v>
      </c>
      <c r="D9" s="3" t="n">
        <v>21441410</v>
      </c>
      <c r="E9" s="4" t="n">
        <f aca="false">D9/C9</f>
        <v>0.795107399930967</v>
      </c>
      <c r="F9" s="3" t="n">
        <v>2222411</v>
      </c>
      <c r="G9" s="4" t="n">
        <f aca="false">F9/C9</f>
        <v>0.0824132103153654</v>
      </c>
      <c r="H9" s="3" t="n">
        <v>9887712</v>
      </c>
      <c r="I9" s="1" t="s">
        <v>11</v>
      </c>
      <c r="J9" s="1" t="s">
        <v>12</v>
      </c>
      <c r="K9" s="1" t="s">
        <v>27</v>
      </c>
    </row>
    <row r="10" customFormat="false" ht="12.8" hidden="false" customHeight="false" outlineLevel="0" collapsed="false">
      <c r="A10" s="1" t="s">
        <v>28</v>
      </c>
      <c r="B10" s="3" t="n">
        <v>28071160</v>
      </c>
      <c r="C10" s="3" t="n">
        <v>28048767</v>
      </c>
      <c r="D10" s="3" t="n">
        <v>8888950</v>
      </c>
      <c r="E10" s="4" t="n">
        <f aca="false">D10/C10</f>
        <v>0.316910543696983</v>
      </c>
      <c r="F10" s="3" t="n">
        <v>9575461</v>
      </c>
      <c r="G10" s="4" t="n">
        <f aca="false">F10/C10</f>
        <v>0.341386165031782</v>
      </c>
      <c r="H10" s="3" t="n">
        <v>6780035</v>
      </c>
      <c r="I10" s="1" t="s">
        <v>11</v>
      </c>
      <c r="J10" s="1" t="s">
        <v>12</v>
      </c>
      <c r="K10" s="1" t="s">
        <v>29</v>
      </c>
    </row>
    <row r="11" customFormat="false" ht="12.8" hidden="false" customHeight="false" outlineLevel="0" collapsed="false">
      <c r="A11" s="1" t="s">
        <v>30</v>
      </c>
      <c r="B11" s="3" t="n">
        <v>29420491</v>
      </c>
      <c r="C11" s="3" t="n">
        <v>29408941</v>
      </c>
      <c r="D11" s="3" t="n">
        <v>9157528</v>
      </c>
      <c r="E11" s="4" t="n">
        <f aca="false">D11/C11</f>
        <v>0.311385846909618</v>
      </c>
      <c r="F11" s="3" t="n">
        <v>10351242</v>
      </c>
      <c r="G11" s="4" t="n">
        <f aca="false">F11/C11</f>
        <v>0.351976019809758</v>
      </c>
      <c r="H11" s="3" t="n">
        <v>7156375</v>
      </c>
      <c r="I11" s="1" t="s">
        <v>11</v>
      </c>
      <c r="J11" s="1" t="s">
        <v>12</v>
      </c>
      <c r="K11" s="1" t="s">
        <v>31</v>
      </c>
    </row>
    <row r="12" customFormat="false" ht="12.8" hidden="false" customHeight="false" outlineLevel="0" collapsed="false">
      <c r="A12" s="1" t="s">
        <v>32</v>
      </c>
      <c r="B12" s="3" t="n">
        <v>28824921</v>
      </c>
      <c r="C12" s="3" t="n">
        <v>28812906</v>
      </c>
      <c r="D12" s="3" t="n">
        <v>7258101</v>
      </c>
      <c r="E12" s="4" t="n">
        <f aca="false">D12/C12</f>
        <v>0.251904511124286</v>
      </c>
      <c r="F12" s="3" t="n">
        <v>9535057</v>
      </c>
      <c r="G12" s="4" t="n">
        <f aca="false">F12/C12</f>
        <v>0.330930070017929</v>
      </c>
      <c r="H12" s="3" t="n">
        <v>6611070</v>
      </c>
      <c r="I12" s="1" t="s">
        <v>11</v>
      </c>
      <c r="J12" s="1" t="s">
        <v>12</v>
      </c>
      <c r="K12" s="1" t="s">
        <v>33</v>
      </c>
    </row>
    <row r="13" customFormat="false" ht="12.8" hidden="false" customHeight="false" outlineLevel="0" collapsed="false">
      <c r="A13" s="1" t="s">
        <v>34</v>
      </c>
      <c r="B13" s="3" t="n">
        <v>24027121</v>
      </c>
      <c r="C13" s="3" t="n">
        <v>24013723</v>
      </c>
      <c r="D13" s="3" t="n">
        <v>6082530</v>
      </c>
      <c r="E13" s="4" t="n">
        <f aca="false">D13/C13</f>
        <v>0.2532939186481</v>
      </c>
      <c r="F13" s="3" t="n">
        <v>7799993</v>
      </c>
      <c r="G13" s="4" t="n">
        <f aca="false">F13/C13</f>
        <v>0.324813982404977</v>
      </c>
      <c r="H13" s="3" t="n">
        <v>5179777</v>
      </c>
      <c r="I13" s="1" t="s">
        <v>11</v>
      </c>
      <c r="J13" s="1" t="s">
        <v>12</v>
      </c>
      <c r="K13" s="1" t="s">
        <v>35</v>
      </c>
    </row>
    <row r="14" customFormat="false" ht="12.8" hidden="false" customHeight="false" outlineLevel="0" collapsed="false">
      <c r="A14" s="1" t="s">
        <v>36</v>
      </c>
      <c r="B14" s="3" t="n">
        <v>19922726</v>
      </c>
      <c r="C14" s="3" t="n">
        <v>17609920</v>
      </c>
      <c r="D14" s="3" t="n">
        <v>12249764</v>
      </c>
      <c r="E14" s="4" t="n">
        <f aca="false">D14/C14</f>
        <v>0.695617243008486</v>
      </c>
      <c r="F14" s="3" t="n">
        <v>2310068</v>
      </c>
      <c r="G14" s="4" t="n">
        <f aca="false">F14/C14</f>
        <v>0.13117992585997</v>
      </c>
      <c r="H14" s="3" t="n">
        <v>1255287</v>
      </c>
      <c r="I14" s="1" t="s">
        <v>37</v>
      </c>
      <c r="J14" s="1" t="s">
        <v>38</v>
      </c>
      <c r="K14" s="1" t="s">
        <v>39</v>
      </c>
    </row>
    <row r="15" customFormat="false" ht="12.8" hidden="false" customHeight="false" outlineLevel="0" collapsed="false">
      <c r="A15" s="1" t="s">
        <v>40</v>
      </c>
      <c r="B15" s="3" t="n">
        <v>24549887</v>
      </c>
      <c r="C15" s="3" t="n">
        <v>21662984</v>
      </c>
      <c r="D15" s="3" t="n">
        <v>15116056</v>
      </c>
      <c r="E15" s="4" t="n">
        <f aca="false">D15/C15</f>
        <v>0.697782724669879</v>
      </c>
      <c r="F15" s="3" t="n">
        <v>2749923</v>
      </c>
      <c r="G15" s="4" t="n">
        <f aca="false">F15/C15</f>
        <v>0.1269410991579</v>
      </c>
      <c r="H15" s="3" t="n">
        <v>1595373</v>
      </c>
      <c r="I15" s="1" t="s">
        <v>37</v>
      </c>
      <c r="J15" s="1" t="s">
        <v>38</v>
      </c>
      <c r="K15" s="1" t="s">
        <v>41</v>
      </c>
    </row>
    <row r="16" customFormat="false" ht="12.8" hidden="false" customHeight="false" outlineLevel="0" collapsed="false">
      <c r="A16" s="1" t="s">
        <v>42</v>
      </c>
      <c r="B16" s="3" t="n">
        <v>29040063</v>
      </c>
      <c r="C16" s="3" t="n">
        <v>25579520</v>
      </c>
      <c r="D16" s="3" t="n">
        <v>17650796</v>
      </c>
      <c r="E16" s="4" t="n">
        <f aca="false">D16/C16</f>
        <v>0.690036247748199</v>
      </c>
      <c r="F16" s="3" t="n">
        <v>3448703</v>
      </c>
      <c r="G16" s="4" t="n">
        <f aca="false">F16/C16</f>
        <v>0.134822819192854</v>
      </c>
      <c r="H16" s="3" t="n">
        <v>2211438</v>
      </c>
      <c r="I16" s="1" t="s">
        <v>37</v>
      </c>
      <c r="J16" s="1" t="s">
        <v>38</v>
      </c>
      <c r="K16" s="1" t="s">
        <v>43</v>
      </c>
    </row>
    <row r="17" customFormat="false" ht="12.8" hidden="false" customHeight="false" outlineLevel="0" collapsed="false">
      <c r="A17" s="1" t="s">
        <v>44</v>
      </c>
      <c r="B17" s="3" t="n">
        <v>26986741</v>
      </c>
      <c r="C17" s="3" t="n">
        <v>24061889</v>
      </c>
      <c r="D17" s="3" t="n">
        <v>16750068</v>
      </c>
      <c r="E17" s="4" t="n">
        <f aca="false">D17/C17</f>
        <v>0.696124398213291</v>
      </c>
      <c r="F17" s="3" t="n">
        <v>3178447</v>
      </c>
      <c r="G17" s="4" t="n">
        <f aca="false">F17/C17</f>
        <v>0.13209465807111</v>
      </c>
      <c r="H17" s="3" t="n">
        <v>1818147</v>
      </c>
      <c r="I17" s="1" t="s">
        <v>37</v>
      </c>
      <c r="J17" s="1" t="s">
        <v>38</v>
      </c>
      <c r="K17" s="1" t="s">
        <v>45</v>
      </c>
    </row>
    <row r="18" customFormat="false" ht="12.8" hidden="false" customHeight="false" outlineLevel="0" collapsed="false">
      <c r="A18" s="1" t="s">
        <v>46</v>
      </c>
      <c r="B18" s="3" t="n">
        <v>21860614</v>
      </c>
      <c r="C18" s="3" t="n">
        <v>19488734</v>
      </c>
      <c r="D18" s="3" t="n">
        <v>13490044</v>
      </c>
      <c r="E18" s="4" t="n">
        <f aca="false">D18/C18</f>
        <v>0.692197040608179</v>
      </c>
      <c r="F18" s="3" t="n">
        <v>2565121</v>
      </c>
      <c r="G18" s="4" t="n">
        <f aca="false">F18/C18</f>
        <v>0.131620709687966</v>
      </c>
      <c r="H18" s="3" t="n">
        <v>1361533</v>
      </c>
      <c r="I18" s="1" t="s">
        <v>37</v>
      </c>
      <c r="J18" s="1" t="s">
        <v>38</v>
      </c>
      <c r="K18" s="1" t="s">
        <v>47</v>
      </c>
    </row>
    <row r="19" customFormat="false" ht="12.8" hidden="false" customHeight="false" outlineLevel="0" collapsed="false">
      <c r="A19" s="1" t="s">
        <v>48</v>
      </c>
      <c r="B19" s="3" t="n">
        <v>32467623</v>
      </c>
      <c r="C19" s="3" t="n">
        <v>28638510</v>
      </c>
      <c r="D19" s="3" t="n">
        <v>19799937</v>
      </c>
      <c r="E19" s="4" t="n">
        <f aca="false">D19/C19</f>
        <v>0.691374551259825</v>
      </c>
      <c r="F19" s="3" t="n">
        <v>3785721</v>
      </c>
      <c r="G19" s="4" t="n">
        <f aca="false">F19/C19</f>
        <v>0.132189873006661</v>
      </c>
      <c r="H19" s="3" t="n">
        <v>2479573</v>
      </c>
      <c r="I19" s="1" t="s">
        <v>37</v>
      </c>
      <c r="J19" s="1" t="s">
        <v>38</v>
      </c>
      <c r="K19" s="1" t="s">
        <v>49</v>
      </c>
    </row>
    <row r="20" customFormat="false" ht="12.8" hidden="false" customHeight="false" outlineLevel="0" collapsed="false">
      <c r="A20" s="1" t="s">
        <v>50</v>
      </c>
      <c r="B20" s="3" t="n">
        <v>26149166</v>
      </c>
      <c r="C20" s="3" t="n">
        <v>23781757</v>
      </c>
      <c r="D20" s="3" t="n">
        <v>19709647</v>
      </c>
      <c r="E20" s="4" t="n">
        <f aca="false">D20/C20</f>
        <v>0.828771692520447</v>
      </c>
      <c r="F20" s="3" t="n">
        <v>1011585</v>
      </c>
      <c r="G20" s="4" t="n">
        <f aca="false">F20/C20</f>
        <v>0.0425361759436025</v>
      </c>
      <c r="H20" s="3" t="n">
        <v>1531825</v>
      </c>
      <c r="I20" s="1" t="s">
        <v>37</v>
      </c>
      <c r="J20" s="1" t="s">
        <v>38</v>
      </c>
      <c r="K20" s="1" t="s">
        <v>51</v>
      </c>
    </row>
    <row r="21" customFormat="false" ht="12.8" hidden="false" customHeight="false" outlineLevel="0" collapsed="false">
      <c r="A21" s="1" t="s">
        <v>52</v>
      </c>
      <c r="B21" s="3" t="n">
        <v>28832662</v>
      </c>
      <c r="C21" s="3" t="n">
        <v>26250006</v>
      </c>
      <c r="D21" s="3" t="n">
        <v>21476561</v>
      </c>
      <c r="E21" s="4" t="n">
        <f aca="false">D21/C21</f>
        <v>0.818154517755158</v>
      </c>
      <c r="F21" s="3" t="n">
        <v>1025271</v>
      </c>
      <c r="G21" s="4" t="n">
        <f aca="false">F21/C21</f>
        <v>0.0390579339296151</v>
      </c>
      <c r="H21" s="3" t="n">
        <v>2073230</v>
      </c>
      <c r="I21" s="1" t="s">
        <v>37</v>
      </c>
      <c r="J21" s="1" t="s">
        <v>38</v>
      </c>
      <c r="K21" s="1" t="s">
        <v>53</v>
      </c>
    </row>
    <row r="22" customFormat="false" ht="12.8" hidden="false" customHeight="false" outlineLevel="0" collapsed="false">
      <c r="A22" s="1" t="s">
        <v>54</v>
      </c>
      <c r="B22" s="3" t="n">
        <v>31422134</v>
      </c>
      <c r="C22" s="3" t="n">
        <v>28658991</v>
      </c>
      <c r="D22" s="3" t="n">
        <v>23922612</v>
      </c>
      <c r="E22" s="4" t="n">
        <f aca="false">D22/C22</f>
        <v>0.834733225604488</v>
      </c>
      <c r="F22" s="3" t="n">
        <v>1097108</v>
      </c>
      <c r="G22" s="4" t="n">
        <f aca="false">F22/C22</f>
        <v>0.0382814593856427</v>
      </c>
      <c r="H22" s="3" t="n">
        <v>2171058</v>
      </c>
      <c r="I22" s="1" t="s">
        <v>37</v>
      </c>
      <c r="J22" s="1" t="s">
        <v>38</v>
      </c>
      <c r="K22" s="1" t="s">
        <v>55</v>
      </c>
    </row>
    <row r="23" customFormat="false" ht="12.8" hidden="false" customHeight="false" outlineLevel="0" collapsed="false">
      <c r="A23" s="1" t="s">
        <v>56</v>
      </c>
      <c r="B23" s="3" t="n">
        <v>26072345</v>
      </c>
      <c r="C23" s="3" t="n">
        <v>23700734</v>
      </c>
      <c r="D23" s="3" t="n">
        <v>19866466</v>
      </c>
      <c r="E23" s="4" t="n">
        <f aca="false">D23/C23</f>
        <v>0.838221550438058</v>
      </c>
      <c r="F23" s="3" t="n">
        <v>893661</v>
      </c>
      <c r="G23" s="4" t="n">
        <f aca="false">F23/C23</f>
        <v>0.0377060474160842</v>
      </c>
      <c r="H23" s="3" t="n">
        <v>1579763</v>
      </c>
      <c r="I23" s="1" t="s">
        <v>37</v>
      </c>
      <c r="J23" s="1" t="s">
        <v>38</v>
      </c>
      <c r="K23" s="1" t="s">
        <v>57</v>
      </c>
    </row>
    <row r="24" customFormat="false" ht="12.8" hidden="false" customHeight="false" outlineLevel="0" collapsed="false">
      <c r="A24" s="1" t="s">
        <v>58</v>
      </c>
      <c r="B24" s="3" t="n">
        <v>26697191</v>
      </c>
      <c r="C24" s="3" t="n">
        <v>24276573</v>
      </c>
      <c r="D24" s="3" t="n">
        <v>20041092</v>
      </c>
      <c r="E24" s="4" t="n">
        <f aca="false">D24/C24</f>
        <v>0.82553217045915</v>
      </c>
      <c r="F24" s="3" t="n">
        <v>964842</v>
      </c>
      <c r="G24" s="4" t="n">
        <f aca="false">F24/C24</f>
        <v>0.039743748015834</v>
      </c>
      <c r="H24" s="3" t="n">
        <v>1589166</v>
      </c>
      <c r="I24" s="1" t="s">
        <v>37</v>
      </c>
      <c r="J24" s="1" t="s">
        <v>38</v>
      </c>
      <c r="K24" s="1" t="s">
        <v>59</v>
      </c>
    </row>
    <row r="25" customFormat="false" ht="12.8" hidden="false" customHeight="false" outlineLevel="0" collapsed="false">
      <c r="A25" s="1" t="s">
        <v>60</v>
      </c>
      <c r="B25" s="3" t="n">
        <v>19217213</v>
      </c>
      <c r="C25" s="3" t="n">
        <v>17510767</v>
      </c>
      <c r="D25" s="3" t="n">
        <v>14646944</v>
      </c>
      <c r="E25" s="4" t="n">
        <f aca="false">D25/C25</f>
        <v>0.83645359452273</v>
      </c>
      <c r="F25" s="3" t="n">
        <v>637078</v>
      </c>
      <c r="G25" s="4" t="n">
        <f aca="false">F25/C25</f>
        <v>0.0363820728126872</v>
      </c>
      <c r="H25" s="3" t="n">
        <v>1191888</v>
      </c>
      <c r="I25" s="1" t="s">
        <v>37</v>
      </c>
      <c r="J25" s="1" t="s">
        <v>38</v>
      </c>
      <c r="K25" s="1" t="s">
        <v>61</v>
      </c>
    </row>
    <row r="26" customFormat="false" ht="12.8" hidden="false" customHeight="false" outlineLevel="0" collapsed="false">
      <c r="A26" s="1" t="s">
        <v>62</v>
      </c>
      <c r="B26" s="3" t="n">
        <v>26985834</v>
      </c>
      <c r="C26" s="3" t="n">
        <v>23006032</v>
      </c>
      <c r="D26" s="3" t="n">
        <v>15038914</v>
      </c>
      <c r="E26" s="4" t="n">
        <f aca="false">D26/C26</f>
        <v>0.653694387628427</v>
      </c>
      <c r="F26" s="3" t="n">
        <v>4197965</v>
      </c>
      <c r="G26" s="4" t="n">
        <f aca="false">F26/C26</f>
        <v>0.182472362030966</v>
      </c>
      <c r="H26" s="3" t="n">
        <v>1543987</v>
      </c>
      <c r="I26" s="1" t="s">
        <v>37</v>
      </c>
      <c r="J26" s="1" t="s">
        <v>38</v>
      </c>
      <c r="K26" s="1" t="s">
        <v>63</v>
      </c>
    </row>
    <row r="27" customFormat="false" ht="12.8" hidden="false" customHeight="false" outlineLevel="0" collapsed="false">
      <c r="A27" s="1" t="s">
        <v>64</v>
      </c>
      <c r="B27" s="3" t="n">
        <v>28080391</v>
      </c>
      <c r="C27" s="3" t="n">
        <v>24011782</v>
      </c>
      <c r="D27" s="3" t="n">
        <v>14940095</v>
      </c>
      <c r="E27" s="4" t="n">
        <f aca="false">D27/C27</f>
        <v>0.622198510714448</v>
      </c>
      <c r="F27" s="3" t="n">
        <v>4436345</v>
      </c>
      <c r="G27" s="4" t="n">
        <f aca="false">F27/C27</f>
        <v>0.184757008038804</v>
      </c>
      <c r="H27" s="3" t="n">
        <v>1642705</v>
      </c>
      <c r="I27" s="1" t="s">
        <v>37</v>
      </c>
      <c r="J27" s="1" t="s">
        <v>38</v>
      </c>
      <c r="K27" s="1" t="s">
        <v>65</v>
      </c>
    </row>
    <row r="28" customFormat="false" ht="12.8" hidden="false" customHeight="false" outlineLevel="0" collapsed="false">
      <c r="A28" s="1" t="s">
        <v>66</v>
      </c>
      <c r="B28" s="3" t="n">
        <v>21530638</v>
      </c>
      <c r="C28" s="3" t="n">
        <v>17536104</v>
      </c>
      <c r="D28" s="3" t="n">
        <v>9861981</v>
      </c>
      <c r="E28" s="4" t="n">
        <f aca="false">D28/C28</f>
        <v>0.562381530127787</v>
      </c>
      <c r="F28" s="3" t="n">
        <v>5016489</v>
      </c>
      <c r="G28" s="4" t="n">
        <f aca="false">F28/C28</f>
        <v>0.286066334916809</v>
      </c>
      <c r="H28" s="3" t="n">
        <v>1188751</v>
      </c>
      <c r="I28" s="1" t="s">
        <v>37</v>
      </c>
      <c r="J28" s="1" t="s">
        <v>38</v>
      </c>
      <c r="K28" s="1" t="s">
        <v>67</v>
      </c>
    </row>
    <row r="29" customFormat="false" ht="12.8" hidden="false" customHeight="false" outlineLevel="0" collapsed="false">
      <c r="A29" s="1" t="s">
        <v>68</v>
      </c>
      <c r="B29" s="3" t="n">
        <v>22865936</v>
      </c>
      <c r="C29" s="3" t="n">
        <v>18613929</v>
      </c>
      <c r="D29" s="3" t="n">
        <v>10336989</v>
      </c>
      <c r="E29" s="4" t="n">
        <f aca="false">D29/C29</f>
        <v>0.555336221600501</v>
      </c>
      <c r="F29" s="3" t="n">
        <v>5454835</v>
      </c>
      <c r="G29" s="4" t="n">
        <f aca="false">F29/C29</f>
        <v>0.293051241358017</v>
      </c>
      <c r="H29" s="3" t="n">
        <v>1357676</v>
      </c>
      <c r="I29" s="1" t="s">
        <v>37</v>
      </c>
      <c r="J29" s="1" t="s">
        <v>38</v>
      </c>
      <c r="K29" s="1" t="s">
        <v>69</v>
      </c>
    </row>
    <row r="30" customFormat="false" ht="12.8" hidden="false" customHeight="false" outlineLevel="0" collapsed="false">
      <c r="A30" s="1" t="s">
        <v>70</v>
      </c>
      <c r="B30" s="3" t="n">
        <v>23564415</v>
      </c>
      <c r="C30" s="3" t="n">
        <v>19182974</v>
      </c>
      <c r="D30" s="3" t="n">
        <v>10784056</v>
      </c>
      <c r="E30" s="4" t="n">
        <f aca="false">D30/C30</f>
        <v>0.562168097605721</v>
      </c>
      <c r="F30" s="3" t="n">
        <v>5399371</v>
      </c>
      <c r="G30" s="4" t="n">
        <f aca="false">F30/C30</f>
        <v>0.281466836164194</v>
      </c>
      <c r="H30" s="3" t="n">
        <v>1298490</v>
      </c>
      <c r="I30" s="1" t="s">
        <v>37</v>
      </c>
      <c r="J30" s="1" t="s">
        <v>38</v>
      </c>
      <c r="K30" s="1" t="s">
        <v>71</v>
      </c>
    </row>
    <row r="31" customFormat="false" ht="12.8" hidden="false" customHeight="false" outlineLevel="0" collapsed="false">
      <c r="A31" s="1" t="s">
        <v>72</v>
      </c>
      <c r="B31" s="3" t="n">
        <v>31537026</v>
      </c>
      <c r="C31" s="3" t="n">
        <v>25651078</v>
      </c>
      <c r="D31" s="3" t="n">
        <v>14287715</v>
      </c>
      <c r="E31" s="4" t="n">
        <f aca="false">D31/C31</f>
        <v>0.55700251661938</v>
      </c>
      <c r="F31" s="3" t="n">
        <v>7611755</v>
      </c>
      <c r="G31" s="4" t="n">
        <f aca="false">F31/C31</f>
        <v>0.296742109629856</v>
      </c>
      <c r="H31" s="3" t="n">
        <v>2190333</v>
      </c>
      <c r="I31" s="1" t="s">
        <v>37</v>
      </c>
      <c r="J31" s="1" t="s">
        <v>38</v>
      </c>
      <c r="K31" s="1" t="s">
        <v>73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I11" activeCellId="0" sqref="I11"/>
    </sheetView>
  </sheetViews>
  <sheetFormatPr defaultRowHeight="12.8" zeroHeight="false" outlineLevelRow="0" outlineLevelCol="0"/>
  <cols>
    <col collapsed="false" customWidth="true" hidden="false" outlineLevel="0" max="1" min="1" style="0" width="17.4"/>
    <col collapsed="false" customWidth="true" hidden="false" outlineLevel="0" max="2" min="2" style="0" width="20.46"/>
    <col collapsed="false" customWidth="true" hidden="false" outlineLevel="0" max="3" min="3" style="0" width="13.38"/>
    <col collapsed="false" customWidth="true" hidden="false" outlineLevel="0" max="4" min="4" style="0" width="21.99"/>
    <col collapsed="false" customWidth="true" hidden="false" outlineLevel="0" max="5" min="5" style="0" width="5.49"/>
    <col collapsed="false" customWidth="true" hidden="false" outlineLevel="0" max="6" min="6" style="0" width="19.35"/>
    <col collapsed="false" customWidth="true" hidden="false" outlineLevel="0" max="7" min="7" style="0" width="10.28"/>
    <col collapsed="false" customWidth="true" hidden="false" outlineLevel="0" max="9" min="8" style="0" width="11.85"/>
    <col collapsed="false" customWidth="true" hidden="false" outlineLevel="0" max="10" min="10" style="0" width="15.53"/>
    <col collapsed="false" customWidth="false" hidden="false" outlineLevel="0" max="1025" min="11" style="0" width="11.52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</v>
      </c>
      <c r="H1" s="2" t="s">
        <v>7</v>
      </c>
      <c r="I1" s="2" t="s">
        <v>8</v>
      </c>
      <c r="J1" s="2" t="s">
        <v>9</v>
      </c>
    </row>
    <row r="2" customFormat="false" ht="12.8" hidden="false" customHeight="false" outlineLevel="0" collapsed="false">
      <c r="A2" s="1" t="s">
        <v>74</v>
      </c>
      <c r="B2" s="3" t="n">
        <v>29585676</v>
      </c>
      <c r="C2" s="3" t="n">
        <v>29571316</v>
      </c>
      <c r="D2" s="3" t="n">
        <v>27951991</v>
      </c>
      <c r="E2" s="4" t="n">
        <f aca="false">D2/C2</f>
        <v>0.945240008932981</v>
      </c>
      <c r="F2" s="3" t="n">
        <v>1286762</v>
      </c>
      <c r="G2" s="4" t="n">
        <f aca="false">F2/C2</f>
        <v>0.0435138564682072</v>
      </c>
      <c r="H2" s="1" t="s">
        <v>11</v>
      </c>
      <c r="I2" s="1" t="s">
        <v>12</v>
      </c>
      <c r="J2" s="1" t="s">
        <v>75</v>
      </c>
    </row>
    <row r="3" customFormat="false" ht="12.8" hidden="false" customHeight="false" outlineLevel="0" collapsed="false">
      <c r="A3" s="1" t="s">
        <v>76</v>
      </c>
      <c r="B3" s="3" t="n">
        <v>30129857</v>
      </c>
      <c r="C3" s="3" t="n">
        <v>30087095</v>
      </c>
      <c r="D3" s="3" t="n">
        <v>28510674</v>
      </c>
      <c r="E3" s="4" t="n">
        <f aca="false">D3/C3</f>
        <v>0.947604745489719</v>
      </c>
      <c r="F3" s="3" t="n">
        <v>1202665</v>
      </c>
      <c r="G3" s="4" t="n">
        <f aca="false">F3/C3</f>
        <v>0.0399727856743896</v>
      </c>
      <c r="H3" s="1" t="s">
        <v>11</v>
      </c>
      <c r="I3" s="1" t="s">
        <v>12</v>
      </c>
      <c r="J3" s="1" t="s">
        <v>77</v>
      </c>
    </row>
    <row r="4" customFormat="false" ht="12.8" hidden="false" customHeight="false" outlineLevel="0" collapsed="false">
      <c r="A4" s="1" t="s">
        <v>78</v>
      </c>
      <c r="B4" s="3" t="n">
        <v>39229053</v>
      </c>
      <c r="C4" s="3" t="n">
        <v>39193233</v>
      </c>
      <c r="D4" s="3" t="n">
        <v>37101783</v>
      </c>
      <c r="E4" s="4" t="n">
        <f aca="false">D4/C4</f>
        <v>0.946637471830915</v>
      </c>
      <c r="F4" s="3" t="n">
        <v>1576068</v>
      </c>
      <c r="G4" s="4" t="n">
        <f aca="false">F4/C4</f>
        <v>0.0402127581564909</v>
      </c>
      <c r="H4" s="1" t="s">
        <v>11</v>
      </c>
      <c r="I4" s="1" t="s">
        <v>12</v>
      </c>
      <c r="J4" s="1" t="s">
        <v>79</v>
      </c>
    </row>
    <row r="5" customFormat="false" ht="12.8" hidden="false" customHeight="false" outlineLevel="0" collapsed="false">
      <c r="A5" s="1" t="s">
        <v>80</v>
      </c>
      <c r="B5" s="3" t="n">
        <v>43353085</v>
      </c>
      <c r="C5" s="3" t="n">
        <v>43287031</v>
      </c>
      <c r="D5" s="3" t="n">
        <v>41057120</v>
      </c>
      <c r="E5" s="4" t="n">
        <f aca="false">D5/C5</f>
        <v>0.948485471318188</v>
      </c>
      <c r="F5" s="3" t="n">
        <v>1596288</v>
      </c>
      <c r="G5" s="4" t="n">
        <f aca="false">F5/C5</f>
        <v>0.036876818832874</v>
      </c>
      <c r="H5" s="1" t="s">
        <v>11</v>
      </c>
      <c r="I5" s="1" t="s">
        <v>12</v>
      </c>
      <c r="J5" s="1" t="s">
        <v>81</v>
      </c>
    </row>
    <row r="6" customFormat="false" ht="12.8" hidden="false" customHeight="false" outlineLevel="0" collapsed="false">
      <c r="A6" s="1" t="s">
        <v>82</v>
      </c>
      <c r="B6" s="3" t="n">
        <v>39914942</v>
      </c>
      <c r="C6" s="3" t="n">
        <v>39902534</v>
      </c>
      <c r="D6" s="3" t="n">
        <v>38073422</v>
      </c>
      <c r="E6" s="4" t="n">
        <f aca="false">D6/C6</f>
        <v>0.954160505194983</v>
      </c>
      <c r="F6" s="3" t="n">
        <v>1412308</v>
      </c>
      <c r="G6" s="4" t="n">
        <f aca="false">F6/C6</f>
        <v>0.035393942650359</v>
      </c>
      <c r="H6" s="1" t="s">
        <v>11</v>
      </c>
      <c r="I6" s="1" t="s">
        <v>12</v>
      </c>
      <c r="J6" s="1" t="s">
        <v>83</v>
      </c>
    </row>
    <row r="7" customFormat="false" ht="12.8" hidden="false" customHeight="false" outlineLevel="0" collapsed="false">
      <c r="A7" s="1" t="s">
        <v>84</v>
      </c>
      <c r="B7" s="3" t="n">
        <v>43883183</v>
      </c>
      <c r="C7" s="3" t="n">
        <v>43869894</v>
      </c>
      <c r="D7" s="3" t="n">
        <v>41699520</v>
      </c>
      <c r="E7" s="4" t="n">
        <f aca="false">D7/C7</f>
        <v>0.950527028854914</v>
      </c>
      <c r="F7" s="3" t="n">
        <v>1700837</v>
      </c>
      <c r="G7" s="4" t="n">
        <f aca="false">F7/C7</f>
        <v>0.0387700275728954</v>
      </c>
      <c r="H7" s="1" t="s">
        <v>11</v>
      </c>
      <c r="I7" s="1" t="s">
        <v>12</v>
      </c>
      <c r="J7" s="1" t="s">
        <v>85</v>
      </c>
    </row>
    <row r="8" customFormat="false" ht="12.8" hidden="false" customHeight="false" outlineLevel="0" collapsed="false">
      <c r="A8" s="1" t="s">
        <v>86</v>
      </c>
      <c r="B8" s="3" t="n">
        <v>39101142</v>
      </c>
      <c r="C8" s="3" t="n">
        <v>39092368</v>
      </c>
      <c r="D8" s="3" t="n">
        <v>37214625</v>
      </c>
      <c r="E8" s="4" t="n">
        <f aca="false">D8/C8</f>
        <v>0.951966506608144</v>
      </c>
      <c r="F8" s="3" t="n">
        <v>1462323</v>
      </c>
      <c r="G8" s="4" t="n">
        <f aca="false">F8/C8</f>
        <v>0.0374068667316342</v>
      </c>
      <c r="H8" s="1" t="s">
        <v>11</v>
      </c>
      <c r="I8" s="1" t="s">
        <v>12</v>
      </c>
      <c r="J8" s="1" t="s">
        <v>87</v>
      </c>
    </row>
    <row r="9" customFormat="false" ht="12.8" hidden="false" customHeight="false" outlineLevel="0" collapsed="false">
      <c r="A9" s="1" t="s">
        <v>88</v>
      </c>
      <c r="B9" s="3" t="n">
        <v>49290696</v>
      </c>
      <c r="C9" s="3" t="n">
        <v>49249449</v>
      </c>
      <c r="D9" s="3" t="n">
        <v>46463715</v>
      </c>
      <c r="E9" s="4" t="n">
        <f aca="false">D9/C9</f>
        <v>0.943436240271439</v>
      </c>
      <c r="F9" s="3" t="n">
        <v>2252581</v>
      </c>
      <c r="G9" s="4" t="n">
        <f aca="false">F9/C9</f>
        <v>0.0457381969897775</v>
      </c>
      <c r="H9" s="1" t="s">
        <v>11</v>
      </c>
      <c r="I9" s="1" t="s">
        <v>12</v>
      </c>
      <c r="J9" s="1" t="s">
        <v>89</v>
      </c>
    </row>
    <row r="10" customFormat="false" ht="12.8" hidden="false" customHeight="false" outlineLevel="0" collapsed="false">
      <c r="A10" s="1" t="s">
        <v>90</v>
      </c>
      <c r="B10" s="3" t="n">
        <v>36173930</v>
      </c>
      <c r="C10" s="3" t="n">
        <v>36162477</v>
      </c>
      <c r="D10" s="3" t="n">
        <v>35205721</v>
      </c>
      <c r="E10" s="4" t="n">
        <f aca="false">D10/C10</f>
        <v>0.973542852166902</v>
      </c>
      <c r="F10" s="3" t="n">
        <v>595253</v>
      </c>
      <c r="G10" s="4" t="n">
        <f aca="false">F10/C10</f>
        <v>0.0164605151356197</v>
      </c>
      <c r="H10" s="1" t="s">
        <v>11</v>
      </c>
      <c r="I10" s="1" t="s">
        <v>12</v>
      </c>
      <c r="J10" s="1" t="s">
        <v>91</v>
      </c>
    </row>
    <row r="11" customFormat="false" ht="12.8" hidden="false" customHeight="false" outlineLevel="0" collapsed="false">
      <c r="A11" s="1" t="s">
        <v>92</v>
      </c>
      <c r="B11" s="3" t="n">
        <v>38358880</v>
      </c>
      <c r="C11" s="3" t="n">
        <v>38343057</v>
      </c>
      <c r="D11" s="3" t="n">
        <v>37226128</v>
      </c>
      <c r="E11" s="4" t="n">
        <f aca="false">D11/C11</f>
        <v>0.970870110852142</v>
      </c>
      <c r="F11" s="3" t="n">
        <v>749600</v>
      </c>
      <c r="G11" s="4" t="n">
        <f aca="false">F11/C11</f>
        <v>0.0195498235834456</v>
      </c>
      <c r="H11" s="1" t="s">
        <v>11</v>
      </c>
      <c r="I11" s="1" t="s">
        <v>12</v>
      </c>
      <c r="J11" s="1" t="s">
        <v>93</v>
      </c>
    </row>
    <row r="12" customFormat="false" ht="12.8" hidden="false" customHeight="false" outlineLevel="0" collapsed="false">
      <c r="A12" s="1" t="s">
        <v>94</v>
      </c>
      <c r="B12" s="3" t="n">
        <v>34094590</v>
      </c>
      <c r="C12" s="3" t="n">
        <v>34085488</v>
      </c>
      <c r="D12" s="3" t="n">
        <v>33129612</v>
      </c>
      <c r="E12" s="4" t="n">
        <f aca="false">D12/C12</f>
        <v>0.971956511228473</v>
      </c>
      <c r="F12" s="3" t="n">
        <v>631580</v>
      </c>
      <c r="G12" s="4" t="n">
        <f aca="false">F12/C12</f>
        <v>0.0185292931701609</v>
      </c>
      <c r="H12" s="1" t="s">
        <v>11</v>
      </c>
      <c r="I12" s="1" t="s">
        <v>12</v>
      </c>
      <c r="J12" s="1" t="s">
        <v>95</v>
      </c>
    </row>
    <row r="13" customFormat="false" ht="12.8" hidden="false" customHeight="false" outlineLevel="0" collapsed="false">
      <c r="A13" s="1" t="s">
        <v>96</v>
      </c>
      <c r="B13" s="3" t="n">
        <v>41479072</v>
      </c>
      <c r="C13" s="3" t="n">
        <v>41465821</v>
      </c>
      <c r="D13" s="3" t="n">
        <v>40310006</v>
      </c>
      <c r="E13" s="4" t="n">
        <f aca="false">D13/C13</f>
        <v>0.972126079452279</v>
      </c>
      <c r="F13" s="3" t="n">
        <v>746070</v>
      </c>
      <c r="G13" s="4" t="n">
        <f aca="false">F13/C13</f>
        <v>0.0179924087358598</v>
      </c>
      <c r="H13" s="1" t="s">
        <v>11</v>
      </c>
      <c r="I13" s="1" t="s">
        <v>12</v>
      </c>
      <c r="J13" s="1" t="s">
        <v>97</v>
      </c>
    </row>
    <row r="14" customFormat="false" ht="12.8" hidden="false" customHeight="false" outlineLevel="0" collapsed="false">
      <c r="A14" s="1" t="s">
        <v>98</v>
      </c>
      <c r="B14" s="3" t="n">
        <v>36227581</v>
      </c>
      <c r="C14" s="3" t="n">
        <v>28787032</v>
      </c>
      <c r="D14" s="3" t="n">
        <v>15141921</v>
      </c>
      <c r="E14" s="4" t="n">
        <f aca="false">D14/C14</f>
        <v>0.525997991039854</v>
      </c>
      <c r="F14" s="3" t="n">
        <v>6534210</v>
      </c>
      <c r="G14" s="4" t="n">
        <f aca="false">F14/C14</f>
        <v>0.2269844977419</v>
      </c>
      <c r="H14" s="1" t="s">
        <v>11</v>
      </c>
      <c r="I14" s="1" t="s">
        <v>12</v>
      </c>
      <c r="J14" s="1" t="s">
        <v>99</v>
      </c>
    </row>
    <row r="15" customFormat="false" ht="12.8" hidden="false" customHeight="false" outlineLevel="0" collapsed="false">
      <c r="A15" s="1" t="s">
        <v>100</v>
      </c>
      <c r="B15" s="3" t="n">
        <v>33454456</v>
      </c>
      <c r="C15" s="3" t="n">
        <v>31976586</v>
      </c>
      <c r="D15" s="3" t="n">
        <v>22910527</v>
      </c>
      <c r="E15" s="4" t="n">
        <f aca="false">D15/C15</f>
        <v>0.71647820689801</v>
      </c>
      <c r="F15" s="3" t="n">
        <v>7148203</v>
      </c>
      <c r="G15" s="4" t="n">
        <f aca="false">F15/C15</f>
        <v>0.223544908765432</v>
      </c>
      <c r="H15" s="1" t="s">
        <v>11</v>
      </c>
      <c r="I15" s="1" t="s">
        <v>12</v>
      </c>
      <c r="J15" s="1" t="s">
        <v>101</v>
      </c>
    </row>
    <row r="16" customFormat="false" ht="12.8" hidden="false" customHeight="false" outlineLevel="0" collapsed="false">
      <c r="A16" s="1" t="s">
        <v>102</v>
      </c>
      <c r="B16" s="3" t="n">
        <v>44168042</v>
      </c>
      <c r="C16" s="3" t="n">
        <v>36603785</v>
      </c>
      <c r="D16" s="3" t="n">
        <v>22710417</v>
      </c>
      <c r="E16" s="4" t="n">
        <f aca="false">D16/C16</f>
        <v>0.620439033832157</v>
      </c>
      <c r="F16" s="3" t="n">
        <v>6417772</v>
      </c>
      <c r="G16" s="4" t="n">
        <f aca="false">F16/C16</f>
        <v>0.175330829858169</v>
      </c>
      <c r="H16" s="1" t="s">
        <v>11</v>
      </c>
      <c r="I16" s="1" t="s">
        <v>12</v>
      </c>
      <c r="J16" s="1" t="s">
        <v>103</v>
      </c>
    </row>
    <row r="17" customFormat="false" ht="12.8" hidden="false" customHeight="false" outlineLevel="0" collapsed="false">
      <c r="A17" s="1" t="s">
        <v>104</v>
      </c>
      <c r="B17" s="3" t="n">
        <v>38581592</v>
      </c>
      <c r="C17" s="3" t="n">
        <v>31099586</v>
      </c>
      <c r="D17" s="3" t="n">
        <v>18502008</v>
      </c>
      <c r="E17" s="4" t="n">
        <f aca="false">D17/C17</f>
        <v>0.594927791000176</v>
      </c>
      <c r="F17" s="3" t="n">
        <v>5280212</v>
      </c>
      <c r="G17" s="4" t="n">
        <f aca="false">F17/C17</f>
        <v>0.169783996481497</v>
      </c>
      <c r="H17" s="1" t="s">
        <v>11</v>
      </c>
      <c r="I17" s="1" t="s">
        <v>12</v>
      </c>
      <c r="J17" s="1" t="s">
        <v>105</v>
      </c>
    </row>
    <row r="18" customFormat="false" ht="12.8" hidden="false" customHeight="false" outlineLevel="0" collapsed="false">
      <c r="A18" s="1" t="s">
        <v>106</v>
      </c>
      <c r="B18" s="3" t="n">
        <v>42601089</v>
      </c>
      <c r="C18" s="3" t="n">
        <v>41188180</v>
      </c>
      <c r="D18" s="3" t="n">
        <v>35176382</v>
      </c>
      <c r="E18" s="4" t="n">
        <f aca="false">D18/C18</f>
        <v>0.854040698083771</v>
      </c>
      <c r="F18" s="3" t="n">
        <v>4230341</v>
      </c>
      <c r="G18" s="4" t="n">
        <f aca="false">F18/C18</f>
        <v>0.102707645737199</v>
      </c>
      <c r="H18" s="1" t="s">
        <v>11</v>
      </c>
      <c r="I18" s="1" t="s">
        <v>12</v>
      </c>
      <c r="J18" s="1" t="s">
        <v>107</v>
      </c>
    </row>
    <row r="19" customFormat="false" ht="12.8" hidden="false" customHeight="false" outlineLevel="0" collapsed="false">
      <c r="A19" s="1" t="s">
        <v>108</v>
      </c>
      <c r="B19" s="3" t="n">
        <v>40947634</v>
      </c>
      <c r="C19" s="3" t="n">
        <v>40750688</v>
      </c>
      <c r="D19" s="3" t="n">
        <v>35150907</v>
      </c>
      <c r="E19" s="4" t="n">
        <f aca="false">D19/C19</f>
        <v>0.862584381397438</v>
      </c>
      <c r="F19" s="3" t="n">
        <v>4991885</v>
      </c>
      <c r="G19" s="4" t="n">
        <f aca="false">F19/C19</f>
        <v>0.122498177208689</v>
      </c>
      <c r="H19" s="1" t="s">
        <v>11</v>
      </c>
      <c r="I19" s="1" t="s">
        <v>12</v>
      </c>
      <c r="J19" s="1" t="s">
        <v>109</v>
      </c>
    </row>
    <row r="20" customFormat="false" ht="12.8" hidden="false" customHeight="false" outlineLevel="0" collapsed="false">
      <c r="A20" s="1" t="s">
        <v>110</v>
      </c>
      <c r="B20" s="3" t="n">
        <v>40238739</v>
      </c>
      <c r="C20" s="3" t="n">
        <v>35597790</v>
      </c>
      <c r="D20" s="3" t="n">
        <v>27698645</v>
      </c>
      <c r="E20" s="4" t="n">
        <f aca="false">D20/C20</f>
        <v>0.778100129249597</v>
      </c>
      <c r="F20" s="3" t="n">
        <v>3224486</v>
      </c>
      <c r="G20" s="4" t="n">
        <f aca="false">F20/C20</f>
        <v>0.0905810725890568</v>
      </c>
      <c r="H20" s="1" t="s">
        <v>11</v>
      </c>
      <c r="I20" s="1" t="s">
        <v>12</v>
      </c>
      <c r="J20" s="1" t="s">
        <v>111</v>
      </c>
    </row>
    <row r="21" customFormat="false" ht="12.8" hidden="false" customHeight="false" outlineLevel="0" collapsed="false">
      <c r="A21" s="1" t="s">
        <v>112</v>
      </c>
      <c r="B21" s="3" t="n">
        <v>44120603</v>
      </c>
      <c r="C21" s="3" t="n">
        <v>39129232</v>
      </c>
      <c r="D21" s="3" t="n">
        <v>30261517</v>
      </c>
      <c r="E21" s="4" t="n">
        <f aca="false">D21/C21</f>
        <v>0.773373650676303</v>
      </c>
      <c r="F21" s="3" t="n">
        <v>3769206</v>
      </c>
      <c r="G21" s="4" t="n">
        <f aca="false">F21/C21</f>
        <v>0.096327114214764</v>
      </c>
      <c r="H21" s="1" t="s">
        <v>11</v>
      </c>
      <c r="I21" s="1" t="s">
        <v>12</v>
      </c>
      <c r="J21" s="1" t="s">
        <v>113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12" activeCellId="0" sqref="F12"/>
    </sheetView>
  </sheetViews>
  <sheetFormatPr defaultRowHeight="12.8" zeroHeight="false" outlineLevelRow="0" outlineLevelCol="0"/>
  <cols>
    <col collapsed="false" customWidth="true" hidden="false" outlineLevel="0" max="1" min="1" style="1" width="15.05"/>
    <col collapsed="false" customWidth="true" hidden="false" outlineLevel="0" max="2" min="2" style="1" width="20.46"/>
    <col collapsed="false" customWidth="true" hidden="false" outlineLevel="0" max="3" min="3" style="1" width="13.38"/>
    <col collapsed="false" customWidth="true" hidden="false" outlineLevel="0" max="4" min="4" style="1" width="22.55"/>
    <col collapsed="false" customWidth="true" hidden="false" outlineLevel="0" max="5" min="5" style="1" width="5.49"/>
    <col collapsed="false" customWidth="true" hidden="false" outlineLevel="0" max="7" min="6" style="1" width="11.85"/>
    <col collapsed="false" customWidth="true" hidden="false" outlineLevel="0" max="8" min="8" style="1" width="14.9"/>
    <col collapsed="false" customWidth="false" hidden="false" outlineLevel="0" max="1025" min="9" style="1" width="11.52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114</v>
      </c>
      <c r="E1" s="2" t="s">
        <v>4</v>
      </c>
      <c r="F1" s="2" t="s">
        <v>7</v>
      </c>
      <c r="G1" s="2" t="s">
        <v>8</v>
      </c>
      <c r="H1" s="2" t="s">
        <v>9</v>
      </c>
    </row>
    <row r="2" customFormat="false" ht="12.8" hidden="false" customHeight="false" outlineLevel="0" collapsed="false">
      <c r="A2" s="1" t="s">
        <v>115</v>
      </c>
      <c r="B2" s="3" t="n">
        <v>17899801</v>
      </c>
      <c r="C2" s="3" t="n">
        <v>6267015</v>
      </c>
      <c r="D2" s="3" t="n">
        <v>541218</v>
      </c>
      <c r="E2" s="4" t="n">
        <f aca="false">D2/C2</f>
        <v>0.0863597741508517</v>
      </c>
      <c r="F2" s="1" t="s">
        <v>11</v>
      </c>
      <c r="G2" s="1" t="s">
        <v>12</v>
      </c>
      <c r="H2" s="1" t="s">
        <v>116</v>
      </c>
    </row>
    <row r="3" customFormat="false" ht="12.8" hidden="false" customHeight="false" outlineLevel="0" collapsed="false">
      <c r="A3" s="1" t="s">
        <v>117</v>
      </c>
      <c r="B3" s="3" t="n">
        <v>24994691</v>
      </c>
      <c r="C3" s="3" t="n">
        <v>9923191</v>
      </c>
      <c r="D3" s="3" t="n">
        <v>884024</v>
      </c>
      <c r="E3" s="4" t="n">
        <f aca="false">D3/C3</f>
        <v>0.0890866657711214</v>
      </c>
      <c r="F3" s="1" t="s">
        <v>11</v>
      </c>
      <c r="G3" s="1" t="s">
        <v>12</v>
      </c>
      <c r="H3" s="1" t="s">
        <v>118</v>
      </c>
    </row>
    <row r="4" customFormat="false" ht="12.8" hidden="false" customHeight="false" outlineLevel="0" collapsed="false">
      <c r="A4" s="1" t="s">
        <v>119</v>
      </c>
      <c r="B4" s="3" t="n">
        <v>19654430</v>
      </c>
      <c r="C4" s="3" t="n">
        <v>7985789</v>
      </c>
      <c r="D4" s="3" t="n">
        <v>750201</v>
      </c>
      <c r="E4" s="4" t="n">
        <f aca="false">D4/C4</f>
        <v>0.0939420012224215</v>
      </c>
      <c r="F4" s="1" t="s">
        <v>11</v>
      </c>
      <c r="G4" s="1" t="s">
        <v>12</v>
      </c>
      <c r="H4" s="1" t="s">
        <v>120</v>
      </c>
    </row>
    <row r="5" customFormat="false" ht="12.8" hidden="false" customHeight="false" outlineLevel="0" collapsed="false">
      <c r="A5" s="1" t="s">
        <v>121</v>
      </c>
      <c r="B5" s="3" t="n">
        <v>21699979</v>
      </c>
      <c r="C5" s="3" t="n">
        <v>10844747</v>
      </c>
      <c r="D5" s="3" t="n">
        <v>1254909</v>
      </c>
      <c r="E5" s="4" t="n">
        <f aca="false">D5/C5</f>
        <v>0.115715839198462</v>
      </c>
      <c r="F5" s="1" t="s">
        <v>11</v>
      </c>
      <c r="G5" s="1" t="s">
        <v>12</v>
      </c>
      <c r="H5" s="1" t="s">
        <v>122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2020-12-07T16:36:59Z</dcterms:created>
  <dc:creator/>
  <dc:description/>
  <dc:language>en-GB</dc:language>
  <cp:lastModifiedBy/>
  <dcterms:modified xsi:type="dcterms:W3CDTF">2020-12-07T17:58:54Z</dcterms:modified>
  <cp:revision>14</cp:revision>
  <dc:subject/>
  <dc:title/>
</cp:coreProperties>
</file>