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se-my.sharepoint.com/personal/ka-cheuk_liu_ki_se/Documents/KI - Senior Lab Manager/Manuscripts/cloche/eLife/Revision/"/>
    </mc:Choice>
  </mc:AlternateContent>
  <xr:revisionPtr revIDLastSave="721" documentId="8_{E588B0F5-8355-2C41-9532-CFC7E47BF39A}" xr6:coauthVersionLast="47" xr6:coauthVersionMax="47" xr10:uidLastSave="{4470E5C2-D5D0-6E44-B7E5-7A5CBA045DB5}"/>
  <bookViews>
    <workbookView xWindow="0" yWindow="0" windowWidth="28800" windowHeight="18000" xr2:uid="{5072C880-6AFC-1B41-948A-556B6D589B34}"/>
  </bookViews>
  <sheets>
    <sheet name="Figure 1-soucre data 1" sheetId="1" r:id="rId1"/>
    <sheet name="Figure 2-source data 1" sheetId="2" r:id="rId2"/>
    <sheet name="Figure 3-source data 1" sheetId="3" r:id="rId3"/>
    <sheet name="Figure 4-source data 1" sheetId="4" r:id="rId4"/>
    <sheet name="Figure 5-source data 1" sheetId="5" r:id="rId5"/>
    <sheet name="Figure 6-source data 1" sheetId="6" r:id="rId6"/>
    <sheet name="Figure 2-supp 1-source data 1" sheetId="7" r:id="rId7"/>
    <sheet name="Figure 4-supp 4-source data 1" sheetId="8" r:id="rId8"/>
    <sheet name="Figure 6-supp 1-source data 1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9" l="1"/>
  <c r="K7" i="9"/>
  <c r="L7" i="9"/>
  <c r="J8" i="9"/>
  <c r="K8" i="9"/>
  <c r="L9" i="9"/>
  <c r="J10" i="9"/>
  <c r="K10" i="9"/>
  <c r="L10" i="9"/>
  <c r="J11" i="9"/>
  <c r="L5" i="9"/>
  <c r="J5" i="9"/>
  <c r="G6" i="9"/>
  <c r="J6" i="9" s="1"/>
  <c r="H6" i="9"/>
  <c r="K6" i="9" s="1"/>
  <c r="I6" i="9"/>
  <c r="L6" i="9" s="1"/>
  <c r="G7" i="9"/>
  <c r="H7" i="9"/>
  <c r="I7" i="9"/>
  <c r="G8" i="9"/>
  <c r="H8" i="9"/>
  <c r="I8" i="9"/>
  <c r="L8" i="9" s="1"/>
  <c r="G9" i="9"/>
  <c r="J9" i="9" s="1"/>
  <c r="H9" i="9"/>
  <c r="K9" i="9" s="1"/>
  <c r="I9" i="9"/>
  <c r="G10" i="9"/>
  <c r="H10" i="9"/>
  <c r="I10" i="9"/>
  <c r="G11" i="9"/>
  <c r="H11" i="9"/>
  <c r="K11" i="9" s="1"/>
  <c r="I11" i="9"/>
  <c r="L11" i="9" s="1"/>
  <c r="H5" i="9"/>
  <c r="K5" i="9" s="1"/>
  <c r="I5" i="9"/>
  <c r="G5" i="9"/>
  <c r="D6" i="7"/>
  <c r="E6" i="7" s="1"/>
  <c r="D13" i="7"/>
  <c r="E13" i="7" s="1"/>
  <c r="D14" i="7"/>
  <c r="D15" i="7"/>
  <c r="D16" i="7"/>
  <c r="E16" i="7" s="1"/>
  <c r="D17" i="7"/>
  <c r="E17" i="7" s="1"/>
  <c r="D12" i="7"/>
  <c r="E12" i="7" s="1"/>
  <c r="D4" i="7"/>
  <c r="E4" i="7" s="1"/>
  <c r="D5" i="7"/>
  <c r="E5" i="7" s="1"/>
  <c r="D7" i="7"/>
  <c r="E7" i="7" s="1"/>
  <c r="D8" i="7"/>
  <c r="E8" i="7" s="1"/>
  <c r="D3" i="7"/>
  <c r="E3" i="7" s="1"/>
  <c r="E14" i="7"/>
  <c r="E15" i="7"/>
</calcChain>
</file>

<file path=xl/sharedStrings.xml><?xml version="1.0" encoding="utf-8"?>
<sst xmlns="http://schemas.openxmlformats.org/spreadsheetml/2006/main" count="221" uniqueCount="64">
  <si>
    <t>Pancreatic β-cells</t>
  </si>
  <si>
    <t>Ectopic β-cells</t>
  </si>
  <si>
    <t>control</t>
  </si>
  <si>
    <r>
      <t>npas4l</t>
    </r>
    <r>
      <rPr>
        <i/>
        <vertAlign val="superscript"/>
        <sz val="12"/>
        <color theme="1"/>
        <rFont val="Helvetica"/>
        <family val="2"/>
      </rPr>
      <t>-/-</t>
    </r>
  </si>
  <si>
    <t>Isl1;Insulin;DAPI</t>
  </si>
  <si>
    <t>in the pancreas</t>
  </si>
  <si>
    <r>
      <t>Ins</t>
    </r>
    <r>
      <rPr>
        <vertAlign val="superscript"/>
        <sz val="12"/>
        <color theme="1"/>
        <rFont val="Helvetica"/>
        <family val="2"/>
      </rPr>
      <t>+</t>
    </r>
    <r>
      <rPr>
        <sz val="12"/>
        <color theme="1"/>
        <rFont val="Helvetica"/>
        <family val="2"/>
      </rPr>
      <t xml:space="preserve"> only</t>
    </r>
  </si>
  <si>
    <r>
      <t>Ins</t>
    </r>
    <r>
      <rPr>
        <vertAlign val="superscript"/>
        <sz val="12"/>
        <color theme="1"/>
        <rFont val="Helvetica"/>
        <family val="2"/>
      </rPr>
      <t>+</t>
    </r>
    <r>
      <rPr>
        <sz val="12"/>
        <color theme="1"/>
        <rFont val="Helvetica"/>
        <family val="2"/>
      </rPr>
      <t>Isl1</t>
    </r>
    <r>
      <rPr>
        <vertAlign val="superscript"/>
        <sz val="12"/>
        <color theme="1"/>
        <rFont val="Helvetica"/>
        <family val="2"/>
      </rPr>
      <t>+</t>
    </r>
  </si>
  <si>
    <t>outside of the pancreas</t>
  </si>
  <si>
    <r>
      <rPr>
        <i/>
        <sz val="12"/>
        <color theme="1"/>
        <rFont val="Helvetica"/>
        <family val="2"/>
      </rPr>
      <t>ascl1b:</t>
    </r>
    <r>
      <rPr>
        <sz val="12"/>
        <color theme="1"/>
        <rFont val="Helvetica"/>
        <family val="2"/>
      </rPr>
      <t>EGFP;Insulin;DAPI</t>
    </r>
  </si>
  <si>
    <r>
      <t>Ins</t>
    </r>
    <r>
      <rPr>
        <vertAlign val="superscript"/>
        <sz val="12"/>
        <color theme="1"/>
        <rFont val="Helvetica"/>
        <family val="2"/>
      </rPr>
      <t>+</t>
    </r>
    <r>
      <rPr>
        <i/>
        <sz val="12"/>
        <color theme="1"/>
        <rFont val="Helvetica"/>
        <family val="2"/>
      </rPr>
      <t>ascl1b</t>
    </r>
    <r>
      <rPr>
        <vertAlign val="superscript"/>
        <sz val="12"/>
        <color theme="1"/>
        <rFont val="Helvetica"/>
        <family val="2"/>
      </rPr>
      <t>+</t>
    </r>
  </si>
  <si>
    <r>
      <rPr>
        <i/>
        <sz val="12"/>
        <color theme="1"/>
        <rFont val="Helvetica"/>
        <family val="2"/>
      </rPr>
      <t>pcsk1:</t>
    </r>
    <r>
      <rPr>
        <sz val="12"/>
        <color theme="1"/>
        <rFont val="Helvetica"/>
        <family val="2"/>
      </rPr>
      <t>EGFP;</t>
    </r>
    <r>
      <rPr>
        <i/>
        <sz val="12"/>
        <color theme="1"/>
        <rFont val="Helvetica"/>
        <family val="2"/>
      </rPr>
      <t>ins:</t>
    </r>
    <r>
      <rPr>
        <sz val="12"/>
        <color theme="1"/>
        <rFont val="Helvetica"/>
        <family val="2"/>
      </rPr>
      <t>mCherry;DAPI</t>
    </r>
  </si>
  <si>
    <r>
      <rPr>
        <i/>
        <sz val="12"/>
        <color theme="1"/>
        <rFont val="Helvetica"/>
        <family val="2"/>
      </rPr>
      <t>ins</t>
    </r>
    <r>
      <rPr>
        <vertAlign val="superscript"/>
        <sz val="12"/>
        <color theme="1"/>
        <rFont val="Helvetica"/>
        <family val="2"/>
      </rPr>
      <t>+</t>
    </r>
    <r>
      <rPr>
        <i/>
        <sz val="12"/>
        <color theme="1"/>
        <rFont val="Helvetica"/>
        <family val="2"/>
      </rPr>
      <t>pcsk1</t>
    </r>
    <r>
      <rPr>
        <vertAlign val="superscript"/>
        <sz val="12"/>
        <color theme="1"/>
        <rFont val="Helvetica"/>
        <family val="2"/>
      </rPr>
      <t>+</t>
    </r>
  </si>
  <si>
    <r>
      <rPr>
        <i/>
        <sz val="12"/>
        <color theme="1"/>
        <rFont val="Helvetica"/>
        <family val="2"/>
      </rPr>
      <t>ins</t>
    </r>
    <r>
      <rPr>
        <vertAlign val="superscript"/>
        <sz val="12"/>
        <color theme="1"/>
        <rFont val="Helvetica"/>
        <family val="2"/>
      </rPr>
      <t>+</t>
    </r>
    <r>
      <rPr>
        <sz val="12"/>
        <color theme="1"/>
        <rFont val="Helvetica"/>
        <family val="2"/>
      </rPr>
      <t xml:space="preserve"> only</t>
    </r>
  </si>
  <si>
    <r>
      <rPr>
        <i/>
        <sz val="12"/>
        <color theme="1"/>
        <rFont val="Helvetica"/>
        <family val="2"/>
      </rPr>
      <t>mnx1:</t>
    </r>
    <r>
      <rPr>
        <sz val="12"/>
        <color theme="1"/>
        <rFont val="Helvetica"/>
        <family val="2"/>
      </rPr>
      <t>EGFP;Insulin;DAPI</t>
    </r>
  </si>
  <si>
    <r>
      <t>Ins</t>
    </r>
    <r>
      <rPr>
        <vertAlign val="superscript"/>
        <sz val="12"/>
        <color theme="1"/>
        <rFont val="Helvetica"/>
        <family val="2"/>
      </rPr>
      <t>+</t>
    </r>
    <r>
      <rPr>
        <i/>
        <sz val="12"/>
        <color theme="1"/>
        <rFont val="Helvetica"/>
        <family val="2"/>
      </rPr>
      <t>mnx1</t>
    </r>
    <r>
      <rPr>
        <vertAlign val="superscript"/>
        <sz val="12"/>
        <color theme="1"/>
        <rFont val="Helvetica"/>
        <family val="2"/>
      </rPr>
      <t>+</t>
    </r>
  </si>
  <si>
    <r>
      <rPr>
        <i/>
        <sz val="12"/>
        <color theme="1"/>
        <rFont val="Helvetica"/>
        <family val="2"/>
      </rPr>
      <t>pdx1:</t>
    </r>
    <r>
      <rPr>
        <sz val="12"/>
        <color theme="1"/>
        <rFont val="Helvetica"/>
        <family val="2"/>
      </rPr>
      <t>EGFP;Insulin;DAPI</t>
    </r>
  </si>
  <si>
    <r>
      <t>Ins</t>
    </r>
    <r>
      <rPr>
        <vertAlign val="superscript"/>
        <sz val="12"/>
        <color theme="1"/>
        <rFont val="Helvetica"/>
        <family val="2"/>
      </rPr>
      <t>+</t>
    </r>
    <r>
      <rPr>
        <i/>
        <sz val="12"/>
        <color theme="1"/>
        <rFont val="Helvetica"/>
        <family val="2"/>
      </rPr>
      <t>pdx1</t>
    </r>
    <r>
      <rPr>
        <vertAlign val="superscript"/>
        <sz val="12"/>
        <color theme="1"/>
        <rFont val="Helvetica"/>
        <family val="2"/>
      </rPr>
      <t>+</t>
    </r>
  </si>
  <si>
    <r>
      <rPr>
        <i/>
        <sz val="12"/>
        <color theme="1"/>
        <rFont val="Helvetica"/>
        <family val="2"/>
      </rPr>
      <t>neurod1:</t>
    </r>
    <r>
      <rPr>
        <sz val="12"/>
        <color theme="1"/>
        <rFont val="Helvetica"/>
        <family val="2"/>
      </rPr>
      <t>EGFP;Insulin;DAPI</t>
    </r>
  </si>
  <si>
    <r>
      <t>Ins</t>
    </r>
    <r>
      <rPr>
        <vertAlign val="superscript"/>
        <sz val="12"/>
        <color theme="1"/>
        <rFont val="Helvetica"/>
        <family val="2"/>
      </rPr>
      <t>+</t>
    </r>
    <r>
      <rPr>
        <i/>
        <sz val="12"/>
        <color theme="1"/>
        <rFont val="Helvetica"/>
        <family val="2"/>
      </rPr>
      <t>neurod1</t>
    </r>
    <r>
      <rPr>
        <vertAlign val="superscript"/>
        <sz val="12"/>
        <color theme="1"/>
        <rFont val="Helvetica"/>
        <family val="2"/>
      </rPr>
      <t>+</t>
    </r>
  </si>
  <si>
    <t>pcsk1</t>
  </si>
  <si>
    <t>Basline</t>
  </si>
  <si>
    <t>Pancreatic</t>
  </si>
  <si>
    <t>active</t>
  </si>
  <si>
    <t>inactive</t>
  </si>
  <si>
    <t>Ectopic</t>
  </si>
  <si>
    <t>Glucose</t>
  </si>
  <si>
    <r>
      <t>Ins</t>
    </r>
    <r>
      <rPr>
        <vertAlign val="superscript"/>
        <sz val="12"/>
        <color theme="1"/>
        <rFont val="Helvetica"/>
        <family val="2"/>
      </rPr>
      <t>+</t>
    </r>
    <r>
      <rPr>
        <sz val="12"/>
        <color theme="1"/>
        <rFont val="Helvetica"/>
        <family val="2"/>
      </rPr>
      <t>mCherry</t>
    </r>
    <r>
      <rPr>
        <vertAlign val="superscript"/>
        <sz val="12"/>
        <color theme="1"/>
        <rFont val="Helvetica"/>
        <family val="2"/>
      </rPr>
      <t>+</t>
    </r>
  </si>
  <si>
    <r>
      <t xml:space="preserve">etsrp </t>
    </r>
    <r>
      <rPr>
        <sz val="12"/>
        <color theme="1"/>
        <rFont val="Helvetica"/>
        <family val="2"/>
      </rPr>
      <t>MO</t>
    </r>
  </si>
  <si>
    <r>
      <t>ins:Flag-NTR;ubi:Switch;drl:CreER</t>
    </r>
    <r>
      <rPr>
        <i/>
        <vertAlign val="superscript"/>
        <sz val="12"/>
        <color theme="1"/>
        <rFont val="Helvetica"/>
        <family val="2"/>
      </rPr>
      <t>T2</t>
    </r>
  </si>
  <si>
    <r>
      <t>Ins</t>
    </r>
    <r>
      <rPr>
        <vertAlign val="superscript"/>
        <sz val="12"/>
        <color rgb="FF000000"/>
        <rFont val="Helvetica"/>
        <family val="2"/>
      </rPr>
      <t>+</t>
    </r>
    <r>
      <rPr>
        <sz val="12"/>
        <color rgb="FF000000"/>
        <rFont val="Helvetica"/>
        <family val="2"/>
      </rPr>
      <t xml:space="preserve"> only</t>
    </r>
  </si>
  <si>
    <r>
      <t>Ins</t>
    </r>
    <r>
      <rPr>
        <vertAlign val="superscript"/>
        <sz val="12"/>
        <color rgb="FF000000"/>
        <rFont val="Helvetica"/>
        <family val="2"/>
      </rPr>
      <t>+</t>
    </r>
    <r>
      <rPr>
        <sz val="12"/>
        <color rgb="FF000000"/>
        <rFont val="Helvetica"/>
        <family val="2"/>
      </rPr>
      <t>mCherry</t>
    </r>
    <r>
      <rPr>
        <vertAlign val="superscript"/>
        <sz val="12"/>
        <color rgb="FF000000"/>
        <rFont val="Helvetica"/>
        <family val="2"/>
      </rPr>
      <t>+</t>
    </r>
  </si>
  <si>
    <t>ins:Flag-NTR;ubi:Switch;npas4l:Gal4;UAS:Cre</t>
  </si>
  <si>
    <r>
      <t>npas4l</t>
    </r>
    <r>
      <rPr>
        <i/>
        <vertAlign val="superscript"/>
        <sz val="12"/>
        <color rgb="FF000000"/>
        <rFont val="Helvetica"/>
        <family val="2"/>
      </rPr>
      <t>s5/bns423</t>
    </r>
  </si>
  <si>
    <t>ins:Flag-NTR;ubi:Switch;etsrp:Cre</t>
  </si>
  <si>
    <t>Mean of co-expressed cells</t>
  </si>
  <si>
    <t>Isl1</t>
  </si>
  <si>
    <t>neurod1</t>
  </si>
  <si>
    <t>pdx1</t>
  </si>
  <si>
    <t>mnx1</t>
  </si>
  <si>
    <t>ascl1b</t>
  </si>
  <si>
    <t>Co-expression percentage (%)</t>
  </si>
  <si>
    <r>
      <t xml:space="preserve">Pancreatic co-expression in </t>
    </r>
    <r>
      <rPr>
        <i/>
        <sz val="12"/>
        <color theme="1"/>
        <rFont val="Helvetica"/>
        <family val="2"/>
      </rPr>
      <t xml:space="preserve">npas4l </t>
    </r>
    <r>
      <rPr>
        <sz val="12"/>
        <color theme="1"/>
        <rFont val="Helvetica"/>
        <family val="2"/>
      </rPr>
      <t>mutants</t>
    </r>
  </si>
  <si>
    <r>
      <t xml:space="preserve">Ectopic co-expression in </t>
    </r>
    <r>
      <rPr>
        <i/>
        <sz val="12"/>
        <color theme="1"/>
        <rFont val="Helvetica"/>
        <family val="2"/>
      </rPr>
      <t xml:space="preserve">npas4l </t>
    </r>
    <r>
      <rPr>
        <sz val="12"/>
        <color theme="1"/>
        <rFont val="Helvetica"/>
        <family val="2"/>
      </rPr>
      <t>mutants</t>
    </r>
  </si>
  <si>
    <t>random control MO</t>
  </si>
  <si>
    <r>
      <t>Mean of total Ins</t>
    </r>
    <r>
      <rPr>
        <vertAlign val="superscript"/>
        <sz val="12"/>
        <color theme="1"/>
        <rFont val="Helvetica"/>
        <family val="2"/>
      </rPr>
      <t>+</t>
    </r>
    <r>
      <rPr>
        <sz val="12"/>
        <color theme="1"/>
        <rFont val="Helvetica"/>
        <family val="2"/>
      </rPr>
      <t xml:space="preserve"> cells</t>
    </r>
  </si>
  <si>
    <r>
      <t>Mean of Ins</t>
    </r>
    <r>
      <rPr>
        <vertAlign val="superscript"/>
        <sz val="12"/>
        <color theme="1"/>
        <rFont val="Helvetica"/>
        <family val="2"/>
      </rPr>
      <t>+</t>
    </r>
    <r>
      <rPr>
        <sz val="12"/>
        <color theme="1"/>
        <rFont val="Helvetica"/>
        <family val="2"/>
      </rPr>
      <t xml:space="preserve"> only cells</t>
    </r>
  </si>
  <si>
    <t>A</t>
  </si>
  <si>
    <t>B</t>
  </si>
  <si>
    <r>
      <t>etsrp</t>
    </r>
    <r>
      <rPr>
        <sz val="12"/>
        <rFont val="Helvetica"/>
        <family val="2"/>
      </rPr>
      <t xml:space="preserve"> MO1 + control MO</t>
    </r>
  </si>
  <si>
    <r>
      <t>etsrp</t>
    </r>
    <r>
      <rPr>
        <sz val="12"/>
        <rFont val="Helvetica"/>
        <family val="2"/>
      </rPr>
      <t xml:space="preserve"> MO2 + control MO</t>
    </r>
  </si>
  <si>
    <r>
      <t>etsrp</t>
    </r>
    <r>
      <rPr>
        <sz val="12"/>
        <rFont val="Helvetica"/>
        <family val="2"/>
      </rPr>
      <t xml:space="preserve"> MO1 + MO2</t>
    </r>
  </si>
  <si>
    <r>
      <rPr>
        <i/>
        <sz val="12"/>
        <color theme="1"/>
        <rFont val="Helvetica"/>
        <family val="2"/>
      </rPr>
      <t>etsrp</t>
    </r>
    <r>
      <rPr>
        <sz val="12"/>
        <color theme="1"/>
        <rFont val="Helvetica"/>
        <family val="2"/>
      </rPr>
      <t xml:space="preserve"> MO1</t>
    </r>
  </si>
  <si>
    <r>
      <rPr>
        <i/>
        <sz val="12"/>
        <color theme="1"/>
        <rFont val="Helvetica"/>
        <family val="2"/>
      </rPr>
      <t>etsrp</t>
    </r>
    <r>
      <rPr>
        <sz val="12"/>
        <color theme="1"/>
        <rFont val="Helvetica"/>
        <family val="2"/>
      </rPr>
      <t xml:space="preserve"> MO2</t>
    </r>
  </si>
  <si>
    <r>
      <t>Ins</t>
    </r>
    <r>
      <rPr>
        <vertAlign val="superscript"/>
        <sz val="12"/>
        <color theme="1"/>
        <rFont val="Helvetica"/>
        <family val="2"/>
      </rPr>
      <t>+</t>
    </r>
    <r>
      <rPr>
        <sz val="12"/>
        <color theme="1"/>
        <rFont val="Helvetica"/>
        <family val="2"/>
      </rPr>
      <t xml:space="preserve"> cells outside of the pancreas</t>
    </r>
  </si>
  <si>
    <t>Front</t>
  </si>
  <si>
    <t>Mid</t>
  </si>
  <si>
    <t>Tail</t>
  </si>
  <si>
    <r>
      <rPr>
        <i/>
        <sz val="12"/>
        <color theme="1"/>
        <rFont val="Helvetica"/>
        <family val="2"/>
      </rPr>
      <t>kdrl</t>
    </r>
    <r>
      <rPr>
        <vertAlign val="superscript"/>
        <sz val="12"/>
        <color theme="1"/>
        <rFont val="Helvetica"/>
        <family val="2"/>
      </rPr>
      <t>+</t>
    </r>
    <r>
      <rPr>
        <sz val="12"/>
        <color theme="1"/>
        <rFont val="Helvetica"/>
        <family val="2"/>
      </rPr>
      <t xml:space="preserve"> only</t>
    </r>
  </si>
  <si>
    <r>
      <rPr>
        <i/>
        <sz val="12"/>
        <color theme="1"/>
        <rFont val="Helvetica"/>
        <family val="2"/>
      </rPr>
      <t>kdrl</t>
    </r>
    <r>
      <rPr>
        <vertAlign val="superscript"/>
        <sz val="12"/>
        <color theme="1"/>
        <rFont val="Helvetica"/>
        <family val="2"/>
      </rPr>
      <t>+</t>
    </r>
    <r>
      <rPr>
        <sz val="12"/>
        <color theme="1"/>
        <rFont val="Helvetica"/>
        <family val="2"/>
      </rPr>
      <t>mCherry</t>
    </r>
    <r>
      <rPr>
        <vertAlign val="superscript"/>
        <sz val="12"/>
        <color theme="1"/>
        <rFont val="Helvetica"/>
        <family val="2"/>
      </rPr>
      <t>+</t>
    </r>
  </si>
  <si>
    <t>cells in the intersegmental vessels</t>
  </si>
  <si>
    <r>
      <t>etsrp:Cre</t>
    </r>
    <r>
      <rPr>
        <sz val="12"/>
        <color theme="1"/>
        <rFont val="Helvetica"/>
        <family val="2"/>
      </rPr>
      <t xml:space="preserve">; </t>
    </r>
    <r>
      <rPr>
        <i/>
        <sz val="12"/>
        <color theme="1"/>
        <rFont val="Helvetica"/>
        <family val="2"/>
      </rPr>
      <t xml:space="preserve">ubb:LOXP-CFP-LOXP-zgc:114046-mCherry </t>
    </r>
  </si>
  <si>
    <r>
      <rPr>
        <i/>
        <sz val="12"/>
        <color theme="1"/>
        <rFont val="Helvetica"/>
        <family val="2"/>
      </rPr>
      <t>kdrl</t>
    </r>
    <r>
      <rPr>
        <vertAlign val="superscript"/>
        <sz val="12"/>
        <color theme="1"/>
        <rFont val="Helvetica"/>
        <family val="2"/>
      </rPr>
      <t>+</t>
    </r>
    <r>
      <rPr>
        <sz val="12"/>
        <color theme="1"/>
        <rFont val="Helvetica"/>
        <family val="2"/>
      </rPr>
      <t>mCherry</t>
    </r>
    <r>
      <rPr>
        <vertAlign val="superscript"/>
        <sz val="12"/>
        <color theme="1"/>
        <rFont val="Helvetica"/>
        <family val="2"/>
      </rPr>
      <t>+</t>
    </r>
    <r>
      <rPr>
        <sz val="12"/>
        <color theme="1"/>
        <rFont val="Helvetica"/>
        <family val="2"/>
      </rPr>
      <t xml:space="preserve"> %</t>
    </r>
  </si>
  <si>
    <r>
      <t>Total</t>
    </r>
    <r>
      <rPr>
        <i/>
        <sz val="12"/>
        <color theme="1"/>
        <rFont val="Helvetica"/>
        <family val="2"/>
      </rPr>
      <t xml:space="preserve"> kdrl</t>
    </r>
    <r>
      <rPr>
        <vertAlign val="superscript"/>
        <sz val="12"/>
        <color theme="1"/>
        <rFont val="Helvetica"/>
        <family val="2"/>
      </rPr>
      <t>+</t>
    </r>
    <r>
      <rPr>
        <sz val="12"/>
        <color theme="1"/>
        <rFont val="Helvetica"/>
        <family val="2"/>
      </rPr>
      <t xml:space="preserve"> cells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</si>
</sst>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i/>
      <sz val="12"/>
      <color theme="1"/>
      <name val="Helvetica"/>
      <family val="2"/>
    </font>
    <font>
      <i/>
      <vertAlign val="superscript"/>
      <sz val="12"/>
      <color theme="1"/>
      <name val="Helvetica"/>
      <family val="2"/>
    </font>
    <font>
      <vertAlign val="superscript"/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name val="Helvetica"/>
      <family val="2"/>
    </font>
    <font>
      <i/>
      <sz val="12"/>
      <color rgb="FF000000"/>
      <name val="Helvetica"/>
      <family val="2"/>
    </font>
    <font>
      <i/>
      <vertAlign val="superscript"/>
      <sz val="12"/>
      <color rgb="FF000000"/>
      <name val="Helvetica"/>
      <family val="2"/>
    </font>
    <font>
      <sz val="12"/>
      <color rgb="FF000000"/>
      <name val="Helvetica"/>
      <family val="2"/>
    </font>
    <font>
      <vertAlign val="superscript"/>
      <sz val="12"/>
      <color rgb="FF000000"/>
      <name val="Helvetica"/>
      <family val="2"/>
    </font>
    <font>
      <i/>
      <sz val="12"/>
      <name val="Helvetica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AACB2-11F2-A94D-882E-9EFC634E18E3}">
  <dimension ref="A1:AB26"/>
  <sheetViews>
    <sheetView tabSelected="1" zoomScale="125" workbookViewId="0">
      <selection activeCell="F13" sqref="F13"/>
    </sheetView>
  </sheetViews>
  <sheetFormatPr baseColWidth="10" defaultRowHeight="16"/>
  <cols>
    <col min="1" max="4" width="10.1640625" style="3" customWidth="1"/>
    <col min="5" max="16384" width="10.83203125" style="3"/>
  </cols>
  <sheetData>
    <row r="1" spans="1:28">
      <c r="A1" s="12" t="s">
        <v>0</v>
      </c>
      <c r="B1" s="12"/>
      <c r="C1" s="12" t="s">
        <v>1</v>
      </c>
      <c r="D1" s="12"/>
    </row>
    <row r="2" spans="1:28" ht="19">
      <c r="A2" s="3" t="s">
        <v>2</v>
      </c>
      <c r="B2" s="4" t="s">
        <v>3</v>
      </c>
      <c r="C2" s="3" t="s">
        <v>2</v>
      </c>
      <c r="D2" s="4" t="s">
        <v>3</v>
      </c>
    </row>
    <row r="3" spans="1:28">
      <c r="A3" s="5">
        <v>14</v>
      </c>
      <c r="B3" s="5">
        <v>8</v>
      </c>
      <c r="C3" s="5">
        <v>0</v>
      </c>
      <c r="D3" s="5">
        <v>9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>
      <c r="A4" s="5">
        <v>3</v>
      </c>
      <c r="B4" s="5">
        <v>2</v>
      </c>
      <c r="C4" s="5">
        <v>0</v>
      </c>
      <c r="D4" s="5">
        <v>16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>
      <c r="A5" s="5">
        <v>8</v>
      </c>
      <c r="B5" s="5">
        <v>7</v>
      </c>
      <c r="C5" s="5">
        <v>0</v>
      </c>
      <c r="D5" s="5">
        <v>11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>
      <c r="A6" s="5">
        <v>5</v>
      </c>
      <c r="B6" s="5">
        <v>11</v>
      </c>
      <c r="C6" s="5">
        <v>0</v>
      </c>
      <c r="D6" s="5">
        <v>21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>
      <c r="A7" s="5">
        <v>10</v>
      </c>
      <c r="B7" s="5">
        <v>5</v>
      </c>
      <c r="C7" s="5">
        <v>0</v>
      </c>
      <c r="D7" s="5">
        <v>19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>
      <c r="A8" s="5">
        <v>8</v>
      </c>
      <c r="B8" s="5">
        <v>4</v>
      </c>
      <c r="C8" s="5">
        <v>0</v>
      </c>
      <c r="D8" s="5">
        <v>16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>
      <c r="A9" s="5">
        <v>10</v>
      </c>
      <c r="B9" s="5">
        <v>6</v>
      </c>
      <c r="C9" s="5">
        <v>0</v>
      </c>
      <c r="D9" s="5">
        <v>18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>
      <c r="A10" s="5">
        <v>6</v>
      </c>
      <c r="B10" s="5">
        <v>11</v>
      </c>
      <c r="C10" s="5">
        <v>0</v>
      </c>
      <c r="D10" s="5">
        <v>14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>
      <c r="A11" s="5">
        <v>14</v>
      </c>
      <c r="B11" s="5">
        <v>12</v>
      </c>
      <c r="C11" s="5">
        <v>0</v>
      </c>
      <c r="D11" s="5">
        <v>12</v>
      </c>
    </row>
    <row r="12" spans="1:28">
      <c r="A12" s="5">
        <v>1</v>
      </c>
      <c r="B12" s="5">
        <v>10</v>
      </c>
      <c r="C12" s="5">
        <v>0</v>
      </c>
      <c r="D12" s="5">
        <v>18</v>
      </c>
    </row>
    <row r="13" spans="1:28">
      <c r="A13" s="5">
        <v>6</v>
      </c>
      <c r="B13" s="5">
        <v>11</v>
      </c>
      <c r="C13" s="5">
        <v>0</v>
      </c>
      <c r="D13" s="5">
        <v>13</v>
      </c>
    </row>
    <row r="14" spans="1:28">
      <c r="A14" s="5">
        <v>12</v>
      </c>
      <c r="B14" s="5">
        <v>16</v>
      </c>
      <c r="C14" s="5">
        <v>0</v>
      </c>
      <c r="D14" s="5">
        <v>11</v>
      </c>
    </row>
    <row r="15" spans="1:28">
      <c r="A15" s="5">
        <v>7</v>
      </c>
      <c r="B15" s="5">
        <v>11</v>
      </c>
      <c r="C15" s="5">
        <v>0</v>
      </c>
      <c r="D15" s="5">
        <v>5</v>
      </c>
    </row>
    <row r="16" spans="1:28">
      <c r="A16" s="5">
        <v>6</v>
      </c>
      <c r="B16" s="5">
        <v>12</v>
      </c>
      <c r="C16" s="5">
        <v>0</v>
      </c>
      <c r="D16" s="5">
        <v>19</v>
      </c>
    </row>
    <row r="17" spans="1:4">
      <c r="A17" s="5">
        <v>2</v>
      </c>
      <c r="B17" s="5">
        <v>11</v>
      </c>
      <c r="C17" s="5">
        <v>0</v>
      </c>
      <c r="D17" s="5">
        <v>14</v>
      </c>
    </row>
    <row r="18" spans="1:4">
      <c r="A18" s="5">
        <v>9</v>
      </c>
      <c r="B18" s="5">
        <v>15</v>
      </c>
      <c r="C18" s="5">
        <v>0</v>
      </c>
      <c r="D18" s="5">
        <v>20</v>
      </c>
    </row>
    <row r="19" spans="1:4">
      <c r="A19" s="5">
        <v>6</v>
      </c>
      <c r="B19" s="5">
        <v>13</v>
      </c>
      <c r="C19" s="5">
        <v>0</v>
      </c>
      <c r="D19" s="5">
        <v>16</v>
      </c>
    </row>
    <row r="20" spans="1:4">
      <c r="A20" s="5">
        <v>12</v>
      </c>
      <c r="B20" s="5">
        <v>13</v>
      </c>
      <c r="C20" s="5">
        <v>0</v>
      </c>
      <c r="D20" s="5">
        <v>18</v>
      </c>
    </row>
    <row r="21" spans="1:4">
      <c r="A21" s="5">
        <v>5</v>
      </c>
      <c r="B21" s="5">
        <v>13</v>
      </c>
      <c r="C21" s="5">
        <v>0</v>
      </c>
      <c r="D21" s="5">
        <v>22</v>
      </c>
    </row>
    <row r="22" spans="1:4">
      <c r="A22" s="5">
        <v>12</v>
      </c>
      <c r="B22" s="5"/>
      <c r="C22" s="5">
        <v>0</v>
      </c>
    </row>
    <row r="23" spans="1:4">
      <c r="A23" s="5">
        <v>15</v>
      </c>
      <c r="B23" s="5"/>
      <c r="C23" s="5">
        <v>0</v>
      </c>
    </row>
    <row r="24" spans="1:4">
      <c r="A24" s="5">
        <v>6</v>
      </c>
      <c r="B24" s="5"/>
      <c r="C24" s="5">
        <v>0</v>
      </c>
    </row>
    <row r="25" spans="1:4">
      <c r="A25" s="5">
        <v>9</v>
      </c>
      <c r="B25" s="5"/>
      <c r="C25" s="5">
        <v>0</v>
      </c>
    </row>
    <row r="26" spans="1:4">
      <c r="A26" s="5">
        <v>6</v>
      </c>
      <c r="B26" s="5"/>
      <c r="C26" s="5">
        <v>0</v>
      </c>
    </row>
  </sheetData>
  <mergeCells count="2">
    <mergeCell ref="A1:B1"/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DFAC5-DE75-904C-A0D1-8C68D48A448B}">
  <dimension ref="A1:BJ86"/>
  <sheetViews>
    <sheetView zoomScale="65" workbookViewId="0">
      <selection activeCell="AC60" sqref="AC60"/>
    </sheetView>
  </sheetViews>
  <sheetFormatPr baseColWidth="10" defaultRowHeight="16"/>
  <cols>
    <col min="1" max="16384" width="10.83203125" style="3"/>
  </cols>
  <sheetData>
    <row r="1" spans="1:52">
      <c r="A1" s="12" t="s">
        <v>4</v>
      </c>
      <c r="B1" s="12"/>
      <c r="C1" s="12"/>
      <c r="D1" s="12"/>
      <c r="E1" s="12"/>
      <c r="F1" s="12"/>
      <c r="G1" s="12"/>
      <c r="H1" s="12"/>
      <c r="J1" s="12" t="s">
        <v>18</v>
      </c>
      <c r="K1" s="12"/>
      <c r="L1" s="12"/>
      <c r="M1" s="12"/>
      <c r="N1" s="12"/>
      <c r="O1" s="12"/>
      <c r="P1" s="12"/>
      <c r="Q1" s="12"/>
      <c r="S1" s="12" t="s">
        <v>16</v>
      </c>
      <c r="T1" s="12"/>
      <c r="U1" s="12"/>
      <c r="V1" s="12"/>
      <c r="W1" s="12"/>
      <c r="X1" s="12"/>
      <c r="Y1" s="12"/>
      <c r="Z1" s="12"/>
    </row>
    <row r="2" spans="1:52">
      <c r="A2" s="12" t="s">
        <v>8</v>
      </c>
      <c r="B2" s="12"/>
      <c r="C2" s="12"/>
      <c r="D2" s="12"/>
      <c r="E2" s="12" t="s">
        <v>5</v>
      </c>
      <c r="F2" s="12"/>
      <c r="G2" s="12"/>
      <c r="H2" s="12"/>
      <c r="J2" s="12" t="s">
        <v>8</v>
      </c>
      <c r="K2" s="12"/>
      <c r="L2" s="12"/>
      <c r="M2" s="12"/>
      <c r="N2" s="12" t="s">
        <v>5</v>
      </c>
      <c r="O2" s="12"/>
      <c r="P2" s="12"/>
      <c r="Q2" s="12"/>
      <c r="S2" s="12" t="s">
        <v>8</v>
      </c>
      <c r="T2" s="12"/>
      <c r="U2" s="12"/>
      <c r="V2" s="12"/>
      <c r="W2" s="12" t="s">
        <v>5</v>
      </c>
      <c r="X2" s="12"/>
      <c r="Y2" s="12"/>
      <c r="Z2" s="12"/>
    </row>
    <row r="3" spans="1:52" ht="18">
      <c r="A3" s="12" t="s">
        <v>6</v>
      </c>
      <c r="B3" s="12"/>
      <c r="C3" s="12" t="s">
        <v>7</v>
      </c>
      <c r="D3" s="12"/>
      <c r="E3" s="12" t="s">
        <v>6</v>
      </c>
      <c r="F3" s="12"/>
      <c r="G3" s="12" t="s">
        <v>7</v>
      </c>
      <c r="H3" s="12"/>
      <c r="J3" s="12" t="s">
        <v>6</v>
      </c>
      <c r="K3" s="12"/>
      <c r="L3" s="12" t="s">
        <v>19</v>
      </c>
      <c r="M3" s="12"/>
      <c r="N3" s="12" t="s">
        <v>6</v>
      </c>
      <c r="O3" s="12"/>
      <c r="P3" s="12" t="s">
        <v>19</v>
      </c>
      <c r="Q3" s="12"/>
      <c r="S3" s="12" t="s">
        <v>6</v>
      </c>
      <c r="T3" s="12"/>
      <c r="U3" s="12" t="s">
        <v>17</v>
      </c>
      <c r="V3" s="12"/>
      <c r="W3" s="12" t="s">
        <v>6</v>
      </c>
      <c r="X3" s="12"/>
      <c r="Y3" s="12" t="s">
        <v>17</v>
      </c>
      <c r="Z3" s="12"/>
    </row>
    <row r="4" spans="1:52" ht="19">
      <c r="A4" s="3" t="s">
        <v>2</v>
      </c>
      <c r="B4" s="4" t="s">
        <v>3</v>
      </c>
      <c r="C4" s="3" t="s">
        <v>2</v>
      </c>
      <c r="D4" s="4" t="s">
        <v>3</v>
      </c>
      <c r="E4" s="3" t="s">
        <v>2</v>
      </c>
      <c r="F4" s="4" t="s">
        <v>3</v>
      </c>
      <c r="G4" s="3" t="s">
        <v>2</v>
      </c>
      <c r="H4" s="4" t="s">
        <v>3</v>
      </c>
      <c r="I4" s="4"/>
      <c r="J4" s="3" t="s">
        <v>2</v>
      </c>
      <c r="K4" s="4" t="s">
        <v>3</v>
      </c>
      <c r="L4" s="3" t="s">
        <v>2</v>
      </c>
      <c r="M4" s="4" t="s">
        <v>3</v>
      </c>
      <c r="N4" s="3" t="s">
        <v>2</v>
      </c>
      <c r="O4" s="4" t="s">
        <v>3</v>
      </c>
      <c r="P4" s="3" t="s">
        <v>2</v>
      </c>
      <c r="Q4" s="4" t="s">
        <v>3</v>
      </c>
      <c r="R4" s="4"/>
      <c r="S4" s="3" t="s">
        <v>2</v>
      </c>
      <c r="T4" s="4" t="s">
        <v>3</v>
      </c>
      <c r="U4" s="3" t="s">
        <v>2</v>
      </c>
      <c r="V4" s="4" t="s">
        <v>3</v>
      </c>
      <c r="W4" s="3" t="s">
        <v>2</v>
      </c>
      <c r="X4" s="4" t="s">
        <v>3</v>
      </c>
      <c r="Y4" s="3" t="s">
        <v>2</v>
      </c>
      <c r="Z4" s="4" t="s">
        <v>3</v>
      </c>
    </row>
    <row r="5" spans="1:52">
      <c r="A5" s="5">
        <v>0</v>
      </c>
      <c r="B5" s="5">
        <v>0</v>
      </c>
      <c r="C5" s="5">
        <v>0</v>
      </c>
      <c r="D5" s="5">
        <v>10</v>
      </c>
      <c r="E5" s="5">
        <v>0</v>
      </c>
      <c r="F5" s="5">
        <v>0</v>
      </c>
      <c r="G5" s="5">
        <v>4</v>
      </c>
      <c r="H5" s="5">
        <v>8</v>
      </c>
      <c r="J5" s="5">
        <v>0</v>
      </c>
      <c r="K5" s="5">
        <v>2</v>
      </c>
      <c r="L5" s="5">
        <v>0</v>
      </c>
      <c r="M5" s="5">
        <v>0</v>
      </c>
      <c r="N5" s="5">
        <v>0</v>
      </c>
      <c r="O5" s="5">
        <v>2</v>
      </c>
      <c r="P5" s="5">
        <v>15</v>
      </c>
      <c r="Q5" s="5">
        <v>16</v>
      </c>
      <c r="S5" s="5">
        <v>0</v>
      </c>
      <c r="T5" s="5">
        <v>0</v>
      </c>
      <c r="U5" s="5">
        <v>0</v>
      </c>
      <c r="V5" s="5">
        <v>2</v>
      </c>
      <c r="W5" s="5">
        <v>0</v>
      </c>
      <c r="X5" s="5">
        <v>0</v>
      </c>
      <c r="Y5" s="5">
        <v>5</v>
      </c>
      <c r="Z5" s="5">
        <v>7</v>
      </c>
    </row>
    <row r="6" spans="1:52">
      <c r="A6" s="5">
        <v>0</v>
      </c>
      <c r="B6" s="5">
        <v>0</v>
      </c>
      <c r="C6" s="5">
        <v>0</v>
      </c>
      <c r="D6" s="5">
        <v>19</v>
      </c>
      <c r="E6" s="5">
        <v>0</v>
      </c>
      <c r="F6" s="5">
        <v>0</v>
      </c>
      <c r="G6" s="5">
        <v>6</v>
      </c>
      <c r="H6" s="5">
        <v>10</v>
      </c>
      <c r="I6" s="5"/>
      <c r="J6" s="5">
        <v>0</v>
      </c>
      <c r="K6" s="5">
        <v>7</v>
      </c>
      <c r="L6" s="5">
        <v>0</v>
      </c>
      <c r="M6" s="5">
        <v>0</v>
      </c>
      <c r="N6" s="5">
        <v>2</v>
      </c>
      <c r="O6" s="5">
        <v>0</v>
      </c>
      <c r="P6" s="5">
        <v>9</v>
      </c>
      <c r="Q6" s="5">
        <v>5</v>
      </c>
      <c r="R6" s="5"/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</v>
      </c>
      <c r="Y6" s="5">
        <v>3</v>
      </c>
      <c r="Z6" s="5">
        <v>7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52">
      <c r="A7" s="5">
        <v>0</v>
      </c>
      <c r="B7" s="5">
        <v>0</v>
      </c>
      <c r="C7" s="5">
        <v>0</v>
      </c>
      <c r="D7" s="5">
        <v>4</v>
      </c>
      <c r="E7" s="5">
        <v>0</v>
      </c>
      <c r="F7" s="5">
        <v>0</v>
      </c>
      <c r="G7" s="5">
        <v>5</v>
      </c>
      <c r="H7" s="5">
        <v>7</v>
      </c>
      <c r="I7" s="5"/>
      <c r="J7" s="5">
        <v>0</v>
      </c>
      <c r="K7" s="5">
        <v>5</v>
      </c>
      <c r="L7" s="5">
        <v>0</v>
      </c>
      <c r="M7" s="5">
        <v>1</v>
      </c>
      <c r="N7" s="5">
        <v>0</v>
      </c>
      <c r="O7" s="5">
        <v>0</v>
      </c>
      <c r="P7" s="5">
        <v>12</v>
      </c>
      <c r="Q7" s="5">
        <v>10</v>
      </c>
      <c r="R7" s="5"/>
      <c r="S7" s="5">
        <v>0</v>
      </c>
      <c r="T7" s="5">
        <v>0</v>
      </c>
      <c r="U7" s="5">
        <v>0</v>
      </c>
      <c r="V7" s="5">
        <v>1</v>
      </c>
      <c r="W7" s="5">
        <v>1</v>
      </c>
      <c r="X7" s="5">
        <v>2</v>
      </c>
      <c r="Y7" s="5">
        <v>6</v>
      </c>
      <c r="Z7" s="5">
        <v>8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</row>
    <row r="8" spans="1:52">
      <c r="A8" s="5">
        <v>0</v>
      </c>
      <c r="B8" s="5">
        <v>0</v>
      </c>
      <c r="C8" s="5">
        <v>0</v>
      </c>
      <c r="D8" s="5">
        <v>12</v>
      </c>
      <c r="E8" s="5">
        <v>0</v>
      </c>
      <c r="F8" s="5">
        <v>0</v>
      </c>
      <c r="G8" s="5">
        <v>6</v>
      </c>
      <c r="H8" s="5">
        <v>12</v>
      </c>
      <c r="I8" s="5"/>
      <c r="J8" s="5">
        <v>0</v>
      </c>
      <c r="K8" s="5">
        <v>7</v>
      </c>
      <c r="L8" s="5">
        <v>0</v>
      </c>
      <c r="M8" s="5">
        <v>3</v>
      </c>
      <c r="N8" s="5">
        <v>0</v>
      </c>
      <c r="O8" s="5">
        <v>0</v>
      </c>
      <c r="P8" s="5">
        <v>17</v>
      </c>
      <c r="Q8" s="5">
        <v>4</v>
      </c>
      <c r="R8" s="5"/>
      <c r="S8" s="5">
        <v>0</v>
      </c>
      <c r="T8" s="5">
        <v>0</v>
      </c>
      <c r="U8" s="5">
        <v>0</v>
      </c>
      <c r="V8" s="5">
        <v>1</v>
      </c>
      <c r="W8" s="5">
        <v>0</v>
      </c>
      <c r="X8" s="5">
        <v>4</v>
      </c>
      <c r="Y8" s="5">
        <v>2</v>
      </c>
      <c r="Z8" s="5">
        <v>8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</row>
    <row r="9" spans="1:52">
      <c r="A9" s="5">
        <v>0</v>
      </c>
      <c r="B9" s="5">
        <v>0</v>
      </c>
      <c r="C9" s="5">
        <v>0</v>
      </c>
      <c r="D9" s="5">
        <v>4</v>
      </c>
      <c r="E9" s="5">
        <v>0</v>
      </c>
      <c r="F9" s="5">
        <v>0</v>
      </c>
      <c r="G9" s="5">
        <v>4</v>
      </c>
      <c r="H9" s="5">
        <v>11</v>
      </c>
      <c r="I9" s="5"/>
      <c r="J9" s="5">
        <v>0</v>
      </c>
      <c r="K9" s="5">
        <v>8</v>
      </c>
      <c r="L9" s="5">
        <v>0</v>
      </c>
      <c r="M9" s="5">
        <v>2</v>
      </c>
      <c r="N9" s="5">
        <v>0</v>
      </c>
      <c r="O9" s="5">
        <v>0</v>
      </c>
      <c r="P9" s="5">
        <v>9</v>
      </c>
      <c r="Q9" s="5">
        <v>5</v>
      </c>
      <c r="R9" s="5"/>
      <c r="S9" s="5">
        <v>0</v>
      </c>
      <c r="T9" s="5">
        <v>7</v>
      </c>
      <c r="U9" s="5">
        <v>0</v>
      </c>
      <c r="V9" s="5">
        <v>2</v>
      </c>
      <c r="W9" s="5">
        <v>3</v>
      </c>
      <c r="X9" s="5">
        <v>5</v>
      </c>
      <c r="Y9" s="5">
        <v>3</v>
      </c>
      <c r="Z9" s="5">
        <v>6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52">
      <c r="A10" s="5">
        <v>0</v>
      </c>
      <c r="B10" s="5">
        <v>0</v>
      </c>
      <c r="C10" s="5">
        <v>0</v>
      </c>
      <c r="D10" s="5">
        <v>7</v>
      </c>
      <c r="E10" s="5">
        <v>0</v>
      </c>
      <c r="F10" s="5">
        <v>0</v>
      </c>
      <c r="G10" s="5">
        <v>9</v>
      </c>
      <c r="H10" s="5">
        <v>4</v>
      </c>
      <c r="J10" s="5">
        <v>0</v>
      </c>
      <c r="K10" s="5">
        <v>1</v>
      </c>
      <c r="L10" s="5">
        <v>0</v>
      </c>
      <c r="M10" s="5">
        <v>0</v>
      </c>
      <c r="N10" s="5">
        <v>0</v>
      </c>
      <c r="O10" s="5">
        <v>0</v>
      </c>
      <c r="P10" s="5">
        <v>7</v>
      </c>
      <c r="Q10" s="5">
        <v>12</v>
      </c>
      <c r="R10" s="5"/>
      <c r="S10" s="5">
        <v>0</v>
      </c>
      <c r="T10" s="5">
        <v>1</v>
      </c>
      <c r="U10" s="5">
        <v>0</v>
      </c>
      <c r="V10" s="5">
        <v>4</v>
      </c>
      <c r="W10" s="5">
        <v>0</v>
      </c>
      <c r="X10" s="5">
        <v>0</v>
      </c>
      <c r="Y10" s="5">
        <v>3</v>
      </c>
      <c r="Z10" s="5">
        <v>3</v>
      </c>
      <c r="AA10" s="5"/>
      <c r="AB10" s="5"/>
      <c r="AC10" s="5"/>
      <c r="AD10" s="5"/>
      <c r="AE10" s="5"/>
      <c r="AF10" s="5"/>
      <c r="AG10" s="5"/>
    </row>
    <row r="11" spans="1:52">
      <c r="A11" s="5">
        <v>0</v>
      </c>
      <c r="B11" s="5">
        <v>0</v>
      </c>
      <c r="C11" s="5">
        <v>0</v>
      </c>
      <c r="D11" s="5">
        <v>11</v>
      </c>
      <c r="E11" s="5">
        <v>0</v>
      </c>
      <c r="F11" s="5">
        <v>0</v>
      </c>
      <c r="G11" s="5">
        <v>5</v>
      </c>
      <c r="H11" s="5">
        <v>4</v>
      </c>
      <c r="J11" s="5">
        <v>0</v>
      </c>
      <c r="K11" s="5">
        <v>2</v>
      </c>
      <c r="L11" s="5">
        <v>0</v>
      </c>
      <c r="M11" s="5">
        <v>1</v>
      </c>
      <c r="N11" s="5">
        <v>0</v>
      </c>
      <c r="O11" s="5">
        <v>0</v>
      </c>
      <c r="P11" s="5">
        <v>13</v>
      </c>
      <c r="Q11" s="5">
        <v>14</v>
      </c>
      <c r="R11" s="5"/>
      <c r="S11" s="5">
        <v>0</v>
      </c>
      <c r="T11" s="5">
        <v>2</v>
      </c>
      <c r="U11" s="5">
        <v>0</v>
      </c>
      <c r="V11" s="5">
        <v>1</v>
      </c>
      <c r="W11" s="5">
        <v>0</v>
      </c>
      <c r="X11" s="5">
        <v>0</v>
      </c>
      <c r="Y11" s="5">
        <v>2</v>
      </c>
      <c r="Z11" s="5">
        <v>3</v>
      </c>
      <c r="AA11" s="5"/>
      <c r="AB11" s="5"/>
      <c r="AC11" s="5"/>
      <c r="AD11" s="5"/>
      <c r="AE11" s="5"/>
      <c r="AF11" s="5"/>
      <c r="AG11" s="5"/>
    </row>
    <row r="12" spans="1:52">
      <c r="A12" s="5">
        <v>0</v>
      </c>
      <c r="B12" s="5">
        <v>0</v>
      </c>
      <c r="C12" s="5">
        <v>0</v>
      </c>
      <c r="D12" s="5">
        <v>14</v>
      </c>
      <c r="E12" s="5">
        <v>0</v>
      </c>
      <c r="F12" s="5">
        <v>0</v>
      </c>
      <c r="G12" s="5">
        <v>6</v>
      </c>
      <c r="H12" s="5">
        <v>17</v>
      </c>
      <c r="J12" s="5">
        <v>0</v>
      </c>
      <c r="K12" s="5">
        <v>1</v>
      </c>
      <c r="L12" s="5">
        <v>0</v>
      </c>
      <c r="M12" s="5">
        <v>0</v>
      </c>
      <c r="N12" s="5">
        <v>0</v>
      </c>
      <c r="O12" s="5">
        <v>0</v>
      </c>
      <c r="P12" s="5">
        <v>18</v>
      </c>
      <c r="Q12" s="5">
        <v>11</v>
      </c>
      <c r="R12" s="5"/>
      <c r="S12" s="5">
        <v>0</v>
      </c>
      <c r="T12" s="5">
        <v>9</v>
      </c>
      <c r="U12" s="5">
        <v>0</v>
      </c>
      <c r="V12" s="5">
        <v>0</v>
      </c>
      <c r="W12" s="5">
        <v>0</v>
      </c>
      <c r="X12" s="5">
        <v>4</v>
      </c>
      <c r="Y12" s="5">
        <v>3</v>
      </c>
      <c r="Z12" s="5">
        <v>0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</row>
    <row r="13" spans="1:52">
      <c r="A13" s="5">
        <v>0</v>
      </c>
      <c r="B13" s="5">
        <v>0</v>
      </c>
      <c r="C13" s="5">
        <v>0</v>
      </c>
      <c r="D13" s="5">
        <v>7</v>
      </c>
      <c r="E13" s="5">
        <v>0</v>
      </c>
      <c r="F13" s="5">
        <v>0</v>
      </c>
      <c r="G13" s="5">
        <v>4</v>
      </c>
      <c r="H13" s="5">
        <v>6</v>
      </c>
      <c r="S13" s="5">
        <v>0</v>
      </c>
      <c r="T13" s="5">
        <v>0</v>
      </c>
      <c r="U13" s="5">
        <v>0</v>
      </c>
      <c r="V13" s="5">
        <v>1</v>
      </c>
      <c r="W13" s="5">
        <v>0</v>
      </c>
      <c r="X13" s="5">
        <v>0</v>
      </c>
      <c r="Y13" s="5">
        <v>9</v>
      </c>
      <c r="Z13" s="5">
        <v>4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spans="1:52">
      <c r="A14" s="5">
        <v>0</v>
      </c>
      <c r="B14" s="5">
        <v>0</v>
      </c>
      <c r="C14" s="5">
        <v>0</v>
      </c>
      <c r="D14" s="5">
        <v>10</v>
      </c>
      <c r="E14" s="5">
        <v>0</v>
      </c>
      <c r="F14" s="5">
        <v>0</v>
      </c>
      <c r="G14" s="5">
        <v>1</v>
      </c>
      <c r="H14" s="5">
        <v>4</v>
      </c>
      <c r="S14" s="5">
        <v>0</v>
      </c>
      <c r="T14" s="5">
        <v>4</v>
      </c>
      <c r="U14" s="5">
        <v>0</v>
      </c>
      <c r="V14" s="5">
        <v>0</v>
      </c>
      <c r="W14" s="5">
        <v>0</v>
      </c>
      <c r="X14" s="5">
        <v>4</v>
      </c>
      <c r="Y14" s="5">
        <v>5</v>
      </c>
      <c r="Z14" s="5">
        <v>11</v>
      </c>
    </row>
    <row r="15" spans="1:52">
      <c r="A15" s="5">
        <v>0</v>
      </c>
      <c r="B15" s="5">
        <v>0</v>
      </c>
      <c r="C15" s="5">
        <v>0</v>
      </c>
      <c r="D15" s="5">
        <v>9</v>
      </c>
      <c r="E15" s="5">
        <v>0</v>
      </c>
      <c r="F15" s="5">
        <v>0</v>
      </c>
      <c r="G15" s="5">
        <v>9</v>
      </c>
      <c r="H15" s="5">
        <v>10</v>
      </c>
      <c r="S15" s="5">
        <v>0</v>
      </c>
      <c r="T15" s="5">
        <v>1</v>
      </c>
      <c r="U15" s="5">
        <v>0</v>
      </c>
      <c r="V15" s="5">
        <v>4</v>
      </c>
      <c r="W15" s="5">
        <v>2</v>
      </c>
      <c r="X15" s="5">
        <v>7</v>
      </c>
      <c r="Y15" s="5">
        <v>2</v>
      </c>
      <c r="Z15" s="5">
        <v>2</v>
      </c>
    </row>
    <row r="16" spans="1:52">
      <c r="A16" s="5">
        <v>0</v>
      </c>
      <c r="B16" s="5">
        <v>0</v>
      </c>
      <c r="C16" s="5">
        <v>1</v>
      </c>
      <c r="D16" s="5">
        <v>11</v>
      </c>
      <c r="E16" s="5">
        <v>0</v>
      </c>
      <c r="F16" s="5">
        <v>4</v>
      </c>
      <c r="G16" s="5">
        <v>3</v>
      </c>
      <c r="H16" s="5">
        <v>9</v>
      </c>
      <c r="S16" s="5">
        <v>0</v>
      </c>
      <c r="T16" s="5">
        <v>5</v>
      </c>
      <c r="U16" s="5">
        <v>0</v>
      </c>
      <c r="V16" s="5">
        <v>1</v>
      </c>
      <c r="W16" s="5">
        <v>0</v>
      </c>
      <c r="X16" s="5">
        <v>3</v>
      </c>
      <c r="Y16" s="5">
        <v>3</v>
      </c>
      <c r="Z16" s="5">
        <v>4</v>
      </c>
    </row>
    <row r="17" spans="1:26">
      <c r="A17" s="5">
        <v>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4</v>
      </c>
      <c r="H17" s="5">
        <v>8</v>
      </c>
      <c r="S17" s="5">
        <v>0</v>
      </c>
      <c r="T17" s="5">
        <v>3</v>
      </c>
      <c r="U17" s="5">
        <v>0</v>
      </c>
      <c r="V17" s="5">
        <v>3</v>
      </c>
      <c r="W17" s="5">
        <v>3</v>
      </c>
      <c r="X17" s="5">
        <v>0</v>
      </c>
      <c r="Y17" s="5">
        <v>10</v>
      </c>
      <c r="Z17" s="5">
        <v>5</v>
      </c>
    </row>
    <row r="18" spans="1:26">
      <c r="A18" s="5">
        <v>0</v>
      </c>
      <c r="B18" s="5">
        <v>0</v>
      </c>
      <c r="C18" s="5">
        <v>0</v>
      </c>
      <c r="D18" s="5">
        <v>5</v>
      </c>
      <c r="E18" s="5">
        <v>0</v>
      </c>
      <c r="F18" s="5">
        <v>0</v>
      </c>
      <c r="G18" s="5">
        <v>5</v>
      </c>
      <c r="H18" s="5">
        <v>4</v>
      </c>
      <c r="S18" s="5">
        <v>0</v>
      </c>
      <c r="T18" s="5">
        <v>7</v>
      </c>
      <c r="U18" s="5">
        <v>0</v>
      </c>
      <c r="V18" s="5">
        <v>2</v>
      </c>
      <c r="W18" s="5">
        <v>4</v>
      </c>
      <c r="X18" s="5">
        <v>0</v>
      </c>
      <c r="Y18" s="5">
        <v>5</v>
      </c>
      <c r="Z18" s="5">
        <v>5</v>
      </c>
    </row>
    <row r="19" spans="1:26">
      <c r="A19" s="5">
        <v>0</v>
      </c>
      <c r="B19" s="5">
        <v>0</v>
      </c>
      <c r="C19" s="5">
        <v>0</v>
      </c>
      <c r="D19" s="5">
        <v>10</v>
      </c>
      <c r="E19" s="5">
        <v>0</v>
      </c>
      <c r="F19" s="5">
        <v>0</v>
      </c>
      <c r="G19" s="5">
        <v>2</v>
      </c>
      <c r="H19" s="5">
        <v>2</v>
      </c>
      <c r="S19" s="5">
        <v>0</v>
      </c>
      <c r="T19" s="5">
        <v>2</v>
      </c>
      <c r="U19" s="5">
        <v>0</v>
      </c>
      <c r="V19" s="5">
        <v>5</v>
      </c>
      <c r="W19" s="5">
        <v>4</v>
      </c>
      <c r="X19" s="5">
        <v>2</v>
      </c>
      <c r="Y19" s="5">
        <v>6</v>
      </c>
      <c r="Z19" s="5">
        <v>3</v>
      </c>
    </row>
    <row r="20" spans="1:26">
      <c r="A20" s="5">
        <v>0</v>
      </c>
      <c r="B20" s="5">
        <v>0</v>
      </c>
      <c r="C20" s="5">
        <v>1</v>
      </c>
      <c r="D20" s="5">
        <v>22</v>
      </c>
      <c r="E20" s="5">
        <v>0</v>
      </c>
      <c r="F20" s="5">
        <v>0</v>
      </c>
      <c r="G20" s="5">
        <v>12</v>
      </c>
      <c r="H20" s="5">
        <v>6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</v>
      </c>
      <c r="Y20" s="5">
        <v>5</v>
      </c>
      <c r="Z20" s="5">
        <v>4</v>
      </c>
    </row>
    <row r="21" spans="1:26">
      <c r="A21" s="5">
        <v>0</v>
      </c>
      <c r="B21" s="5">
        <v>0</v>
      </c>
      <c r="C21" s="5">
        <v>0</v>
      </c>
      <c r="D21" s="5">
        <v>13</v>
      </c>
      <c r="E21" s="5">
        <v>0</v>
      </c>
      <c r="F21" s="5">
        <v>0</v>
      </c>
      <c r="G21" s="5">
        <v>10</v>
      </c>
      <c r="H21" s="5">
        <v>10</v>
      </c>
      <c r="S21" s="5">
        <v>0</v>
      </c>
      <c r="T21" s="5">
        <v>5</v>
      </c>
      <c r="U21" s="5">
        <v>0</v>
      </c>
      <c r="V21" s="5">
        <v>0</v>
      </c>
      <c r="W21" s="5">
        <v>2</v>
      </c>
      <c r="X21" s="5">
        <v>2</v>
      </c>
      <c r="Y21" s="5">
        <v>5</v>
      </c>
      <c r="Z21" s="5">
        <v>14</v>
      </c>
    </row>
    <row r="22" spans="1:26">
      <c r="A22" s="5">
        <v>0</v>
      </c>
      <c r="B22" s="5">
        <v>0</v>
      </c>
      <c r="C22" s="5">
        <v>0</v>
      </c>
      <c r="D22" s="5">
        <v>17</v>
      </c>
      <c r="E22" s="5">
        <v>0</v>
      </c>
      <c r="F22" s="5">
        <v>0</v>
      </c>
      <c r="G22" s="5">
        <v>12</v>
      </c>
      <c r="H22" s="5">
        <v>3</v>
      </c>
      <c r="S22" s="5">
        <v>0</v>
      </c>
      <c r="T22" s="5">
        <v>3</v>
      </c>
      <c r="U22" s="5">
        <v>0</v>
      </c>
      <c r="V22" s="5">
        <v>2</v>
      </c>
      <c r="W22" s="5">
        <v>2</v>
      </c>
      <c r="X22" s="5">
        <v>1</v>
      </c>
      <c r="Y22" s="5">
        <v>4</v>
      </c>
      <c r="Z22" s="5">
        <v>4</v>
      </c>
    </row>
    <row r="23" spans="1:26">
      <c r="A23" s="5">
        <v>0</v>
      </c>
      <c r="B23" s="5">
        <v>1</v>
      </c>
      <c r="C23" s="5">
        <v>0</v>
      </c>
      <c r="D23" s="5">
        <v>10</v>
      </c>
      <c r="E23" s="5">
        <v>0</v>
      </c>
      <c r="F23" s="5">
        <v>0</v>
      </c>
      <c r="G23" s="5">
        <v>12</v>
      </c>
      <c r="H23" s="5">
        <v>6</v>
      </c>
      <c r="S23" s="5">
        <v>0</v>
      </c>
      <c r="T23" s="5">
        <v>4</v>
      </c>
      <c r="U23" s="5">
        <v>0</v>
      </c>
      <c r="V23" s="5">
        <v>3</v>
      </c>
      <c r="W23" s="5">
        <v>0</v>
      </c>
      <c r="X23" s="5">
        <v>2</v>
      </c>
      <c r="Y23" s="5">
        <v>4</v>
      </c>
      <c r="Z23" s="5">
        <v>3</v>
      </c>
    </row>
    <row r="24" spans="1:26">
      <c r="A24" s="5">
        <v>0</v>
      </c>
      <c r="B24" s="5">
        <v>1</v>
      </c>
      <c r="C24" s="5">
        <v>0</v>
      </c>
      <c r="D24" s="5">
        <v>7</v>
      </c>
      <c r="E24" s="5">
        <v>0</v>
      </c>
      <c r="F24" s="5">
        <v>0</v>
      </c>
      <c r="G24" s="5">
        <v>8</v>
      </c>
      <c r="H24" s="5">
        <v>8</v>
      </c>
      <c r="S24" s="5">
        <v>0</v>
      </c>
      <c r="T24" s="5">
        <v>5</v>
      </c>
      <c r="U24" s="5">
        <v>0</v>
      </c>
      <c r="V24" s="5">
        <v>6</v>
      </c>
      <c r="W24" s="5">
        <v>1</v>
      </c>
      <c r="X24" s="5">
        <v>1</v>
      </c>
      <c r="Y24" s="5">
        <v>6</v>
      </c>
      <c r="Z24" s="5">
        <v>8</v>
      </c>
    </row>
    <row r="25" spans="1:26">
      <c r="A25" s="5">
        <v>0</v>
      </c>
      <c r="B25" s="5">
        <v>1</v>
      </c>
      <c r="C25" s="5">
        <v>0</v>
      </c>
      <c r="D25" s="5">
        <v>10</v>
      </c>
      <c r="E25" s="5">
        <v>0</v>
      </c>
      <c r="F25" s="5">
        <v>0</v>
      </c>
      <c r="G25" s="5">
        <v>15</v>
      </c>
      <c r="H25" s="5">
        <v>8</v>
      </c>
      <c r="S25" s="5">
        <v>0</v>
      </c>
      <c r="T25" s="5">
        <v>2</v>
      </c>
      <c r="U25" s="5">
        <v>0</v>
      </c>
      <c r="V25" s="5">
        <v>0</v>
      </c>
      <c r="W25" s="5">
        <v>1</v>
      </c>
      <c r="X25" s="5">
        <v>6</v>
      </c>
      <c r="Y25" s="5">
        <v>5</v>
      </c>
      <c r="Z25" s="5">
        <v>4</v>
      </c>
    </row>
    <row r="26" spans="1:26">
      <c r="A26" s="5">
        <v>0</v>
      </c>
      <c r="B26" s="5">
        <v>0</v>
      </c>
      <c r="C26" s="5">
        <v>0</v>
      </c>
      <c r="D26" s="5">
        <v>15</v>
      </c>
      <c r="E26" s="5">
        <v>0</v>
      </c>
      <c r="F26" s="5">
        <v>0</v>
      </c>
      <c r="G26" s="5">
        <v>13</v>
      </c>
      <c r="H26" s="5">
        <v>5</v>
      </c>
      <c r="S26" s="5">
        <v>0</v>
      </c>
      <c r="T26" s="5">
        <v>13</v>
      </c>
      <c r="U26" s="5">
        <v>0</v>
      </c>
      <c r="V26" s="5">
        <v>0</v>
      </c>
      <c r="W26" s="5">
        <v>0</v>
      </c>
      <c r="X26" s="5">
        <v>0</v>
      </c>
      <c r="Y26" s="5">
        <v>6</v>
      </c>
      <c r="Z26" s="5">
        <v>5</v>
      </c>
    </row>
    <row r="27" spans="1:26">
      <c r="A27" s="5">
        <v>0</v>
      </c>
      <c r="B27" s="5">
        <v>0</v>
      </c>
      <c r="C27" s="5">
        <v>0</v>
      </c>
      <c r="D27" s="5">
        <v>9</v>
      </c>
      <c r="E27" s="5">
        <v>1</v>
      </c>
      <c r="F27" s="5">
        <v>0</v>
      </c>
      <c r="G27" s="5">
        <v>9</v>
      </c>
      <c r="H27" s="5">
        <v>4</v>
      </c>
      <c r="S27" s="5">
        <v>0</v>
      </c>
      <c r="T27" s="5">
        <v>3</v>
      </c>
      <c r="U27" s="5">
        <v>0</v>
      </c>
      <c r="V27" s="5">
        <v>2</v>
      </c>
      <c r="W27" s="5">
        <v>0</v>
      </c>
      <c r="X27" s="5">
        <v>4</v>
      </c>
      <c r="Y27" s="5">
        <v>7</v>
      </c>
      <c r="Z27" s="5">
        <v>2</v>
      </c>
    </row>
    <row r="28" spans="1:26">
      <c r="A28" s="5">
        <v>0</v>
      </c>
      <c r="B28" s="5">
        <v>0</v>
      </c>
      <c r="C28" s="5">
        <v>0</v>
      </c>
      <c r="D28" s="5">
        <v>5</v>
      </c>
      <c r="E28" s="5">
        <v>0</v>
      </c>
      <c r="F28" s="5">
        <v>0</v>
      </c>
      <c r="G28" s="5">
        <v>13</v>
      </c>
      <c r="H28" s="5">
        <v>14</v>
      </c>
      <c r="S28" s="5">
        <v>0</v>
      </c>
      <c r="T28" s="5">
        <v>7</v>
      </c>
      <c r="U28" s="5">
        <v>0</v>
      </c>
      <c r="V28" s="5">
        <v>1</v>
      </c>
      <c r="W28" s="5">
        <v>0</v>
      </c>
      <c r="X28" s="5">
        <v>1</v>
      </c>
      <c r="Y28" s="5">
        <v>5</v>
      </c>
      <c r="Z28" s="5">
        <v>9</v>
      </c>
    </row>
    <row r="29" spans="1:26">
      <c r="A29" s="5">
        <v>0</v>
      </c>
      <c r="B29" s="5">
        <v>1</v>
      </c>
      <c r="C29" s="5">
        <v>0</v>
      </c>
      <c r="D29" s="5">
        <v>9</v>
      </c>
      <c r="E29" s="5">
        <v>1</v>
      </c>
      <c r="F29" s="5">
        <v>0</v>
      </c>
      <c r="G29" s="5">
        <v>9</v>
      </c>
      <c r="H29" s="5">
        <v>15</v>
      </c>
      <c r="S29" s="5">
        <v>0</v>
      </c>
      <c r="T29" s="5">
        <v>5</v>
      </c>
      <c r="U29" s="5">
        <v>0</v>
      </c>
      <c r="V29" s="5">
        <v>2</v>
      </c>
      <c r="W29" s="5">
        <v>1</v>
      </c>
      <c r="Y29" s="5">
        <v>3</v>
      </c>
    </row>
    <row r="30" spans="1:26">
      <c r="A30" s="5">
        <v>0</v>
      </c>
      <c r="B30" s="5">
        <v>0</v>
      </c>
      <c r="C30" s="5">
        <v>0</v>
      </c>
      <c r="D30" s="5">
        <v>6</v>
      </c>
      <c r="E30" s="5">
        <v>0</v>
      </c>
      <c r="F30" s="5">
        <v>0</v>
      </c>
      <c r="G30" s="5">
        <v>8</v>
      </c>
      <c r="H30" s="5">
        <v>16</v>
      </c>
    </row>
    <row r="31" spans="1:26">
      <c r="A31" s="5">
        <v>0</v>
      </c>
      <c r="B31" s="5">
        <v>0</v>
      </c>
      <c r="C31" s="5">
        <v>0</v>
      </c>
      <c r="D31" s="5">
        <v>10</v>
      </c>
      <c r="E31" s="5">
        <v>0</v>
      </c>
      <c r="F31" s="5">
        <v>0</v>
      </c>
      <c r="G31" s="5">
        <v>7</v>
      </c>
      <c r="H31" s="5">
        <v>13</v>
      </c>
    </row>
    <row r="32" spans="1:26">
      <c r="A32" s="5">
        <v>0</v>
      </c>
      <c r="B32" s="5">
        <v>4</v>
      </c>
      <c r="C32" s="5">
        <v>0</v>
      </c>
      <c r="D32" s="5">
        <v>7</v>
      </c>
      <c r="E32" s="5">
        <v>0</v>
      </c>
      <c r="F32" s="5">
        <v>2</v>
      </c>
      <c r="G32" s="5">
        <v>12</v>
      </c>
      <c r="H32" s="5">
        <v>10</v>
      </c>
    </row>
    <row r="33" spans="1:62">
      <c r="A33" s="5">
        <v>0</v>
      </c>
      <c r="B33" s="5">
        <v>0</v>
      </c>
      <c r="C33" s="5">
        <v>0</v>
      </c>
      <c r="D33" s="5">
        <v>17</v>
      </c>
      <c r="E33" s="5">
        <v>0</v>
      </c>
      <c r="F33" s="5">
        <v>0</v>
      </c>
      <c r="G33" s="5">
        <v>6</v>
      </c>
      <c r="H33" s="5">
        <v>11</v>
      </c>
    </row>
    <row r="34" spans="1:62">
      <c r="A34" s="5">
        <v>0</v>
      </c>
      <c r="B34" s="5">
        <v>2</v>
      </c>
      <c r="C34" s="5">
        <v>0</v>
      </c>
      <c r="D34" s="5">
        <v>8</v>
      </c>
      <c r="E34" s="5">
        <v>1</v>
      </c>
      <c r="F34" s="5">
        <v>0</v>
      </c>
      <c r="G34" s="5">
        <v>6</v>
      </c>
      <c r="H34" s="5">
        <v>14</v>
      </c>
    </row>
    <row r="35" spans="1:62">
      <c r="A35" s="5">
        <v>0</v>
      </c>
      <c r="B35" s="5">
        <v>0</v>
      </c>
      <c r="C35" s="5">
        <v>0</v>
      </c>
      <c r="D35" s="5">
        <v>19</v>
      </c>
      <c r="F35" s="5">
        <v>0</v>
      </c>
      <c r="H35" s="5">
        <v>11</v>
      </c>
    </row>
    <row r="36" spans="1:62">
      <c r="A36" s="5">
        <v>0</v>
      </c>
      <c r="B36" s="5">
        <v>1</v>
      </c>
      <c r="C36" s="5">
        <v>0</v>
      </c>
      <c r="D36" s="5">
        <v>10</v>
      </c>
    </row>
    <row r="38" spans="1:62">
      <c r="A38" s="12" t="s">
        <v>14</v>
      </c>
      <c r="B38" s="12"/>
      <c r="C38" s="12"/>
      <c r="D38" s="12"/>
      <c r="E38" s="12"/>
      <c r="F38" s="12"/>
      <c r="G38" s="12"/>
      <c r="H38" s="12"/>
      <c r="J38" s="12" t="s">
        <v>11</v>
      </c>
      <c r="K38" s="12"/>
      <c r="L38" s="12"/>
      <c r="M38" s="12"/>
      <c r="N38" s="12"/>
      <c r="O38" s="12"/>
      <c r="P38" s="12"/>
      <c r="Q38" s="12"/>
      <c r="S38" s="12" t="s">
        <v>9</v>
      </c>
      <c r="T38" s="12"/>
      <c r="U38" s="12"/>
      <c r="V38" s="12"/>
      <c r="W38" s="12"/>
      <c r="X38" s="12"/>
      <c r="Y38" s="12"/>
      <c r="Z38" s="12"/>
    </row>
    <row r="39" spans="1:62">
      <c r="A39" s="12" t="s">
        <v>8</v>
      </c>
      <c r="B39" s="12"/>
      <c r="C39" s="12"/>
      <c r="D39" s="12"/>
      <c r="E39" s="12" t="s">
        <v>5</v>
      </c>
      <c r="F39" s="12"/>
      <c r="G39" s="12"/>
      <c r="H39" s="12"/>
      <c r="J39" s="12" t="s">
        <v>8</v>
      </c>
      <c r="K39" s="12"/>
      <c r="L39" s="12"/>
      <c r="M39" s="12"/>
      <c r="N39" s="12" t="s">
        <v>5</v>
      </c>
      <c r="O39" s="12"/>
      <c r="P39" s="12"/>
      <c r="Q39" s="12"/>
      <c r="S39" s="12" t="s">
        <v>8</v>
      </c>
      <c r="T39" s="12"/>
      <c r="U39" s="12"/>
      <c r="V39" s="12"/>
      <c r="W39" s="12" t="s">
        <v>5</v>
      </c>
      <c r="X39" s="12"/>
      <c r="Y39" s="12"/>
      <c r="Z39" s="12"/>
    </row>
    <row r="40" spans="1:62" ht="18">
      <c r="A40" s="12" t="s">
        <v>6</v>
      </c>
      <c r="B40" s="12"/>
      <c r="C40" s="12" t="s">
        <v>15</v>
      </c>
      <c r="D40" s="12"/>
      <c r="E40" s="12" t="s">
        <v>6</v>
      </c>
      <c r="F40" s="12"/>
      <c r="G40" s="12" t="s">
        <v>15</v>
      </c>
      <c r="H40" s="12"/>
      <c r="J40" s="12" t="s">
        <v>13</v>
      </c>
      <c r="K40" s="12"/>
      <c r="L40" s="12" t="s">
        <v>12</v>
      </c>
      <c r="M40" s="12"/>
      <c r="N40" s="12" t="s">
        <v>13</v>
      </c>
      <c r="O40" s="12"/>
      <c r="P40" s="12" t="s">
        <v>12</v>
      </c>
      <c r="Q40" s="12"/>
      <c r="S40" s="12" t="s">
        <v>6</v>
      </c>
      <c r="T40" s="12"/>
      <c r="U40" s="12" t="s">
        <v>10</v>
      </c>
      <c r="V40" s="12"/>
      <c r="W40" s="12" t="s">
        <v>6</v>
      </c>
      <c r="X40" s="12"/>
      <c r="Y40" s="12" t="s">
        <v>10</v>
      </c>
      <c r="Z40" s="12"/>
    </row>
    <row r="41" spans="1:62" ht="19">
      <c r="A41" s="3" t="s">
        <v>2</v>
      </c>
      <c r="B41" s="4" t="s">
        <v>3</v>
      </c>
      <c r="C41" s="3" t="s">
        <v>2</v>
      </c>
      <c r="D41" s="4" t="s">
        <v>3</v>
      </c>
      <c r="E41" s="3" t="s">
        <v>2</v>
      </c>
      <c r="F41" s="4" t="s">
        <v>3</v>
      </c>
      <c r="G41" s="3" t="s">
        <v>2</v>
      </c>
      <c r="H41" s="4" t="s">
        <v>3</v>
      </c>
      <c r="I41" s="4"/>
      <c r="J41" s="3" t="s">
        <v>2</v>
      </c>
      <c r="K41" s="4" t="s">
        <v>3</v>
      </c>
      <c r="L41" s="3" t="s">
        <v>2</v>
      </c>
      <c r="M41" s="4" t="s">
        <v>3</v>
      </c>
      <c r="N41" s="3" t="s">
        <v>2</v>
      </c>
      <c r="O41" s="4" t="s">
        <v>3</v>
      </c>
      <c r="P41" s="3" t="s">
        <v>2</v>
      </c>
      <c r="Q41" s="4" t="s">
        <v>3</v>
      </c>
      <c r="R41" s="4"/>
      <c r="S41" s="3" t="s">
        <v>2</v>
      </c>
      <c r="T41" s="4" t="s">
        <v>3</v>
      </c>
      <c r="U41" s="3" t="s">
        <v>2</v>
      </c>
      <c r="V41" s="4" t="s">
        <v>3</v>
      </c>
      <c r="W41" s="3" t="s">
        <v>2</v>
      </c>
      <c r="X41" s="4" t="s">
        <v>3</v>
      </c>
      <c r="Y41" s="3" t="s">
        <v>2</v>
      </c>
      <c r="Z41" s="4" t="s">
        <v>3</v>
      </c>
    </row>
    <row r="42" spans="1:62">
      <c r="A42" s="5">
        <v>0</v>
      </c>
      <c r="B42" s="5">
        <v>0</v>
      </c>
      <c r="C42" s="5">
        <v>0</v>
      </c>
      <c r="D42" s="5">
        <v>2</v>
      </c>
      <c r="E42" s="5">
        <v>0</v>
      </c>
      <c r="F42" s="5">
        <v>2</v>
      </c>
      <c r="G42" s="5">
        <v>11</v>
      </c>
      <c r="H42" s="5">
        <v>9</v>
      </c>
      <c r="J42" s="5">
        <v>0</v>
      </c>
      <c r="K42" s="5">
        <v>0</v>
      </c>
      <c r="L42" s="5">
        <v>0</v>
      </c>
      <c r="M42" s="5">
        <v>4</v>
      </c>
      <c r="N42" s="5">
        <v>1</v>
      </c>
      <c r="O42" s="5">
        <v>1</v>
      </c>
      <c r="P42" s="5">
        <v>13</v>
      </c>
      <c r="Q42" s="5">
        <v>6</v>
      </c>
      <c r="S42" s="5">
        <v>0</v>
      </c>
      <c r="T42" s="5">
        <v>0</v>
      </c>
      <c r="U42" s="5">
        <v>0</v>
      </c>
      <c r="V42" s="5">
        <v>1</v>
      </c>
      <c r="W42" s="5">
        <v>12</v>
      </c>
      <c r="X42" s="5">
        <v>12</v>
      </c>
      <c r="Y42" s="5">
        <v>3</v>
      </c>
      <c r="Z42" s="5">
        <v>4</v>
      </c>
    </row>
    <row r="43" spans="1:62">
      <c r="A43" s="5">
        <v>0</v>
      </c>
      <c r="B43" s="5">
        <v>2</v>
      </c>
      <c r="C43" s="5">
        <v>0</v>
      </c>
      <c r="D43" s="5">
        <v>7</v>
      </c>
      <c r="E43" s="5">
        <v>3</v>
      </c>
      <c r="F43" s="5">
        <v>0</v>
      </c>
      <c r="G43" s="5">
        <v>5</v>
      </c>
      <c r="H43" s="5">
        <v>7</v>
      </c>
      <c r="J43" s="5">
        <v>0</v>
      </c>
      <c r="K43" s="5">
        <v>6</v>
      </c>
      <c r="L43" s="5">
        <v>0</v>
      </c>
      <c r="M43" s="5">
        <v>14</v>
      </c>
      <c r="N43" s="5">
        <v>0</v>
      </c>
      <c r="O43" s="5">
        <v>0</v>
      </c>
      <c r="P43" s="5">
        <v>12</v>
      </c>
      <c r="Q43" s="5">
        <v>4</v>
      </c>
      <c r="S43" s="5">
        <v>0</v>
      </c>
      <c r="T43" s="5">
        <v>2</v>
      </c>
      <c r="U43" s="5">
        <v>0</v>
      </c>
      <c r="V43" s="5">
        <v>1</v>
      </c>
      <c r="W43" s="5">
        <v>9</v>
      </c>
      <c r="X43" s="5">
        <v>8</v>
      </c>
      <c r="Y43" s="5">
        <v>3</v>
      </c>
      <c r="Z43" s="5">
        <v>2</v>
      </c>
      <c r="AA43" s="5"/>
      <c r="AB43" s="5"/>
      <c r="AC43" s="5"/>
      <c r="AD43" s="5"/>
      <c r="AE43" s="5"/>
      <c r="AF43" s="5"/>
      <c r="AG43" s="5"/>
    </row>
    <row r="44" spans="1:62">
      <c r="A44" s="5">
        <v>0</v>
      </c>
      <c r="B44" s="5">
        <v>0</v>
      </c>
      <c r="C44" s="5">
        <v>0</v>
      </c>
      <c r="D44" s="5">
        <v>13</v>
      </c>
      <c r="E44" s="5">
        <v>2</v>
      </c>
      <c r="F44" s="5">
        <v>1</v>
      </c>
      <c r="G44" s="5">
        <v>10</v>
      </c>
      <c r="H44" s="5">
        <v>9</v>
      </c>
      <c r="J44" s="5">
        <v>0</v>
      </c>
      <c r="K44" s="5">
        <v>0</v>
      </c>
      <c r="L44" s="5">
        <v>0</v>
      </c>
      <c r="M44" s="5">
        <v>9</v>
      </c>
      <c r="N44" s="5">
        <v>0</v>
      </c>
      <c r="O44" s="5">
        <v>0</v>
      </c>
      <c r="P44" s="5">
        <v>9</v>
      </c>
      <c r="Q44" s="5">
        <v>18</v>
      </c>
      <c r="R44" s="5"/>
      <c r="S44" s="5">
        <v>0</v>
      </c>
      <c r="T44" s="5">
        <v>2</v>
      </c>
      <c r="U44" s="5">
        <v>0</v>
      </c>
      <c r="V44" s="5">
        <v>0</v>
      </c>
      <c r="W44" s="5">
        <v>14</v>
      </c>
      <c r="X44" s="5">
        <v>11</v>
      </c>
      <c r="Y44" s="5">
        <v>0</v>
      </c>
      <c r="Z44" s="5">
        <v>3</v>
      </c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</row>
    <row r="45" spans="1:62">
      <c r="A45" s="5">
        <v>0</v>
      </c>
      <c r="B45" s="5">
        <v>4</v>
      </c>
      <c r="C45" s="5">
        <v>0</v>
      </c>
      <c r="D45" s="5">
        <v>4</v>
      </c>
      <c r="E45" s="5">
        <v>0</v>
      </c>
      <c r="F45" s="5">
        <v>0</v>
      </c>
      <c r="G45" s="5">
        <v>11</v>
      </c>
      <c r="H45" s="5">
        <v>6</v>
      </c>
      <c r="J45" s="5">
        <v>0</v>
      </c>
      <c r="K45" s="5">
        <v>0</v>
      </c>
      <c r="L45" s="5">
        <v>0</v>
      </c>
      <c r="M45" s="5">
        <v>0</v>
      </c>
      <c r="N45" s="5">
        <v>2</v>
      </c>
      <c r="O45" s="5">
        <v>2</v>
      </c>
      <c r="P45" s="5">
        <v>9</v>
      </c>
      <c r="Q45" s="5">
        <v>15</v>
      </c>
      <c r="R45" s="5"/>
      <c r="S45" s="5">
        <v>0</v>
      </c>
      <c r="T45" s="5">
        <v>8</v>
      </c>
      <c r="U45" s="5">
        <v>0</v>
      </c>
      <c r="V45" s="5">
        <v>2</v>
      </c>
      <c r="W45" s="5">
        <v>3</v>
      </c>
      <c r="X45" s="5">
        <v>8</v>
      </c>
      <c r="Y45" s="5">
        <v>2</v>
      </c>
      <c r="Z45" s="5">
        <v>3</v>
      </c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</row>
    <row r="46" spans="1:62">
      <c r="A46" s="5">
        <v>0</v>
      </c>
      <c r="B46" s="5">
        <v>3</v>
      </c>
      <c r="C46" s="5">
        <v>0</v>
      </c>
      <c r="D46" s="5">
        <v>9</v>
      </c>
      <c r="E46" s="5">
        <v>2</v>
      </c>
      <c r="F46" s="5">
        <v>0</v>
      </c>
      <c r="G46" s="5">
        <v>8</v>
      </c>
      <c r="H46" s="5">
        <v>6</v>
      </c>
      <c r="I46" s="5"/>
      <c r="J46" s="5">
        <v>0</v>
      </c>
      <c r="K46" s="5">
        <v>2</v>
      </c>
      <c r="L46" s="5">
        <v>2</v>
      </c>
      <c r="M46" s="5">
        <v>13</v>
      </c>
      <c r="N46" s="5">
        <v>0</v>
      </c>
      <c r="O46" s="5">
        <v>0</v>
      </c>
      <c r="P46" s="5">
        <v>9</v>
      </c>
      <c r="Q46" s="5">
        <v>4</v>
      </c>
      <c r="R46" s="5"/>
      <c r="S46" s="5">
        <v>0</v>
      </c>
      <c r="T46" s="5">
        <v>10</v>
      </c>
      <c r="U46" s="5">
        <v>0</v>
      </c>
      <c r="V46" s="5">
        <v>1</v>
      </c>
      <c r="W46" s="5">
        <v>3</v>
      </c>
      <c r="X46" s="5">
        <v>7</v>
      </c>
      <c r="Y46" s="5">
        <v>2</v>
      </c>
      <c r="Z46" s="5">
        <v>6</v>
      </c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1:62">
      <c r="A47" s="5">
        <v>0</v>
      </c>
      <c r="B47" s="5">
        <v>1</v>
      </c>
      <c r="C47" s="5">
        <v>0</v>
      </c>
      <c r="D47" s="5">
        <v>6</v>
      </c>
      <c r="E47" s="5">
        <v>3</v>
      </c>
      <c r="F47" s="5">
        <v>0</v>
      </c>
      <c r="G47" s="5">
        <v>9</v>
      </c>
      <c r="H47" s="5">
        <v>6</v>
      </c>
      <c r="I47" s="5"/>
      <c r="J47" s="5">
        <v>0</v>
      </c>
      <c r="K47" s="5">
        <v>3</v>
      </c>
      <c r="L47" s="5">
        <v>0</v>
      </c>
      <c r="M47" s="5">
        <v>5</v>
      </c>
      <c r="N47" s="5">
        <v>0</v>
      </c>
      <c r="O47" s="5">
        <v>3</v>
      </c>
      <c r="P47" s="5">
        <v>13</v>
      </c>
      <c r="Q47" s="5">
        <v>4</v>
      </c>
      <c r="R47" s="5"/>
      <c r="S47" s="5">
        <v>0</v>
      </c>
      <c r="T47" s="5">
        <v>8</v>
      </c>
      <c r="U47" s="5">
        <v>0</v>
      </c>
      <c r="V47" s="5">
        <v>2</v>
      </c>
      <c r="W47" s="5">
        <v>9</v>
      </c>
      <c r="X47" s="5">
        <v>2</v>
      </c>
      <c r="Y47" s="5">
        <v>3</v>
      </c>
      <c r="Z47" s="5">
        <v>1</v>
      </c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</row>
    <row r="48" spans="1:62">
      <c r="A48" s="5">
        <v>0</v>
      </c>
      <c r="B48" s="5">
        <v>1</v>
      </c>
      <c r="C48" s="5">
        <v>0</v>
      </c>
      <c r="D48" s="5">
        <v>4</v>
      </c>
      <c r="E48" s="5">
        <v>4</v>
      </c>
      <c r="F48" s="5">
        <v>6</v>
      </c>
      <c r="G48" s="5">
        <v>8</v>
      </c>
      <c r="H48" s="5">
        <v>10</v>
      </c>
      <c r="I48" s="5"/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3</v>
      </c>
      <c r="P48" s="5">
        <v>5</v>
      </c>
      <c r="Q48" s="5">
        <v>16</v>
      </c>
      <c r="R48" s="5"/>
      <c r="S48" s="5">
        <v>0</v>
      </c>
      <c r="T48" s="5">
        <v>3</v>
      </c>
      <c r="U48" s="5">
        <v>0</v>
      </c>
      <c r="V48" s="5">
        <v>1</v>
      </c>
      <c r="W48" s="5">
        <v>4</v>
      </c>
      <c r="X48" s="5">
        <v>5</v>
      </c>
      <c r="Y48" s="5">
        <v>0</v>
      </c>
      <c r="Z48" s="5">
        <v>0</v>
      </c>
      <c r="AA48" s="5"/>
      <c r="AB48" s="5"/>
      <c r="AC48" s="5"/>
      <c r="AD48" s="5"/>
      <c r="AE48" s="5"/>
      <c r="AF48" s="5"/>
    </row>
    <row r="49" spans="1:62">
      <c r="A49" s="5">
        <v>0</v>
      </c>
      <c r="B49" s="5">
        <v>1</v>
      </c>
      <c r="C49" s="5">
        <v>0</v>
      </c>
      <c r="D49" s="5">
        <v>1</v>
      </c>
      <c r="E49" s="5">
        <v>5</v>
      </c>
      <c r="F49" s="5">
        <v>1</v>
      </c>
      <c r="G49" s="5">
        <v>8</v>
      </c>
      <c r="H49" s="5">
        <v>9</v>
      </c>
      <c r="I49" s="5"/>
      <c r="J49" s="5">
        <v>0</v>
      </c>
      <c r="K49" s="5">
        <v>0</v>
      </c>
      <c r="L49" s="5">
        <v>0</v>
      </c>
      <c r="M49" s="5">
        <v>3</v>
      </c>
      <c r="N49" s="5">
        <v>0</v>
      </c>
      <c r="O49" s="5">
        <v>0</v>
      </c>
      <c r="P49" s="5">
        <v>13</v>
      </c>
      <c r="Q49" s="5">
        <v>14</v>
      </c>
      <c r="R49" s="5"/>
      <c r="S49" s="5">
        <v>0</v>
      </c>
      <c r="T49" s="5">
        <v>6</v>
      </c>
      <c r="U49" s="5">
        <v>0</v>
      </c>
      <c r="V49" s="5">
        <v>2</v>
      </c>
      <c r="W49" s="5">
        <v>8</v>
      </c>
      <c r="X49" s="5">
        <v>15</v>
      </c>
      <c r="Y49" s="5">
        <v>2</v>
      </c>
      <c r="Z49" s="5">
        <v>1</v>
      </c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>
      <c r="A50" s="5">
        <v>0</v>
      </c>
      <c r="B50" s="5">
        <v>3</v>
      </c>
      <c r="C50" s="5">
        <v>0</v>
      </c>
      <c r="D50" s="5">
        <v>4</v>
      </c>
      <c r="E50" s="5">
        <v>2</v>
      </c>
      <c r="F50" s="5">
        <v>3</v>
      </c>
      <c r="G50" s="5">
        <v>2</v>
      </c>
      <c r="H50" s="5">
        <v>9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19</v>
      </c>
      <c r="Q50" s="5">
        <v>16</v>
      </c>
      <c r="R50" s="5"/>
      <c r="S50" s="5">
        <v>0</v>
      </c>
      <c r="T50" s="5">
        <v>0</v>
      </c>
      <c r="U50" s="5">
        <v>0</v>
      </c>
      <c r="V50" s="5">
        <v>1</v>
      </c>
      <c r="W50" s="5">
        <v>8</v>
      </c>
      <c r="X50" s="5">
        <v>12</v>
      </c>
      <c r="Y50" s="5">
        <v>5</v>
      </c>
      <c r="Z50" s="5">
        <v>3</v>
      </c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</row>
    <row r="51" spans="1:62">
      <c r="A51" s="5">
        <v>0</v>
      </c>
      <c r="B51" s="5">
        <v>0</v>
      </c>
      <c r="C51" s="5">
        <v>0</v>
      </c>
      <c r="D51" s="5">
        <v>1</v>
      </c>
      <c r="E51" s="5">
        <v>5</v>
      </c>
      <c r="F51" s="5">
        <v>2</v>
      </c>
      <c r="G51" s="5">
        <v>6</v>
      </c>
      <c r="H51" s="5">
        <v>5</v>
      </c>
      <c r="J51" s="5">
        <v>0</v>
      </c>
      <c r="K51" s="5">
        <v>0</v>
      </c>
      <c r="L51" s="5">
        <v>2</v>
      </c>
      <c r="M51" s="5">
        <v>7</v>
      </c>
      <c r="N51" s="5">
        <v>0</v>
      </c>
      <c r="O51" s="5">
        <v>1</v>
      </c>
      <c r="P51" s="5">
        <v>17</v>
      </c>
      <c r="Q51" s="5">
        <v>6</v>
      </c>
      <c r="S51" s="5">
        <v>0</v>
      </c>
      <c r="T51" s="5">
        <v>8</v>
      </c>
      <c r="U51" s="5">
        <v>0</v>
      </c>
      <c r="V51" s="5">
        <v>0</v>
      </c>
      <c r="W51" s="5">
        <v>12</v>
      </c>
      <c r="X51" s="5">
        <v>10</v>
      </c>
      <c r="Y51" s="5">
        <v>3</v>
      </c>
      <c r="Z51" s="5">
        <v>0</v>
      </c>
    </row>
    <row r="52" spans="1:62">
      <c r="A52" s="5">
        <v>0</v>
      </c>
      <c r="B52" s="5">
        <v>0</v>
      </c>
      <c r="C52" s="5">
        <v>0</v>
      </c>
      <c r="D52" s="5">
        <v>2</v>
      </c>
      <c r="E52" s="5">
        <v>1</v>
      </c>
      <c r="F52" s="5">
        <v>2</v>
      </c>
      <c r="G52" s="5">
        <v>6</v>
      </c>
      <c r="H52" s="5">
        <v>4</v>
      </c>
      <c r="J52" s="5">
        <v>0</v>
      </c>
      <c r="K52" s="5">
        <v>0</v>
      </c>
      <c r="L52" s="5">
        <v>0</v>
      </c>
      <c r="M52" s="5">
        <v>0</v>
      </c>
      <c r="N52" s="5">
        <v>1</v>
      </c>
      <c r="O52" s="5">
        <v>1</v>
      </c>
      <c r="P52" s="5">
        <v>15</v>
      </c>
      <c r="Q52" s="5">
        <v>5</v>
      </c>
      <c r="S52" s="5">
        <v>0</v>
      </c>
      <c r="T52" s="5">
        <v>4</v>
      </c>
      <c r="U52" s="5">
        <v>0</v>
      </c>
      <c r="V52" s="5">
        <v>0</v>
      </c>
      <c r="W52" s="5">
        <v>10</v>
      </c>
      <c r="X52" s="5">
        <v>6</v>
      </c>
      <c r="Y52" s="5">
        <v>4</v>
      </c>
      <c r="Z52" s="5">
        <v>0</v>
      </c>
    </row>
    <row r="53" spans="1:62">
      <c r="A53" s="5">
        <v>0</v>
      </c>
      <c r="B53" s="5">
        <v>6</v>
      </c>
      <c r="C53" s="5">
        <v>0</v>
      </c>
      <c r="D53" s="5">
        <v>6</v>
      </c>
      <c r="E53" s="5">
        <v>2</v>
      </c>
      <c r="F53" s="5">
        <v>2</v>
      </c>
      <c r="G53" s="5">
        <v>6</v>
      </c>
      <c r="H53" s="5">
        <v>12</v>
      </c>
      <c r="J53" s="5">
        <v>0</v>
      </c>
      <c r="K53" s="5">
        <v>0</v>
      </c>
      <c r="L53" s="5">
        <v>0</v>
      </c>
      <c r="M53" s="5">
        <v>3</v>
      </c>
      <c r="N53" s="5">
        <v>0</v>
      </c>
      <c r="O53" s="5">
        <v>3</v>
      </c>
      <c r="P53" s="5">
        <v>6</v>
      </c>
      <c r="Q53" s="5">
        <v>13</v>
      </c>
      <c r="S53" s="5">
        <v>0</v>
      </c>
      <c r="T53" s="5">
        <v>6</v>
      </c>
      <c r="U53" s="5">
        <v>0</v>
      </c>
      <c r="V53" s="5">
        <v>0</v>
      </c>
      <c r="W53" s="5">
        <v>12</v>
      </c>
      <c r="X53" s="5">
        <v>7</v>
      </c>
      <c r="Y53" s="5">
        <v>4</v>
      </c>
      <c r="Z53" s="5">
        <v>5</v>
      </c>
    </row>
    <row r="54" spans="1:62">
      <c r="A54" s="5">
        <v>0</v>
      </c>
      <c r="B54" s="5">
        <v>1</v>
      </c>
      <c r="C54" s="5">
        <v>0</v>
      </c>
      <c r="D54" s="5">
        <v>3</v>
      </c>
      <c r="E54" s="5">
        <v>2</v>
      </c>
      <c r="F54" s="5">
        <v>4</v>
      </c>
      <c r="G54" s="5">
        <v>5</v>
      </c>
      <c r="H54" s="5">
        <v>8</v>
      </c>
      <c r="J54" s="5">
        <v>0</v>
      </c>
      <c r="K54" s="5">
        <v>0</v>
      </c>
      <c r="L54" s="5">
        <v>0</v>
      </c>
      <c r="M54" s="5">
        <v>1</v>
      </c>
      <c r="N54" s="5">
        <v>0</v>
      </c>
      <c r="O54" s="5">
        <v>3</v>
      </c>
      <c r="P54" s="5">
        <v>10</v>
      </c>
      <c r="Q54" s="5">
        <v>10</v>
      </c>
      <c r="S54" s="5">
        <v>0</v>
      </c>
      <c r="T54" s="5">
        <v>3</v>
      </c>
      <c r="U54" s="5">
        <v>0</v>
      </c>
      <c r="V54" s="5">
        <v>2</v>
      </c>
      <c r="W54" s="5">
        <v>12</v>
      </c>
      <c r="X54" s="5">
        <v>12</v>
      </c>
      <c r="Y54" s="5">
        <v>6</v>
      </c>
      <c r="Z54" s="5">
        <v>3</v>
      </c>
    </row>
    <row r="55" spans="1:62">
      <c r="A55" s="5">
        <v>0</v>
      </c>
      <c r="B55" s="5">
        <v>2</v>
      </c>
      <c r="C55" s="5">
        <v>0</v>
      </c>
      <c r="D55" s="5">
        <v>1</v>
      </c>
      <c r="E55" s="5">
        <v>2</v>
      </c>
      <c r="F55" s="5">
        <v>4</v>
      </c>
      <c r="G55" s="5">
        <v>8</v>
      </c>
      <c r="H55" s="5">
        <v>4</v>
      </c>
      <c r="J55" s="5">
        <v>0</v>
      </c>
      <c r="K55" s="5">
        <v>0</v>
      </c>
      <c r="L55" s="5">
        <v>0</v>
      </c>
      <c r="M55" s="5">
        <v>4</v>
      </c>
      <c r="N55" s="5">
        <v>0</v>
      </c>
      <c r="O55" s="5">
        <v>0</v>
      </c>
      <c r="P55" s="5">
        <v>14</v>
      </c>
      <c r="Q55" s="5">
        <v>6</v>
      </c>
    </row>
    <row r="56" spans="1:62">
      <c r="A56" s="5">
        <v>0</v>
      </c>
      <c r="B56" s="5">
        <v>1</v>
      </c>
      <c r="C56" s="5">
        <v>0</v>
      </c>
      <c r="D56" s="5">
        <v>6</v>
      </c>
      <c r="E56" s="5">
        <v>2</v>
      </c>
      <c r="F56" s="5">
        <v>2</v>
      </c>
      <c r="G56" s="5">
        <v>2</v>
      </c>
      <c r="H56" s="5">
        <v>8</v>
      </c>
      <c r="J56" s="5">
        <v>0</v>
      </c>
      <c r="K56" s="5">
        <v>1</v>
      </c>
      <c r="L56" s="5">
        <v>1</v>
      </c>
      <c r="M56" s="5">
        <v>8</v>
      </c>
      <c r="N56" s="5">
        <v>0</v>
      </c>
      <c r="O56" s="5">
        <v>2</v>
      </c>
      <c r="P56" s="5">
        <v>10</v>
      </c>
      <c r="Q56" s="5">
        <v>8</v>
      </c>
    </row>
    <row r="57" spans="1:62">
      <c r="A57" s="5">
        <v>0</v>
      </c>
      <c r="B57" s="5">
        <v>3</v>
      </c>
      <c r="C57" s="5">
        <v>0</v>
      </c>
      <c r="D57" s="5">
        <v>0</v>
      </c>
      <c r="E57" s="5">
        <v>2</v>
      </c>
      <c r="F57" s="5">
        <v>2</v>
      </c>
      <c r="G57" s="5">
        <v>6</v>
      </c>
      <c r="H57" s="5">
        <v>8</v>
      </c>
      <c r="J57" s="5">
        <v>4</v>
      </c>
      <c r="K57" s="5">
        <v>1</v>
      </c>
      <c r="L57" s="5">
        <v>0</v>
      </c>
      <c r="M57" s="5">
        <v>3</v>
      </c>
      <c r="N57" s="5">
        <v>0</v>
      </c>
      <c r="O57" s="5">
        <v>5</v>
      </c>
      <c r="P57" s="5">
        <v>5</v>
      </c>
      <c r="Q57" s="5">
        <v>5</v>
      </c>
    </row>
    <row r="58" spans="1:62">
      <c r="A58" s="5">
        <v>0</v>
      </c>
      <c r="B58" s="5">
        <v>1</v>
      </c>
      <c r="C58" s="5">
        <v>0</v>
      </c>
      <c r="D58" s="5">
        <v>2</v>
      </c>
      <c r="E58" s="5">
        <v>1</v>
      </c>
      <c r="F58" s="5">
        <v>2</v>
      </c>
      <c r="G58" s="5">
        <v>9</v>
      </c>
      <c r="H58" s="5">
        <v>0</v>
      </c>
      <c r="J58" s="5">
        <v>0</v>
      </c>
      <c r="K58" s="5">
        <v>0</v>
      </c>
      <c r="L58" s="5">
        <v>3</v>
      </c>
      <c r="M58" s="5">
        <v>6</v>
      </c>
      <c r="N58" s="5">
        <v>3</v>
      </c>
      <c r="O58" s="5">
        <v>1</v>
      </c>
      <c r="P58" s="5">
        <v>9</v>
      </c>
      <c r="Q58" s="5">
        <v>19</v>
      </c>
    </row>
    <row r="59" spans="1:62">
      <c r="A59" s="5">
        <v>0</v>
      </c>
      <c r="B59" s="5">
        <v>1</v>
      </c>
      <c r="C59" s="5">
        <v>0</v>
      </c>
      <c r="D59" s="5">
        <v>1</v>
      </c>
      <c r="E59" s="5">
        <v>4</v>
      </c>
      <c r="F59" s="5">
        <v>5</v>
      </c>
      <c r="G59" s="5">
        <v>4</v>
      </c>
      <c r="H59" s="5">
        <v>12</v>
      </c>
      <c r="J59" s="5">
        <v>0</v>
      </c>
      <c r="K59" s="5">
        <v>1</v>
      </c>
      <c r="L59" s="5">
        <v>0</v>
      </c>
      <c r="M59" s="5">
        <v>0</v>
      </c>
      <c r="N59" s="5">
        <v>1</v>
      </c>
      <c r="O59" s="5">
        <v>3</v>
      </c>
      <c r="P59" s="5">
        <v>12</v>
      </c>
      <c r="Q59" s="5">
        <v>9</v>
      </c>
    </row>
    <row r="60" spans="1:62">
      <c r="A60" s="5">
        <v>0</v>
      </c>
      <c r="B60" s="5">
        <v>2</v>
      </c>
      <c r="C60" s="5">
        <v>0</v>
      </c>
      <c r="D60" s="5">
        <v>3</v>
      </c>
      <c r="E60" s="5">
        <v>1</v>
      </c>
      <c r="F60" s="5">
        <v>3</v>
      </c>
      <c r="G60" s="5">
        <v>6</v>
      </c>
      <c r="H60" s="5">
        <v>5</v>
      </c>
      <c r="J60" s="5">
        <v>0</v>
      </c>
      <c r="K60" s="5">
        <v>0</v>
      </c>
      <c r="L60" s="5">
        <v>1</v>
      </c>
      <c r="M60" s="5">
        <v>1</v>
      </c>
      <c r="N60" s="5">
        <v>0</v>
      </c>
      <c r="O60" s="5">
        <v>1</v>
      </c>
      <c r="P60" s="5">
        <v>9</v>
      </c>
      <c r="Q60" s="5">
        <v>18</v>
      </c>
    </row>
    <row r="61" spans="1:62">
      <c r="A61" s="5">
        <v>0</v>
      </c>
      <c r="B61" s="5">
        <v>1</v>
      </c>
      <c r="C61" s="5">
        <v>0</v>
      </c>
      <c r="D61" s="5">
        <v>2</v>
      </c>
      <c r="E61" s="5">
        <v>4</v>
      </c>
      <c r="F61" s="5">
        <v>3</v>
      </c>
      <c r="G61" s="5">
        <v>6</v>
      </c>
      <c r="H61" s="5">
        <v>5</v>
      </c>
      <c r="J61" s="5">
        <v>2</v>
      </c>
      <c r="K61" s="5">
        <v>0</v>
      </c>
      <c r="L61" s="5">
        <v>0</v>
      </c>
      <c r="M61" s="5">
        <v>2</v>
      </c>
      <c r="N61" s="5">
        <v>0</v>
      </c>
      <c r="O61" s="5">
        <v>2</v>
      </c>
      <c r="P61" s="5">
        <v>13</v>
      </c>
      <c r="Q61" s="5">
        <v>8</v>
      </c>
    </row>
    <row r="62" spans="1:62">
      <c r="A62" s="5">
        <v>0</v>
      </c>
      <c r="B62" s="5">
        <v>4</v>
      </c>
      <c r="C62" s="5">
        <v>0</v>
      </c>
      <c r="D62" s="5">
        <v>6</v>
      </c>
      <c r="E62" s="5">
        <v>2</v>
      </c>
      <c r="F62" s="5">
        <v>0</v>
      </c>
      <c r="G62" s="5">
        <v>9</v>
      </c>
      <c r="H62" s="5">
        <v>6</v>
      </c>
      <c r="J62" s="5">
        <v>0</v>
      </c>
      <c r="K62" s="5">
        <v>5</v>
      </c>
      <c r="L62" s="5">
        <v>0</v>
      </c>
      <c r="M62" s="5">
        <v>8</v>
      </c>
      <c r="N62" s="5">
        <v>1</v>
      </c>
      <c r="O62" s="5">
        <v>1</v>
      </c>
      <c r="P62" s="5">
        <v>25</v>
      </c>
      <c r="Q62" s="5">
        <v>9</v>
      </c>
    </row>
    <row r="63" spans="1:62">
      <c r="A63" s="5"/>
      <c r="B63" s="5">
        <v>2</v>
      </c>
      <c r="C63" s="5"/>
      <c r="D63" s="5">
        <v>3</v>
      </c>
      <c r="E63" s="5"/>
      <c r="F63" s="5">
        <v>4</v>
      </c>
      <c r="G63" s="5"/>
      <c r="H63" s="5">
        <v>1</v>
      </c>
      <c r="J63" s="5">
        <v>2</v>
      </c>
      <c r="K63" s="5">
        <v>6</v>
      </c>
      <c r="L63" s="5">
        <v>1</v>
      </c>
      <c r="M63" s="5">
        <v>3</v>
      </c>
      <c r="N63" s="5">
        <v>0</v>
      </c>
      <c r="O63" s="5">
        <v>2</v>
      </c>
      <c r="P63" s="5">
        <v>4</v>
      </c>
      <c r="Q63" s="5">
        <v>9</v>
      </c>
    </row>
    <row r="64" spans="1:62">
      <c r="A64" s="5"/>
      <c r="B64" s="5">
        <v>0</v>
      </c>
      <c r="C64" s="5"/>
      <c r="D64" s="5">
        <v>6</v>
      </c>
      <c r="E64" s="5"/>
      <c r="F64" s="5">
        <v>3</v>
      </c>
      <c r="G64" s="5"/>
      <c r="H64" s="5">
        <v>5</v>
      </c>
      <c r="J64" s="5">
        <v>1</v>
      </c>
      <c r="K64" s="5">
        <v>4</v>
      </c>
      <c r="L64" s="5">
        <v>2</v>
      </c>
      <c r="M64" s="5">
        <v>12</v>
      </c>
      <c r="N64" s="5">
        <v>1</v>
      </c>
      <c r="O64" s="5">
        <v>1</v>
      </c>
      <c r="P64" s="5">
        <v>3</v>
      </c>
      <c r="Q64" s="5">
        <v>11</v>
      </c>
    </row>
    <row r="65" spans="1:17">
      <c r="A65" s="5"/>
      <c r="C65" s="5"/>
      <c r="E65" s="5"/>
      <c r="G65" s="5"/>
      <c r="J65" s="5">
        <v>1</v>
      </c>
      <c r="K65" s="5">
        <v>0</v>
      </c>
      <c r="L65" s="5">
        <v>1</v>
      </c>
      <c r="M65" s="5">
        <v>4</v>
      </c>
      <c r="N65" s="5">
        <v>5</v>
      </c>
      <c r="O65" s="5">
        <v>1</v>
      </c>
      <c r="P65" s="5">
        <v>7</v>
      </c>
      <c r="Q65" s="5">
        <v>12</v>
      </c>
    </row>
    <row r="66" spans="1:17">
      <c r="J66" s="5">
        <v>0</v>
      </c>
      <c r="K66" s="5">
        <v>2</v>
      </c>
      <c r="L66" s="5">
        <v>0</v>
      </c>
      <c r="M66" s="5">
        <v>7</v>
      </c>
      <c r="N66" s="5">
        <v>5</v>
      </c>
      <c r="O66" s="5">
        <v>4</v>
      </c>
      <c r="P66" s="5">
        <v>8</v>
      </c>
      <c r="Q66" s="5">
        <v>10</v>
      </c>
    </row>
    <row r="67" spans="1:17">
      <c r="J67" s="5">
        <v>0</v>
      </c>
      <c r="K67" s="5">
        <v>0</v>
      </c>
      <c r="L67" s="5">
        <v>0</v>
      </c>
      <c r="M67" s="5">
        <v>4</v>
      </c>
      <c r="N67" s="5">
        <v>2</v>
      </c>
      <c r="O67" s="5">
        <v>0</v>
      </c>
      <c r="P67" s="5">
        <v>6</v>
      </c>
      <c r="Q67" s="5">
        <v>9</v>
      </c>
    </row>
    <row r="68" spans="1:17">
      <c r="J68" s="5">
        <v>0</v>
      </c>
      <c r="K68" s="5">
        <v>0</v>
      </c>
      <c r="L68" s="5">
        <v>0</v>
      </c>
      <c r="M68" s="5">
        <v>6</v>
      </c>
      <c r="N68" s="5">
        <v>1</v>
      </c>
      <c r="O68" s="5">
        <v>0</v>
      </c>
      <c r="P68" s="5">
        <v>8</v>
      </c>
      <c r="Q68" s="5">
        <v>9</v>
      </c>
    </row>
    <row r="69" spans="1:17">
      <c r="J69" s="5">
        <v>0</v>
      </c>
      <c r="K69" s="5">
        <v>5</v>
      </c>
      <c r="L69" s="5">
        <v>0</v>
      </c>
      <c r="M69" s="5">
        <v>2</v>
      </c>
      <c r="N69" s="5">
        <v>1</v>
      </c>
      <c r="O69" s="5">
        <v>4</v>
      </c>
      <c r="P69" s="5">
        <v>7</v>
      </c>
      <c r="Q69" s="5">
        <v>1</v>
      </c>
    </row>
    <row r="70" spans="1:17">
      <c r="J70" s="5">
        <v>0</v>
      </c>
      <c r="K70" s="5">
        <v>3</v>
      </c>
      <c r="L70" s="5">
        <v>1</v>
      </c>
      <c r="M70" s="5">
        <v>2</v>
      </c>
      <c r="N70" s="5">
        <v>3</v>
      </c>
      <c r="O70" s="5">
        <v>2</v>
      </c>
      <c r="P70" s="5">
        <v>13</v>
      </c>
      <c r="Q70" s="5">
        <v>10</v>
      </c>
    </row>
    <row r="71" spans="1:17">
      <c r="J71" s="5">
        <v>2</v>
      </c>
      <c r="K71" s="5">
        <v>0</v>
      </c>
      <c r="L71" s="5">
        <v>0</v>
      </c>
      <c r="M71" s="5">
        <v>3</v>
      </c>
      <c r="N71" s="5">
        <v>0</v>
      </c>
      <c r="O71" s="5">
        <v>1</v>
      </c>
      <c r="P71" s="5">
        <v>4</v>
      </c>
      <c r="Q71" s="5">
        <v>10</v>
      </c>
    </row>
    <row r="72" spans="1:17">
      <c r="J72" s="5">
        <v>0</v>
      </c>
      <c r="K72" s="5">
        <v>6</v>
      </c>
      <c r="L72" s="5">
        <v>1</v>
      </c>
      <c r="M72" s="5">
        <v>4</v>
      </c>
      <c r="N72" s="5">
        <v>2</v>
      </c>
      <c r="O72" s="5">
        <v>6</v>
      </c>
      <c r="P72" s="5">
        <v>9</v>
      </c>
      <c r="Q72" s="5">
        <v>10</v>
      </c>
    </row>
    <row r="73" spans="1:17">
      <c r="J73" s="5">
        <v>0</v>
      </c>
      <c r="K73" s="5">
        <v>5</v>
      </c>
      <c r="L73" s="5">
        <v>0</v>
      </c>
      <c r="M73" s="5">
        <v>5</v>
      </c>
      <c r="N73" s="5">
        <v>1</v>
      </c>
      <c r="O73" s="5">
        <v>1</v>
      </c>
      <c r="P73" s="5">
        <v>0</v>
      </c>
      <c r="Q73" s="5">
        <v>6</v>
      </c>
    </row>
    <row r="74" spans="1:17">
      <c r="J74" s="5">
        <v>1</v>
      </c>
      <c r="K74" s="5"/>
      <c r="L74" s="5">
        <v>0</v>
      </c>
      <c r="N74" s="5">
        <v>0</v>
      </c>
      <c r="O74" s="5"/>
      <c r="P74" s="5">
        <v>9</v>
      </c>
      <c r="Q74" s="5"/>
    </row>
    <row r="75" spans="1:17">
      <c r="J75" s="5">
        <v>0</v>
      </c>
      <c r="L75" s="5">
        <v>0</v>
      </c>
      <c r="N75" s="5">
        <v>3</v>
      </c>
      <c r="P75" s="5">
        <v>10</v>
      </c>
    </row>
    <row r="76" spans="1:17">
      <c r="J76" s="5">
        <v>0</v>
      </c>
      <c r="L76" s="5">
        <v>0</v>
      </c>
      <c r="N76" s="5">
        <v>0</v>
      </c>
      <c r="P76" s="5">
        <v>5</v>
      </c>
    </row>
    <row r="77" spans="1:17">
      <c r="J77" s="5">
        <v>0</v>
      </c>
      <c r="L77" s="5">
        <v>0</v>
      </c>
      <c r="N77" s="5">
        <v>0</v>
      </c>
      <c r="P77" s="5">
        <v>13</v>
      </c>
    </row>
    <row r="78" spans="1:17">
      <c r="J78" s="5">
        <v>0</v>
      </c>
      <c r="L78" s="5">
        <v>0</v>
      </c>
      <c r="N78" s="5">
        <v>1</v>
      </c>
      <c r="P78" s="5">
        <v>16</v>
      </c>
    </row>
    <row r="79" spans="1:17">
      <c r="J79" s="5">
        <v>0</v>
      </c>
      <c r="L79" s="5">
        <v>0</v>
      </c>
      <c r="N79" s="5">
        <v>1</v>
      </c>
      <c r="P79" s="5">
        <v>10</v>
      </c>
    </row>
    <row r="80" spans="1:17">
      <c r="J80" s="5">
        <v>0</v>
      </c>
      <c r="L80" s="5">
        <v>0</v>
      </c>
      <c r="N80" s="5">
        <v>1</v>
      </c>
      <c r="P80" s="5">
        <v>2</v>
      </c>
    </row>
    <row r="81" spans="10:16">
      <c r="J81" s="5">
        <v>0</v>
      </c>
      <c r="L81" s="5">
        <v>0</v>
      </c>
      <c r="N81" s="5">
        <v>0</v>
      </c>
      <c r="P81" s="5">
        <v>8</v>
      </c>
    </row>
    <row r="86" spans="10:16">
      <c r="K86" s="5"/>
      <c r="M86" s="5"/>
      <c r="O86" s="5"/>
    </row>
  </sheetData>
  <mergeCells count="42">
    <mergeCell ref="A1:H1"/>
    <mergeCell ref="J1:Q1"/>
    <mergeCell ref="J2:M2"/>
    <mergeCell ref="N2:Q2"/>
    <mergeCell ref="J3:K3"/>
    <mergeCell ref="L3:M3"/>
    <mergeCell ref="N3:O3"/>
    <mergeCell ref="P3:Q3"/>
    <mergeCell ref="A3:B3"/>
    <mergeCell ref="C3:D3"/>
    <mergeCell ref="E3:F3"/>
    <mergeCell ref="G3:H3"/>
    <mergeCell ref="E2:H2"/>
    <mergeCell ref="A2:D2"/>
    <mergeCell ref="S1:Z1"/>
    <mergeCell ref="S2:V2"/>
    <mergeCell ref="W2:Z2"/>
    <mergeCell ref="S3:T3"/>
    <mergeCell ref="U3:V3"/>
    <mergeCell ref="W3:X3"/>
    <mergeCell ref="Y3:Z3"/>
    <mergeCell ref="A38:H38"/>
    <mergeCell ref="A39:D39"/>
    <mergeCell ref="E39:H39"/>
    <mergeCell ref="A40:B40"/>
    <mergeCell ref="C40:D40"/>
    <mergeCell ref="E40:F40"/>
    <mergeCell ref="G40:H40"/>
    <mergeCell ref="J38:Q38"/>
    <mergeCell ref="J39:M39"/>
    <mergeCell ref="N39:Q39"/>
    <mergeCell ref="J40:K40"/>
    <mergeCell ref="L40:M40"/>
    <mergeCell ref="N40:O40"/>
    <mergeCell ref="P40:Q40"/>
    <mergeCell ref="S38:Z38"/>
    <mergeCell ref="S39:V39"/>
    <mergeCell ref="W39:Z39"/>
    <mergeCell ref="S40:T40"/>
    <mergeCell ref="U40:V40"/>
    <mergeCell ref="W40:X40"/>
    <mergeCell ref="Y40:Z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1518-1897-0D48-B3A3-05A0C8C9F851}">
  <dimension ref="A1:H4"/>
  <sheetViews>
    <sheetView zoomScale="118" workbookViewId="0">
      <selection activeCell="I30" sqref="I30"/>
    </sheetView>
  </sheetViews>
  <sheetFormatPr baseColWidth="10" defaultRowHeight="16"/>
  <cols>
    <col min="1" max="16384" width="10.83203125" style="3"/>
  </cols>
  <sheetData>
    <row r="1" spans="1:8">
      <c r="A1" s="12" t="s">
        <v>21</v>
      </c>
      <c r="B1" s="12"/>
      <c r="C1" s="12"/>
      <c r="D1" s="12"/>
      <c r="E1" s="12" t="s">
        <v>26</v>
      </c>
      <c r="F1" s="12"/>
      <c r="G1" s="12"/>
      <c r="H1" s="12"/>
    </row>
    <row r="2" spans="1:8">
      <c r="A2" s="12" t="s">
        <v>22</v>
      </c>
      <c r="B2" s="12"/>
      <c r="C2" s="12" t="s">
        <v>25</v>
      </c>
      <c r="D2" s="12"/>
      <c r="E2" s="12" t="s">
        <v>22</v>
      </c>
      <c r="F2" s="12"/>
      <c r="G2" s="12" t="s">
        <v>25</v>
      </c>
      <c r="H2" s="12"/>
    </row>
    <row r="3" spans="1:8">
      <c r="A3" s="3" t="s">
        <v>23</v>
      </c>
      <c r="B3" s="3" t="s">
        <v>24</v>
      </c>
      <c r="C3" s="3" t="s">
        <v>23</v>
      </c>
      <c r="D3" s="3" t="s">
        <v>24</v>
      </c>
      <c r="E3" s="3" t="s">
        <v>23</v>
      </c>
      <c r="F3" s="3" t="s">
        <v>24</v>
      </c>
      <c r="G3" s="3" t="s">
        <v>23</v>
      </c>
      <c r="H3" s="3" t="s">
        <v>24</v>
      </c>
    </row>
    <row r="4" spans="1:8">
      <c r="A4" s="3">
        <v>29</v>
      </c>
      <c r="B4" s="3">
        <v>15</v>
      </c>
      <c r="C4" s="3">
        <v>38</v>
      </c>
      <c r="D4" s="3">
        <v>19</v>
      </c>
      <c r="E4" s="3">
        <v>22</v>
      </c>
      <c r="F4" s="3">
        <v>22</v>
      </c>
      <c r="G4" s="3">
        <v>19</v>
      </c>
      <c r="H4" s="3">
        <v>38</v>
      </c>
    </row>
  </sheetData>
  <mergeCells count="6">
    <mergeCell ref="A1:D1"/>
    <mergeCell ref="E1:H1"/>
    <mergeCell ref="A2:B2"/>
    <mergeCell ref="C2:D2"/>
    <mergeCell ref="E2:F2"/>
    <mergeCell ref="G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3BDA8-2ABB-2847-9C63-E4CE19955EAE}">
  <dimension ref="A1:AO28"/>
  <sheetViews>
    <sheetView zoomScale="117" workbookViewId="0">
      <selection activeCell="C29" sqref="C29"/>
    </sheetView>
  </sheetViews>
  <sheetFormatPr baseColWidth="10" defaultRowHeight="16"/>
  <cols>
    <col min="1" max="16384" width="10.83203125" style="3"/>
  </cols>
  <sheetData>
    <row r="1" spans="1:41" ht="19">
      <c r="A1" s="13" t="s">
        <v>29</v>
      </c>
      <c r="B1" s="12"/>
      <c r="C1" s="12"/>
      <c r="D1" s="12"/>
      <c r="E1" s="12"/>
      <c r="F1" s="12"/>
      <c r="G1" s="12"/>
      <c r="H1" s="12"/>
      <c r="J1" s="13" t="s">
        <v>29</v>
      </c>
      <c r="K1" s="12"/>
      <c r="L1" s="12"/>
      <c r="M1" s="12"/>
      <c r="N1" s="12"/>
      <c r="O1" s="12"/>
      <c r="P1" s="12"/>
      <c r="Q1" s="12"/>
    </row>
    <row r="2" spans="1:41">
      <c r="A2" s="12" t="s">
        <v>5</v>
      </c>
      <c r="B2" s="12"/>
      <c r="C2" s="12"/>
      <c r="D2" s="12"/>
      <c r="E2" s="12" t="s">
        <v>8</v>
      </c>
      <c r="F2" s="12"/>
      <c r="G2" s="12"/>
      <c r="H2" s="12"/>
      <c r="J2" s="12" t="s">
        <v>5</v>
      </c>
      <c r="K2" s="12"/>
      <c r="L2" s="12"/>
      <c r="M2" s="12"/>
      <c r="N2" s="12" t="s">
        <v>8</v>
      </c>
      <c r="O2" s="12"/>
      <c r="P2" s="12"/>
      <c r="Q2" s="12"/>
    </row>
    <row r="3" spans="1:41" ht="18">
      <c r="A3" s="12" t="s">
        <v>6</v>
      </c>
      <c r="B3" s="12"/>
      <c r="C3" s="12" t="s">
        <v>27</v>
      </c>
      <c r="D3" s="12"/>
      <c r="E3" s="12" t="s">
        <v>6</v>
      </c>
      <c r="F3" s="12"/>
      <c r="G3" s="12" t="s">
        <v>27</v>
      </c>
      <c r="H3" s="12"/>
      <c r="J3" s="12" t="s">
        <v>6</v>
      </c>
      <c r="K3" s="12"/>
      <c r="L3" s="12" t="s">
        <v>27</v>
      </c>
      <c r="M3" s="12"/>
      <c r="N3" s="12" t="s">
        <v>6</v>
      </c>
      <c r="O3" s="12"/>
      <c r="P3" s="12" t="s">
        <v>27</v>
      </c>
      <c r="Q3" s="12"/>
    </row>
    <row r="4" spans="1:41" ht="19">
      <c r="A4" s="3" t="s">
        <v>2</v>
      </c>
      <c r="B4" s="4" t="s">
        <v>3</v>
      </c>
      <c r="C4" s="3" t="s">
        <v>2</v>
      </c>
      <c r="D4" s="4" t="s">
        <v>3</v>
      </c>
      <c r="E4" s="3" t="s">
        <v>2</v>
      </c>
      <c r="F4" s="4" t="s">
        <v>3</v>
      </c>
      <c r="G4" s="3" t="s">
        <v>2</v>
      </c>
      <c r="H4" s="4" t="s">
        <v>3</v>
      </c>
      <c r="J4" s="3" t="s">
        <v>2</v>
      </c>
      <c r="K4" s="4" t="s">
        <v>28</v>
      </c>
      <c r="L4" s="3" t="s">
        <v>2</v>
      </c>
      <c r="M4" s="4" t="s">
        <v>28</v>
      </c>
      <c r="N4" s="3" t="s">
        <v>2</v>
      </c>
      <c r="O4" s="4" t="s">
        <v>28</v>
      </c>
      <c r="P4" s="3" t="s">
        <v>2</v>
      </c>
      <c r="Q4" s="4" t="s">
        <v>28</v>
      </c>
    </row>
    <row r="5" spans="1:41">
      <c r="A5" s="5">
        <v>6</v>
      </c>
      <c r="B5" s="5">
        <v>5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1</v>
      </c>
      <c r="J5" s="5">
        <v>7</v>
      </c>
      <c r="K5" s="5">
        <v>19</v>
      </c>
      <c r="L5" s="5">
        <v>0</v>
      </c>
      <c r="M5" s="5">
        <v>2</v>
      </c>
      <c r="N5" s="5">
        <v>0</v>
      </c>
      <c r="O5" s="5">
        <v>0</v>
      </c>
      <c r="P5" s="5">
        <v>0</v>
      </c>
      <c r="Q5" s="5">
        <v>2</v>
      </c>
    </row>
    <row r="6" spans="1:41">
      <c r="A6" s="5">
        <v>0</v>
      </c>
      <c r="B6" s="5">
        <v>2</v>
      </c>
      <c r="C6" s="5">
        <v>0</v>
      </c>
      <c r="D6" s="5">
        <v>4</v>
      </c>
      <c r="E6" s="5">
        <v>0</v>
      </c>
      <c r="F6" s="5">
        <v>0</v>
      </c>
      <c r="G6" s="5">
        <v>0</v>
      </c>
      <c r="H6" s="5">
        <v>3</v>
      </c>
      <c r="J6" s="5">
        <v>9</v>
      </c>
      <c r="K6" s="5">
        <v>14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>
      <c r="A7" s="5">
        <v>3</v>
      </c>
      <c r="B7" s="5">
        <v>6</v>
      </c>
      <c r="C7" s="5">
        <v>0</v>
      </c>
      <c r="D7" s="5">
        <v>1</v>
      </c>
      <c r="E7" s="5">
        <v>0</v>
      </c>
      <c r="F7" s="5">
        <v>0</v>
      </c>
      <c r="G7" s="5">
        <v>0</v>
      </c>
      <c r="H7" s="5">
        <v>0</v>
      </c>
      <c r="I7" s="5"/>
      <c r="J7" s="5">
        <v>8</v>
      </c>
      <c r="K7" s="5">
        <v>7</v>
      </c>
      <c r="L7" s="5">
        <v>0</v>
      </c>
      <c r="M7" s="5">
        <v>1</v>
      </c>
      <c r="N7" s="5">
        <v>0</v>
      </c>
      <c r="O7" s="5">
        <v>0</v>
      </c>
      <c r="P7" s="5">
        <v>0</v>
      </c>
      <c r="Q7" s="5">
        <v>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</row>
    <row r="8" spans="1:41">
      <c r="A8" s="5">
        <v>11</v>
      </c>
      <c r="B8" s="5">
        <v>6</v>
      </c>
      <c r="C8" s="5">
        <v>0</v>
      </c>
      <c r="D8" s="5">
        <v>2</v>
      </c>
      <c r="E8" s="5">
        <v>0</v>
      </c>
      <c r="F8" s="5">
        <v>0</v>
      </c>
      <c r="G8" s="5">
        <v>0</v>
      </c>
      <c r="H8" s="5">
        <v>2</v>
      </c>
      <c r="I8" s="5"/>
      <c r="J8" s="5">
        <v>6</v>
      </c>
      <c r="K8" s="5">
        <v>3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41">
      <c r="A9" s="5">
        <v>3</v>
      </c>
      <c r="B9" s="5">
        <v>3</v>
      </c>
      <c r="C9" s="5">
        <v>2</v>
      </c>
      <c r="D9" s="5">
        <v>0</v>
      </c>
      <c r="E9" s="5">
        <v>0</v>
      </c>
      <c r="F9" s="5">
        <v>0</v>
      </c>
      <c r="G9" s="5">
        <v>0</v>
      </c>
      <c r="H9" s="5">
        <v>6</v>
      </c>
      <c r="I9" s="5"/>
      <c r="J9" s="5">
        <v>14</v>
      </c>
      <c r="K9" s="5">
        <v>3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41">
      <c r="A10" s="5">
        <v>2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10</v>
      </c>
      <c r="I10" s="5"/>
      <c r="J10" s="5">
        <v>12</v>
      </c>
      <c r="K10" s="5">
        <v>8</v>
      </c>
      <c r="L10" s="5">
        <v>0</v>
      </c>
      <c r="M10" s="5">
        <v>1</v>
      </c>
      <c r="N10" s="5">
        <v>0</v>
      </c>
      <c r="O10" s="5">
        <v>0</v>
      </c>
      <c r="P10" s="5">
        <v>0</v>
      </c>
      <c r="Q10" s="5">
        <v>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41">
      <c r="A11" s="5">
        <v>0</v>
      </c>
      <c r="B11" s="5">
        <v>5</v>
      </c>
      <c r="C11" s="5">
        <v>0</v>
      </c>
      <c r="D11" s="5">
        <v>0</v>
      </c>
      <c r="E11" s="5">
        <v>0</v>
      </c>
      <c r="F11" s="5">
        <v>1</v>
      </c>
      <c r="G11" s="5">
        <v>0</v>
      </c>
      <c r="H11" s="5">
        <v>13</v>
      </c>
      <c r="I11" s="5"/>
      <c r="J11" s="5">
        <v>7</v>
      </c>
      <c r="K11" s="5">
        <v>10</v>
      </c>
      <c r="L11" s="5">
        <v>2</v>
      </c>
      <c r="M11" s="5">
        <v>3</v>
      </c>
      <c r="N11" s="5">
        <v>0</v>
      </c>
      <c r="O11" s="5">
        <v>1</v>
      </c>
      <c r="P11" s="5">
        <v>0</v>
      </c>
      <c r="Q11" s="5">
        <v>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41">
      <c r="A12" s="5">
        <v>5</v>
      </c>
      <c r="B12" s="5">
        <v>1</v>
      </c>
      <c r="C12" s="5">
        <v>0</v>
      </c>
      <c r="D12" s="5">
        <v>1</v>
      </c>
      <c r="E12" s="5">
        <v>0</v>
      </c>
      <c r="F12" s="5">
        <v>0</v>
      </c>
      <c r="G12" s="5">
        <v>0</v>
      </c>
      <c r="H12" s="5">
        <v>0</v>
      </c>
      <c r="J12" s="5">
        <v>5</v>
      </c>
      <c r="K12" s="5">
        <v>6</v>
      </c>
      <c r="L12" s="5">
        <v>0</v>
      </c>
      <c r="M12" s="5">
        <v>1</v>
      </c>
      <c r="N12" s="5">
        <v>0</v>
      </c>
      <c r="O12" s="5">
        <v>0</v>
      </c>
      <c r="P12" s="5">
        <v>0</v>
      </c>
      <c r="Q12" s="5">
        <v>1</v>
      </c>
    </row>
    <row r="13" spans="1:41">
      <c r="A13" s="5">
        <v>1</v>
      </c>
      <c r="B13" s="5">
        <v>3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12</v>
      </c>
      <c r="J13" s="5">
        <v>4</v>
      </c>
      <c r="K13" s="5">
        <v>7</v>
      </c>
      <c r="L13" s="5">
        <v>0</v>
      </c>
      <c r="M13" s="5">
        <v>1</v>
      </c>
      <c r="N13" s="5">
        <v>2</v>
      </c>
      <c r="O13" s="5">
        <v>0</v>
      </c>
      <c r="P13" s="5">
        <v>0</v>
      </c>
      <c r="Q13" s="5">
        <v>3</v>
      </c>
    </row>
    <row r="14" spans="1:41">
      <c r="A14" s="5">
        <v>3</v>
      </c>
      <c r="B14" s="5">
        <v>4</v>
      </c>
      <c r="C14" s="5">
        <v>0</v>
      </c>
      <c r="D14" s="5">
        <v>2</v>
      </c>
      <c r="E14" s="5">
        <v>0</v>
      </c>
      <c r="F14" s="5">
        <v>0</v>
      </c>
      <c r="G14" s="5">
        <v>0</v>
      </c>
      <c r="H14" s="5">
        <v>6</v>
      </c>
      <c r="J14" s="5">
        <v>4</v>
      </c>
      <c r="K14" s="5">
        <v>6</v>
      </c>
      <c r="L14" s="5">
        <v>0</v>
      </c>
      <c r="M14" s="5">
        <v>1</v>
      </c>
      <c r="N14" s="5">
        <v>0</v>
      </c>
      <c r="O14" s="5">
        <v>0</v>
      </c>
      <c r="P14" s="5">
        <v>0</v>
      </c>
      <c r="Q14" s="5">
        <v>5</v>
      </c>
    </row>
    <row r="15" spans="1:41">
      <c r="A15" s="5">
        <v>4</v>
      </c>
      <c r="B15" s="5">
        <v>4</v>
      </c>
      <c r="C15" s="5">
        <v>0</v>
      </c>
      <c r="D15" s="5">
        <v>0</v>
      </c>
      <c r="E15" s="5">
        <v>0</v>
      </c>
      <c r="F15" s="5">
        <v>0</v>
      </c>
      <c r="G15" s="5">
        <v>1</v>
      </c>
      <c r="H15" s="5">
        <v>15</v>
      </c>
      <c r="J15" s="5">
        <v>5</v>
      </c>
      <c r="K15" s="5">
        <v>8</v>
      </c>
      <c r="L15" s="5">
        <v>0</v>
      </c>
      <c r="M15" s="5">
        <v>2</v>
      </c>
      <c r="N15" s="5">
        <v>0</v>
      </c>
      <c r="O15" s="5">
        <v>0</v>
      </c>
      <c r="P15" s="5">
        <v>0</v>
      </c>
      <c r="Q15" s="5">
        <v>3</v>
      </c>
    </row>
    <row r="16" spans="1:41">
      <c r="A16" s="5">
        <v>2</v>
      </c>
      <c r="B16" s="5">
        <v>8</v>
      </c>
      <c r="C16" s="5">
        <v>0</v>
      </c>
      <c r="D16" s="5">
        <v>6</v>
      </c>
      <c r="E16" s="5">
        <v>0</v>
      </c>
      <c r="F16" s="5">
        <v>0</v>
      </c>
      <c r="G16" s="5">
        <v>0</v>
      </c>
      <c r="H16" s="5">
        <v>1</v>
      </c>
      <c r="J16" s="5">
        <v>7</v>
      </c>
      <c r="K16" s="5">
        <v>6</v>
      </c>
      <c r="L16" s="5">
        <v>0</v>
      </c>
      <c r="M16" s="5">
        <v>5</v>
      </c>
      <c r="N16" s="5">
        <v>1</v>
      </c>
      <c r="O16" s="5">
        <v>0</v>
      </c>
      <c r="P16" s="5">
        <v>1</v>
      </c>
      <c r="Q16" s="5">
        <v>4</v>
      </c>
    </row>
    <row r="17" spans="1:17">
      <c r="A17" s="5">
        <v>0</v>
      </c>
      <c r="B17" s="5">
        <v>6</v>
      </c>
      <c r="C17" s="5">
        <v>0</v>
      </c>
      <c r="D17" s="5">
        <v>1</v>
      </c>
      <c r="E17" s="5">
        <v>0</v>
      </c>
      <c r="F17" s="5">
        <v>0</v>
      </c>
      <c r="G17" s="5">
        <v>0</v>
      </c>
      <c r="H17" s="5">
        <v>11</v>
      </c>
      <c r="J17" s="5">
        <v>2</v>
      </c>
      <c r="K17" s="5">
        <v>6</v>
      </c>
      <c r="L17" s="5">
        <v>1</v>
      </c>
      <c r="M17" s="5">
        <v>0</v>
      </c>
      <c r="N17" s="5">
        <v>0</v>
      </c>
      <c r="O17" s="5">
        <v>0</v>
      </c>
      <c r="P17" s="5">
        <v>0</v>
      </c>
      <c r="Q17" s="5">
        <v>5</v>
      </c>
    </row>
    <row r="18" spans="1:17">
      <c r="A18" s="5">
        <v>0</v>
      </c>
      <c r="B18" s="5">
        <v>6</v>
      </c>
      <c r="C18" s="5">
        <v>0</v>
      </c>
      <c r="D18" s="5">
        <v>2</v>
      </c>
      <c r="E18" s="5">
        <v>0</v>
      </c>
      <c r="F18" s="5">
        <v>0</v>
      </c>
      <c r="G18" s="5">
        <v>0</v>
      </c>
      <c r="H18" s="5">
        <v>14</v>
      </c>
      <c r="J18" s="5">
        <v>5</v>
      </c>
      <c r="K18" s="5">
        <v>0</v>
      </c>
      <c r="L18" s="5">
        <v>1</v>
      </c>
      <c r="M18" s="5">
        <v>0</v>
      </c>
      <c r="N18" s="5">
        <v>0</v>
      </c>
      <c r="O18" s="5">
        <v>1</v>
      </c>
      <c r="P18" s="5">
        <v>0</v>
      </c>
      <c r="Q18" s="5">
        <v>5</v>
      </c>
    </row>
    <row r="19" spans="1:17">
      <c r="A19" s="5">
        <v>0</v>
      </c>
      <c r="C19" s="5">
        <v>0</v>
      </c>
      <c r="E19" s="5">
        <v>0</v>
      </c>
      <c r="G19" s="5">
        <v>0</v>
      </c>
      <c r="J19" s="5">
        <v>3</v>
      </c>
      <c r="K19" s="5">
        <v>7</v>
      </c>
      <c r="L19" s="5">
        <v>0</v>
      </c>
      <c r="M19" s="5">
        <v>0</v>
      </c>
      <c r="N19" s="5">
        <v>4</v>
      </c>
      <c r="O19" s="5">
        <v>0</v>
      </c>
      <c r="P19" s="5">
        <v>0</v>
      </c>
      <c r="Q19" s="5">
        <v>0</v>
      </c>
    </row>
    <row r="20" spans="1:17">
      <c r="A20" s="5">
        <v>1</v>
      </c>
      <c r="C20" s="5">
        <v>0</v>
      </c>
      <c r="E20" s="5">
        <v>0</v>
      </c>
      <c r="G20" s="5">
        <v>0</v>
      </c>
      <c r="J20" s="5">
        <v>6</v>
      </c>
      <c r="K20" s="5">
        <v>4</v>
      </c>
      <c r="L20" s="5">
        <v>0</v>
      </c>
      <c r="M20" s="5">
        <v>3</v>
      </c>
      <c r="N20" s="5">
        <v>0</v>
      </c>
      <c r="O20" s="5">
        <v>0</v>
      </c>
      <c r="P20" s="5">
        <v>0</v>
      </c>
      <c r="Q20" s="5">
        <v>2</v>
      </c>
    </row>
    <row r="21" spans="1:17">
      <c r="A21" s="5">
        <v>3</v>
      </c>
      <c r="B21" s="5"/>
      <c r="C21" s="5">
        <v>0</v>
      </c>
      <c r="D21" s="5"/>
      <c r="E21" s="5">
        <v>0</v>
      </c>
      <c r="F21" s="5"/>
      <c r="G21" s="5">
        <v>0</v>
      </c>
      <c r="H21" s="5"/>
      <c r="J21" s="5">
        <v>10</v>
      </c>
      <c r="K21" s="5">
        <v>7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</v>
      </c>
    </row>
    <row r="22" spans="1:17">
      <c r="A22" s="5">
        <v>1</v>
      </c>
      <c r="B22" s="5"/>
      <c r="C22" s="5">
        <v>0</v>
      </c>
      <c r="D22" s="5"/>
      <c r="E22" s="5">
        <v>0</v>
      </c>
      <c r="F22" s="5"/>
      <c r="G22" s="5">
        <v>0</v>
      </c>
      <c r="H22" s="5"/>
      <c r="J22" s="5">
        <v>9</v>
      </c>
      <c r="K22" s="5">
        <v>0</v>
      </c>
      <c r="L22" s="5">
        <v>3</v>
      </c>
      <c r="M22" s="5">
        <v>0</v>
      </c>
      <c r="N22" s="5">
        <v>0</v>
      </c>
      <c r="O22" s="5">
        <v>0</v>
      </c>
      <c r="P22" s="5">
        <v>0</v>
      </c>
      <c r="Q22" s="5">
        <v>2</v>
      </c>
    </row>
    <row r="23" spans="1:17">
      <c r="A23" s="5">
        <v>2</v>
      </c>
      <c r="B23" s="5"/>
      <c r="C23" s="5">
        <v>0</v>
      </c>
      <c r="D23" s="5"/>
      <c r="E23" s="5">
        <v>0</v>
      </c>
      <c r="F23" s="5"/>
      <c r="G23" s="5">
        <v>0</v>
      </c>
      <c r="H23" s="5"/>
      <c r="J23" s="5">
        <v>5</v>
      </c>
      <c r="K23" s="5">
        <v>7</v>
      </c>
      <c r="L23" s="5">
        <v>0</v>
      </c>
      <c r="M23" s="5">
        <v>1</v>
      </c>
      <c r="N23" s="5">
        <v>0</v>
      </c>
      <c r="O23" s="5">
        <v>0</v>
      </c>
      <c r="P23" s="5">
        <v>0</v>
      </c>
      <c r="Q23" s="5">
        <v>3</v>
      </c>
    </row>
    <row r="24" spans="1:17">
      <c r="A24" s="5">
        <v>4</v>
      </c>
      <c r="B24" s="5"/>
      <c r="C24" s="5">
        <v>0</v>
      </c>
      <c r="D24" s="5"/>
      <c r="E24" s="5">
        <v>0</v>
      </c>
      <c r="F24" s="5"/>
      <c r="G24" s="5">
        <v>0</v>
      </c>
      <c r="H24" s="5"/>
      <c r="J24" s="5">
        <v>4</v>
      </c>
      <c r="K24" s="5">
        <v>5</v>
      </c>
      <c r="L24" s="5">
        <v>0</v>
      </c>
      <c r="M24" s="5">
        <v>1</v>
      </c>
      <c r="N24" s="5">
        <v>0</v>
      </c>
      <c r="O24" s="5">
        <v>0</v>
      </c>
      <c r="P24" s="5">
        <v>0</v>
      </c>
      <c r="Q24" s="5">
        <v>0</v>
      </c>
    </row>
    <row r="25" spans="1:17">
      <c r="A25" s="5">
        <v>1</v>
      </c>
      <c r="B25" s="5"/>
      <c r="C25" s="5">
        <v>1</v>
      </c>
      <c r="D25" s="5"/>
      <c r="E25" s="5">
        <v>0</v>
      </c>
      <c r="F25" s="5"/>
      <c r="H25" s="5"/>
      <c r="J25" s="5">
        <v>8</v>
      </c>
      <c r="K25" s="5">
        <v>6</v>
      </c>
      <c r="L25" s="5">
        <v>0</v>
      </c>
      <c r="M25" s="5">
        <v>3</v>
      </c>
      <c r="N25" s="5">
        <v>0</v>
      </c>
      <c r="O25" s="5">
        <v>1</v>
      </c>
      <c r="P25" s="5">
        <v>0</v>
      </c>
      <c r="Q25" s="5">
        <v>2</v>
      </c>
    </row>
    <row r="26" spans="1:17">
      <c r="B26" s="5"/>
      <c r="D26" s="5"/>
      <c r="F26" s="5"/>
      <c r="H26" s="5"/>
      <c r="J26" s="5"/>
      <c r="K26" s="5">
        <v>14</v>
      </c>
      <c r="M26" s="5">
        <v>2</v>
      </c>
      <c r="N26" s="5"/>
      <c r="O26" s="5">
        <v>0</v>
      </c>
      <c r="P26" s="5"/>
      <c r="Q26" s="5">
        <v>1</v>
      </c>
    </row>
    <row r="27" spans="1:17">
      <c r="B27" s="5"/>
      <c r="D27" s="5"/>
      <c r="F27" s="5"/>
      <c r="H27" s="5"/>
      <c r="K27" s="5">
        <v>7</v>
      </c>
      <c r="M27" s="5">
        <v>2</v>
      </c>
      <c r="O27" s="5">
        <v>0</v>
      </c>
      <c r="Q27" s="5">
        <v>1</v>
      </c>
    </row>
    <row r="28" spans="1:17">
      <c r="B28" s="5"/>
      <c r="D28" s="5"/>
      <c r="F28" s="5"/>
      <c r="H28" s="5"/>
      <c r="K28" s="5"/>
      <c r="M28" s="5"/>
      <c r="O28" s="5"/>
      <c r="Q28" s="5"/>
    </row>
  </sheetData>
  <mergeCells count="14">
    <mergeCell ref="E2:H2"/>
    <mergeCell ref="J1:Q1"/>
    <mergeCell ref="J2:M2"/>
    <mergeCell ref="N2:Q2"/>
    <mergeCell ref="J3:K3"/>
    <mergeCell ref="L3:M3"/>
    <mergeCell ref="N3:O3"/>
    <mergeCell ref="P3:Q3"/>
    <mergeCell ref="A1:H1"/>
    <mergeCell ref="A2:D2"/>
    <mergeCell ref="A3:B3"/>
    <mergeCell ref="C3:D3"/>
    <mergeCell ref="E3:F3"/>
    <mergeCell ref="G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CBDBB-A526-D040-8E2D-4C50915B53E2}">
  <dimension ref="A1:AJ32"/>
  <sheetViews>
    <sheetView zoomScale="150" workbookViewId="0">
      <selection activeCell="L17" sqref="L17"/>
    </sheetView>
  </sheetViews>
  <sheetFormatPr baseColWidth="10" defaultRowHeight="16"/>
  <cols>
    <col min="1" max="8" width="13.6640625" style="3" customWidth="1"/>
    <col min="9" max="16384" width="10.83203125" style="3"/>
  </cols>
  <sheetData>
    <row r="1" spans="1:36">
      <c r="A1" s="14" t="s">
        <v>32</v>
      </c>
      <c r="B1" s="14"/>
      <c r="C1" s="14"/>
      <c r="D1" s="14"/>
      <c r="E1" s="14"/>
      <c r="F1" s="14"/>
      <c r="G1" s="14"/>
      <c r="H1" s="14"/>
    </row>
    <row r="2" spans="1:36">
      <c r="A2" s="15" t="s">
        <v>5</v>
      </c>
      <c r="B2" s="15"/>
      <c r="C2" s="15"/>
      <c r="D2" s="15"/>
      <c r="E2" s="15" t="s">
        <v>8</v>
      </c>
      <c r="F2" s="15"/>
      <c r="G2" s="15"/>
      <c r="H2" s="15"/>
    </row>
    <row r="3" spans="1:36" ht="18">
      <c r="A3" s="15" t="s">
        <v>30</v>
      </c>
      <c r="B3" s="15"/>
      <c r="C3" s="15" t="s">
        <v>31</v>
      </c>
      <c r="D3" s="15"/>
      <c r="E3" s="15" t="s">
        <v>30</v>
      </c>
      <c r="F3" s="15"/>
      <c r="G3" s="15" t="s">
        <v>31</v>
      </c>
      <c r="H3" s="15"/>
    </row>
    <row r="4" spans="1:36" ht="19">
      <c r="A4" s="8" t="s">
        <v>2</v>
      </c>
      <c r="B4" s="7" t="s">
        <v>33</v>
      </c>
      <c r="C4" s="8" t="s">
        <v>2</v>
      </c>
      <c r="D4" s="7" t="s">
        <v>33</v>
      </c>
      <c r="E4" s="8" t="s">
        <v>2</v>
      </c>
      <c r="F4" s="7" t="s">
        <v>33</v>
      </c>
      <c r="G4" s="8" t="s">
        <v>2</v>
      </c>
      <c r="H4" s="7" t="s">
        <v>33</v>
      </c>
    </row>
    <row r="5" spans="1:36">
      <c r="A5" s="5">
        <v>10</v>
      </c>
      <c r="B5" s="5">
        <v>7</v>
      </c>
      <c r="C5" s="5">
        <v>2</v>
      </c>
      <c r="D5" s="5">
        <v>3</v>
      </c>
      <c r="E5" s="5">
        <v>0</v>
      </c>
      <c r="F5" s="5">
        <v>3</v>
      </c>
      <c r="G5" s="5">
        <v>0</v>
      </c>
      <c r="H5" s="5">
        <v>0</v>
      </c>
    </row>
    <row r="6" spans="1:36">
      <c r="A6" s="5">
        <v>4</v>
      </c>
      <c r="B6" s="5">
        <v>7</v>
      </c>
      <c r="C6" s="5">
        <v>1</v>
      </c>
      <c r="D6" s="5">
        <v>5</v>
      </c>
      <c r="E6" s="5">
        <v>0</v>
      </c>
      <c r="F6" s="5">
        <v>2</v>
      </c>
      <c r="G6" s="5">
        <v>0</v>
      </c>
      <c r="H6" s="5">
        <v>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>
      <c r="A7" s="5">
        <v>8</v>
      </c>
      <c r="B7" s="5">
        <v>0</v>
      </c>
      <c r="C7" s="5">
        <v>1</v>
      </c>
      <c r="D7" s="5">
        <v>0</v>
      </c>
      <c r="E7" s="5">
        <v>0</v>
      </c>
      <c r="F7" s="5">
        <v>2</v>
      </c>
      <c r="G7" s="5">
        <v>0</v>
      </c>
      <c r="H7" s="5">
        <v>2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>
      <c r="A8" s="5">
        <v>3</v>
      </c>
      <c r="B8" s="5">
        <v>6</v>
      </c>
      <c r="C8" s="5">
        <v>2</v>
      </c>
      <c r="D8" s="5">
        <v>3</v>
      </c>
      <c r="E8" s="5">
        <v>0</v>
      </c>
      <c r="F8" s="5">
        <v>3</v>
      </c>
      <c r="G8" s="5">
        <v>0</v>
      </c>
      <c r="H8" s="5">
        <v>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6">
      <c r="A9" s="5">
        <v>8</v>
      </c>
      <c r="B9" s="5">
        <v>4</v>
      </c>
      <c r="C9" s="5">
        <v>0</v>
      </c>
      <c r="D9" s="5">
        <v>0</v>
      </c>
      <c r="E9" s="5">
        <v>0</v>
      </c>
      <c r="F9" s="5">
        <v>7</v>
      </c>
      <c r="G9" s="5">
        <v>0</v>
      </c>
      <c r="H9" s="5">
        <v>4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6">
      <c r="A10" s="5">
        <v>3</v>
      </c>
      <c r="B10" s="5">
        <v>10</v>
      </c>
      <c r="C10" s="5">
        <v>3</v>
      </c>
      <c r="D10" s="5">
        <v>8</v>
      </c>
      <c r="E10" s="5">
        <v>0</v>
      </c>
      <c r="F10" s="5">
        <v>3</v>
      </c>
      <c r="G10" s="5">
        <v>0</v>
      </c>
      <c r="H10" s="5">
        <v>2</v>
      </c>
    </row>
    <row r="11" spans="1:36">
      <c r="A11" s="5">
        <v>19</v>
      </c>
      <c r="B11" s="5">
        <v>6</v>
      </c>
      <c r="C11" s="5">
        <v>1</v>
      </c>
      <c r="D11" s="5">
        <v>3</v>
      </c>
      <c r="E11" s="5">
        <v>0</v>
      </c>
      <c r="F11" s="5">
        <v>3</v>
      </c>
      <c r="G11" s="5">
        <v>0</v>
      </c>
      <c r="H11" s="5">
        <v>3</v>
      </c>
    </row>
    <row r="12" spans="1:36">
      <c r="A12" s="5">
        <v>14</v>
      </c>
      <c r="B12" s="5">
        <v>10</v>
      </c>
      <c r="C12" s="5">
        <v>2</v>
      </c>
      <c r="D12" s="5">
        <v>2</v>
      </c>
      <c r="E12" s="5">
        <v>0</v>
      </c>
      <c r="F12" s="5">
        <v>6</v>
      </c>
      <c r="G12" s="5">
        <v>0</v>
      </c>
      <c r="H12" s="5">
        <v>1</v>
      </c>
    </row>
    <row r="13" spans="1:36">
      <c r="A13" s="5">
        <v>11</v>
      </c>
      <c r="B13" s="5">
        <v>7</v>
      </c>
      <c r="C13" s="5">
        <v>1</v>
      </c>
      <c r="D13" s="5">
        <v>6</v>
      </c>
      <c r="E13" s="5">
        <v>0</v>
      </c>
      <c r="F13" s="5">
        <v>3</v>
      </c>
      <c r="G13" s="5">
        <v>0</v>
      </c>
      <c r="H13" s="5">
        <v>3</v>
      </c>
    </row>
    <row r="14" spans="1:36">
      <c r="A14" s="5">
        <v>12</v>
      </c>
      <c r="B14" s="5">
        <v>15</v>
      </c>
      <c r="C14" s="5">
        <v>1</v>
      </c>
      <c r="D14" s="5">
        <v>10</v>
      </c>
      <c r="E14" s="5">
        <v>0</v>
      </c>
      <c r="F14" s="5">
        <v>2</v>
      </c>
      <c r="G14" s="5">
        <v>0</v>
      </c>
      <c r="H14" s="5">
        <v>3</v>
      </c>
    </row>
    <row r="15" spans="1:36">
      <c r="A15" s="5">
        <v>8</v>
      </c>
      <c r="B15" s="5">
        <v>7</v>
      </c>
      <c r="C15" s="5">
        <v>2</v>
      </c>
      <c r="D15" s="5">
        <v>5</v>
      </c>
      <c r="E15" s="5">
        <v>0</v>
      </c>
      <c r="F15" s="5">
        <v>1</v>
      </c>
      <c r="G15" s="5">
        <v>0</v>
      </c>
      <c r="H15" s="5">
        <v>1</v>
      </c>
    </row>
    <row r="16" spans="1:36">
      <c r="A16" s="5">
        <v>11</v>
      </c>
      <c r="B16" s="5">
        <v>14</v>
      </c>
      <c r="C16" s="5">
        <v>1</v>
      </c>
      <c r="D16" s="5">
        <v>2</v>
      </c>
      <c r="E16" s="5">
        <v>0</v>
      </c>
      <c r="F16" s="5">
        <v>4</v>
      </c>
      <c r="G16" s="5">
        <v>0</v>
      </c>
      <c r="H16" s="5">
        <v>1</v>
      </c>
    </row>
    <row r="17" spans="1:8">
      <c r="A17" s="5">
        <v>14</v>
      </c>
      <c r="B17" s="5">
        <v>4</v>
      </c>
      <c r="C17" s="5">
        <v>0</v>
      </c>
      <c r="D17" s="5">
        <v>6</v>
      </c>
      <c r="E17" s="5">
        <v>0</v>
      </c>
      <c r="F17" s="5">
        <v>4</v>
      </c>
      <c r="G17" s="5">
        <v>0</v>
      </c>
      <c r="H17" s="5">
        <v>3</v>
      </c>
    </row>
    <row r="18" spans="1:8">
      <c r="A18" s="5">
        <v>8</v>
      </c>
      <c r="B18" s="5">
        <v>15</v>
      </c>
      <c r="C18" s="5">
        <v>0</v>
      </c>
      <c r="D18" s="5">
        <v>3</v>
      </c>
      <c r="E18" s="5">
        <v>0</v>
      </c>
      <c r="F18" s="5">
        <v>6</v>
      </c>
      <c r="G18" s="5">
        <v>0</v>
      </c>
      <c r="H18" s="5">
        <v>6</v>
      </c>
    </row>
    <row r="19" spans="1:8">
      <c r="A19" s="5">
        <v>12</v>
      </c>
      <c r="B19" s="5">
        <v>11</v>
      </c>
      <c r="C19" s="5">
        <v>0</v>
      </c>
      <c r="D19" s="5">
        <v>7</v>
      </c>
      <c r="E19" s="5">
        <v>0</v>
      </c>
      <c r="F19" s="5">
        <v>2</v>
      </c>
      <c r="G19" s="5">
        <v>0</v>
      </c>
      <c r="H19" s="5">
        <v>0</v>
      </c>
    </row>
    <row r="20" spans="1:8">
      <c r="A20" s="5">
        <v>12</v>
      </c>
      <c r="B20" s="5">
        <v>0</v>
      </c>
      <c r="C20" s="5">
        <v>2</v>
      </c>
      <c r="D20" s="5">
        <v>1</v>
      </c>
      <c r="E20" s="5">
        <v>0</v>
      </c>
      <c r="F20" s="5">
        <v>0</v>
      </c>
      <c r="G20" s="5">
        <v>0</v>
      </c>
      <c r="H20" s="5">
        <v>3</v>
      </c>
    </row>
    <row r="21" spans="1:8">
      <c r="A21" s="5">
        <v>6</v>
      </c>
      <c r="B21" s="5">
        <v>9</v>
      </c>
      <c r="C21" s="5">
        <v>3</v>
      </c>
      <c r="D21" s="5">
        <v>2</v>
      </c>
      <c r="E21" s="5">
        <v>0</v>
      </c>
      <c r="F21" s="5">
        <v>7</v>
      </c>
      <c r="G21" s="5">
        <v>0</v>
      </c>
      <c r="H21" s="5">
        <v>1</v>
      </c>
    </row>
    <row r="22" spans="1:8">
      <c r="A22" s="5">
        <v>9</v>
      </c>
      <c r="B22" s="5">
        <v>4</v>
      </c>
      <c r="C22" s="5">
        <v>0</v>
      </c>
      <c r="D22" s="5">
        <v>2</v>
      </c>
      <c r="E22" s="5">
        <v>0</v>
      </c>
      <c r="F22" s="5">
        <v>7</v>
      </c>
      <c r="G22" s="5">
        <v>0</v>
      </c>
      <c r="H22" s="5">
        <v>1</v>
      </c>
    </row>
    <row r="23" spans="1:8">
      <c r="A23" s="5">
        <v>5</v>
      </c>
      <c r="B23" s="5">
        <v>2</v>
      </c>
      <c r="C23" s="5">
        <v>2</v>
      </c>
      <c r="D23" s="5">
        <v>1</v>
      </c>
      <c r="E23" s="5">
        <v>0</v>
      </c>
      <c r="F23" s="5">
        <v>9</v>
      </c>
      <c r="G23" s="5">
        <v>0</v>
      </c>
      <c r="H23" s="5">
        <v>2</v>
      </c>
    </row>
    <row r="24" spans="1:8">
      <c r="A24" s="5">
        <v>6</v>
      </c>
      <c r="B24" s="5">
        <v>10</v>
      </c>
      <c r="C24" s="5">
        <v>1</v>
      </c>
      <c r="D24" s="5">
        <v>4</v>
      </c>
      <c r="E24" s="5">
        <v>0</v>
      </c>
      <c r="F24" s="5">
        <v>9</v>
      </c>
      <c r="G24" s="5">
        <v>0</v>
      </c>
      <c r="H24" s="5">
        <v>0</v>
      </c>
    </row>
    <row r="25" spans="1:8">
      <c r="B25" s="5">
        <v>13</v>
      </c>
      <c r="D25" s="5">
        <v>2</v>
      </c>
      <c r="F25" s="5">
        <v>6</v>
      </c>
      <c r="H25" s="5">
        <v>0</v>
      </c>
    </row>
    <row r="26" spans="1:8">
      <c r="B26" s="5"/>
      <c r="D26" s="5"/>
      <c r="F26" s="5"/>
      <c r="H26" s="5"/>
    </row>
    <row r="27" spans="1:8">
      <c r="A27" s="5"/>
      <c r="B27" s="5"/>
      <c r="C27" s="5"/>
      <c r="D27" s="5"/>
      <c r="E27" s="5"/>
      <c r="F27" s="5"/>
      <c r="G27" s="5"/>
      <c r="H27" s="5"/>
    </row>
    <row r="32" spans="1:8">
      <c r="A32" s="5"/>
      <c r="C32" s="5"/>
      <c r="E32" s="5"/>
      <c r="G32" s="5"/>
    </row>
  </sheetData>
  <mergeCells count="7">
    <mergeCell ref="A1:H1"/>
    <mergeCell ref="A2:D2"/>
    <mergeCell ref="E2:H2"/>
    <mergeCell ref="A3:B3"/>
    <mergeCell ref="C3:D3"/>
    <mergeCell ref="E3:F3"/>
    <mergeCell ref="G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3117-9CF4-3544-84C2-2A7416DFA595}">
  <dimension ref="A1:AX46"/>
  <sheetViews>
    <sheetView zoomScale="104" workbookViewId="0">
      <selection activeCell="M21" sqref="M21"/>
    </sheetView>
  </sheetViews>
  <sheetFormatPr baseColWidth="10" defaultRowHeight="16"/>
  <cols>
    <col min="1" max="8" width="13.6640625" style="3" customWidth="1"/>
    <col min="9" max="16384" width="10.83203125" style="3"/>
  </cols>
  <sheetData>
    <row r="1" spans="1:50">
      <c r="A1" s="14" t="s">
        <v>34</v>
      </c>
      <c r="B1" s="14"/>
      <c r="C1" s="14"/>
      <c r="D1" s="14"/>
      <c r="E1" s="14"/>
      <c r="F1" s="14"/>
      <c r="G1" s="14"/>
      <c r="H1" s="14"/>
    </row>
    <row r="2" spans="1:50">
      <c r="A2" s="15" t="s">
        <v>5</v>
      </c>
      <c r="B2" s="15"/>
      <c r="C2" s="15"/>
      <c r="D2" s="15"/>
      <c r="E2" s="15" t="s">
        <v>8</v>
      </c>
      <c r="F2" s="15"/>
      <c r="G2" s="15"/>
      <c r="H2" s="15"/>
    </row>
    <row r="3" spans="1:50" ht="18">
      <c r="A3" s="15" t="s">
        <v>30</v>
      </c>
      <c r="B3" s="15"/>
      <c r="C3" s="15" t="s">
        <v>31</v>
      </c>
      <c r="D3" s="15"/>
      <c r="E3" s="15" t="s">
        <v>30</v>
      </c>
      <c r="F3" s="15"/>
      <c r="G3" s="15" t="s">
        <v>31</v>
      </c>
      <c r="H3" s="15"/>
    </row>
    <row r="4" spans="1:50">
      <c r="A4" s="3" t="s">
        <v>2</v>
      </c>
      <c r="B4" s="4" t="s">
        <v>28</v>
      </c>
      <c r="C4" s="3" t="s">
        <v>2</v>
      </c>
      <c r="D4" s="4" t="s">
        <v>28</v>
      </c>
      <c r="E4" s="3" t="s">
        <v>2</v>
      </c>
      <c r="F4" s="4" t="s">
        <v>28</v>
      </c>
      <c r="G4" s="3" t="s">
        <v>2</v>
      </c>
      <c r="H4" s="4" t="s">
        <v>28</v>
      </c>
    </row>
    <row r="5" spans="1:50">
      <c r="A5" s="5">
        <v>9</v>
      </c>
      <c r="B5" s="5">
        <v>5</v>
      </c>
      <c r="C5" s="5">
        <v>2</v>
      </c>
      <c r="D5" s="5">
        <v>0</v>
      </c>
      <c r="E5" s="5">
        <v>0</v>
      </c>
      <c r="F5" s="5">
        <v>3</v>
      </c>
      <c r="G5" s="5">
        <v>0</v>
      </c>
      <c r="H5" s="5">
        <v>4</v>
      </c>
    </row>
    <row r="6" spans="1:50">
      <c r="A6" s="5">
        <v>12</v>
      </c>
      <c r="B6" s="5">
        <v>7</v>
      </c>
      <c r="C6" s="5">
        <v>1</v>
      </c>
      <c r="D6" s="5">
        <v>6</v>
      </c>
      <c r="E6" s="5">
        <v>0</v>
      </c>
      <c r="F6" s="5">
        <v>0</v>
      </c>
      <c r="G6" s="5">
        <v>0</v>
      </c>
      <c r="H6" s="5">
        <v>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</row>
    <row r="7" spans="1:50">
      <c r="A7" s="5">
        <v>7</v>
      </c>
      <c r="B7" s="5">
        <v>6</v>
      </c>
      <c r="C7" s="5">
        <v>0</v>
      </c>
      <c r="D7" s="5">
        <v>6</v>
      </c>
      <c r="E7" s="5">
        <v>0</v>
      </c>
      <c r="F7" s="5">
        <v>1</v>
      </c>
      <c r="G7" s="5">
        <v>0</v>
      </c>
      <c r="H7" s="5">
        <v>5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</row>
    <row r="8" spans="1:50">
      <c r="A8" s="5">
        <v>10</v>
      </c>
      <c r="B8" s="5">
        <v>1</v>
      </c>
      <c r="C8" s="5">
        <v>3</v>
      </c>
      <c r="D8" s="5">
        <v>5</v>
      </c>
      <c r="E8" s="5">
        <v>0</v>
      </c>
      <c r="F8" s="5">
        <v>0</v>
      </c>
      <c r="G8" s="5">
        <v>0</v>
      </c>
      <c r="H8" s="5"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50">
      <c r="A9" s="5">
        <v>5</v>
      </c>
      <c r="B9" s="5">
        <v>4</v>
      </c>
      <c r="C9" s="5">
        <v>1</v>
      </c>
      <c r="D9" s="5">
        <v>6</v>
      </c>
      <c r="E9" s="5">
        <v>0</v>
      </c>
      <c r="F9" s="5">
        <v>0</v>
      </c>
      <c r="G9" s="5">
        <v>0</v>
      </c>
      <c r="H9" s="5">
        <v>2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50">
      <c r="A10" s="5">
        <v>9</v>
      </c>
      <c r="B10" s="5">
        <v>3</v>
      </c>
      <c r="C10" s="5">
        <v>2</v>
      </c>
      <c r="D10" s="5">
        <v>5</v>
      </c>
      <c r="E10" s="5">
        <v>0</v>
      </c>
      <c r="F10" s="5">
        <v>0</v>
      </c>
      <c r="G10" s="5">
        <v>0</v>
      </c>
      <c r="H10" s="5">
        <v>0</v>
      </c>
    </row>
    <row r="11" spans="1:50">
      <c r="A11" s="5">
        <v>9</v>
      </c>
      <c r="B11" s="5">
        <v>11</v>
      </c>
      <c r="C11" s="5">
        <v>2</v>
      </c>
      <c r="D11" s="5">
        <v>5</v>
      </c>
      <c r="E11" s="5">
        <v>0</v>
      </c>
      <c r="F11" s="5">
        <v>0</v>
      </c>
      <c r="G11" s="5">
        <v>0</v>
      </c>
      <c r="H11" s="5">
        <v>0</v>
      </c>
    </row>
    <row r="12" spans="1:50">
      <c r="A12" s="5">
        <v>6</v>
      </c>
      <c r="B12" s="5">
        <v>5</v>
      </c>
      <c r="C12" s="5">
        <v>2</v>
      </c>
      <c r="D12" s="5">
        <v>5</v>
      </c>
      <c r="E12" s="5">
        <v>0</v>
      </c>
      <c r="F12" s="5">
        <v>1</v>
      </c>
      <c r="G12" s="5">
        <v>0</v>
      </c>
      <c r="H12" s="5">
        <v>2</v>
      </c>
    </row>
    <row r="13" spans="1:50">
      <c r="A13" s="5">
        <v>10</v>
      </c>
      <c r="B13" s="5">
        <v>6</v>
      </c>
      <c r="C13" s="5">
        <v>0</v>
      </c>
      <c r="D13" s="5">
        <v>4</v>
      </c>
      <c r="E13" s="5">
        <v>0</v>
      </c>
      <c r="F13" s="5">
        <v>0</v>
      </c>
      <c r="G13" s="5">
        <v>0</v>
      </c>
      <c r="H13" s="5">
        <v>1</v>
      </c>
    </row>
    <row r="14" spans="1:50">
      <c r="A14" s="5">
        <v>7</v>
      </c>
      <c r="B14" s="5">
        <v>6</v>
      </c>
      <c r="C14" s="5">
        <v>3</v>
      </c>
      <c r="D14" s="5">
        <v>3</v>
      </c>
      <c r="E14" s="5">
        <v>0</v>
      </c>
      <c r="F14" s="5">
        <v>3</v>
      </c>
      <c r="G14" s="5">
        <v>0</v>
      </c>
      <c r="H14" s="5">
        <v>2</v>
      </c>
    </row>
    <row r="15" spans="1:50">
      <c r="A15" s="5">
        <v>7</v>
      </c>
      <c r="B15" s="5">
        <v>10</v>
      </c>
      <c r="C15" s="5">
        <v>2</v>
      </c>
      <c r="D15" s="5">
        <v>5</v>
      </c>
      <c r="E15" s="5">
        <v>0</v>
      </c>
      <c r="F15" s="5">
        <v>0</v>
      </c>
      <c r="G15" s="5">
        <v>0</v>
      </c>
      <c r="H15" s="5">
        <v>1</v>
      </c>
    </row>
    <row r="16" spans="1:50">
      <c r="A16" s="5">
        <v>11</v>
      </c>
      <c r="B16" s="5">
        <v>5</v>
      </c>
      <c r="C16" s="5">
        <v>3</v>
      </c>
      <c r="D16" s="5">
        <v>9</v>
      </c>
      <c r="E16" s="5">
        <v>0</v>
      </c>
      <c r="F16" s="5">
        <v>0</v>
      </c>
      <c r="G16" s="5">
        <v>0</v>
      </c>
      <c r="H16" s="5">
        <v>0</v>
      </c>
    </row>
    <row r="17" spans="1:8">
      <c r="A17" s="5">
        <v>11</v>
      </c>
      <c r="B17" s="5">
        <v>3</v>
      </c>
      <c r="C17" s="5">
        <v>0</v>
      </c>
      <c r="D17" s="5">
        <v>9</v>
      </c>
      <c r="E17" s="5">
        <v>0</v>
      </c>
      <c r="F17" s="5">
        <v>0</v>
      </c>
      <c r="G17" s="5">
        <v>0</v>
      </c>
      <c r="H17" s="5">
        <v>0</v>
      </c>
    </row>
    <row r="18" spans="1:8">
      <c r="A18" s="5">
        <v>7</v>
      </c>
      <c r="B18" s="5">
        <v>8</v>
      </c>
      <c r="C18" s="5">
        <v>0</v>
      </c>
      <c r="D18" s="5">
        <v>1</v>
      </c>
      <c r="E18" s="5">
        <v>0</v>
      </c>
      <c r="F18" s="5">
        <v>0</v>
      </c>
      <c r="G18" s="5">
        <v>0</v>
      </c>
      <c r="H18" s="5">
        <v>5</v>
      </c>
    </row>
    <row r="19" spans="1:8">
      <c r="A19" s="5">
        <v>8</v>
      </c>
      <c r="B19" s="5">
        <v>7</v>
      </c>
      <c r="C19" s="5">
        <v>4</v>
      </c>
      <c r="D19" s="5">
        <v>2</v>
      </c>
      <c r="E19" s="5">
        <v>0</v>
      </c>
      <c r="F19" s="5">
        <v>1</v>
      </c>
      <c r="G19" s="5">
        <v>0</v>
      </c>
      <c r="H19" s="5">
        <v>2</v>
      </c>
    </row>
    <row r="20" spans="1:8">
      <c r="A20" s="5">
        <v>12</v>
      </c>
      <c r="B20" s="5">
        <v>10</v>
      </c>
      <c r="C20" s="5">
        <v>1</v>
      </c>
      <c r="D20" s="5">
        <v>1</v>
      </c>
      <c r="E20" s="5">
        <v>0</v>
      </c>
      <c r="F20" s="5">
        <v>3</v>
      </c>
      <c r="G20" s="5">
        <v>0</v>
      </c>
      <c r="H20" s="5">
        <v>1</v>
      </c>
    </row>
    <row r="21" spans="1:8">
      <c r="A21" s="5">
        <v>9</v>
      </c>
      <c r="B21" s="5">
        <v>12</v>
      </c>
      <c r="C21" s="5">
        <v>0</v>
      </c>
      <c r="D21" s="5">
        <v>3</v>
      </c>
      <c r="E21" s="5">
        <v>0</v>
      </c>
      <c r="F21" s="5">
        <v>0</v>
      </c>
      <c r="G21" s="5">
        <v>0</v>
      </c>
      <c r="H21" s="5">
        <v>2</v>
      </c>
    </row>
    <row r="22" spans="1:8">
      <c r="A22" s="5">
        <v>7</v>
      </c>
      <c r="B22" s="5">
        <v>11</v>
      </c>
      <c r="C22" s="5">
        <v>5</v>
      </c>
      <c r="D22" s="5">
        <v>2</v>
      </c>
      <c r="E22" s="5">
        <v>0</v>
      </c>
      <c r="F22" s="5">
        <v>1</v>
      </c>
      <c r="G22" s="5">
        <v>0</v>
      </c>
      <c r="H22" s="5">
        <v>6</v>
      </c>
    </row>
    <row r="23" spans="1:8">
      <c r="A23" s="5">
        <v>10</v>
      </c>
      <c r="B23" s="5">
        <v>12</v>
      </c>
      <c r="C23" s="5">
        <v>1</v>
      </c>
      <c r="D23" s="5">
        <v>6</v>
      </c>
      <c r="E23" s="5">
        <v>0</v>
      </c>
      <c r="F23" s="5">
        <v>0</v>
      </c>
      <c r="G23" s="5">
        <v>0</v>
      </c>
      <c r="H23" s="5">
        <v>0</v>
      </c>
    </row>
    <row r="24" spans="1:8">
      <c r="A24" s="5">
        <v>5</v>
      </c>
      <c r="B24" s="5">
        <v>4</v>
      </c>
      <c r="C24" s="5">
        <v>0</v>
      </c>
      <c r="D24" s="5">
        <v>4</v>
      </c>
      <c r="E24" s="5">
        <v>0</v>
      </c>
      <c r="F24" s="5">
        <v>3</v>
      </c>
      <c r="G24" s="5">
        <v>0</v>
      </c>
      <c r="H24" s="5">
        <v>6</v>
      </c>
    </row>
    <row r="25" spans="1:8">
      <c r="A25" s="5">
        <v>2</v>
      </c>
      <c r="B25" s="5">
        <v>11</v>
      </c>
      <c r="C25" s="5">
        <v>0</v>
      </c>
      <c r="D25" s="5">
        <v>1</v>
      </c>
      <c r="E25" s="5">
        <v>0</v>
      </c>
      <c r="F25" s="5">
        <v>1</v>
      </c>
      <c r="G25" s="5">
        <v>0</v>
      </c>
      <c r="H25" s="5">
        <v>0</v>
      </c>
    </row>
    <row r="26" spans="1:8">
      <c r="A26" s="5">
        <v>7</v>
      </c>
      <c r="B26" s="5">
        <v>10</v>
      </c>
      <c r="C26" s="5">
        <v>0</v>
      </c>
      <c r="D26" s="5">
        <v>6</v>
      </c>
      <c r="E26" s="5">
        <v>0</v>
      </c>
      <c r="F26" s="5">
        <v>0</v>
      </c>
      <c r="G26" s="5">
        <v>0</v>
      </c>
      <c r="H26" s="5">
        <v>0</v>
      </c>
    </row>
    <row r="27" spans="1:8">
      <c r="A27" s="5">
        <v>10</v>
      </c>
      <c r="B27" s="5">
        <v>7</v>
      </c>
      <c r="C27" s="5">
        <v>2</v>
      </c>
      <c r="D27" s="5">
        <v>10</v>
      </c>
      <c r="E27" s="5">
        <v>0</v>
      </c>
      <c r="F27" s="5">
        <v>0</v>
      </c>
      <c r="G27" s="5">
        <v>0</v>
      </c>
      <c r="H27" s="5">
        <v>1</v>
      </c>
    </row>
    <row r="28" spans="1:8">
      <c r="A28" s="5">
        <v>6</v>
      </c>
      <c r="B28" s="5">
        <v>6</v>
      </c>
      <c r="C28" s="5">
        <v>1</v>
      </c>
      <c r="D28" s="5">
        <v>1</v>
      </c>
      <c r="E28" s="5">
        <v>0</v>
      </c>
      <c r="F28" s="5">
        <v>0</v>
      </c>
      <c r="G28" s="5">
        <v>0</v>
      </c>
      <c r="H28" s="5">
        <v>5</v>
      </c>
    </row>
    <row r="29" spans="1:8">
      <c r="A29" s="5">
        <v>5</v>
      </c>
      <c r="B29" s="5">
        <v>1</v>
      </c>
      <c r="C29" s="5">
        <v>2</v>
      </c>
      <c r="D29" s="5">
        <v>0</v>
      </c>
      <c r="E29" s="5">
        <v>0</v>
      </c>
      <c r="F29" s="5">
        <v>1</v>
      </c>
      <c r="G29" s="5">
        <v>0</v>
      </c>
      <c r="H29" s="5">
        <v>6</v>
      </c>
    </row>
    <row r="30" spans="1:8">
      <c r="A30" s="5">
        <v>3</v>
      </c>
      <c r="B30" s="5">
        <v>4</v>
      </c>
      <c r="C30" s="5">
        <v>1</v>
      </c>
      <c r="D30" s="5">
        <v>6</v>
      </c>
      <c r="E30" s="5">
        <v>0</v>
      </c>
      <c r="F30" s="5">
        <v>1</v>
      </c>
      <c r="G30" s="5">
        <v>0</v>
      </c>
      <c r="H30" s="5">
        <v>1</v>
      </c>
    </row>
    <row r="31" spans="1:8">
      <c r="A31" s="5">
        <v>5</v>
      </c>
      <c r="B31" s="5">
        <v>2</v>
      </c>
      <c r="C31" s="5">
        <v>2</v>
      </c>
      <c r="D31" s="5">
        <v>0</v>
      </c>
      <c r="E31" s="5">
        <v>0</v>
      </c>
      <c r="F31" s="5">
        <v>2</v>
      </c>
      <c r="G31" s="5">
        <v>0</v>
      </c>
      <c r="H31" s="5">
        <v>5</v>
      </c>
    </row>
    <row r="32" spans="1:8">
      <c r="A32" s="5">
        <v>4</v>
      </c>
      <c r="B32" s="5">
        <v>6</v>
      </c>
      <c r="C32" s="5">
        <v>1</v>
      </c>
      <c r="D32" s="5">
        <v>3</v>
      </c>
      <c r="E32" s="5">
        <v>0</v>
      </c>
      <c r="F32" s="5">
        <v>1</v>
      </c>
      <c r="G32" s="5">
        <v>0</v>
      </c>
      <c r="H32" s="5">
        <v>2</v>
      </c>
    </row>
    <row r="33" spans="1:8">
      <c r="A33" s="5">
        <v>8</v>
      </c>
      <c r="B33" s="5">
        <v>7</v>
      </c>
      <c r="C33" s="5">
        <v>3</v>
      </c>
      <c r="D33" s="5">
        <v>6</v>
      </c>
      <c r="E33" s="5">
        <v>0</v>
      </c>
      <c r="F33" s="5">
        <v>1</v>
      </c>
      <c r="G33" s="5">
        <v>0</v>
      </c>
      <c r="H33" s="5">
        <v>3</v>
      </c>
    </row>
    <row r="34" spans="1:8">
      <c r="A34" s="5">
        <v>7</v>
      </c>
      <c r="B34" s="5">
        <v>11</v>
      </c>
      <c r="C34" s="5">
        <v>2</v>
      </c>
      <c r="D34" s="5">
        <v>5</v>
      </c>
      <c r="E34" s="5">
        <v>0</v>
      </c>
      <c r="F34" s="5">
        <v>0</v>
      </c>
      <c r="G34" s="5">
        <v>0</v>
      </c>
      <c r="H34" s="5">
        <v>2</v>
      </c>
    </row>
    <row r="35" spans="1:8">
      <c r="A35" s="5">
        <v>11</v>
      </c>
      <c r="B35" s="5"/>
      <c r="C35" s="5">
        <v>0</v>
      </c>
      <c r="D35" s="5"/>
      <c r="E35" s="5">
        <v>0</v>
      </c>
      <c r="F35" s="5"/>
      <c r="G35" s="5">
        <v>0</v>
      </c>
      <c r="H35" s="5"/>
    </row>
    <row r="36" spans="1:8">
      <c r="A36" s="5">
        <v>8</v>
      </c>
      <c r="B36" s="5"/>
      <c r="C36" s="5">
        <v>4</v>
      </c>
      <c r="D36" s="5"/>
      <c r="E36" s="5">
        <v>0</v>
      </c>
      <c r="F36" s="5"/>
      <c r="G36" s="5">
        <v>0</v>
      </c>
      <c r="H36" s="5"/>
    </row>
    <row r="37" spans="1:8">
      <c r="A37" s="5">
        <v>5</v>
      </c>
      <c r="B37" s="5"/>
      <c r="C37" s="5">
        <v>1</v>
      </c>
      <c r="D37" s="5"/>
      <c r="E37" s="5">
        <v>0</v>
      </c>
      <c r="F37" s="5"/>
      <c r="G37" s="5">
        <v>0</v>
      </c>
      <c r="H37" s="5"/>
    </row>
    <row r="38" spans="1:8">
      <c r="B38" s="5"/>
      <c r="D38" s="5"/>
      <c r="F38" s="5"/>
      <c r="H38" s="5"/>
    </row>
    <row r="39" spans="1:8">
      <c r="B39" s="5"/>
      <c r="D39" s="5"/>
      <c r="F39" s="5"/>
      <c r="H39" s="5"/>
    </row>
    <row r="44" spans="1:8">
      <c r="B44" s="5"/>
      <c r="D44" s="5"/>
      <c r="F44" s="5"/>
    </row>
    <row r="45" spans="1:8">
      <c r="B45" s="5"/>
      <c r="D45" s="5"/>
      <c r="F45" s="5"/>
      <c r="H45" s="5"/>
    </row>
    <row r="46" spans="1:8">
      <c r="B46" s="5"/>
      <c r="D46" s="5"/>
      <c r="F46" s="5"/>
      <c r="H46" s="5"/>
    </row>
  </sheetData>
  <mergeCells count="7">
    <mergeCell ref="A1:H1"/>
    <mergeCell ref="A2:D2"/>
    <mergeCell ref="E2:H2"/>
    <mergeCell ref="A3:B3"/>
    <mergeCell ref="C3:D3"/>
    <mergeCell ref="E3:F3"/>
    <mergeCell ref="G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04E78-AD6D-5542-9AFA-383B27021FEB}">
  <dimension ref="A1:E17"/>
  <sheetViews>
    <sheetView zoomScale="161" workbookViewId="0">
      <selection activeCell="D21" sqref="D21"/>
    </sheetView>
  </sheetViews>
  <sheetFormatPr baseColWidth="10" defaultRowHeight="16"/>
  <cols>
    <col min="1" max="1" width="10.83203125" style="1"/>
    <col min="2" max="5" width="29" style="1" customWidth="1"/>
    <col min="6" max="9" width="10.83203125" style="1" customWidth="1"/>
    <col min="10" max="16384" width="10.83203125" style="1"/>
  </cols>
  <sheetData>
    <row r="1" spans="1:5">
      <c r="B1" s="16" t="s">
        <v>42</v>
      </c>
      <c r="C1" s="16"/>
      <c r="D1" s="16"/>
      <c r="E1" s="16"/>
    </row>
    <row r="2" spans="1:5" ht="18">
      <c r="B2" s="1" t="s">
        <v>35</v>
      </c>
      <c r="C2" s="1" t="s">
        <v>46</v>
      </c>
      <c r="D2" s="1" t="s">
        <v>45</v>
      </c>
      <c r="E2" s="1" t="s">
        <v>41</v>
      </c>
    </row>
    <row r="3" spans="1:5">
      <c r="A3" s="1" t="s">
        <v>36</v>
      </c>
      <c r="B3" s="9">
        <v>8.7100000000000009</v>
      </c>
      <c r="C3" s="9">
        <v>0.19</v>
      </c>
      <c r="D3" s="9">
        <f>B3+C3</f>
        <v>8.9</v>
      </c>
      <c r="E3" s="9">
        <f t="shared" ref="E3:E8" si="0">B3*100/D3</f>
        <v>97.86516853932585</v>
      </c>
    </row>
    <row r="4" spans="1:5">
      <c r="A4" s="2" t="s">
        <v>37</v>
      </c>
      <c r="B4" s="9">
        <v>9.6300000000000008</v>
      </c>
      <c r="C4" s="9">
        <v>0.25</v>
      </c>
      <c r="D4" s="9">
        <f t="shared" ref="D4:D8" si="1">B4+C4</f>
        <v>9.8800000000000008</v>
      </c>
      <c r="E4" s="9">
        <f t="shared" si="0"/>
        <v>97.469635627530366</v>
      </c>
    </row>
    <row r="5" spans="1:5">
      <c r="A5" s="2" t="s">
        <v>38</v>
      </c>
      <c r="B5" s="9">
        <v>5.38</v>
      </c>
      <c r="C5" s="9">
        <v>2.08</v>
      </c>
      <c r="D5" s="9">
        <f t="shared" si="1"/>
        <v>7.46</v>
      </c>
      <c r="E5" s="9">
        <f t="shared" si="0"/>
        <v>72.117962466487938</v>
      </c>
    </row>
    <row r="6" spans="1:5">
      <c r="A6" s="2" t="s">
        <v>39</v>
      </c>
      <c r="B6" s="9">
        <v>6.7</v>
      </c>
      <c r="C6" s="9">
        <v>2.2000000000000002</v>
      </c>
      <c r="D6" s="9">
        <f>B6+C6</f>
        <v>8.9</v>
      </c>
      <c r="E6" s="9">
        <f t="shared" si="0"/>
        <v>75.280898876404493</v>
      </c>
    </row>
    <row r="7" spans="1:5">
      <c r="A7" s="2" t="s">
        <v>20</v>
      </c>
      <c r="B7" s="9">
        <v>9.69</v>
      </c>
      <c r="C7" s="9">
        <v>1.69</v>
      </c>
      <c r="D7" s="9">
        <f t="shared" si="1"/>
        <v>11.379999999999999</v>
      </c>
      <c r="E7" s="9">
        <f t="shared" si="0"/>
        <v>85.149384885764505</v>
      </c>
    </row>
    <row r="8" spans="1:5">
      <c r="A8" s="2" t="s">
        <v>40</v>
      </c>
      <c r="B8" s="9">
        <v>2.38</v>
      </c>
      <c r="C8" s="9">
        <v>8.85</v>
      </c>
      <c r="D8" s="9">
        <f t="shared" si="1"/>
        <v>11.23</v>
      </c>
      <c r="E8" s="9">
        <f t="shared" si="0"/>
        <v>21.193232413178983</v>
      </c>
    </row>
    <row r="9" spans="1:5">
      <c r="B9" s="9"/>
      <c r="C9" s="9"/>
      <c r="D9" s="9"/>
      <c r="E9" s="9"/>
    </row>
    <row r="10" spans="1:5">
      <c r="B10" s="17" t="s">
        <v>43</v>
      </c>
      <c r="C10" s="17"/>
      <c r="D10" s="17"/>
      <c r="E10" s="17"/>
    </row>
    <row r="11" spans="1:5" ht="18">
      <c r="B11" s="9" t="s">
        <v>35</v>
      </c>
      <c r="C11" s="1" t="s">
        <v>46</v>
      </c>
      <c r="D11" s="1" t="s">
        <v>45</v>
      </c>
      <c r="E11" s="9" t="s">
        <v>41</v>
      </c>
    </row>
    <row r="12" spans="1:5">
      <c r="A12" s="1" t="s">
        <v>36</v>
      </c>
      <c r="B12" s="9">
        <v>10.220000000000001</v>
      </c>
      <c r="C12" s="9">
        <v>0.34</v>
      </c>
      <c r="D12" s="9">
        <f>B12+C12</f>
        <v>10.56</v>
      </c>
      <c r="E12" s="9">
        <f t="shared" ref="E12:E17" si="2">B12*100/D12</f>
        <v>96.780303030303031</v>
      </c>
    </row>
    <row r="13" spans="1:5">
      <c r="A13" s="2" t="s">
        <v>37</v>
      </c>
      <c r="B13" s="9">
        <v>0.875</v>
      </c>
      <c r="C13" s="9">
        <v>4.125</v>
      </c>
      <c r="D13" s="9">
        <f t="shared" ref="D13:D17" si="3">B13+C13</f>
        <v>5</v>
      </c>
      <c r="E13" s="9">
        <f t="shared" si="2"/>
        <v>17.5</v>
      </c>
    </row>
    <row r="14" spans="1:5">
      <c r="A14" s="2" t="s">
        <v>38</v>
      </c>
      <c r="B14" s="9">
        <v>1.72</v>
      </c>
      <c r="C14" s="9">
        <v>3.52</v>
      </c>
      <c r="D14" s="9">
        <f t="shared" si="3"/>
        <v>5.24</v>
      </c>
      <c r="E14" s="9">
        <f t="shared" si="2"/>
        <v>32.824427480916029</v>
      </c>
    </row>
    <row r="15" spans="1:5">
      <c r="A15" s="2" t="s">
        <v>39</v>
      </c>
      <c r="B15" s="9">
        <v>4</v>
      </c>
      <c r="C15" s="9">
        <v>1.7</v>
      </c>
      <c r="D15" s="9">
        <f t="shared" si="3"/>
        <v>5.7</v>
      </c>
      <c r="E15" s="9">
        <f t="shared" si="2"/>
        <v>70.175438596491219</v>
      </c>
    </row>
    <row r="16" spans="1:5">
      <c r="A16" s="2" t="s">
        <v>20</v>
      </c>
      <c r="B16" s="9">
        <v>4.47</v>
      </c>
      <c r="C16" s="9">
        <v>1.56</v>
      </c>
      <c r="D16" s="9">
        <f t="shared" si="3"/>
        <v>6.0299999999999994</v>
      </c>
      <c r="E16" s="9">
        <f t="shared" si="2"/>
        <v>74.129353233830855</v>
      </c>
    </row>
    <row r="17" spans="1:5">
      <c r="A17" s="2" t="s">
        <v>40</v>
      </c>
      <c r="B17" s="9">
        <v>1</v>
      </c>
      <c r="C17" s="9">
        <v>4.62</v>
      </c>
      <c r="D17" s="9">
        <f t="shared" si="3"/>
        <v>5.62</v>
      </c>
      <c r="E17" s="9">
        <f t="shared" si="2"/>
        <v>17.793594306049823</v>
      </c>
    </row>
  </sheetData>
  <mergeCells count="2">
    <mergeCell ref="B1:E1"/>
    <mergeCell ref="B10:E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A3CD-EEF0-3041-BBCC-369C2B9DD66F}">
  <dimension ref="A1:H23"/>
  <sheetViews>
    <sheetView zoomScale="138" workbookViewId="0">
      <selection activeCell="G23" sqref="G23"/>
    </sheetView>
  </sheetViews>
  <sheetFormatPr baseColWidth="10" defaultRowHeight="16"/>
  <cols>
    <col min="1" max="3" width="22.1640625" style="3" customWidth="1"/>
    <col min="4" max="4" width="8.6640625" style="3" customWidth="1"/>
    <col min="5" max="8" width="24" style="3" customWidth="1"/>
    <col min="9" max="16384" width="10.83203125" style="3"/>
  </cols>
  <sheetData>
    <row r="1" spans="1:8">
      <c r="A1" s="11" t="s">
        <v>47</v>
      </c>
      <c r="E1" s="11" t="s">
        <v>48</v>
      </c>
    </row>
    <row r="2" spans="1:8" ht="18">
      <c r="A2" s="12" t="s">
        <v>54</v>
      </c>
      <c r="B2" s="12"/>
      <c r="C2" s="12"/>
      <c r="E2" s="12" t="s">
        <v>54</v>
      </c>
      <c r="F2" s="12"/>
      <c r="G2" s="12"/>
      <c r="H2" s="12"/>
    </row>
    <row r="3" spans="1:8">
      <c r="A3" s="3" t="s">
        <v>44</v>
      </c>
      <c r="B3" s="3" t="s">
        <v>52</v>
      </c>
      <c r="C3" s="3" t="s">
        <v>53</v>
      </c>
      <c r="E3" s="5" t="s">
        <v>44</v>
      </c>
      <c r="F3" s="10" t="s">
        <v>49</v>
      </c>
      <c r="G3" s="10" t="s">
        <v>50</v>
      </c>
      <c r="H3" s="10" t="s">
        <v>51</v>
      </c>
    </row>
    <row r="4" spans="1:8">
      <c r="A4" s="5">
        <v>0</v>
      </c>
      <c r="B4" s="5">
        <v>0</v>
      </c>
      <c r="C4" s="5">
        <v>0</v>
      </c>
      <c r="E4" s="5">
        <v>0</v>
      </c>
      <c r="F4" s="5">
        <v>0</v>
      </c>
      <c r="G4" s="5">
        <v>2</v>
      </c>
      <c r="H4" s="5">
        <v>2</v>
      </c>
    </row>
    <row r="5" spans="1:8">
      <c r="A5" s="5">
        <v>0</v>
      </c>
      <c r="B5" s="5">
        <v>0</v>
      </c>
      <c r="C5" s="5">
        <v>3</v>
      </c>
      <c r="E5" s="5">
        <v>0</v>
      </c>
      <c r="F5" s="5">
        <v>0</v>
      </c>
      <c r="G5" s="5">
        <v>1</v>
      </c>
      <c r="H5" s="5">
        <v>3</v>
      </c>
    </row>
    <row r="6" spans="1:8">
      <c r="A6" s="5">
        <v>0</v>
      </c>
      <c r="B6" s="5">
        <v>0</v>
      </c>
      <c r="C6" s="5">
        <v>1</v>
      </c>
      <c r="E6" s="5">
        <v>0</v>
      </c>
      <c r="F6" s="5">
        <v>0</v>
      </c>
      <c r="G6" s="5">
        <v>0</v>
      </c>
      <c r="H6" s="5">
        <v>3</v>
      </c>
    </row>
    <row r="7" spans="1:8">
      <c r="A7" s="5">
        <v>0</v>
      </c>
      <c r="B7" s="5">
        <v>2</v>
      </c>
      <c r="C7" s="5">
        <v>1</v>
      </c>
      <c r="E7" s="5">
        <v>0</v>
      </c>
      <c r="F7" s="5">
        <v>0</v>
      </c>
      <c r="G7" s="5">
        <v>0</v>
      </c>
      <c r="H7" s="5">
        <v>0</v>
      </c>
    </row>
    <row r="8" spans="1:8">
      <c r="A8" s="5">
        <v>0</v>
      </c>
      <c r="B8" s="5">
        <v>2</v>
      </c>
      <c r="C8" s="5">
        <v>1</v>
      </c>
      <c r="E8" s="5">
        <v>0</v>
      </c>
      <c r="F8" s="5">
        <v>0</v>
      </c>
      <c r="G8" s="5">
        <v>0</v>
      </c>
      <c r="H8" s="5">
        <v>10</v>
      </c>
    </row>
    <row r="9" spans="1:8">
      <c r="A9" s="5">
        <v>0</v>
      </c>
      <c r="B9" s="5">
        <v>1</v>
      </c>
      <c r="C9" s="5">
        <v>0</v>
      </c>
      <c r="E9" s="5">
        <v>0</v>
      </c>
      <c r="F9" s="5">
        <v>0</v>
      </c>
      <c r="G9" s="5">
        <v>2</v>
      </c>
      <c r="H9" s="5">
        <v>0</v>
      </c>
    </row>
    <row r="10" spans="1:8">
      <c r="A10" s="5">
        <v>0</v>
      </c>
      <c r="B10" s="5">
        <v>0</v>
      </c>
      <c r="C10" s="5">
        <v>1</v>
      </c>
      <c r="E10" s="5">
        <v>0</v>
      </c>
      <c r="F10" s="5">
        <v>2</v>
      </c>
      <c r="G10" s="5">
        <v>1</v>
      </c>
      <c r="H10" s="5">
        <v>0</v>
      </c>
    </row>
    <row r="11" spans="1:8">
      <c r="A11" s="5">
        <v>0</v>
      </c>
      <c r="B11" s="5">
        <v>1</v>
      </c>
      <c r="C11" s="5">
        <v>0</v>
      </c>
      <c r="E11" s="5">
        <v>0</v>
      </c>
      <c r="F11" s="5">
        <v>0</v>
      </c>
      <c r="G11" s="5">
        <v>0</v>
      </c>
      <c r="H11" s="5">
        <v>9</v>
      </c>
    </row>
    <row r="12" spans="1:8">
      <c r="A12" s="5">
        <v>0</v>
      </c>
      <c r="B12" s="5">
        <v>0</v>
      </c>
      <c r="C12" s="5">
        <v>0</v>
      </c>
      <c r="E12" s="5"/>
      <c r="F12" s="5">
        <v>0</v>
      </c>
      <c r="G12" s="5">
        <v>0</v>
      </c>
      <c r="H12" s="5">
        <v>3</v>
      </c>
    </row>
    <row r="13" spans="1:8">
      <c r="A13" s="5">
        <v>0</v>
      </c>
      <c r="B13" s="5">
        <v>0</v>
      </c>
      <c r="C13" s="5">
        <v>1</v>
      </c>
      <c r="E13" s="5"/>
      <c r="G13" s="5">
        <v>1</v>
      </c>
      <c r="H13" s="5">
        <v>0</v>
      </c>
    </row>
    <row r="14" spans="1:8">
      <c r="A14" s="5">
        <v>0</v>
      </c>
      <c r="B14" s="5">
        <v>3</v>
      </c>
      <c r="C14" s="5">
        <v>1</v>
      </c>
    </row>
    <row r="15" spans="1:8">
      <c r="A15" s="5">
        <v>0</v>
      </c>
      <c r="B15" s="5">
        <v>0</v>
      </c>
      <c r="C15" s="5">
        <v>0</v>
      </c>
    </row>
    <row r="16" spans="1:8">
      <c r="A16" s="5">
        <v>0</v>
      </c>
      <c r="B16" s="5">
        <v>3</v>
      </c>
      <c r="C16" s="5">
        <v>5</v>
      </c>
    </row>
    <row r="17" spans="1:3">
      <c r="A17" s="5">
        <v>0</v>
      </c>
      <c r="B17" s="5">
        <v>0</v>
      </c>
      <c r="C17" s="5">
        <v>2</v>
      </c>
    </row>
    <row r="18" spans="1:3">
      <c r="B18" s="5">
        <v>2</v>
      </c>
      <c r="C18" s="5">
        <v>4</v>
      </c>
    </row>
    <row r="19" spans="1:3">
      <c r="A19" s="5"/>
      <c r="B19" s="5"/>
      <c r="C19" s="5">
        <v>0</v>
      </c>
    </row>
    <row r="20" spans="1:3">
      <c r="A20" s="5"/>
      <c r="B20" s="5"/>
      <c r="C20" s="5">
        <v>0</v>
      </c>
    </row>
    <row r="21" spans="1:3">
      <c r="A21" s="5"/>
      <c r="B21" s="5"/>
      <c r="C21" s="5"/>
    </row>
    <row r="22" spans="1:3">
      <c r="A22" s="5"/>
      <c r="B22" s="5"/>
    </row>
    <row r="23" spans="1:3">
      <c r="A23" s="5"/>
      <c r="B23" s="5"/>
    </row>
  </sheetData>
  <mergeCells count="2">
    <mergeCell ref="A2:C2"/>
    <mergeCell ref="E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B3BE-3C6A-4A4F-B76A-1952F81654E2}">
  <dimension ref="A1:M12"/>
  <sheetViews>
    <sheetView zoomScale="162" workbookViewId="0">
      <selection activeCell="G16" sqref="G16"/>
    </sheetView>
  </sheetViews>
  <sheetFormatPr baseColWidth="10" defaultRowHeight="16"/>
  <cols>
    <col min="1" max="16384" width="10.83203125" style="3"/>
  </cols>
  <sheetData>
    <row r="1" spans="1:13">
      <c r="A1" s="13" t="s">
        <v>61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>
      <c r="A2" s="12" t="s">
        <v>60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 ht="18">
      <c r="A3" s="12" t="s">
        <v>58</v>
      </c>
      <c r="B3" s="12"/>
      <c r="C3" s="12"/>
      <c r="D3" s="12" t="s">
        <v>59</v>
      </c>
      <c r="E3" s="12"/>
      <c r="F3" s="12"/>
      <c r="G3" s="12" t="s">
        <v>63</v>
      </c>
      <c r="H3" s="12"/>
      <c r="I3" s="12"/>
      <c r="J3" s="12" t="s">
        <v>62</v>
      </c>
      <c r="K3" s="12"/>
      <c r="L3" s="12"/>
    </row>
    <row r="4" spans="1:13">
      <c r="A4" s="3" t="s">
        <v>55</v>
      </c>
      <c r="B4" s="3" t="s">
        <v>56</v>
      </c>
      <c r="C4" s="3" t="s">
        <v>57</v>
      </c>
      <c r="D4" s="3" t="s">
        <v>55</v>
      </c>
      <c r="E4" s="3" t="s">
        <v>56</v>
      </c>
      <c r="F4" s="3" t="s">
        <v>57</v>
      </c>
      <c r="G4" s="3" t="s">
        <v>55</v>
      </c>
      <c r="H4" s="3" t="s">
        <v>56</v>
      </c>
      <c r="I4" s="3" t="s">
        <v>57</v>
      </c>
      <c r="J4" s="3" t="s">
        <v>55</v>
      </c>
      <c r="K4" s="3" t="s">
        <v>56</v>
      </c>
      <c r="L4" s="3" t="s">
        <v>57</v>
      </c>
      <c r="M4" s="18"/>
    </row>
    <row r="5" spans="1:13">
      <c r="A5" s="18">
        <v>3</v>
      </c>
      <c r="B5" s="18">
        <v>5</v>
      </c>
      <c r="C5" s="18">
        <v>1</v>
      </c>
      <c r="D5" s="18">
        <v>60</v>
      </c>
      <c r="E5" s="18">
        <v>44</v>
      </c>
      <c r="F5" s="18">
        <v>8</v>
      </c>
      <c r="G5" s="18">
        <f>A5+D5</f>
        <v>63</v>
      </c>
      <c r="H5" s="18">
        <f t="shared" ref="H5:I5" si="0">B5+E5</f>
        <v>49</v>
      </c>
      <c r="I5" s="18">
        <f t="shared" si="0"/>
        <v>9</v>
      </c>
      <c r="J5" s="19">
        <f>D5*100/G5</f>
        <v>95.238095238095241</v>
      </c>
      <c r="K5" s="19">
        <f t="shared" ref="K5:L5" si="1">E5*100/H5</f>
        <v>89.795918367346943</v>
      </c>
      <c r="L5" s="19">
        <f t="shared" si="1"/>
        <v>88.888888888888886</v>
      </c>
      <c r="M5" s="18"/>
    </row>
    <row r="6" spans="1:13">
      <c r="A6" s="18">
        <v>2</v>
      </c>
      <c r="B6" s="18">
        <v>2</v>
      </c>
      <c r="C6" s="18">
        <v>0</v>
      </c>
      <c r="D6" s="18">
        <v>40</v>
      </c>
      <c r="E6" s="18">
        <v>52</v>
      </c>
      <c r="F6" s="18">
        <v>20</v>
      </c>
      <c r="G6" s="18">
        <f t="shared" ref="G6:G11" si="2">A6+D6</f>
        <v>42</v>
      </c>
      <c r="H6" s="18">
        <f t="shared" ref="H6:H11" si="3">B6+E6</f>
        <v>54</v>
      </c>
      <c r="I6" s="18">
        <f t="shared" ref="I6:I11" si="4">C6+F6</f>
        <v>20</v>
      </c>
      <c r="J6" s="19">
        <f t="shared" ref="J6:J11" si="5">D6*100/G6</f>
        <v>95.238095238095241</v>
      </c>
      <c r="K6" s="19">
        <f t="shared" ref="K6:K11" si="6">E6*100/H6</f>
        <v>96.296296296296291</v>
      </c>
      <c r="L6" s="19">
        <f t="shared" ref="L6:L11" si="7">F6*100/I6</f>
        <v>100</v>
      </c>
      <c r="M6" s="18"/>
    </row>
    <row r="7" spans="1:13">
      <c r="A7" s="18">
        <v>2</v>
      </c>
      <c r="B7" s="18">
        <v>1</v>
      </c>
      <c r="C7" s="18">
        <v>1</v>
      </c>
      <c r="D7" s="18">
        <v>30</v>
      </c>
      <c r="E7" s="18">
        <v>36</v>
      </c>
      <c r="F7" s="18">
        <v>37</v>
      </c>
      <c r="G7" s="18">
        <f t="shared" si="2"/>
        <v>32</v>
      </c>
      <c r="H7" s="18">
        <f t="shared" si="3"/>
        <v>37</v>
      </c>
      <c r="I7" s="18">
        <f t="shared" si="4"/>
        <v>38</v>
      </c>
      <c r="J7" s="19">
        <f t="shared" si="5"/>
        <v>93.75</v>
      </c>
      <c r="K7" s="19">
        <f t="shared" si="6"/>
        <v>97.297297297297291</v>
      </c>
      <c r="L7" s="19">
        <f t="shared" si="7"/>
        <v>97.368421052631575</v>
      </c>
      <c r="M7" s="18"/>
    </row>
    <row r="8" spans="1:13">
      <c r="A8" s="18">
        <v>12</v>
      </c>
      <c r="B8" s="18">
        <v>9</v>
      </c>
      <c r="C8" s="18">
        <v>9</v>
      </c>
      <c r="D8" s="18">
        <v>32</v>
      </c>
      <c r="E8" s="18">
        <v>21</v>
      </c>
      <c r="F8" s="18">
        <v>14</v>
      </c>
      <c r="G8" s="18">
        <f t="shared" si="2"/>
        <v>44</v>
      </c>
      <c r="H8" s="18">
        <f t="shared" si="3"/>
        <v>30</v>
      </c>
      <c r="I8" s="18">
        <f t="shared" si="4"/>
        <v>23</v>
      </c>
      <c r="J8" s="19">
        <f t="shared" si="5"/>
        <v>72.727272727272734</v>
      </c>
      <c r="K8" s="19">
        <f t="shared" si="6"/>
        <v>70</v>
      </c>
      <c r="L8" s="19">
        <f t="shared" si="7"/>
        <v>60.869565217391305</v>
      </c>
      <c r="M8" s="18"/>
    </row>
    <row r="9" spans="1:13">
      <c r="A9" s="18">
        <v>11</v>
      </c>
      <c r="B9" s="18">
        <v>8</v>
      </c>
      <c r="C9" s="18">
        <v>5</v>
      </c>
      <c r="D9" s="18">
        <v>17</v>
      </c>
      <c r="E9" s="18">
        <v>17</v>
      </c>
      <c r="F9" s="18">
        <v>21</v>
      </c>
      <c r="G9" s="18">
        <f t="shared" si="2"/>
        <v>28</v>
      </c>
      <c r="H9" s="18">
        <f t="shared" si="3"/>
        <v>25</v>
      </c>
      <c r="I9" s="18">
        <f t="shared" si="4"/>
        <v>26</v>
      </c>
      <c r="J9" s="19">
        <f t="shared" si="5"/>
        <v>60.714285714285715</v>
      </c>
      <c r="K9" s="19">
        <f t="shared" si="6"/>
        <v>68</v>
      </c>
      <c r="L9" s="19">
        <f t="shared" si="7"/>
        <v>80.769230769230774</v>
      </c>
    </row>
    <row r="10" spans="1:13">
      <c r="A10" s="18">
        <v>4</v>
      </c>
      <c r="B10" s="18">
        <v>5</v>
      </c>
      <c r="C10" s="18">
        <v>1</v>
      </c>
      <c r="D10" s="18">
        <v>30</v>
      </c>
      <c r="E10" s="18">
        <v>30</v>
      </c>
      <c r="F10" s="18">
        <v>27</v>
      </c>
      <c r="G10" s="18">
        <f t="shared" si="2"/>
        <v>34</v>
      </c>
      <c r="H10" s="18">
        <f t="shared" si="3"/>
        <v>35</v>
      </c>
      <c r="I10" s="18">
        <f t="shared" si="4"/>
        <v>28</v>
      </c>
      <c r="J10" s="19">
        <f t="shared" si="5"/>
        <v>88.235294117647058</v>
      </c>
      <c r="K10" s="19">
        <f t="shared" si="6"/>
        <v>85.714285714285708</v>
      </c>
      <c r="L10" s="19">
        <f t="shared" si="7"/>
        <v>96.428571428571431</v>
      </c>
    </row>
    <row r="11" spans="1:13">
      <c r="A11" s="18">
        <v>4</v>
      </c>
      <c r="B11" s="18">
        <v>3</v>
      </c>
      <c r="C11" s="18">
        <v>0</v>
      </c>
      <c r="D11" s="18">
        <v>37</v>
      </c>
      <c r="E11" s="18">
        <v>32</v>
      </c>
      <c r="F11" s="18">
        <v>16</v>
      </c>
      <c r="G11" s="18">
        <f t="shared" si="2"/>
        <v>41</v>
      </c>
      <c r="H11" s="18">
        <f t="shared" si="3"/>
        <v>35</v>
      </c>
      <c r="I11" s="18">
        <f t="shared" si="4"/>
        <v>16</v>
      </c>
      <c r="J11" s="19">
        <f t="shared" si="5"/>
        <v>90.243902439024396</v>
      </c>
      <c r="K11" s="19">
        <f t="shared" si="6"/>
        <v>91.428571428571431</v>
      </c>
      <c r="L11" s="19">
        <f t="shared" si="7"/>
        <v>100</v>
      </c>
    </row>
    <row r="12" spans="1:13">
      <c r="J12" s="20"/>
      <c r="K12" s="20"/>
      <c r="L12" s="20"/>
    </row>
  </sheetData>
  <mergeCells count="6">
    <mergeCell ref="G3:I3"/>
    <mergeCell ref="J3:L3"/>
    <mergeCell ref="A1:L1"/>
    <mergeCell ref="A2:L2"/>
    <mergeCell ref="A3:C3"/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1-soucre data 1</vt:lpstr>
      <vt:lpstr>Figure 2-source data 1</vt:lpstr>
      <vt:lpstr>Figure 3-source data 1</vt:lpstr>
      <vt:lpstr>Figure 4-source data 1</vt:lpstr>
      <vt:lpstr>Figure 5-source data 1</vt:lpstr>
      <vt:lpstr>Figure 6-source data 1</vt:lpstr>
      <vt:lpstr>Figure 2-supp 1-source data 1</vt:lpstr>
      <vt:lpstr>Figure 4-supp 4-source data 1</vt:lpstr>
      <vt:lpstr>Figure 6-supp 1-source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Ka-Cheuk Liu</dc:creator>
  <cp:lastModifiedBy>Ka-Cheuk Liu</cp:lastModifiedBy>
  <dcterms:created xsi:type="dcterms:W3CDTF">2021-07-15T11:28:01Z</dcterms:created>
  <dcterms:modified xsi:type="dcterms:W3CDTF">2021-07-15T15:57:19Z</dcterms:modified>
</cp:coreProperties>
</file>