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9800" yWindow="1320" windowWidth="25600" windowHeight="16060" tabRatio="764"/>
  </bookViews>
  <sheets>
    <sheet name="Table S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7" i="1"/>
  <c r="K18" i="1"/>
  <c r="K19" i="1"/>
  <c r="K20" i="1"/>
  <c r="K21" i="1"/>
  <c r="K23" i="1"/>
  <c r="K24" i="1"/>
  <c r="K25" i="1"/>
  <c r="K26" i="1"/>
  <c r="K27" i="1"/>
  <c r="K28" i="1"/>
  <c r="K30" i="1"/>
  <c r="K31" i="1"/>
  <c r="K32" i="1"/>
  <c r="K33" i="1"/>
  <c r="K35" i="1"/>
  <c r="K36" i="1"/>
  <c r="K37" i="1"/>
  <c r="K38" i="1"/>
  <c r="K3" i="1"/>
  <c r="L38" i="1"/>
  <c r="L37" i="1"/>
  <c r="L36" i="1"/>
  <c r="L35" i="1"/>
  <c r="L33" i="1"/>
  <c r="L32" i="1"/>
  <c r="L31" i="1"/>
  <c r="L30" i="1"/>
  <c r="L28" i="1"/>
  <c r="L27" i="1"/>
  <c r="L26" i="1"/>
  <c r="L25" i="1"/>
  <c r="L24" i="1"/>
  <c r="L23" i="1"/>
  <c r="L21" i="1"/>
  <c r="L20" i="1"/>
  <c r="L19" i="1"/>
  <c r="L18" i="1"/>
  <c r="L17" i="1"/>
  <c r="L15" i="1"/>
  <c r="L14" i="1"/>
  <c r="L13" i="1"/>
  <c r="L12" i="1"/>
  <c r="L11" i="1"/>
  <c r="L10" i="1"/>
  <c r="L9" i="1"/>
  <c r="L8" i="1"/>
  <c r="L7" i="1"/>
  <c r="L6" i="1"/>
  <c r="L3" i="1"/>
</calcChain>
</file>

<file path=xl/sharedStrings.xml><?xml version="1.0" encoding="utf-8"?>
<sst xmlns="http://schemas.openxmlformats.org/spreadsheetml/2006/main" count="238" uniqueCount="91">
  <si>
    <t>queen</t>
  </si>
  <si>
    <t>ARF002</t>
  </si>
  <si>
    <t>NA</t>
  </si>
  <si>
    <t>BEF001</t>
  </si>
  <si>
    <t>CRF002</t>
  </si>
  <si>
    <t>CRF007</t>
  </si>
  <si>
    <t>DVF007</t>
  </si>
  <si>
    <t>DVF008</t>
  </si>
  <si>
    <t>G1F022</t>
  </si>
  <si>
    <t>G1F025</t>
  </si>
  <si>
    <t>G4F019</t>
  </si>
  <si>
    <t>G4F020</t>
  </si>
  <si>
    <t>G10F023</t>
  </si>
  <si>
    <t>G10F024</t>
  </si>
  <si>
    <t>G10F025</t>
  </si>
  <si>
    <t>G10F026</t>
  </si>
  <si>
    <t>GRF001</t>
  </si>
  <si>
    <t>GRF002</t>
  </si>
  <si>
    <t>GRF003</t>
  </si>
  <si>
    <t>GRF004</t>
  </si>
  <si>
    <t>GRF005</t>
  </si>
  <si>
    <t>GRF007</t>
  </si>
  <si>
    <t>HEF001</t>
  </si>
  <si>
    <t>L2F020</t>
  </si>
  <si>
    <t>LAF007</t>
  </si>
  <si>
    <t>LAF008</t>
  </si>
  <si>
    <t>MAF003</t>
  </si>
  <si>
    <t>MAF006</t>
  </si>
  <si>
    <t>MAF008</t>
  </si>
  <si>
    <t>NOF007</t>
  </si>
  <si>
    <t>NOF009</t>
  </si>
  <si>
    <t>TIF003</t>
  </si>
  <si>
    <t>TIF005</t>
  </si>
  <si>
    <t>TIF008</t>
  </si>
  <si>
    <t>WAF011</t>
  </si>
  <si>
    <t>WAF014</t>
  </si>
  <si>
    <t>WEF001</t>
  </si>
  <si>
    <t>WEF002</t>
  </si>
  <si>
    <t>AR</t>
  </si>
  <si>
    <t>experimental animal</t>
  </si>
  <si>
    <t>helper</t>
  </si>
  <si>
    <t>solitaire</t>
  </si>
  <si>
    <t>Sample collection date</t>
  </si>
  <si>
    <t>Number litters born</t>
  </si>
  <si>
    <t>Number offspring born</t>
  </si>
  <si>
    <t>Birthdate</t>
  </si>
  <si>
    <t>non-experimental animal</t>
  </si>
  <si>
    <t>Animal ID</t>
  </si>
  <si>
    <t>Lactating at time of sample collection</t>
  </si>
  <si>
    <t>Breeding status at sample collection</t>
  </si>
  <si>
    <t>Experimental start date</t>
  </si>
  <si>
    <r>
      <rPr>
        <vertAlign val="superscript"/>
        <sz val="14"/>
        <color theme="1"/>
        <rFont val="Calibri"/>
        <scheme val="minor"/>
      </rPr>
      <t>1</t>
    </r>
    <r>
      <rPr>
        <sz val="12"/>
        <color theme="1"/>
        <rFont val="Calibri"/>
        <family val="2"/>
        <scheme val="minor"/>
      </rPr>
      <t>"Experimental" refers to animals that were randomly assigned to the breeder/non-breeder treatment</t>
    </r>
  </si>
  <si>
    <r>
      <rPr>
        <vertAlign val="superscript"/>
        <sz val="14"/>
        <color theme="1"/>
        <rFont val="Calibri"/>
        <scheme val="minor"/>
      </rPr>
      <t>3</t>
    </r>
    <r>
      <rPr>
        <sz val="12"/>
        <color theme="1"/>
        <rFont val="Calibri"/>
        <family val="2"/>
        <scheme val="minor"/>
      </rPr>
      <t>Unique identifier used for each animal at the project facility</t>
    </r>
  </si>
  <si>
    <r>
      <t>Experimental status</t>
    </r>
    <r>
      <rPr>
        <vertAlign val="superscript"/>
        <sz val="14"/>
        <color theme="1"/>
        <rFont val="Calibri"/>
        <scheme val="minor"/>
      </rPr>
      <t>1</t>
    </r>
  </si>
  <si>
    <r>
      <t>Animal Reference</t>
    </r>
    <r>
      <rPr>
        <vertAlign val="superscript"/>
        <sz val="14"/>
        <color theme="1"/>
        <rFont val="Calibri"/>
        <scheme val="minor"/>
      </rPr>
      <t>3</t>
    </r>
  </si>
  <si>
    <t>Natal colony</t>
  </si>
  <si>
    <t>BE</t>
  </si>
  <si>
    <t>CR</t>
  </si>
  <si>
    <t>DV</t>
  </si>
  <si>
    <t>G1</t>
  </si>
  <si>
    <t>G4</t>
  </si>
  <si>
    <t>G10</t>
  </si>
  <si>
    <t>GR</t>
  </si>
  <si>
    <t>HE</t>
  </si>
  <si>
    <t>L2</t>
  </si>
  <si>
    <t>LA</t>
  </si>
  <si>
    <t>MA</t>
  </si>
  <si>
    <t>NO</t>
  </si>
  <si>
    <t>TI</t>
  </si>
  <si>
    <t>WA</t>
  </si>
  <si>
    <t>WE</t>
  </si>
  <si>
    <r>
      <rPr>
        <vertAlign val="superscript"/>
        <sz val="14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>Unique identifier used for each litter at the project facility</t>
    </r>
  </si>
  <si>
    <r>
      <t>Natal litter reference</t>
    </r>
    <r>
      <rPr>
        <vertAlign val="superscript"/>
        <sz val="14"/>
        <color theme="1"/>
        <rFont val="Calibri"/>
        <scheme val="minor"/>
      </rPr>
      <t>2</t>
    </r>
  </si>
  <si>
    <t>LV5 length at experimental start</t>
  </si>
  <si>
    <t>Date of x-ray at sample collection</t>
  </si>
  <si>
    <t>LV5 length at sample collection</t>
  </si>
  <si>
    <t>Date of weight at sample collection</t>
  </si>
  <si>
    <t>Age in years at sample collection</t>
  </si>
  <si>
    <t>Weight in grams at experimental start</t>
  </si>
  <si>
    <t>Months of experimental duration</t>
  </si>
  <si>
    <t>Weight in grams at sample collection</t>
  </si>
  <si>
    <t>Total area at femoral midshaft</t>
  </si>
  <si>
    <t>Marrow area at femoral midshaft</t>
  </si>
  <si>
    <t>Minimum cortical thickness at femoral midshaft</t>
  </si>
  <si>
    <t>Imin at femoral midshaft</t>
  </si>
  <si>
    <t>J at femoral midshaft</t>
  </si>
  <si>
    <t>Date of weight at experimenatal start</t>
  </si>
  <si>
    <t>Age in months at experimental start</t>
  </si>
  <si>
    <t>Days as breeder</t>
  </si>
  <si>
    <t>Cortical area at femoral midshaft</t>
  </si>
  <si>
    <t>Supplementary File 1. Summary of study animals.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</si>
</sst>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0" xfId="0" applyFont="1" applyFill="1"/>
    <xf numFmtId="2" fontId="0" fillId="0" borderId="0" xfId="0" applyNumberFormat="1" applyFont="1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0" fontId="4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24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workbookViewId="0">
      <selection activeCell="A2" sqref="A2"/>
    </sheetView>
  </sheetViews>
  <sheetFormatPr baseColWidth="10" defaultRowHeight="15" x14ac:dyDescent="0"/>
  <cols>
    <col min="1" max="1" width="11.83203125" style="1" customWidth="1"/>
    <col min="2" max="2" width="22.83203125" style="1" customWidth="1"/>
    <col min="3" max="3" width="7" style="1" customWidth="1"/>
    <col min="4" max="4" width="9.83203125" style="1" customWidth="1"/>
    <col min="5" max="5" width="9.1640625" style="1" customWidth="1"/>
    <col min="6" max="6" width="10" style="1" customWidth="1"/>
    <col min="7" max="7" width="11.6640625" style="1" customWidth="1"/>
    <col min="8" max="9" width="10.83203125" style="6"/>
    <col min="10" max="10" width="9.33203125" style="1" customWidth="1"/>
    <col min="11" max="11" width="11.6640625" style="1" customWidth="1"/>
    <col min="12" max="12" width="12.1640625" style="1" customWidth="1"/>
    <col min="13" max="13" width="9.33203125" style="1" customWidth="1"/>
    <col min="14" max="15" width="10.83203125" style="1"/>
    <col min="16" max="16" width="14.6640625" style="1" customWidth="1"/>
    <col min="17" max="27" width="10.83203125" style="1"/>
    <col min="28" max="16384" width="10.83203125" style="6"/>
  </cols>
  <sheetData>
    <row r="1" spans="1:30">
      <c r="A1" s="10" t="s">
        <v>90</v>
      </c>
      <c r="B1" s="9"/>
      <c r="C1" s="9"/>
      <c r="D1" s="9"/>
      <c r="E1" s="9"/>
      <c r="F1" s="9"/>
      <c r="G1" s="9"/>
      <c r="H1" s="11"/>
      <c r="I1" s="11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1"/>
      <c r="AC1" s="11"/>
      <c r="AD1" s="11"/>
    </row>
    <row r="2" spans="1:30" s="7" customFormat="1" ht="76">
      <c r="A2" s="21" t="s">
        <v>47</v>
      </c>
      <c r="B2" s="21" t="s">
        <v>53</v>
      </c>
      <c r="C2" s="21" t="s">
        <v>55</v>
      </c>
      <c r="D2" s="21" t="s">
        <v>72</v>
      </c>
      <c r="E2" s="21" t="s">
        <v>45</v>
      </c>
      <c r="F2" s="21" t="s">
        <v>49</v>
      </c>
      <c r="G2" s="21" t="s">
        <v>50</v>
      </c>
      <c r="H2" s="23" t="s">
        <v>86</v>
      </c>
      <c r="I2" s="23" t="s">
        <v>78</v>
      </c>
      <c r="J2" s="21" t="s">
        <v>42</v>
      </c>
      <c r="K2" s="21" t="s">
        <v>87</v>
      </c>
      <c r="L2" s="21" t="s">
        <v>79</v>
      </c>
      <c r="M2" s="21" t="s">
        <v>42</v>
      </c>
      <c r="N2" s="21" t="s">
        <v>77</v>
      </c>
      <c r="O2" s="21" t="s">
        <v>54</v>
      </c>
      <c r="P2" s="21" t="s">
        <v>76</v>
      </c>
      <c r="Q2" s="21" t="s">
        <v>80</v>
      </c>
      <c r="R2" s="21" t="s">
        <v>88</v>
      </c>
      <c r="S2" s="21" t="s">
        <v>43</v>
      </c>
      <c r="T2" s="21" t="s">
        <v>44</v>
      </c>
      <c r="U2" s="21" t="s">
        <v>48</v>
      </c>
      <c r="V2" s="21" t="s">
        <v>81</v>
      </c>
      <c r="W2" s="21" t="s">
        <v>89</v>
      </c>
      <c r="X2" s="21" t="s">
        <v>82</v>
      </c>
      <c r="Y2" s="21" t="s">
        <v>83</v>
      </c>
      <c r="Z2" s="21" t="s">
        <v>84</v>
      </c>
      <c r="AA2" s="21" t="s">
        <v>85</v>
      </c>
      <c r="AB2" s="22" t="s">
        <v>73</v>
      </c>
      <c r="AC2" s="22" t="s">
        <v>74</v>
      </c>
      <c r="AD2" s="22" t="s">
        <v>75</v>
      </c>
    </row>
    <row r="3" spans="1:30">
      <c r="A3" s="9" t="s">
        <v>1</v>
      </c>
      <c r="B3" s="9" t="s">
        <v>39</v>
      </c>
      <c r="C3" s="9" t="s">
        <v>38</v>
      </c>
      <c r="D3" s="12">
        <v>99</v>
      </c>
      <c r="E3" s="13">
        <v>42063</v>
      </c>
      <c r="F3" s="9" t="s">
        <v>40</v>
      </c>
      <c r="G3" s="13">
        <v>43038</v>
      </c>
      <c r="H3" s="16">
        <v>41576</v>
      </c>
      <c r="I3" s="4">
        <v>161</v>
      </c>
      <c r="J3" s="13">
        <v>43376</v>
      </c>
      <c r="K3" s="14">
        <f>(G3-E3)/30</f>
        <v>32.5</v>
      </c>
      <c r="L3" s="14">
        <f>(J3-G3)/30</f>
        <v>11.266666666666667</v>
      </c>
      <c r="M3" s="13">
        <v>43376</v>
      </c>
      <c r="N3" s="14">
        <v>3.6</v>
      </c>
      <c r="O3" s="9">
        <v>1097</v>
      </c>
      <c r="P3" s="15">
        <v>43374</v>
      </c>
      <c r="Q3" s="9">
        <v>179</v>
      </c>
      <c r="R3" s="9">
        <v>0</v>
      </c>
      <c r="S3" s="9">
        <v>0</v>
      </c>
      <c r="T3" s="9">
        <v>0</v>
      </c>
      <c r="U3" s="9">
        <v>0</v>
      </c>
      <c r="V3" s="9">
        <v>4.9901999999999997</v>
      </c>
      <c r="W3" s="9">
        <v>3.5472000000000001</v>
      </c>
      <c r="X3" s="9">
        <v>1.3779999999999999</v>
      </c>
      <c r="Y3" s="9">
        <v>0.44700000000000001</v>
      </c>
      <c r="Z3" s="9">
        <v>1.2768999999999999</v>
      </c>
      <c r="AA3" s="4">
        <v>3.9073000000000002</v>
      </c>
      <c r="AB3" s="4">
        <v>5.4669999999999996</v>
      </c>
      <c r="AC3" s="17">
        <v>43369</v>
      </c>
      <c r="AD3" s="4">
        <v>5.5890000000000004</v>
      </c>
    </row>
    <row r="4" spans="1:30">
      <c r="A4" s="9" t="s">
        <v>3</v>
      </c>
      <c r="B4" s="9" t="s">
        <v>46</v>
      </c>
      <c r="C4" s="9" t="s">
        <v>56</v>
      </c>
      <c r="D4" s="12">
        <v>28</v>
      </c>
      <c r="E4" s="13">
        <v>41735</v>
      </c>
      <c r="F4" s="9" t="s">
        <v>40</v>
      </c>
      <c r="G4" s="13" t="s">
        <v>2</v>
      </c>
      <c r="H4" s="4" t="s">
        <v>2</v>
      </c>
      <c r="I4" s="4" t="s">
        <v>2</v>
      </c>
      <c r="J4" s="13">
        <v>43385</v>
      </c>
      <c r="K4" s="14" t="s">
        <v>2</v>
      </c>
      <c r="L4" s="14" t="s">
        <v>2</v>
      </c>
      <c r="M4" s="13">
        <v>43385</v>
      </c>
      <c r="N4" s="9">
        <v>4.5199999999999996</v>
      </c>
      <c r="O4" s="9">
        <v>634</v>
      </c>
      <c r="P4" s="15">
        <v>43385</v>
      </c>
      <c r="Q4" s="9">
        <v>123</v>
      </c>
      <c r="R4" s="9">
        <v>0</v>
      </c>
      <c r="S4" s="9">
        <v>0</v>
      </c>
      <c r="T4" s="9">
        <v>0</v>
      </c>
      <c r="U4" s="9">
        <v>0</v>
      </c>
      <c r="V4" s="9">
        <v>4.0296000000000003</v>
      </c>
      <c r="W4" s="9">
        <v>3.1288999999999998</v>
      </c>
      <c r="X4" s="9">
        <v>0.85</v>
      </c>
      <c r="Y4" s="9">
        <v>0.376</v>
      </c>
      <c r="Z4" s="9">
        <v>0.6855</v>
      </c>
      <c r="AA4" s="4">
        <v>2.9014000000000002</v>
      </c>
      <c r="AB4" s="11" t="s">
        <v>2</v>
      </c>
      <c r="AC4" s="11" t="s">
        <v>2</v>
      </c>
      <c r="AD4" s="11" t="s">
        <v>2</v>
      </c>
    </row>
    <row r="5" spans="1:30">
      <c r="A5" s="9" t="s">
        <v>4</v>
      </c>
      <c r="B5" s="9" t="s">
        <v>46</v>
      </c>
      <c r="C5" s="9" t="s">
        <v>57</v>
      </c>
      <c r="D5" s="12">
        <v>9</v>
      </c>
      <c r="E5" s="13">
        <v>41625</v>
      </c>
      <c r="F5" s="9" t="s">
        <v>40</v>
      </c>
      <c r="G5" s="13" t="s">
        <v>2</v>
      </c>
      <c r="H5" s="4" t="s">
        <v>2</v>
      </c>
      <c r="I5" s="4" t="s">
        <v>2</v>
      </c>
      <c r="J5" s="13">
        <v>43082</v>
      </c>
      <c r="K5" s="14" t="s">
        <v>2</v>
      </c>
      <c r="L5" s="14" t="s">
        <v>2</v>
      </c>
      <c r="M5" s="13">
        <v>43082</v>
      </c>
      <c r="N5" s="9">
        <v>3.99</v>
      </c>
      <c r="O5" s="9">
        <v>393</v>
      </c>
      <c r="P5" s="15">
        <v>43081</v>
      </c>
      <c r="Q5" s="9">
        <v>173</v>
      </c>
      <c r="R5" s="9">
        <v>0</v>
      </c>
      <c r="S5" s="9">
        <v>0</v>
      </c>
      <c r="T5" s="9">
        <v>0</v>
      </c>
      <c r="U5" s="9">
        <v>0</v>
      </c>
      <c r="V5" s="9">
        <v>3.7345999999999999</v>
      </c>
      <c r="W5" s="9">
        <v>3.2534999999999998</v>
      </c>
      <c r="X5" s="9">
        <v>0.44500000000000001</v>
      </c>
      <c r="Y5" s="9">
        <v>0.55200000000000005</v>
      </c>
      <c r="Z5" s="9">
        <v>0.71430000000000005</v>
      </c>
      <c r="AA5" s="4">
        <v>2.3908</v>
      </c>
      <c r="AB5" s="11" t="s">
        <v>2</v>
      </c>
      <c r="AC5" s="17">
        <v>43075</v>
      </c>
      <c r="AD5" s="11">
        <v>5.6340000000000003</v>
      </c>
    </row>
    <row r="6" spans="1:30" s="8" customFormat="1">
      <c r="A6" s="9" t="s">
        <v>5</v>
      </c>
      <c r="B6" s="9" t="s">
        <v>39</v>
      </c>
      <c r="C6" s="9" t="s">
        <v>57</v>
      </c>
      <c r="D6" s="12">
        <v>84</v>
      </c>
      <c r="E6" s="13">
        <v>42010</v>
      </c>
      <c r="F6" s="9" t="s">
        <v>0</v>
      </c>
      <c r="G6" s="13">
        <v>42529</v>
      </c>
      <c r="H6" s="16">
        <v>41067</v>
      </c>
      <c r="I6" s="4">
        <v>89</v>
      </c>
      <c r="J6" s="13">
        <v>43083</v>
      </c>
      <c r="K6" s="14">
        <f t="shared" ref="K6:K15" si="0">(G6-E6)/30</f>
        <v>17.3</v>
      </c>
      <c r="L6" s="14">
        <f t="shared" ref="L6:L15" si="1">(J6-G6)/30</f>
        <v>18.466666666666665</v>
      </c>
      <c r="M6" s="13">
        <v>43083</v>
      </c>
      <c r="N6" s="9">
        <v>2.94</v>
      </c>
      <c r="O6" s="9">
        <v>1015</v>
      </c>
      <c r="P6" s="15">
        <v>43082</v>
      </c>
      <c r="Q6" s="9">
        <v>112</v>
      </c>
      <c r="R6" s="9">
        <v>554</v>
      </c>
      <c r="S6" s="9">
        <v>4</v>
      </c>
      <c r="T6" s="9">
        <v>14</v>
      </c>
      <c r="U6" s="9">
        <v>1</v>
      </c>
      <c r="V6" s="9">
        <v>3.5709</v>
      </c>
      <c r="W6" s="9">
        <v>1.9751000000000001</v>
      </c>
      <c r="X6" s="9">
        <v>1.528</v>
      </c>
      <c r="Y6" s="9">
        <v>0.23300000000000001</v>
      </c>
      <c r="Z6" s="9">
        <v>0.56899999999999995</v>
      </c>
      <c r="AA6" s="4">
        <v>1.6959</v>
      </c>
      <c r="AB6" s="4">
        <v>4.3689999999999998</v>
      </c>
      <c r="AC6" s="18">
        <v>43076</v>
      </c>
      <c r="AD6" s="5">
        <v>5.2750000000000004</v>
      </c>
    </row>
    <row r="7" spans="1:30" s="8" customFormat="1">
      <c r="A7" s="9" t="s">
        <v>6</v>
      </c>
      <c r="B7" s="9" t="s">
        <v>39</v>
      </c>
      <c r="C7" s="9" t="s">
        <v>58</v>
      </c>
      <c r="D7" s="12">
        <v>165</v>
      </c>
      <c r="E7" s="13">
        <v>42372</v>
      </c>
      <c r="F7" s="9" t="s">
        <v>0</v>
      </c>
      <c r="G7" s="13">
        <v>43039</v>
      </c>
      <c r="H7" s="16">
        <v>41578</v>
      </c>
      <c r="I7" s="4">
        <v>131</v>
      </c>
      <c r="J7" s="13">
        <v>43378</v>
      </c>
      <c r="K7" s="14">
        <f t="shared" si="0"/>
        <v>22.233333333333334</v>
      </c>
      <c r="L7" s="14">
        <f t="shared" si="1"/>
        <v>11.3</v>
      </c>
      <c r="M7" s="13">
        <v>43378</v>
      </c>
      <c r="N7" s="9">
        <v>2.76</v>
      </c>
      <c r="O7" s="9">
        <v>1333</v>
      </c>
      <c r="P7" s="15">
        <v>43378</v>
      </c>
      <c r="Q7" s="9">
        <v>166</v>
      </c>
      <c r="R7" s="9">
        <v>339</v>
      </c>
      <c r="S7" s="9">
        <v>1</v>
      </c>
      <c r="T7" s="9">
        <v>3</v>
      </c>
      <c r="U7" s="9">
        <v>0</v>
      </c>
      <c r="V7" s="9">
        <v>4.0214999999999996</v>
      </c>
      <c r="W7" s="9">
        <v>3.1232000000000002</v>
      </c>
      <c r="X7" s="9">
        <v>0.84799999999999998</v>
      </c>
      <c r="Y7" s="9">
        <v>0.371</v>
      </c>
      <c r="Z7" s="9">
        <v>0.68220000000000003</v>
      </c>
      <c r="AA7" s="4">
        <v>2.8902000000000001</v>
      </c>
      <c r="AB7" s="11" t="s">
        <v>2</v>
      </c>
      <c r="AC7" s="18">
        <v>43371</v>
      </c>
      <c r="AD7" s="5">
        <v>5.7510000000000003</v>
      </c>
    </row>
    <row r="8" spans="1:30">
      <c r="A8" s="9" t="s">
        <v>7</v>
      </c>
      <c r="B8" s="9" t="s">
        <v>39</v>
      </c>
      <c r="C8" s="9" t="s">
        <v>58</v>
      </c>
      <c r="D8" s="12">
        <v>165</v>
      </c>
      <c r="E8" s="13">
        <v>42372</v>
      </c>
      <c r="F8" s="9" t="s">
        <v>40</v>
      </c>
      <c r="G8" s="13">
        <v>43039</v>
      </c>
      <c r="H8" s="16">
        <v>41578</v>
      </c>
      <c r="I8" s="4">
        <v>122</v>
      </c>
      <c r="J8" s="13">
        <v>43377</v>
      </c>
      <c r="K8" s="14">
        <f t="shared" si="0"/>
        <v>22.233333333333334</v>
      </c>
      <c r="L8" s="14">
        <f t="shared" si="1"/>
        <v>11.266666666666667</v>
      </c>
      <c r="M8" s="13">
        <v>43377</v>
      </c>
      <c r="N8" s="9">
        <v>2.75</v>
      </c>
      <c r="O8" s="9">
        <v>1334</v>
      </c>
      <c r="P8" s="15">
        <v>43376</v>
      </c>
      <c r="Q8" s="9">
        <v>167</v>
      </c>
      <c r="R8" s="9">
        <v>0</v>
      </c>
      <c r="S8" s="9">
        <v>0</v>
      </c>
      <c r="T8" s="9">
        <v>0</v>
      </c>
      <c r="U8" s="9">
        <v>0</v>
      </c>
      <c r="V8" s="9">
        <v>3.5617000000000001</v>
      </c>
      <c r="W8" s="9">
        <v>3.0716999999999999</v>
      </c>
      <c r="X8" s="9">
        <v>0.45400000000000001</v>
      </c>
      <c r="Y8" s="9">
        <v>0.45100000000000001</v>
      </c>
      <c r="Z8" s="9">
        <v>0.57979999999999998</v>
      </c>
      <c r="AA8" s="4">
        <v>2.3220000000000001</v>
      </c>
      <c r="AB8" s="4">
        <v>5.335</v>
      </c>
      <c r="AC8" s="18">
        <v>43370</v>
      </c>
      <c r="AD8" s="5">
        <v>5.782</v>
      </c>
    </row>
    <row r="9" spans="1:30">
      <c r="A9" s="9" t="s">
        <v>8</v>
      </c>
      <c r="B9" s="9" t="s">
        <v>39</v>
      </c>
      <c r="C9" s="9" t="s">
        <v>59</v>
      </c>
      <c r="D9" s="12">
        <v>77</v>
      </c>
      <c r="E9" s="13">
        <v>41975</v>
      </c>
      <c r="F9" s="9" t="s">
        <v>40</v>
      </c>
      <c r="G9" s="13">
        <v>42390</v>
      </c>
      <c r="H9" s="16">
        <v>40928</v>
      </c>
      <c r="I9" s="4">
        <v>134</v>
      </c>
      <c r="J9" s="13">
        <v>43079</v>
      </c>
      <c r="K9" s="14">
        <f t="shared" si="0"/>
        <v>13.833333333333334</v>
      </c>
      <c r="L9" s="14">
        <f t="shared" si="1"/>
        <v>22.966666666666665</v>
      </c>
      <c r="M9" s="13">
        <v>43079</v>
      </c>
      <c r="N9" s="9">
        <v>3.02</v>
      </c>
      <c r="O9" s="9">
        <v>946</v>
      </c>
      <c r="P9" s="15">
        <v>43078</v>
      </c>
      <c r="Q9" s="9">
        <v>151</v>
      </c>
      <c r="R9" s="9">
        <v>0</v>
      </c>
      <c r="S9" s="9">
        <v>0</v>
      </c>
      <c r="T9" s="9">
        <v>0</v>
      </c>
      <c r="U9" s="9">
        <v>0</v>
      </c>
      <c r="V9" s="9">
        <v>3.8837999999999999</v>
      </c>
      <c r="W9" s="9">
        <v>3.1373000000000002</v>
      </c>
      <c r="X9" s="9">
        <v>0.70199999999999996</v>
      </c>
      <c r="Y9" s="9">
        <v>0.435</v>
      </c>
      <c r="Z9" s="9">
        <v>0.75119999999999998</v>
      </c>
      <c r="AA9" s="4">
        <v>2.5655999999999999</v>
      </c>
      <c r="AB9" s="4">
        <v>4.88</v>
      </c>
      <c r="AC9" s="18">
        <v>43072</v>
      </c>
      <c r="AD9" s="5">
        <v>5.2759999999999998</v>
      </c>
    </row>
    <row r="10" spans="1:30">
      <c r="A10" s="9" t="s">
        <v>9</v>
      </c>
      <c r="B10" s="9" t="s">
        <v>39</v>
      </c>
      <c r="C10" s="9" t="s">
        <v>59</v>
      </c>
      <c r="D10" s="12">
        <v>77</v>
      </c>
      <c r="E10" s="13">
        <v>41975</v>
      </c>
      <c r="F10" s="9" t="s">
        <v>41</v>
      </c>
      <c r="G10" s="13">
        <v>42390</v>
      </c>
      <c r="H10" s="16">
        <v>40928</v>
      </c>
      <c r="I10" s="4">
        <v>173</v>
      </c>
      <c r="J10" s="13">
        <v>43080</v>
      </c>
      <c r="K10" s="14">
        <f t="shared" si="0"/>
        <v>13.833333333333334</v>
      </c>
      <c r="L10" s="14">
        <f t="shared" si="1"/>
        <v>23</v>
      </c>
      <c r="M10" s="13">
        <v>43080</v>
      </c>
      <c r="N10" s="9">
        <v>3.03</v>
      </c>
      <c r="O10" s="9">
        <v>949</v>
      </c>
      <c r="P10" s="15">
        <v>43079</v>
      </c>
      <c r="Q10" s="9">
        <v>201</v>
      </c>
      <c r="R10" s="9">
        <v>0</v>
      </c>
      <c r="S10" s="9">
        <v>0</v>
      </c>
      <c r="T10" s="9">
        <v>0</v>
      </c>
      <c r="U10" s="9">
        <v>0</v>
      </c>
      <c r="V10" s="9">
        <v>6.2923</v>
      </c>
      <c r="W10" s="9">
        <v>3.9954999999999998</v>
      </c>
      <c r="X10" s="9">
        <v>2.2200000000000002</v>
      </c>
      <c r="Y10" s="9">
        <v>0.28799999999999998</v>
      </c>
      <c r="Z10" s="9">
        <v>1.9318</v>
      </c>
      <c r="AA10" s="4">
        <v>5.806</v>
      </c>
      <c r="AB10" s="4">
        <v>5.4420000000000002</v>
      </c>
      <c r="AC10" s="18">
        <v>43073</v>
      </c>
      <c r="AD10" s="5">
        <v>5.7549999999999999</v>
      </c>
    </row>
    <row r="11" spans="1:30">
      <c r="A11" s="9" t="s">
        <v>10</v>
      </c>
      <c r="B11" s="9" t="s">
        <v>39</v>
      </c>
      <c r="C11" s="9" t="s">
        <v>60</v>
      </c>
      <c r="D11" s="12">
        <v>47</v>
      </c>
      <c r="E11" s="13">
        <v>41844</v>
      </c>
      <c r="F11" s="9" t="s">
        <v>40</v>
      </c>
      <c r="G11" s="13">
        <v>42404</v>
      </c>
      <c r="H11" s="16">
        <v>40942</v>
      </c>
      <c r="I11" s="4">
        <v>128</v>
      </c>
      <c r="J11" s="13">
        <v>43076</v>
      </c>
      <c r="K11" s="14">
        <f t="shared" si="0"/>
        <v>18.666666666666668</v>
      </c>
      <c r="L11" s="14">
        <f t="shared" si="1"/>
        <v>22.4</v>
      </c>
      <c r="M11" s="13">
        <v>43076</v>
      </c>
      <c r="N11" s="9">
        <v>3.38</v>
      </c>
      <c r="O11" s="9">
        <v>798</v>
      </c>
      <c r="P11" s="15">
        <v>43074</v>
      </c>
      <c r="Q11" s="9">
        <v>148</v>
      </c>
      <c r="R11" s="9">
        <v>0</v>
      </c>
      <c r="S11" s="9">
        <v>0</v>
      </c>
      <c r="T11" s="9">
        <v>0</v>
      </c>
      <c r="U11" s="9">
        <v>0</v>
      </c>
      <c r="V11" s="9">
        <v>3.0101</v>
      </c>
      <c r="W11" s="9">
        <v>1.9628000000000001</v>
      </c>
      <c r="X11" s="9">
        <v>0.99299999999999999</v>
      </c>
      <c r="Y11" s="9">
        <v>0.28899999999999998</v>
      </c>
      <c r="Z11" s="9">
        <v>0.36820000000000003</v>
      </c>
      <c r="AA11" s="4">
        <v>1.4678</v>
      </c>
      <c r="AB11" s="4">
        <v>5.1760000000000002</v>
      </c>
      <c r="AC11" s="18">
        <v>43068</v>
      </c>
      <c r="AD11" s="5">
        <v>5.5369999999999999</v>
      </c>
    </row>
    <row r="12" spans="1:30">
      <c r="A12" s="9" t="s">
        <v>11</v>
      </c>
      <c r="B12" s="9" t="s">
        <v>39</v>
      </c>
      <c r="C12" s="9" t="s">
        <v>60</v>
      </c>
      <c r="D12" s="12">
        <v>47</v>
      </c>
      <c r="E12" s="13">
        <v>41844</v>
      </c>
      <c r="F12" s="9" t="s">
        <v>41</v>
      </c>
      <c r="G12" s="13">
        <v>42404</v>
      </c>
      <c r="H12" s="16">
        <v>40942</v>
      </c>
      <c r="I12" s="4">
        <v>97</v>
      </c>
      <c r="J12" s="13">
        <v>43076</v>
      </c>
      <c r="K12" s="14">
        <f t="shared" si="0"/>
        <v>18.666666666666668</v>
      </c>
      <c r="L12" s="14">
        <f t="shared" si="1"/>
        <v>22.4</v>
      </c>
      <c r="M12" s="13">
        <v>43076</v>
      </c>
      <c r="N12" s="9">
        <v>3.38</v>
      </c>
      <c r="O12" s="9">
        <v>801</v>
      </c>
      <c r="P12" s="15">
        <v>43069</v>
      </c>
      <c r="Q12" s="9">
        <v>128</v>
      </c>
      <c r="R12" s="9">
        <v>0</v>
      </c>
      <c r="S12" s="9">
        <v>0</v>
      </c>
      <c r="T12" s="9">
        <v>0</v>
      </c>
      <c r="U12" s="9">
        <v>0</v>
      </c>
      <c r="V12" s="9">
        <v>3.0680999999999998</v>
      </c>
      <c r="W12" s="9">
        <v>2.1564000000000001</v>
      </c>
      <c r="X12" s="9">
        <v>0.86</v>
      </c>
      <c r="Y12" s="9">
        <v>0.35299999999999998</v>
      </c>
      <c r="Z12" s="9">
        <v>0.42759999999999998</v>
      </c>
      <c r="AA12" s="4">
        <v>1.5249999999999999</v>
      </c>
      <c r="AB12" s="4">
        <v>4.7709999999999999</v>
      </c>
      <c r="AC12" s="18">
        <v>43069</v>
      </c>
      <c r="AD12" s="5">
        <v>5.415</v>
      </c>
    </row>
    <row r="13" spans="1:30">
      <c r="A13" s="9" t="s">
        <v>12</v>
      </c>
      <c r="B13" s="9" t="s">
        <v>39</v>
      </c>
      <c r="C13" s="9" t="s">
        <v>61</v>
      </c>
      <c r="D13" s="12">
        <v>3</v>
      </c>
      <c r="E13" s="13">
        <v>41585</v>
      </c>
      <c r="F13" s="9" t="s">
        <v>40</v>
      </c>
      <c r="G13" s="13">
        <v>42356</v>
      </c>
      <c r="H13" s="16">
        <v>40894</v>
      </c>
      <c r="I13" s="4">
        <v>116</v>
      </c>
      <c r="J13" s="13">
        <v>43027</v>
      </c>
      <c r="K13" s="14">
        <f t="shared" si="0"/>
        <v>25.7</v>
      </c>
      <c r="L13" s="14">
        <f t="shared" si="1"/>
        <v>22.366666666666667</v>
      </c>
      <c r="M13" s="13">
        <v>43027</v>
      </c>
      <c r="N13" s="9">
        <v>3.95</v>
      </c>
      <c r="O13" s="9">
        <v>289</v>
      </c>
      <c r="P13" s="15">
        <v>43021</v>
      </c>
      <c r="Q13" s="9">
        <v>109</v>
      </c>
      <c r="R13" s="9">
        <v>0</v>
      </c>
      <c r="S13" s="9">
        <v>0</v>
      </c>
      <c r="T13" s="9">
        <v>0</v>
      </c>
      <c r="U13" s="9">
        <v>1</v>
      </c>
      <c r="V13" s="9">
        <v>3.5869</v>
      </c>
      <c r="W13" s="9">
        <v>2.657</v>
      </c>
      <c r="X13" s="9">
        <v>0.879</v>
      </c>
      <c r="Y13" s="9">
        <v>0.28100000000000003</v>
      </c>
      <c r="Z13" s="9">
        <v>0.5605</v>
      </c>
      <c r="AA13" s="4">
        <v>2.2298</v>
      </c>
      <c r="AB13" s="4">
        <v>5.4050000000000002</v>
      </c>
      <c r="AC13" s="18">
        <v>43020</v>
      </c>
      <c r="AD13" s="5">
        <v>5.5259999999999998</v>
      </c>
    </row>
    <row r="14" spans="1:30" s="8" customFormat="1">
      <c r="A14" s="9" t="s">
        <v>13</v>
      </c>
      <c r="B14" s="9" t="s">
        <v>39</v>
      </c>
      <c r="C14" s="9" t="s">
        <v>61</v>
      </c>
      <c r="D14" s="12">
        <v>3</v>
      </c>
      <c r="E14" s="13">
        <v>41585</v>
      </c>
      <c r="F14" s="9" t="s">
        <v>0</v>
      </c>
      <c r="G14" s="13">
        <v>42356</v>
      </c>
      <c r="H14" s="16">
        <v>40894</v>
      </c>
      <c r="I14" s="4">
        <v>130</v>
      </c>
      <c r="J14" s="13">
        <v>43028</v>
      </c>
      <c r="K14" s="14">
        <f t="shared" si="0"/>
        <v>25.7</v>
      </c>
      <c r="L14" s="14">
        <f t="shared" si="1"/>
        <v>22.4</v>
      </c>
      <c r="M14" s="13">
        <v>43028</v>
      </c>
      <c r="N14" s="9">
        <v>3.95</v>
      </c>
      <c r="O14" s="9">
        <v>291</v>
      </c>
      <c r="P14" s="15">
        <v>43027</v>
      </c>
      <c r="Q14" s="9">
        <v>140</v>
      </c>
      <c r="R14" s="9">
        <v>672</v>
      </c>
      <c r="S14" s="9">
        <v>1</v>
      </c>
      <c r="T14" s="9">
        <v>1</v>
      </c>
      <c r="U14" s="9">
        <v>1</v>
      </c>
      <c r="V14" s="9">
        <v>4.9042000000000003</v>
      </c>
      <c r="W14" s="9">
        <v>3.0525000000000002</v>
      </c>
      <c r="X14" s="9">
        <v>1.78</v>
      </c>
      <c r="Y14" s="9">
        <v>0.25700000000000001</v>
      </c>
      <c r="Z14" s="9">
        <v>1.0553999999999999</v>
      </c>
      <c r="AA14" s="4">
        <v>3.7113999999999998</v>
      </c>
      <c r="AB14" s="4">
        <v>5.375</v>
      </c>
      <c r="AC14" s="18">
        <v>43021</v>
      </c>
      <c r="AD14" s="5">
        <v>6.0010000000000003</v>
      </c>
    </row>
    <row r="15" spans="1:30">
      <c r="A15" s="9" t="s">
        <v>14</v>
      </c>
      <c r="B15" s="9" t="s">
        <v>39</v>
      </c>
      <c r="C15" s="9" t="s">
        <v>61</v>
      </c>
      <c r="D15" s="12">
        <v>3</v>
      </c>
      <c r="E15" s="13">
        <v>41585</v>
      </c>
      <c r="F15" s="9" t="s">
        <v>41</v>
      </c>
      <c r="G15" s="13">
        <v>42356</v>
      </c>
      <c r="H15" s="16">
        <v>40894</v>
      </c>
      <c r="I15" s="4">
        <v>137</v>
      </c>
      <c r="J15" s="13">
        <v>43029</v>
      </c>
      <c r="K15" s="14">
        <f t="shared" si="0"/>
        <v>25.7</v>
      </c>
      <c r="L15" s="14">
        <f t="shared" si="1"/>
        <v>22.433333333333334</v>
      </c>
      <c r="M15" s="13">
        <v>43029</v>
      </c>
      <c r="N15" s="9">
        <v>3.96</v>
      </c>
      <c r="O15" s="9">
        <v>292</v>
      </c>
      <c r="P15" s="15">
        <v>43028</v>
      </c>
      <c r="Q15" s="9">
        <v>172</v>
      </c>
      <c r="R15" s="9">
        <v>0</v>
      </c>
      <c r="S15" s="9">
        <v>0</v>
      </c>
      <c r="T15" s="9">
        <v>0</v>
      </c>
      <c r="U15" s="9">
        <v>0</v>
      </c>
      <c r="V15" s="9">
        <v>5.7868000000000004</v>
      </c>
      <c r="W15" s="9">
        <v>3.7408999999999999</v>
      </c>
      <c r="X15" s="9">
        <v>1.9710000000000001</v>
      </c>
      <c r="Y15" s="9">
        <v>0.29399999999999998</v>
      </c>
      <c r="Z15" s="9">
        <v>1.5724</v>
      </c>
      <c r="AA15" s="4">
        <v>5.1536999999999997</v>
      </c>
      <c r="AB15" s="4">
        <v>5.29</v>
      </c>
      <c r="AC15" s="18">
        <v>43022</v>
      </c>
      <c r="AD15" s="5">
        <v>5.8380000000000001</v>
      </c>
    </row>
    <row r="16" spans="1:30" s="8" customFormat="1">
      <c r="A16" s="9" t="s">
        <v>15</v>
      </c>
      <c r="B16" s="9" t="s">
        <v>46</v>
      </c>
      <c r="C16" s="9" t="s">
        <v>61</v>
      </c>
      <c r="D16" s="12">
        <v>27</v>
      </c>
      <c r="E16" s="13">
        <v>41732</v>
      </c>
      <c r="F16" s="9" t="s">
        <v>0</v>
      </c>
      <c r="G16" s="13" t="s">
        <v>2</v>
      </c>
      <c r="H16" s="4" t="s">
        <v>2</v>
      </c>
      <c r="I16" s="4" t="s">
        <v>2</v>
      </c>
      <c r="J16" s="13">
        <v>43063</v>
      </c>
      <c r="K16" s="13" t="s">
        <v>2</v>
      </c>
      <c r="L16" s="13" t="s">
        <v>2</v>
      </c>
      <c r="M16" s="13">
        <v>43063</v>
      </c>
      <c r="N16" s="9">
        <v>3.65</v>
      </c>
      <c r="O16" s="9">
        <v>630</v>
      </c>
      <c r="P16" s="15">
        <v>43062</v>
      </c>
      <c r="Q16" s="9">
        <v>142</v>
      </c>
      <c r="R16" s="9">
        <v>159</v>
      </c>
      <c r="S16" s="9">
        <v>1</v>
      </c>
      <c r="T16" s="9">
        <v>2</v>
      </c>
      <c r="U16" s="9">
        <v>1</v>
      </c>
      <c r="V16" s="9">
        <v>4.2088999999999999</v>
      </c>
      <c r="W16" s="9">
        <v>2.7719999999999998</v>
      </c>
      <c r="X16" s="9">
        <v>1.375</v>
      </c>
      <c r="Y16" s="9">
        <v>0.19500000000000001</v>
      </c>
      <c r="Z16" s="9">
        <v>0.89149999999999996</v>
      </c>
      <c r="AA16" s="4">
        <v>2.5084</v>
      </c>
      <c r="AB16" s="11" t="s">
        <v>2</v>
      </c>
      <c r="AC16" s="18">
        <v>43052</v>
      </c>
      <c r="AD16" s="5">
        <v>5.702</v>
      </c>
    </row>
    <row r="17" spans="1:30" s="8" customFormat="1">
      <c r="A17" s="9" t="s">
        <v>16</v>
      </c>
      <c r="B17" s="19" t="s">
        <v>39</v>
      </c>
      <c r="C17" s="19" t="s">
        <v>62</v>
      </c>
      <c r="D17" s="12">
        <v>46</v>
      </c>
      <c r="E17" s="13">
        <v>41843</v>
      </c>
      <c r="F17" s="9" t="s">
        <v>0</v>
      </c>
      <c r="G17" s="13">
        <v>42424</v>
      </c>
      <c r="H17" s="16">
        <v>40954</v>
      </c>
      <c r="I17" s="4">
        <v>121</v>
      </c>
      <c r="J17" s="13">
        <v>43069</v>
      </c>
      <c r="K17" s="14">
        <f>(G17-E17)/30</f>
        <v>19.366666666666667</v>
      </c>
      <c r="L17" s="14">
        <f>(J17-G17)/30</f>
        <v>21.5</v>
      </c>
      <c r="M17" s="13">
        <v>43069</v>
      </c>
      <c r="N17" s="9">
        <v>3.36</v>
      </c>
      <c r="O17" s="9">
        <v>795</v>
      </c>
      <c r="P17" s="15">
        <v>43068</v>
      </c>
      <c r="Q17" s="9">
        <v>130</v>
      </c>
      <c r="R17" s="9">
        <v>645</v>
      </c>
      <c r="S17" s="9">
        <v>4</v>
      </c>
      <c r="T17" s="9">
        <v>9</v>
      </c>
      <c r="U17" s="9">
        <v>0</v>
      </c>
      <c r="V17" s="9">
        <v>3.7113999999999998</v>
      </c>
      <c r="W17" s="9">
        <v>2.4802</v>
      </c>
      <c r="X17" s="9">
        <v>1.17</v>
      </c>
      <c r="Y17" s="9">
        <v>0.29299999999999998</v>
      </c>
      <c r="Z17" s="9">
        <v>0.58789999999999998</v>
      </c>
      <c r="AA17" s="4">
        <v>2.1806999999999999</v>
      </c>
      <c r="AB17" s="4">
        <v>5.335</v>
      </c>
      <c r="AC17" s="18">
        <v>43062</v>
      </c>
      <c r="AD17" s="5">
        <v>5.8780000000000001</v>
      </c>
    </row>
    <row r="18" spans="1:30">
      <c r="A18" s="9" t="s">
        <v>17</v>
      </c>
      <c r="B18" s="19" t="s">
        <v>39</v>
      </c>
      <c r="C18" s="19" t="s">
        <v>62</v>
      </c>
      <c r="D18" s="12">
        <v>46</v>
      </c>
      <c r="E18" s="13">
        <v>41843</v>
      </c>
      <c r="F18" s="9" t="s">
        <v>41</v>
      </c>
      <c r="G18" s="13">
        <v>42416</v>
      </c>
      <c r="H18" s="16">
        <v>40954</v>
      </c>
      <c r="I18" s="4">
        <v>99</v>
      </c>
      <c r="J18" s="13">
        <v>43070</v>
      </c>
      <c r="K18" s="14">
        <f>(G18-E18)/30</f>
        <v>19.100000000000001</v>
      </c>
      <c r="L18" s="14">
        <f>(J18-G18)/30</f>
        <v>21.8</v>
      </c>
      <c r="M18" s="13">
        <v>43070</v>
      </c>
      <c r="N18" s="9">
        <v>3.36</v>
      </c>
      <c r="O18" s="9">
        <v>796</v>
      </c>
      <c r="P18" s="15">
        <v>43068</v>
      </c>
      <c r="Q18" s="9">
        <v>122</v>
      </c>
      <c r="R18" s="9">
        <v>0</v>
      </c>
      <c r="S18" s="9">
        <v>0</v>
      </c>
      <c r="T18" s="9">
        <v>0</v>
      </c>
      <c r="U18" s="9">
        <v>0</v>
      </c>
      <c r="V18" s="9">
        <v>4.0099</v>
      </c>
      <c r="W18" s="9">
        <v>3.3574999999999999</v>
      </c>
      <c r="X18" s="9">
        <v>0.61</v>
      </c>
      <c r="Y18" s="9">
        <v>0.42</v>
      </c>
      <c r="Z18" s="9">
        <v>0.73380000000000001</v>
      </c>
      <c r="AA18" s="4">
        <v>2.8782999999999999</v>
      </c>
      <c r="AB18" s="4">
        <v>5.3689999999999998</v>
      </c>
      <c r="AC18" s="11" t="s">
        <v>2</v>
      </c>
      <c r="AD18" s="11" t="s">
        <v>2</v>
      </c>
    </row>
    <row r="19" spans="1:30">
      <c r="A19" s="9" t="s">
        <v>18</v>
      </c>
      <c r="B19" s="19" t="s">
        <v>39</v>
      </c>
      <c r="C19" s="19" t="s">
        <v>62</v>
      </c>
      <c r="D19" s="12">
        <v>80</v>
      </c>
      <c r="E19" s="13">
        <v>41996</v>
      </c>
      <c r="F19" s="9" t="s">
        <v>40</v>
      </c>
      <c r="G19" s="13">
        <v>42434</v>
      </c>
      <c r="H19" s="16">
        <v>40971</v>
      </c>
      <c r="I19" s="4">
        <v>86</v>
      </c>
      <c r="J19" s="13">
        <v>43024</v>
      </c>
      <c r="K19" s="14">
        <f>(G19-E19)/30</f>
        <v>14.6</v>
      </c>
      <c r="L19" s="14">
        <f>(J19-G19)/30</f>
        <v>19.666666666666668</v>
      </c>
      <c r="M19" s="13">
        <v>43024</v>
      </c>
      <c r="N19" s="9">
        <v>2.82</v>
      </c>
      <c r="O19" s="9">
        <v>991</v>
      </c>
      <c r="P19" s="15">
        <v>43017</v>
      </c>
      <c r="Q19" s="9">
        <v>118</v>
      </c>
      <c r="R19" s="9">
        <v>0</v>
      </c>
      <c r="S19" s="9">
        <v>0</v>
      </c>
      <c r="T19" s="9">
        <v>0</v>
      </c>
      <c r="U19" s="9">
        <v>0</v>
      </c>
      <c r="V19" s="9">
        <v>3.2587999999999999</v>
      </c>
      <c r="W19" s="9">
        <v>2.7363</v>
      </c>
      <c r="X19" s="9">
        <v>0.48499999999999999</v>
      </c>
      <c r="Y19" s="9">
        <v>0.34699999999999998</v>
      </c>
      <c r="Z19" s="9">
        <v>0.48249999999999998</v>
      </c>
      <c r="AA19" s="4">
        <v>1.9069</v>
      </c>
      <c r="AB19" s="4">
        <v>4.431</v>
      </c>
      <c r="AC19" s="18">
        <v>43017</v>
      </c>
      <c r="AD19" s="5">
        <v>5.1369999999999996</v>
      </c>
    </row>
    <row r="20" spans="1:30" s="8" customFormat="1">
      <c r="A20" s="9" t="s">
        <v>19</v>
      </c>
      <c r="B20" s="19" t="s">
        <v>39</v>
      </c>
      <c r="C20" s="19" t="s">
        <v>62</v>
      </c>
      <c r="D20" s="12">
        <v>80</v>
      </c>
      <c r="E20" s="13">
        <v>41996</v>
      </c>
      <c r="F20" s="9" t="s">
        <v>0</v>
      </c>
      <c r="G20" s="13">
        <v>42434</v>
      </c>
      <c r="H20" s="16">
        <v>40971</v>
      </c>
      <c r="I20" s="4">
        <v>114</v>
      </c>
      <c r="J20" s="13">
        <v>43023</v>
      </c>
      <c r="K20" s="14">
        <f>(G20-E20)/30</f>
        <v>14.6</v>
      </c>
      <c r="L20" s="14">
        <f>(J20-G20)/30</f>
        <v>19.633333333333333</v>
      </c>
      <c r="M20" s="13">
        <v>43023</v>
      </c>
      <c r="N20" s="9">
        <v>2.81</v>
      </c>
      <c r="O20" s="9">
        <v>992</v>
      </c>
      <c r="P20" s="15">
        <v>43022</v>
      </c>
      <c r="Q20" s="9">
        <v>120</v>
      </c>
      <c r="R20" s="9">
        <v>589</v>
      </c>
      <c r="S20" s="9">
        <v>2</v>
      </c>
      <c r="T20" s="9">
        <v>2</v>
      </c>
      <c r="U20" s="9">
        <v>0</v>
      </c>
      <c r="V20" s="9">
        <v>3.6985000000000001</v>
      </c>
      <c r="W20" s="9">
        <v>3.1149</v>
      </c>
      <c r="X20" s="9">
        <v>0.54300000000000004</v>
      </c>
      <c r="Y20" s="9">
        <v>0.45300000000000001</v>
      </c>
      <c r="Z20" s="9">
        <v>0.6764</v>
      </c>
      <c r="AA20" s="4">
        <v>2.3702000000000001</v>
      </c>
      <c r="AB20" s="4">
        <v>4.867</v>
      </c>
      <c r="AC20" s="18">
        <v>43016</v>
      </c>
      <c r="AD20" s="5">
        <v>5.4770000000000003</v>
      </c>
    </row>
    <row r="21" spans="1:30">
      <c r="A21" s="9" t="s">
        <v>20</v>
      </c>
      <c r="B21" s="19" t="s">
        <v>39</v>
      </c>
      <c r="C21" s="19" t="s">
        <v>62</v>
      </c>
      <c r="D21" s="12">
        <v>80</v>
      </c>
      <c r="E21" s="13">
        <v>41996</v>
      </c>
      <c r="F21" s="9" t="s">
        <v>41</v>
      </c>
      <c r="G21" s="13">
        <v>42434</v>
      </c>
      <c r="H21" s="16">
        <v>40971</v>
      </c>
      <c r="I21" s="4">
        <v>102</v>
      </c>
      <c r="J21" s="13">
        <v>43022</v>
      </c>
      <c r="K21" s="14">
        <f>(G21-E21)/30</f>
        <v>14.6</v>
      </c>
      <c r="L21" s="14">
        <f>(J21-G21)/30</f>
        <v>19.600000000000001</v>
      </c>
      <c r="M21" s="13">
        <v>43022</v>
      </c>
      <c r="N21" s="14">
        <v>1.61</v>
      </c>
      <c r="O21" s="9">
        <v>993</v>
      </c>
      <c r="P21" s="20">
        <v>43021</v>
      </c>
      <c r="Q21" s="9">
        <v>139</v>
      </c>
      <c r="R21" s="9">
        <v>0</v>
      </c>
      <c r="S21" s="9">
        <v>0</v>
      </c>
      <c r="T21" s="9">
        <v>0</v>
      </c>
      <c r="U21" s="9">
        <v>0</v>
      </c>
      <c r="V21" s="9" t="s">
        <v>2</v>
      </c>
      <c r="W21" s="9" t="s">
        <v>2</v>
      </c>
      <c r="X21" s="9" t="s">
        <v>2</v>
      </c>
      <c r="Y21" s="9" t="s">
        <v>2</v>
      </c>
      <c r="Z21" s="9" t="s">
        <v>2</v>
      </c>
      <c r="AA21" s="4" t="s">
        <v>2</v>
      </c>
      <c r="AB21" s="4">
        <v>5.1029999999999998</v>
      </c>
      <c r="AC21" s="18">
        <v>43019</v>
      </c>
      <c r="AD21" s="5">
        <v>4.9550000000000001</v>
      </c>
    </row>
    <row r="22" spans="1:30">
      <c r="A22" s="9" t="s">
        <v>21</v>
      </c>
      <c r="B22" s="9" t="s">
        <v>46</v>
      </c>
      <c r="C22" s="19" t="s">
        <v>62</v>
      </c>
      <c r="D22" s="12">
        <v>106</v>
      </c>
      <c r="E22" s="13">
        <v>42107</v>
      </c>
      <c r="F22" s="9" t="s">
        <v>40</v>
      </c>
      <c r="G22" s="13" t="s">
        <v>2</v>
      </c>
      <c r="H22" s="4" t="s">
        <v>2</v>
      </c>
      <c r="I22" s="4" t="s">
        <v>2</v>
      </c>
      <c r="J22" s="13">
        <v>43068</v>
      </c>
      <c r="K22" s="13" t="s">
        <v>2</v>
      </c>
      <c r="L22" s="13" t="s">
        <v>2</v>
      </c>
      <c r="M22" s="13">
        <v>43068</v>
      </c>
      <c r="N22" s="9">
        <v>2.63</v>
      </c>
      <c r="O22" s="9">
        <v>1148</v>
      </c>
      <c r="P22" s="15">
        <v>43067</v>
      </c>
      <c r="Q22" s="9">
        <v>122</v>
      </c>
      <c r="R22" s="9">
        <v>0</v>
      </c>
      <c r="S22" s="9">
        <v>0</v>
      </c>
      <c r="T22" s="9">
        <v>0</v>
      </c>
      <c r="U22" s="9">
        <v>0</v>
      </c>
      <c r="V22" s="9">
        <v>4.2534999999999998</v>
      </c>
      <c r="W22" s="9">
        <v>3.5154999999999998</v>
      </c>
      <c r="X22" s="9">
        <v>0.69199999999999995</v>
      </c>
      <c r="Y22" s="9">
        <v>0.47499999999999998</v>
      </c>
      <c r="Z22" s="9">
        <v>0.90159999999999996</v>
      </c>
      <c r="AA22" s="4">
        <v>3.0550000000000002</v>
      </c>
      <c r="AB22" s="11" t="s">
        <v>2</v>
      </c>
      <c r="AC22" s="18">
        <v>43061</v>
      </c>
      <c r="AD22" s="5">
        <v>5.4</v>
      </c>
    </row>
    <row r="23" spans="1:30" s="8" customFormat="1">
      <c r="A23" s="9" t="s">
        <v>22</v>
      </c>
      <c r="B23" s="19" t="s">
        <v>39</v>
      </c>
      <c r="C23" s="19" t="s">
        <v>63</v>
      </c>
      <c r="D23" s="12">
        <v>35</v>
      </c>
      <c r="E23" s="13">
        <v>41776</v>
      </c>
      <c r="F23" s="9" t="s">
        <v>0</v>
      </c>
      <c r="G23" s="13">
        <v>42406</v>
      </c>
      <c r="H23" s="16">
        <v>40943</v>
      </c>
      <c r="I23" s="4">
        <v>119</v>
      </c>
      <c r="J23" s="13">
        <v>43081</v>
      </c>
      <c r="K23" s="14">
        <f t="shared" ref="K23:K28" si="2">(G23-E23)/30</f>
        <v>21</v>
      </c>
      <c r="L23" s="14">
        <f t="shared" ref="L23:L28" si="3">(J23-G23)/30</f>
        <v>22.5</v>
      </c>
      <c r="M23" s="13">
        <v>43081</v>
      </c>
      <c r="N23" s="9">
        <v>3.58</v>
      </c>
      <c r="O23" s="9">
        <v>707</v>
      </c>
      <c r="P23" s="15">
        <v>43080</v>
      </c>
      <c r="Q23" s="9">
        <v>128</v>
      </c>
      <c r="R23" s="9">
        <v>675</v>
      </c>
      <c r="S23" s="9">
        <v>6</v>
      </c>
      <c r="T23" s="9">
        <v>19</v>
      </c>
      <c r="U23" s="9">
        <v>1</v>
      </c>
      <c r="V23" s="9">
        <v>3.1240999999999999</v>
      </c>
      <c r="W23" s="9">
        <v>1.9508000000000001</v>
      </c>
      <c r="X23" s="9">
        <v>1.1160000000000001</v>
      </c>
      <c r="Y23" s="9">
        <v>0.159</v>
      </c>
      <c r="Z23" s="9">
        <v>0.39589999999999997</v>
      </c>
      <c r="AA23" s="4">
        <v>1.5123</v>
      </c>
      <c r="AB23" s="11" t="s">
        <v>2</v>
      </c>
      <c r="AC23" s="18">
        <v>43074</v>
      </c>
      <c r="AD23" s="5">
        <v>5.7249999999999996</v>
      </c>
    </row>
    <row r="24" spans="1:30" s="8" customFormat="1">
      <c r="A24" s="9" t="s">
        <v>23</v>
      </c>
      <c r="B24" s="19" t="s">
        <v>39</v>
      </c>
      <c r="C24" s="19" t="s">
        <v>64</v>
      </c>
      <c r="D24" s="12">
        <v>56</v>
      </c>
      <c r="E24" s="13">
        <v>41886</v>
      </c>
      <c r="F24" s="9" t="s">
        <v>0</v>
      </c>
      <c r="G24" s="13">
        <v>42408</v>
      </c>
      <c r="H24" s="16">
        <v>40943</v>
      </c>
      <c r="I24" s="4">
        <v>127</v>
      </c>
      <c r="J24" s="13">
        <v>43071</v>
      </c>
      <c r="K24" s="14">
        <f t="shared" si="2"/>
        <v>17.399999999999999</v>
      </c>
      <c r="L24" s="14">
        <f t="shared" si="3"/>
        <v>22.1</v>
      </c>
      <c r="M24" s="13">
        <v>43071</v>
      </c>
      <c r="N24" s="9">
        <v>3.25</v>
      </c>
      <c r="O24" s="9">
        <v>868</v>
      </c>
      <c r="P24" s="15">
        <v>43070</v>
      </c>
      <c r="Q24" s="9">
        <v>138</v>
      </c>
      <c r="R24" s="9">
        <v>663</v>
      </c>
      <c r="S24" s="9">
        <v>4</v>
      </c>
      <c r="T24" s="9">
        <v>10</v>
      </c>
      <c r="U24" s="9">
        <v>0</v>
      </c>
      <c r="V24" s="9">
        <v>4.5871000000000004</v>
      </c>
      <c r="W24" s="9">
        <v>2.8411</v>
      </c>
      <c r="X24" s="9">
        <v>1.6759999999999999</v>
      </c>
      <c r="Y24" s="9">
        <v>0.311</v>
      </c>
      <c r="Z24" s="9">
        <v>0.80459999999999998</v>
      </c>
      <c r="AA24" s="4">
        <v>3.3778000000000001</v>
      </c>
      <c r="AB24" s="4">
        <v>5.1529999999999996</v>
      </c>
      <c r="AC24" s="18">
        <v>43064</v>
      </c>
      <c r="AD24" s="5">
        <v>5.8680000000000003</v>
      </c>
    </row>
    <row r="25" spans="1:30" s="8" customFormat="1">
      <c r="A25" s="9" t="s">
        <v>24</v>
      </c>
      <c r="B25" s="19" t="s">
        <v>39</v>
      </c>
      <c r="C25" s="19" t="s">
        <v>65</v>
      </c>
      <c r="D25" s="12">
        <v>171</v>
      </c>
      <c r="E25" s="13">
        <v>42380</v>
      </c>
      <c r="F25" s="9" t="s">
        <v>0</v>
      </c>
      <c r="G25" s="13">
        <v>43039</v>
      </c>
      <c r="H25" s="16">
        <v>41576</v>
      </c>
      <c r="I25" s="4">
        <v>101</v>
      </c>
      <c r="J25" s="13">
        <v>43384</v>
      </c>
      <c r="K25" s="14">
        <f t="shared" si="2"/>
        <v>21.966666666666665</v>
      </c>
      <c r="L25" s="14">
        <f t="shared" si="3"/>
        <v>11.5</v>
      </c>
      <c r="M25" s="13">
        <v>43384</v>
      </c>
      <c r="N25" s="9">
        <v>2.75</v>
      </c>
      <c r="O25" s="9">
        <v>1348</v>
      </c>
      <c r="P25" s="15">
        <v>43383</v>
      </c>
      <c r="Q25" s="9">
        <v>140</v>
      </c>
      <c r="R25" s="9">
        <v>345</v>
      </c>
      <c r="S25" s="9">
        <v>0</v>
      </c>
      <c r="T25" s="9">
        <v>0</v>
      </c>
      <c r="U25" s="9">
        <v>0</v>
      </c>
      <c r="V25" s="9">
        <v>3.47</v>
      </c>
      <c r="W25" s="9">
        <v>3.0777000000000001</v>
      </c>
      <c r="X25" s="9">
        <v>0.36</v>
      </c>
      <c r="Y25" s="9">
        <v>0.38500000000000001</v>
      </c>
      <c r="Z25" s="9">
        <v>0.55349999999999999</v>
      </c>
      <c r="AA25" s="4">
        <v>2.1583000000000001</v>
      </c>
      <c r="AB25" s="4">
        <v>4.88</v>
      </c>
      <c r="AC25" s="18">
        <v>43377</v>
      </c>
      <c r="AD25" s="5">
        <v>5.6689999999999996</v>
      </c>
    </row>
    <row r="26" spans="1:30">
      <c r="A26" s="9" t="s">
        <v>25</v>
      </c>
      <c r="B26" s="19" t="s">
        <v>39</v>
      </c>
      <c r="C26" s="19" t="s">
        <v>65</v>
      </c>
      <c r="D26" s="12">
        <v>171</v>
      </c>
      <c r="E26" s="13">
        <v>42380</v>
      </c>
      <c r="F26" s="9" t="s">
        <v>40</v>
      </c>
      <c r="G26" s="13">
        <v>43039</v>
      </c>
      <c r="H26" s="16">
        <v>41576</v>
      </c>
      <c r="I26" s="4">
        <v>117</v>
      </c>
      <c r="J26" s="13">
        <v>43383</v>
      </c>
      <c r="K26" s="14">
        <f t="shared" si="2"/>
        <v>21.966666666666665</v>
      </c>
      <c r="L26" s="14">
        <f t="shared" si="3"/>
        <v>11.466666666666667</v>
      </c>
      <c r="M26" s="13">
        <v>43383</v>
      </c>
      <c r="N26" s="9">
        <v>2.75</v>
      </c>
      <c r="O26" s="9">
        <v>1347</v>
      </c>
      <c r="P26" s="15">
        <v>43383</v>
      </c>
      <c r="Q26" s="9">
        <v>147</v>
      </c>
      <c r="R26" s="9">
        <v>0</v>
      </c>
      <c r="S26" s="9">
        <v>0</v>
      </c>
      <c r="T26" s="9">
        <v>0</v>
      </c>
      <c r="U26" s="9">
        <v>0</v>
      </c>
      <c r="V26" s="9">
        <v>3.1396000000000002</v>
      </c>
      <c r="W26" s="9">
        <v>2.9422000000000001</v>
      </c>
      <c r="X26" s="9">
        <v>0.17399999999999999</v>
      </c>
      <c r="Y26" s="9">
        <v>0.501</v>
      </c>
      <c r="Z26" s="9">
        <v>0.47639999999999999</v>
      </c>
      <c r="AA26" s="4">
        <v>1.8019000000000001</v>
      </c>
      <c r="AB26" s="4">
        <v>5.375</v>
      </c>
      <c r="AC26" s="18">
        <v>43376</v>
      </c>
      <c r="AD26" s="5">
        <v>5.8330000000000002</v>
      </c>
    </row>
    <row r="27" spans="1:30">
      <c r="A27" s="9" t="s">
        <v>26</v>
      </c>
      <c r="B27" s="19" t="s">
        <v>39</v>
      </c>
      <c r="C27" s="19" t="s">
        <v>66</v>
      </c>
      <c r="D27" s="12">
        <v>73</v>
      </c>
      <c r="E27" s="13">
        <v>41941</v>
      </c>
      <c r="F27" s="9" t="s">
        <v>41</v>
      </c>
      <c r="G27" s="13">
        <v>42420</v>
      </c>
      <c r="H27" s="16">
        <v>40956</v>
      </c>
      <c r="I27" s="4">
        <v>136</v>
      </c>
      <c r="J27" s="13">
        <v>43074</v>
      </c>
      <c r="K27" s="14">
        <f t="shared" si="2"/>
        <v>15.966666666666667</v>
      </c>
      <c r="L27" s="14">
        <f t="shared" si="3"/>
        <v>21.8</v>
      </c>
      <c r="M27" s="13">
        <v>43074</v>
      </c>
      <c r="N27" s="9">
        <v>3.1</v>
      </c>
      <c r="O27" s="9">
        <v>911</v>
      </c>
      <c r="P27" s="15">
        <v>43073</v>
      </c>
      <c r="Q27" s="9">
        <v>157</v>
      </c>
      <c r="R27" s="9">
        <v>0</v>
      </c>
      <c r="S27" s="9">
        <v>0</v>
      </c>
      <c r="T27" s="9">
        <v>0</v>
      </c>
      <c r="U27" s="9">
        <v>0</v>
      </c>
      <c r="V27" s="9">
        <v>3.8132000000000001</v>
      </c>
      <c r="W27" s="9">
        <v>3.0886</v>
      </c>
      <c r="X27" s="9">
        <v>0.67700000000000005</v>
      </c>
      <c r="Y27" s="9">
        <v>0.33700000000000002</v>
      </c>
      <c r="Z27" s="9">
        <v>0.55279999999999996</v>
      </c>
      <c r="AA27" s="4">
        <v>2.8950999999999998</v>
      </c>
      <c r="AB27" s="4">
        <v>4.8330000000000002</v>
      </c>
      <c r="AC27" s="18">
        <v>43067</v>
      </c>
      <c r="AD27" s="5">
        <v>5.3819999999999997</v>
      </c>
    </row>
    <row r="28" spans="1:30" s="8" customFormat="1">
      <c r="A28" s="9" t="s">
        <v>27</v>
      </c>
      <c r="B28" s="19" t="s">
        <v>39</v>
      </c>
      <c r="C28" s="19" t="s">
        <v>66</v>
      </c>
      <c r="D28" s="12">
        <v>73</v>
      </c>
      <c r="E28" s="13">
        <v>41941</v>
      </c>
      <c r="F28" s="9" t="s">
        <v>0</v>
      </c>
      <c r="G28" s="13">
        <v>42420</v>
      </c>
      <c r="H28" s="16">
        <v>40956</v>
      </c>
      <c r="I28" s="4">
        <v>111</v>
      </c>
      <c r="J28" s="13">
        <v>43073</v>
      </c>
      <c r="K28" s="14">
        <f t="shared" si="2"/>
        <v>15.966666666666667</v>
      </c>
      <c r="L28" s="14">
        <f t="shared" si="3"/>
        <v>21.766666666666666</v>
      </c>
      <c r="M28" s="13">
        <v>43073</v>
      </c>
      <c r="N28" s="9">
        <v>3.1</v>
      </c>
      <c r="O28" s="9">
        <v>914</v>
      </c>
      <c r="P28" s="15">
        <v>43072</v>
      </c>
      <c r="Q28" s="9">
        <v>116</v>
      </c>
      <c r="R28" s="9">
        <v>653</v>
      </c>
      <c r="S28" s="9">
        <v>3</v>
      </c>
      <c r="T28" s="9">
        <v>9</v>
      </c>
      <c r="U28" s="9">
        <v>1</v>
      </c>
      <c r="V28" s="9">
        <v>3.2597</v>
      </c>
      <c r="W28" s="9">
        <v>1.7594000000000001</v>
      </c>
      <c r="X28" s="9">
        <v>1.431</v>
      </c>
      <c r="Y28" s="9">
        <v>0.18</v>
      </c>
      <c r="Z28" s="9">
        <v>0.34389999999999998</v>
      </c>
      <c r="AA28" s="4">
        <v>1.5993999999999999</v>
      </c>
      <c r="AB28" s="4">
        <v>4.7679999999999998</v>
      </c>
      <c r="AC28" s="18">
        <v>43066</v>
      </c>
      <c r="AD28" s="5">
        <v>5.4260000000000002</v>
      </c>
    </row>
    <row r="29" spans="1:30">
      <c r="A29" s="9" t="s">
        <v>28</v>
      </c>
      <c r="B29" s="9" t="s">
        <v>46</v>
      </c>
      <c r="C29" s="19" t="s">
        <v>66</v>
      </c>
      <c r="D29" s="12">
        <v>115</v>
      </c>
      <c r="E29" s="13">
        <v>42150</v>
      </c>
      <c r="F29" s="9" t="s">
        <v>40</v>
      </c>
      <c r="G29" s="13" t="s">
        <v>2</v>
      </c>
      <c r="H29" s="4" t="s">
        <v>2</v>
      </c>
      <c r="I29" s="4" t="s">
        <v>2</v>
      </c>
      <c r="J29" s="13">
        <v>43072</v>
      </c>
      <c r="K29" s="13" t="s">
        <v>2</v>
      </c>
      <c r="L29" s="13" t="s">
        <v>2</v>
      </c>
      <c r="M29" s="13">
        <v>43072</v>
      </c>
      <c r="N29" s="9">
        <v>2.5299999999999998</v>
      </c>
      <c r="O29" s="9">
        <v>1179</v>
      </c>
      <c r="P29" s="15">
        <v>43071</v>
      </c>
      <c r="Q29" s="9">
        <v>112</v>
      </c>
      <c r="R29" s="9">
        <v>0</v>
      </c>
      <c r="S29" s="9">
        <v>0</v>
      </c>
      <c r="T29" s="9">
        <v>0</v>
      </c>
      <c r="U29" s="9">
        <v>0</v>
      </c>
      <c r="V29" s="9">
        <v>3.2079</v>
      </c>
      <c r="W29" s="9">
        <v>2.4245000000000001</v>
      </c>
      <c r="X29" s="9">
        <v>0.73699999999999999</v>
      </c>
      <c r="Y29" s="9">
        <v>0.30399999999999999</v>
      </c>
      <c r="Z29" s="9">
        <v>0.43980000000000002</v>
      </c>
      <c r="AA29" s="4">
        <v>1.8233999999999999</v>
      </c>
      <c r="AB29" s="11" t="s">
        <v>2</v>
      </c>
      <c r="AC29" s="11" t="s">
        <v>2</v>
      </c>
      <c r="AD29" s="11" t="s">
        <v>2</v>
      </c>
    </row>
    <row r="30" spans="1:30">
      <c r="A30" s="9" t="s">
        <v>29</v>
      </c>
      <c r="B30" s="19" t="s">
        <v>39</v>
      </c>
      <c r="C30" s="19" t="s">
        <v>67</v>
      </c>
      <c r="D30" s="12">
        <v>79</v>
      </c>
      <c r="E30" s="13">
        <v>41991</v>
      </c>
      <c r="F30" s="9" t="s">
        <v>40</v>
      </c>
      <c r="G30" s="13">
        <v>42424</v>
      </c>
      <c r="H30" s="16">
        <v>40961</v>
      </c>
      <c r="I30" s="4">
        <v>112</v>
      </c>
      <c r="J30" s="13">
        <v>43067</v>
      </c>
      <c r="K30" s="14">
        <f>(G30-E30)/30</f>
        <v>14.433333333333334</v>
      </c>
      <c r="L30" s="14">
        <f>(J30-G30)/30</f>
        <v>21.433333333333334</v>
      </c>
      <c r="M30" s="13">
        <v>43067</v>
      </c>
      <c r="N30" s="9">
        <v>2.95</v>
      </c>
      <c r="O30" s="9">
        <v>987</v>
      </c>
      <c r="P30" s="15">
        <v>43066</v>
      </c>
      <c r="Q30" s="9">
        <v>175</v>
      </c>
      <c r="R30" s="9">
        <v>0</v>
      </c>
      <c r="S30" s="9">
        <v>0</v>
      </c>
      <c r="T30" s="9">
        <v>0</v>
      </c>
      <c r="U30" s="9">
        <v>0</v>
      </c>
      <c r="V30" s="9">
        <v>4.9179000000000004</v>
      </c>
      <c r="W30" s="9">
        <v>4.0762999999999998</v>
      </c>
      <c r="X30" s="9">
        <v>0.79400000000000004</v>
      </c>
      <c r="Y30" s="9">
        <v>0.54400000000000004</v>
      </c>
      <c r="Z30" s="9">
        <v>1.1849000000000001</v>
      </c>
      <c r="AA30" s="4">
        <v>4.1662999999999997</v>
      </c>
      <c r="AB30" s="4">
        <v>4.968</v>
      </c>
      <c r="AC30" s="18">
        <v>43060</v>
      </c>
      <c r="AD30" s="5">
        <v>5.8680000000000003</v>
      </c>
    </row>
    <row r="31" spans="1:30" s="8" customFormat="1">
      <c r="A31" s="9" t="s">
        <v>30</v>
      </c>
      <c r="B31" s="19" t="s">
        <v>39</v>
      </c>
      <c r="C31" s="19" t="s">
        <v>67</v>
      </c>
      <c r="D31" s="12">
        <v>79</v>
      </c>
      <c r="E31" s="13">
        <v>41991</v>
      </c>
      <c r="F31" s="9" t="s">
        <v>0</v>
      </c>
      <c r="G31" s="13">
        <v>42424</v>
      </c>
      <c r="H31" s="16">
        <v>40961</v>
      </c>
      <c r="I31" s="4">
        <v>119</v>
      </c>
      <c r="J31" s="13">
        <v>43066</v>
      </c>
      <c r="K31" s="14">
        <f>(G31-E31)/30</f>
        <v>14.433333333333334</v>
      </c>
      <c r="L31" s="14">
        <f>(J31-G31)/30</f>
        <v>21.4</v>
      </c>
      <c r="M31" s="13">
        <v>43066</v>
      </c>
      <c r="N31" s="9">
        <v>2.95</v>
      </c>
      <c r="O31" s="9">
        <v>989</v>
      </c>
      <c r="P31" s="15">
        <v>43065</v>
      </c>
      <c r="Q31" s="9">
        <v>133</v>
      </c>
      <c r="R31" s="9">
        <v>642</v>
      </c>
      <c r="S31" s="9">
        <v>5</v>
      </c>
      <c r="T31" s="9">
        <v>6</v>
      </c>
      <c r="U31" s="9">
        <v>1</v>
      </c>
      <c r="V31" s="9">
        <v>4.4042000000000003</v>
      </c>
      <c r="W31" s="9">
        <v>3.09</v>
      </c>
      <c r="X31" s="9">
        <v>1.256</v>
      </c>
      <c r="Y31" s="9">
        <v>0.26700000000000002</v>
      </c>
      <c r="Z31" s="9">
        <v>0.85960000000000003</v>
      </c>
      <c r="AA31" s="4">
        <v>3.2069999999999999</v>
      </c>
      <c r="AB31" s="4">
        <v>4.9009999999999998</v>
      </c>
      <c r="AC31" s="18">
        <v>43059</v>
      </c>
      <c r="AD31" s="5">
        <v>5.7679999999999998</v>
      </c>
    </row>
    <row r="32" spans="1:30" s="8" customFormat="1">
      <c r="A32" s="9" t="s">
        <v>31</v>
      </c>
      <c r="B32" s="19" t="s">
        <v>39</v>
      </c>
      <c r="C32" s="19" t="s">
        <v>68</v>
      </c>
      <c r="D32" s="12">
        <v>70</v>
      </c>
      <c r="E32" s="13">
        <v>41943</v>
      </c>
      <c r="F32" s="9" t="s">
        <v>0</v>
      </c>
      <c r="G32" s="13">
        <v>42576</v>
      </c>
      <c r="H32" s="16">
        <v>41113</v>
      </c>
      <c r="I32" s="4">
        <v>115</v>
      </c>
      <c r="J32" s="13">
        <v>43025</v>
      </c>
      <c r="K32" s="14">
        <f>(G32-E32)/30</f>
        <v>21.1</v>
      </c>
      <c r="L32" s="14">
        <f>(J32-G32)/30</f>
        <v>14.966666666666667</v>
      </c>
      <c r="M32" s="13">
        <v>43025</v>
      </c>
      <c r="N32" s="9">
        <v>2.96</v>
      </c>
      <c r="O32" s="9">
        <v>918</v>
      </c>
      <c r="P32" s="15">
        <v>43024</v>
      </c>
      <c r="Q32" s="9">
        <v>110</v>
      </c>
      <c r="R32" s="9">
        <v>449</v>
      </c>
      <c r="S32" s="9">
        <v>4</v>
      </c>
      <c r="T32" s="9">
        <v>12</v>
      </c>
      <c r="U32" s="9">
        <v>0</v>
      </c>
      <c r="V32" s="9">
        <v>3.7545000000000002</v>
      </c>
      <c r="W32" s="9">
        <v>2.2324999999999999</v>
      </c>
      <c r="X32" s="9">
        <v>1.458</v>
      </c>
      <c r="Y32" s="9">
        <v>0.182</v>
      </c>
      <c r="Z32" s="9">
        <v>0.60809999999999997</v>
      </c>
      <c r="AA32" s="4">
        <v>2.0554999999999999</v>
      </c>
      <c r="AB32" s="4">
        <v>5.2329999999999997</v>
      </c>
      <c r="AC32" s="18">
        <v>43018</v>
      </c>
      <c r="AD32" s="5">
        <v>5.976</v>
      </c>
    </row>
    <row r="33" spans="1:30">
      <c r="A33" s="9" t="s">
        <v>32</v>
      </c>
      <c r="B33" s="19" t="s">
        <v>39</v>
      </c>
      <c r="C33" s="19" t="s">
        <v>68</v>
      </c>
      <c r="D33" s="12">
        <v>70</v>
      </c>
      <c r="E33" s="13">
        <v>41943</v>
      </c>
      <c r="F33" s="9" t="s">
        <v>41</v>
      </c>
      <c r="G33" s="13">
        <v>42575</v>
      </c>
      <c r="H33" s="16">
        <v>41108</v>
      </c>
      <c r="I33" s="4">
        <v>93</v>
      </c>
      <c r="J33" s="13">
        <v>43026</v>
      </c>
      <c r="K33" s="14">
        <f>(G33-E33)/30</f>
        <v>21.066666666666666</v>
      </c>
      <c r="L33" s="14">
        <f>(J33-G33)/30</f>
        <v>15.033333333333333</v>
      </c>
      <c r="M33" s="13">
        <v>43026</v>
      </c>
      <c r="N33" s="9">
        <v>2.97</v>
      </c>
      <c r="O33" s="9">
        <v>920</v>
      </c>
      <c r="P33" s="15">
        <v>43024</v>
      </c>
      <c r="Q33" s="9">
        <v>115</v>
      </c>
      <c r="R33" s="9">
        <v>0</v>
      </c>
      <c r="S33" s="9">
        <v>0</v>
      </c>
      <c r="T33" s="9">
        <v>0</v>
      </c>
      <c r="U33" s="9">
        <v>0</v>
      </c>
      <c r="V33" s="9">
        <v>2.762</v>
      </c>
      <c r="W33" s="9">
        <v>2.1631999999999998</v>
      </c>
      <c r="X33" s="9">
        <v>0.55800000000000005</v>
      </c>
      <c r="Y33" s="9">
        <v>0.23400000000000001</v>
      </c>
      <c r="Z33" s="9">
        <v>0.34560000000000002</v>
      </c>
      <c r="AA33" s="4">
        <v>1.3132999999999999</v>
      </c>
      <c r="AB33" s="4">
        <v>4.4749999999999996</v>
      </c>
      <c r="AC33" s="11" t="s">
        <v>2</v>
      </c>
      <c r="AD33" s="11" t="s">
        <v>2</v>
      </c>
    </row>
    <row r="34" spans="1:30">
      <c r="A34" s="9" t="s">
        <v>33</v>
      </c>
      <c r="B34" s="9" t="s">
        <v>46</v>
      </c>
      <c r="C34" s="19" t="s">
        <v>68</v>
      </c>
      <c r="D34" s="12">
        <v>137</v>
      </c>
      <c r="E34" s="13">
        <v>42304</v>
      </c>
      <c r="F34" s="9" t="s">
        <v>40</v>
      </c>
      <c r="G34" s="13" t="s">
        <v>2</v>
      </c>
      <c r="H34" s="4" t="s">
        <v>2</v>
      </c>
      <c r="I34" s="4" t="s">
        <v>2</v>
      </c>
      <c r="J34" s="13">
        <v>43059</v>
      </c>
      <c r="K34" s="13" t="s">
        <v>2</v>
      </c>
      <c r="L34" s="13" t="s">
        <v>2</v>
      </c>
      <c r="M34" s="13">
        <v>43059</v>
      </c>
      <c r="N34" s="14">
        <v>2.0699999999999998</v>
      </c>
      <c r="O34" s="9">
        <v>1253</v>
      </c>
      <c r="P34" s="20">
        <v>43058</v>
      </c>
      <c r="Q34" s="9">
        <v>132</v>
      </c>
      <c r="R34" s="9">
        <v>0</v>
      </c>
      <c r="S34" s="9">
        <v>0</v>
      </c>
      <c r="T34" s="9">
        <v>0</v>
      </c>
      <c r="U34" s="9">
        <v>0</v>
      </c>
      <c r="V34" s="9" t="s">
        <v>2</v>
      </c>
      <c r="W34" s="9" t="s">
        <v>2</v>
      </c>
      <c r="X34" s="9" t="s">
        <v>2</v>
      </c>
      <c r="Y34" s="9" t="s">
        <v>2</v>
      </c>
      <c r="Z34" s="9" t="s">
        <v>2</v>
      </c>
      <c r="AA34" s="4" t="s">
        <v>2</v>
      </c>
      <c r="AB34" s="11" t="s">
        <v>2</v>
      </c>
      <c r="AC34" s="18">
        <v>43052</v>
      </c>
      <c r="AD34" s="5">
        <v>5.14</v>
      </c>
    </row>
    <row r="35" spans="1:30">
      <c r="A35" s="9" t="s">
        <v>34</v>
      </c>
      <c r="B35" s="19" t="s">
        <v>39</v>
      </c>
      <c r="C35" s="19" t="s">
        <v>69</v>
      </c>
      <c r="D35" s="12">
        <v>168</v>
      </c>
      <c r="E35" s="13">
        <v>42376</v>
      </c>
      <c r="F35" s="9" t="s">
        <v>40</v>
      </c>
      <c r="G35" s="13">
        <v>43039</v>
      </c>
      <c r="H35" s="16">
        <v>41576</v>
      </c>
      <c r="I35" s="4">
        <v>100</v>
      </c>
      <c r="J35" s="13">
        <v>43382</v>
      </c>
      <c r="K35" s="14">
        <f>(G35-E35)/30</f>
        <v>22.1</v>
      </c>
      <c r="L35" s="14">
        <f>(J35-G35)/30</f>
        <v>11.433333333333334</v>
      </c>
      <c r="M35" s="13">
        <v>43382</v>
      </c>
      <c r="N35" s="9">
        <v>2.76</v>
      </c>
      <c r="O35" s="9">
        <v>1340</v>
      </c>
      <c r="P35" s="15">
        <v>43382</v>
      </c>
      <c r="Q35" s="9">
        <v>120</v>
      </c>
      <c r="R35" s="9">
        <v>0</v>
      </c>
      <c r="S35" s="9">
        <v>0</v>
      </c>
      <c r="T35" s="9">
        <v>0</v>
      </c>
      <c r="U35" s="9">
        <v>0</v>
      </c>
      <c r="V35" s="9">
        <v>3.8288000000000002</v>
      </c>
      <c r="W35" s="9">
        <v>2.4689000000000001</v>
      </c>
      <c r="X35" s="9">
        <v>1.3</v>
      </c>
      <c r="Y35" s="9">
        <v>0.27400000000000002</v>
      </c>
      <c r="Z35" s="9">
        <v>0.76880000000000004</v>
      </c>
      <c r="AA35" s="4">
        <v>2.0987</v>
      </c>
      <c r="AB35" s="4">
        <v>5.3</v>
      </c>
      <c r="AC35" s="18">
        <v>43375</v>
      </c>
      <c r="AD35" s="5">
        <v>5.3689999999999998</v>
      </c>
    </row>
    <row r="36" spans="1:30" s="8" customFormat="1">
      <c r="A36" s="9" t="s">
        <v>35</v>
      </c>
      <c r="B36" s="19" t="s">
        <v>39</v>
      </c>
      <c r="C36" s="19" t="s">
        <v>69</v>
      </c>
      <c r="D36" s="12">
        <v>168</v>
      </c>
      <c r="E36" s="13">
        <v>42376</v>
      </c>
      <c r="F36" s="9" t="s">
        <v>0</v>
      </c>
      <c r="G36" s="13">
        <v>43039</v>
      </c>
      <c r="H36" s="16">
        <v>41576</v>
      </c>
      <c r="I36" s="4">
        <v>105</v>
      </c>
      <c r="J36" s="13">
        <v>43381</v>
      </c>
      <c r="K36" s="14">
        <f>(G36-E36)/30</f>
        <v>22.1</v>
      </c>
      <c r="L36" s="14">
        <f>(J36-G36)/30</f>
        <v>11.4</v>
      </c>
      <c r="M36" s="13">
        <v>43381</v>
      </c>
      <c r="N36" s="9">
        <v>2.75</v>
      </c>
      <c r="O36" s="9">
        <v>1343</v>
      </c>
      <c r="P36" s="15">
        <v>43381</v>
      </c>
      <c r="Q36" s="9">
        <v>133</v>
      </c>
      <c r="R36" s="9">
        <v>342</v>
      </c>
      <c r="S36" s="9">
        <v>2</v>
      </c>
      <c r="T36" s="9">
        <v>3</v>
      </c>
      <c r="U36" s="9">
        <v>0</v>
      </c>
      <c r="V36" s="9">
        <v>4.8266999999999998</v>
      </c>
      <c r="W36" s="9">
        <v>2.9519000000000002</v>
      </c>
      <c r="X36" s="9">
        <v>1.804</v>
      </c>
      <c r="Y36" s="9">
        <v>0.245</v>
      </c>
      <c r="Z36" s="9">
        <v>1.0219</v>
      </c>
      <c r="AA36" s="4">
        <v>3.4211</v>
      </c>
      <c r="AB36" s="4">
        <v>5.125</v>
      </c>
      <c r="AC36" s="11" t="s">
        <v>2</v>
      </c>
      <c r="AD36" s="11" t="s">
        <v>2</v>
      </c>
    </row>
    <row r="37" spans="1:30">
      <c r="A37" s="9" t="s">
        <v>36</v>
      </c>
      <c r="B37" s="19" t="s">
        <v>39</v>
      </c>
      <c r="C37" s="19" t="s">
        <v>70</v>
      </c>
      <c r="D37" s="12">
        <v>57</v>
      </c>
      <c r="E37" s="13">
        <v>41900</v>
      </c>
      <c r="F37" s="9" t="s">
        <v>41</v>
      </c>
      <c r="G37" s="13">
        <v>42399</v>
      </c>
      <c r="H37" s="16">
        <v>40937</v>
      </c>
      <c r="I37" s="4">
        <v>143</v>
      </c>
      <c r="J37" s="13">
        <v>43077</v>
      </c>
      <c r="K37" s="14">
        <f>(G37-E37)/30</f>
        <v>16.633333333333333</v>
      </c>
      <c r="L37" s="14">
        <f>(J37-G37)/30</f>
        <v>22.6</v>
      </c>
      <c r="M37" s="13">
        <v>43077</v>
      </c>
      <c r="N37" s="9">
        <v>3.22</v>
      </c>
      <c r="O37" s="9">
        <v>872</v>
      </c>
      <c r="P37" s="15">
        <v>43071</v>
      </c>
      <c r="Q37" s="9">
        <v>189</v>
      </c>
      <c r="R37" s="9">
        <v>0</v>
      </c>
      <c r="S37" s="9">
        <v>0</v>
      </c>
      <c r="T37" s="9">
        <v>0</v>
      </c>
      <c r="U37" s="9">
        <v>0</v>
      </c>
      <c r="V37" s="9">
        <v>4.1429</v>
      </c>
      <c r="W37" s="9">
        <v>3.5865</v>
      </c>
      <c r="X37" s="9">
        <v>0.51700000000000002</v>
      </c>
      <c r="Y37" s="9">
        <v>0.42699999999999999</v>
      </c>
      <c r="Z37" s="9">
        <v>0.82310000000000005</v>
      </c>
      <c r="AA37" s="4">
        <v>3.0206</v>
      </c>
      <c r="AB37" s="4">
        <v>5.2439999999999998</v>
      </c>
      <c r="AC37" s="18">
        <v>43071</v>
      </c>
      <c r="AD37" s="5">
        <v>5.7</v>
      </c>
    </row>
    <row r="38" spans="1:30">
      <c r="A38" s="9" t="s">
        <v>37</v>
      </c>
      <c r="B38" s="19" t="s">
        <v>39</v>
      </c>
      <c r="C38" s="19" t="s">
        <v>70</v>
      </c>
      <c r="D38" s="12">
        <v>57</v>
      </c>
      <c r="E38" s="13">
        <v>41900</v>
      </c>
      <c r="F38" s="9" t="s">
        <v>40</v>
      </c>
      <c r="G38" s="13">
        <v>42399</v>
      </c>
      <c r="H38" s="16">
        <v>40937</v>
      </c>
      <c r="I38" s="4">
        <v>160</v>
      </c>
      <c r="J38" s="13">
        <v>43078</v>
      </c>
      <c r="K38" s="14">
        <f>(G38-E38)/30</f>
        <v>16.633333333333333</v>
      </c>
      <c r="L38" s="14">
        <f>(J38-G38)/30</f>
        <v>22.633333333333333</v>
      </c>
      <c r="M38" s="13">
        <v>43078</v>
      </c>
      <c r="N38" s="9">
        <v>3.23</v>
      </c>
      <c r="O38" s="9">
        <v>873</v>
      </c>
      <c r="P38" s="15">
        <v>43076</v>
      </c>
      <c r="Q38" s="9">
        <v>147</v>
      </c>
      <c r="R38" s="9">
        <v>0</v>
      </c>
      <c r="S38" s="9">
        <v>0</v>
      </c>
      <c r="T38" s="9">
        <v>0</v>
      </c>
      <c r="U38" s="9">
        <v>0</v>
      </c>
      <c r="V38" s="9">
        <v>3.7151000000000001</v>
      </c>
      <c r="W38" s="9">
        <v>2.4603999999999999</v>
      </c>
      <c r="X38" s="9">
        <v>1.1930000000000001</v>
      </c>
      <c r="Y38" s="9">
        <v>0.315</v>
      </c>
      <c r="Z38" s="9">
        <v>0.59019999999999995</v>
      </c>
      <c r="AA38" s="4">
        <v>2.1903000000000001</v>
      </c>
      <c r="AB38" s="4">
        <v>5.5049999999999999</v>
      </c>
      <c r="AC38" s="18">
        <v>43070</v>
      </c>
      <c r="AD38" s="5">
        <v>5.7119999999999997</v>
      </c>
    </row>
    <row r="39" spans="1:30">
      <c r="A39" s="2"/>
      <c r="B39" s="2"/>
      <c r="C39" s="2"/>
      <c r="D39" s="2"/>
      <c r="E39" s="2"/>
      <c r="F39" s="2"/>
      <c r="G39" s="2"/>
      <c r="J39" s="2"/>
      <c r="K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30" ht="20">
      <c r="A40" s="9" t="s">
        <v>51</v>
      </c>
      <c r="B40" s="2"/>
      <c r="C40" s="2"/>
      <c r="D40" s="2"/>
      <c r="E40" s="2"/>
      <c r="F40" s="2"/>
      <c r="G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30" ht="20">
      <c r="A41" s="2" t="s">
        <v>71</v>
      </c>
      <c r="B41" s="2"/>
      <c r="C41" s="2"/>
      <c r="D41" s="2"/>
      <c r="E41" s="2"/>
      <c r="F41" s="2"/>
      <c r="G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30" ht="20">
      <c r="A42" s="2" t="s">
        <v>52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Johnston</dc:creator>
  <cp:lastModifiedBy>Rachel Johnston</cp:lastModifiedBy>
  <dcterms:created xsi:type="dcterms:W3CDTF">2020-02-24T15:56:20Z</dcterms:created>
  <dcterms:modified xsi:type="dcterms:W3CDTF">2021-04-07T17:38:59Z</dcterms:modified>
</cp:coreProperties>
</file>