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_Organoids-paper\v3\210723-complete-revised-submission-modified\source data\"/>
    </mc:Choice>
  </mc:AlternateContent>
  <bookViews>
    <workbookView xWindow="0" yWindow="0" windowWidth="28800" windowHeight="14250"/>
  </bookViews>
  <sheets>
    <sheet name="Fig. 2B" sheetId="2" r:id="rId1"/>
    <sheet name="Fig. 2C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 l="1"/>
  <c r="E5" i="2"/>
  <c r="G5" i="2"/>
  <c r="C6" i="2"/>
  <c r="E6" i="2"/>
  <c r="G6" i="2"/>
  <c r="C7" i="2"/>
  <c r="E7" i="2"/>
  <c r="G7" i="2"/>
  <c r="C11" i="2"/>
  <c r="E11" i="2"/>
  <c r="G11" i="2"/>
  <c r="C12" i="2"/>
  <c r="E12" i="2"/>
  <c r="G12" i="2"/>
  <c r="C13" i="2"/>
  <c r="E13" i="2"/>
  <c r="G13" i="2"/>
  <c r="C17" i="2"/>
  <c r="E17" i="2"/>
  <c r="G17" i="2"/>
  <c r="C18" i="2"/>
  <c r="E18" i="2"/>
  <c r="G18" i="2"/>
  <c r="C19" i="2"/>
  <c r="E19" i="2"/>
  <c r="G19" i="2"/>
</calcChain>
</file>

<file path=xl/sharedStrings.xml><?xml version="1.0" encoding="utf-8"?>
<sst xmlns="http://schemas.openxmlformats.org/spreadsheetml/2006/main" count="50" uniqueCount="31">
  <si>
    <t>% AT2</t>
  </si>
  <si>
    <t>AT2</t>
  </si>
  <si>
    <t>% AT1</t>
  </si>
  <si>
    <t>AT1</t>
  </si>
  <si>
    <t>% Bipotent</t>
  </si>
  <si>
    <t>Bipotent</t>
  </si>
  <si>
    <t>total</t>
  </si>
  <si>
    <t>Matrigel : Collagen (1:3)</t>
  </si>
  <si>
    <t>Matrigel : Collagen (1:1)</t>
  </si>
  <si>
    <t>Matrigel</t>
  </si>
  <si>
    <t>Muc1</t>
  </si>
  <si>
    <t>Scnn1a</t>
  </si>
  <si>
    <t>Atf3</t>
  </si>
  <si>
    <t>Lyz2</t>
  </si>
  <si>
    <t>Sftpc</t>
  </si>
  <si>
    <t>Abca3</t>
  </si>
  <si>
    <t>Akap5</t>
  </si>
  <si>
    <t>Ager</t>
  </si>
  <si>
    <t>Aqp5</t>
  </si>
  <si>
    <t>Hopx</t>
  </si>
  <si>
    <t>Pdpn</t>
  </si>
  <si>
    <t>E18.5</t>
  </si>
  <si>
    <t xml:space="preserve">Day 6 </t>
  </si>
  <si>
    <t>Day 6</t>
  </si>
  <si>
    <t>Day 2</t>
  </si>
  <si>
    <t xml:space="preserve">Day 2 </t>
  </si>
  <si>
    <t xml:space="preserve">Day 0 </t>
  </si>
  <si>
    <t>Day 0</t>
  </si>
  <si>
    <t>Genes</t>
  </si>
  <si>
    <t>Figure 2C - Normalized expression values of alveolar markers</t>
  </si>
  <si>
    <t>Figure 2B - Counts of alveolar cell types in organoid culture, Matrigel vs. Collagen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</si>
</sst>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1" fillId="0" borderId="0" xfId="1" applyFont="1" applyAlignment="1"/>
    <xf numFmtId="0" fontId="1" fillId="0" borderId="0" xfId="1" applyFont="1"/>
    <xf numFmtId="0" fontId="2" fillId="0" borderId="0" xfId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tabSelected="1" workbookViewId="0">
      <selection activeCell="H29" sqref="H29"/>
    </sheetView>
  </sheetViews>
  <sheetFormatPr defaultColWidth="14.42578125" defaultRowHeight="15" customHeight="1" x14ac:dyDescent="0.2"/>
  <cols>
    <col min="1" max="1" width="8.7109375" style="1" customWidth="1"/>
    <col min="2" max="2" width="8.5703125" style="1" bestFit="1" customWidth="1"/>
    <col min="3" max="3" width="13.7109375" style="1" bestFit="1" customWidth="1"/>
    <col min="4" max="4" width="4.7109375" style="1" bestFit="1" customWidth="1"/>
    <col min="5" max="5" width="13.7109375" style="1" bestFit="1" customWidth="1"/>
    <col min="6" max="6" width="4.7109375" style="1" bestFit="1" customWidth="1"/>
    <col min="7" max="7" width="13.7109375" style="1" bestFit="1" customWidth="1"/>
    <col min="8" max="26" width="8.7109375" style="1" customWidth="1"/>
    <col min="27" max="16384" width="14.42578125" style="1"/>
  </cols>
  <sheetData>
    <row r="1" spans="1:7" ht="14.25" customHeight="1" x14ac:dyDescent="0.25">
      <c r="A1" s="3" t="s">
        <v>30</v>
      </c>
    </row>
    <row r="2" spans="1:7" ht="14.25" customHeight="1" x14ac:dyDescent="0.2"/>
    <row r="3" spans="1:7" ht="14.25" customHeight="1" x14ac:dyDescent="0.25">
      <c r="A3" s="3" t="s">
        <v>9</v>
      </c>
    </row>
    <row r="4" spans="1:7" ht="14.25" customHeight="1" x14ac:dyDescent="0.2">
      <c r="A4" s="2" t="s">
        <v>6</v>
      </c>
      <c r="B4" s="2" t="s">
        <v>5</v>
      </c>
      <c r="C4" s="2" t="s">
        <v>4</v>
      </c>
      <c r="D4" s="2" t="s">
        <v>3</v>
      </c>
      <c r="E4" s="2" t="s">
        <v>2</v>
      </c>
      <c r="F4" s="2" t="s">
        <v>1</v>
      </c>
      <c r="G4" s="2" t="s">
        <v>0</v>
      </c>
    </row>
    <row r="5" spans="1:7" ht="14.25" customHeight="1" x14ac:dyDescent="0.2">
      <c r="A5" s="2">
        <v>35</v>
      </c>
      <c r="B5" s="2">
        <v>30</v>
      </c>
      <c r="C5" s="2">
        <f>B5*100/A5</f>
        <v>85.714285714285708</v>
      </c>
      <c r="D5" s="2">
        <v>5</v>
      </c>
      <c r="E5" s="2">
        <f>D5*100/A5</f>
        <v>14.285714285714286</v>
      </c>
      <c r="F5" s="2">
        <v>0</v>
      </c>
      <c r="G5" s="2">
        <f>F5*100/A5</f>
        <v>0</v>
      </c>
    </row>
    <row r="6" spans="1:7" ht="14.25" customHeight="1" x14ac:dyDescent="0.2">
      <c r="A6" s="2">
        <v>34</v>
      </c>
      <c r="B6" s="2">
        <v>32</v>
      </c>
      <c r="C6" s="2">
        <f>B6*100/A6</f>
        <v>94.117647058823536</v>
      </c>
      <c r="D6" s="2">
        <v>1</v>
      </c>
      <c r="E6" s="2">
        <f>D6*100/A6</f>
        <v>2.9411764705882355</v>
      </c>
      <c r="F6" s="2">
        <v>1</v>
      </c>
      <c r="G6" s="2">
        <f>F6*100/A6</f>
        <v>2.9411764705882355</v>
      </c>
    </row>
    <row r="7" spans="1:7" ht="14.25" customHeight="1" x14ac:dyDescent="0.2">
      <c r="A7" s="2">
        <v>30</v>
      </c>
      <c r="B7" s="2">
        <v>27</v>
      </c>
      <c r="C7" s="2">
        <f>B7*100/A7</f>
        <v>90</v>
      </c>
      <c r="D7" s="2">
        <v>3</v>
      </c>
      <c r="E7" s="2">
        <f>D7*100/A7</f>
        <v>10</v>
      </c>
      <c r="F7" s="2">
        <v>0</v>
      </c>
      <c r="G7" s="2">
        <f>F7*100/A7</f>
        <v>0</v>
      </c>
    </row>
    <row r="8" spans="1:7" ht="14.25" customHeight="1" x14ac:dyDescent="0.2"/>
    <row r="9" spans="1:7" ht="14.25" customHeight="1" x14ac:dyDescent="0.25">
      <c r="A9" s="3" t="s">
        <v>8</v>
      </c>
    </row>
    <row r="10" spans="1:7" ht="14.25" customHeight="1" x14ac:dyDescent="0.2">
      <c r="A10" s="2" t="s">
        <v>6</v>
      </c>
      <c r="B10" s="2" t="s">
        <v>5</v>
      </c>
      <c r="C10" s="2" t="s">
        <v>4</v>
      </c>
      <c r="D10" s="2" t="s">
        <v>3</v>
      </c>
      <c r="E10" s="2" t="s">
        <v>2</v>
      </c>
      <c r="F10" s="2" t="s">
        <v>1</v>
      </c>
      <c r="G10" s="2" t="s">
        <v>0</v>
      </c>
    </row>
    <row r="11" spans="1:7" ht="14.25" customHeight="1" x14ac:dyDescent="0.2">
      <c r="A11" s="2">
        <v>30</v>
      </c>
      <c r="B11" s="2">
        <v>16</v>
      </c>
      <c r="C11" s="2">
        <f>B11*100/A11</f>
        <v>53.333333333333336</v>
      </c>
      <c r="D11" s="2">
        <v>13</v>
      </c>
      <c r="E11" s="2">
        <f>D11*100/A11</f>
        <v>43.333333333333336</v>
      </c>
      <c r="F11" s="2">
        <v>1</v>
      </c>
      <c r="G11" s="2">
        <f>F11*100/A11</f>
        <v>3.3333333333333335</v>
      </c>
    </row>
    <row r="12" spans="1:7" ht="14.25" customHeight="1" x14ac:dyDescent="0.2">
      <c r="A12" s="2">
        <v>33</v>
      </c>
      <c r="B12" s="2">
        <v>16</v>
      </c>
      <c r="C12" s="2">
        <f>B12*100/A12</f>
        <v>48.484848484848484</v>
      </c>
      <c r="D12" s="2">
        <v>16</v>
      </c>
      <c r="E12" s="2">
        <f>D12*100/A12</f>
        <v>48.484848484848484</v>
      </c>
      <c r="F12" s="2">
        <v>1</v>
      </c>
      <c r="G12" s="2">
        <f>F12*100/A12</f>
        <v>3.0303030303030303</v>
      </c>
    </row>
    <row r="13" spans="1:7" ht="14.25" customHeight="1" x14ac:dyDescent="0.2">
      <c r="A13" s="2">
        <v>20</v>
      </c>
      <c r="B13" s="2">
        <v>12</v>
      </c>
      <c r="C13" s="2">
        <f>B13*100/A13</f>
        <v>60</v>
      </c>
      <c r="D13" s="2">
        <v>8</v>
      </c>
      <c r="E13" s="2">
        <f>D13*100/A13</f>
        <v>40</v>
      </c>
      <c r="F13" s="2">
        <v>0</v>
      </c>
      <c r="G13" s="2">
        <f>F13*100/A13</f>
        <v>0</v>
      </c>
    </row>
    <row r="14" spans="1:7" ht="14.25" customHeight="1" x14ac:dyDescent="0.2"/>
    <row r="15" spans="1:7" ht="14.25" customHeight="1" x14ac:dyDescent="0.25">
      <c r="A15" s="3" t="s">
        <v>7</v>
      </c>
    </row>
    <row r="16" spans="1:7" ht="14.25" customHeight="1" x14ac:dyDescent="0.2">
      <c r="A16" s="2" t="s">
        <v>6</v>
      </c>
      <c r="B16" s="2" t="s">
        <v>5</v>
      </c>
      <c r="C16" s="2" t="s">
        <v>4</v>
      </c>
      <c r="D16" s="2" t="s">
        <v>3</v>
      </c>
      <c r="E16" s="2" t="s">
        <v>2</v>
      </c>
      <c r="F16" s="2" t="s">
        <v>1</v>
      </c>
      <c r="G16" s="2" t="s">
        <v>0</v>
      </c>
    </row>
    <row r="17" spans="1:7" ht="14.25" customHeight="1" x14ac:dyDescent="0.2">
      <c r="A17" s="2">
        <v>30</v>
      </c>
      <c r="B17" s="2">
        <v>19</v>
      </c>
      <c r="C17" s="2">
        <f>B17*100/A17</f>
        <v>63.333333333333336</v>
      </c>
      <c r="D17" s="2">
        <v>10</v>
      </c>
      <c r="E17" s="2">
        <f>D17*100/A17</f>
        <v>33.333333333333336</v>
      </c>
      <c r="F17" s="2">
        <v>1</v>
      </c>
      <c r="G17" s="2">
        <f>F17*100/A17</f>
        <v>3.3333333333333335</v>
      </c>
    </row>
    <row r="18" spans="1:7" ht="14.25" customHeight="1" x14ac:dyDescent="0.2">
      <c r="A18" s="2">
        <v>23</v>
      </c>
      <c r="B18" s="2">
        <v>13</v>
      </c>
      <c r="C18" s="2">
        <f>B18*100/A18</f>
        <v>56.521739130434781</v>
      </c>
      <c r="D18" s="2">
        <v>10</v>
      </c>
      <c r="E18" s="2">
        <f>D18*100/A18</f>
        <v>43.478260869565219</v>
      </c>
      <c r="F18" s="2">
        <v>0</v>
      </c>
      <c r="G18" s="2">
        <f>F18*100/A18</f>
        <v>0</v>
      </c>
    </row>
    <row r="19" spans="1:7" ht="14.25" customHeight="1" x14ac:dyDescent="0.2">
      <c r="A19" s="2">
        <v>30</v>
      </c>
      <c r="B19" s="2">
        <v>14</v>
      </c>
      <c r="C19" s="2">
        <f>B19*100/A19</f>
        <v>46.666666666666664</v>
      </c>
      <c r="D19" s="2">
        <v>15</v>
      </c>
      <c r="E19" s="2">
        <f>D19*100/A19</f>
        <v>50</v>
      </c>
      <c r="F19" s="2">
        <v>1</v>
      </c>
      <c r="G19" s="2">
        <f>F19*100/A19</f>
        <v>3.3333333333333335</v>
      </c>
    </row>
    <row r="20" spans="1:7" ht="14.25" customHeight="1" x14ac:dyDescent="0.2"/>
    <row r="21" spans="1:7" ht="14.25" customHeight="1" x14ac:dyDescent="0.2"/>
    <row r="22" spans="1:7" ht="14.25" customHeight="1" x14ac:dyDescent="0.2"/>
    <row r="23" spans="1:7" ht="14.25" customHeight="1" x14ac:dyDescent="0.2"/>
    <row r="24" spans="1:7" ht="14.25" customHeight="1" x14ac:dyDescent="0.2"/>
    <row r="25" spans="1:7" ht="14.25" customHeight="1" x14ac:dyDescent="0.2"/>
    <row r="26" spans="1:7" ht="14.25" customHeight="1" x14ac:dyDescent="0.2"/>
    <row r="27" spans="1:7" ht="14.25" customHeight="1" x14ac:dyDescent="0.2"/>
    <row r="28" spans="1:7" ht="14.25" customHeight="1" x14ac:dyDescent="0.2"/>
    <row r="29" spans="1:7" ht="14.25" customHeight="1" x14ac:dyDescent="0.2"/>
    <row r="30" spans="1:7" ht="14.25" customHeight="1" x14ac:dyDescent="0.2"/>
    <row r="31" spans="1:7" ht="14.25" customHeight="1" x14ac:dyDescent="0.2"/>
    <row r="32" spans="1:7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1"/>
  <sheetViews>
    <sheetView workbookViewId="0">
      <selection activeCell="A2" sqref="A2"/>
    </sheetView>
  </sheetViews>
  <sheetFormatPr defaultColWidth="14.42578125" defaultRowHeight="15" customHeight="1" x14ac:dyDescent="0.2"/>
  <cols>
    <col min="1" max="26" width="8.7109375" style="1" customWidth="1"/>
    <col min="27" max="16384" width="14.42578125" style="1"/>
  </cols>
  <sheetData>
    <row r="1" spans="1:13" ht="14.25" customHeight="1" x14ac:dyDescent="0.25">
      <c r="A1" s="3" t="s">
        <v>29</v>
      </c>
    </row>
    <row r="2" spans="1:13" ht="14.25" customHeight="1" x14ac:dyDescent="0.2">
      <c r="A2" s="2" t="s">
        <v>28</v>
      </c>
      <c r="B2" s="2" t="s">
        <v>27</v>
      </c>
      <c r="C2" s="2" t="s">
        <v>26</v>
      </c>
      <c r="D2" s="2" t="s">
        <v>26</v>
      </c>
      <c r="E2" s="2" t="s">
        <v>24</v>
      </c>
      <c r="F2" s="2" t="s">
        <v>25</v>
      </c>
      <c r="G2" s="2" t="s">
        <v>24</v>
      </c>
      <c r="H2" s="2" t="s">
        <v>23</v>
      </c>
      <c r="I2" s="2" t="s">
        <v>23</v>
      </c>
      <c r="J2" s="2" t="s">
        <v>22</v>
      </c>
      <c r="K2" s="2" t="s">
        <v>21</v>
      </c>
      <c r="L2" s="2" t="s">
        <v>21</v>
      </c>
      <c r="M2" s="2" t="s">
        <v>21</v>
      </c>
    </row>
    <row r="3" spans="1:13" ht="14.25" customHeight="1" x14ac:dyDescent="0.2">
      <c r="A3" s="2" t="s">
        <v>20</v>
      </c>
      <c r="B3" s="2">
        <v>1.1763679398686684</v>
      </c>
      <c r="C3" s="2">
        <v>1.0312108664616344</v>
      </c>
      <c r="D3" s="2">
        <v>0.79242119366969677</v>
      </c>
      <c r="E3" s="2">
        <v>3.4926918689347581</v>
      </c>
      <c r="F3" s="2">
        <v>2.9574204675472231</v>
      </c>
      <c r="G3" s="2">
        <v>3.1444667000000002</v>
      </c>
      <c r="H3" s="2">
        <v>3.7694116863638092</v>
      </c>
      <c r="I3" s="2">
        <v>4.2115151952734022</v>
      </c>
      <c r="J3" s="2">
        <v>6.4725731792330148</v>
      </c>
      <c r="K3" s="2">
        <v>6.5175934859769526</v>
      </c>
      <c r="L3" s="2">
        <v>5.2210478159904889</v>
      </c>
      <c r="M3" s="2">
        <v>5.3256489900000004</v>
      </c>
    </row>
    <row r="4" spans="1:13" ht="14.25" customHeight="1" x14ac:dyDescent="0.2">
      <c r="A4" s="2" t="s">
        <v>19</v>
      </c>
      <c r="B4" s="2">
        <v>0.3606241727614613</v>
      </c>
      <c r="C4" s="2">
        <v>1.6455478854053613</v>
      </c>
      <c r="D4" s="2">
        <v>0.99382794183317735</v>
      </c>
      <c r="E4" s="2">
        <v>3.5703561905479413</v>
      </c>
      <c r="F4" s="2">
        <v>3.6076715772121402</v>
      </c>
      <c r="G4" s="2">
        <v>3.4422675800000002</v>
      </c>
      <c r="H4" s="2">
        <v>14.430686308848525</v>
      </c>
      <c r="I4" s="2">
        <v>18.234111650439086</v>
      </c>
      <c r="J4" s="2">
        <v>17.310410227876378</v>
      </c>
      <c r="K4" s="2">
        <v>19.14065121051161</v>
      </c>
      <c r="L4" s="2">
        <v>18.076807564034709</v>
      </c>
      <c r="M4" s="2">
        <v>17.547878999999998</v>
      </c>
    </row>
    <row r="5" spans="1:13" ht="14.25" customHeight="1" x14ac:dyDescent="0.2">
      <c r="A5" s="2" t="s">
        <v>18</v>
      </c>
      <c r="B5" s="2">
        <v>0.8495376367896369</v>
      </c>
      <c r="C5" s="2">
        <v>1.2224282330596421</v>
      </c>
      <c r="D5" s="2">
        <v>0.92803413015072111</v>
      </c>
      <c r="E5" s="2">
        <v>7.8475905426079731</v>
      </c>
      <c r="F5" s="2">
        <v>9.7287184216394902</v>
      </c>
      <c r="G5" s="2">
        <v>8.5455780000000008</v>
      </c>
      <c r="H5" s="2">
        <v>178.18718446259518</v>
      </c>
      <c r="I5" s="2">
        <v>84.14174127311189</v>
      </c>
      <c r="J5" s="2">
        <v>132.95090331575639</v>
      </c>
      <c r="K5" s="2">
        <v>251.55843744189309</v>
      </c>
      <c r="L5" s="2">
        <v>266.36297881028656</v>
      </c>
      <c r="M5" s="2">
        <v>244.56447</v>
      </c>
    </row>
    <row r="6" spans="1:13" ht="14.25" customHeight="1" x14ac:dyDescent="0.2">
      <c r="A6" s="2" t="s">
        <v>17</v>
      </c>
      <c r="B6" s="2">
        <v>1.5948167193777483</v>
      </c>
      <c r="C6" s="2">
        <v>1.2255171173574169</v>
      </c>
      <c r="D6" s="2">
        <v>0.75446769999999996</v>
      </c>
      <c r="E6" s="2">
        <v>7.9634337227931749</v>
      </c>
      <c r="F6" s="2">
        <v>5.3272487042189738</v>
      </c>
      <c r="G6" s="2">
        <v>6.4451321000000004</v>
      </c>
      <c r="H6" s="2">
        <v>36.086582944694065</v>
      </c>
      <c r="I6" s="2">
        <v>36.086582944694065</v>
      </c>
      <c r="J6" s="2">
        <v>42.323605675892246</v>
      </c>
      <c r="K6" s="2">
        <v>69.714682906079574</v>
      </c>
      <c r="L6" s="2">
        <v>58.217889501646439</v>
      </c>
      <c r="M6" s="2">
        <v>54.548895000000002</v>
      </c>
    </row>
    <row r="7" spans="1:13" ht="14.25" customHeight="1" x14ac:dyDescent="0.2">
      <c r="A7" s="2" t="s">
        <v>16</v>
      </c>
      <c r="B7" s="2">
        <v>1.2587761680852303</v>
      </c>
      <c r="C7" s="2">
        <v>1.2675316487325532</v>
      </c>
      <c r="D7" s="2">
        <v>0.47369218318221601</v>
      </c>
      <c r="E7" s="2">
        <v>1.2074988123059107</v>
      </c>
      <c r="F7" s="2">
        <v>1.1111254952281049</v>
      </c>
      <c r="G7" s="2">
        <v>1.335256</v>
      </c>
      <c r="H7" s="2">
        <v>6.1135983355499652</v>
      </c>
      <c r="I7" s="2">
        <v>5.9877823011312694</v>
      </c>
      <c r="J7" s="2">
        <v>5.471823783900728</v>
      </c>
      <c r="K7" s="2">
        <v>5.4718237839007431</v>
      </c>
      <c r="L7" s="2">
        <v>5.6647872329134437</v>
      </c>
      <c r="M7" s="2">
        <v>5.3354622000000003</v>
      </c>
    </row>
    <row r="8" spans="1:13" ht="14.25" customHeight="1" x14ac:dyDescent="0.2">
      <c r="A8" s="2" t="s">
        <v>15</v>
      </c>
      <c r="B8" s="2">
        <v>0.88436709999999996</v>
      </c>
      <c r="C8" s="2">
        <v>1.4632257729429934</v>
      </c>
      <c r="D8" s="2">
        <v>1.3441111000541262</v>
      </c>
      <c r="E8" s="2">
        <v>8.5543153465040831</v>
      </c>
      <c r="F8" s="2">
        <v>11.484788564327616</v>
      </c>
      <c r="G8" s="2">
        <v>9.4522311999999999</v>
      </c>
      <c r="H8" s="2">
        <v>5.9243315898246944</v>
      </c>
      <c r="I8" s="2">
        <v>8.2200797554302394</v>
      </c>
      <c r="J8" s="2">
        <v>6.539373344819956</v>
      </c>
      <c r="K8" s="2">
        <v>20.451750013596058</v>
      </c>
      <c r="L8" s="2">
        <v>23.779597516765918</v>
      </c>
      <c r="M8" s="2">
        <v>21.445371600000001</v>
      </c>
    </row>
    <row r="9" spans="1:13" ht="14.25" customHeight="1" x14ac:dyDescent="0.2">
      <c r="A9" s="2" t="s">
        <v>14</v>
      </c>
      <c r="B9" s="2">
        <v>0.25887718911134999</v>
      </c>
      <c r="C9" s="2">
        <v>1.5160735583381533</v>
      </c>
      <c r="D9" s="2">
        <v>1.2250492525504968</v>
      </c>
      <c r="E9" s="2">
        <v>4.462461595848537</v>
      </c>
      <c r="F9" s="2">
        <v>7.1494871286695512</v>
      </c>
      <c r="G9" s="2">
        <v>6.4438931999999998</v>
      </c>
      <c r="H9" s="2">
        <v>11.257696489560788</v>
      </c>
      <c r="I9" s="2">
        <v>6.9902291657566664</v>
      </c>
      <c r="J9" s="2">
        <v>20.186791951657792</v>
      </c>
      <c r="K9" s="2">
        <v>30.70368165456804</v>
      </c>
      <c r="L9" s="2">
        <v>35.948003766837225</v>
      </c>
      <c r="M9" s="2">
        <v>29.657224800000002</v>
      </c>
    </row>
    <row r="10" spans="1:13" ht="14.25" customHeight="1" x14ac:dyDescent="0.2">
      <c r="A10" s="2" t="s">
        <v>13</v>
      </c>
      <c r="B10" s="2">
        <v>2.0720938676973173</v>
      </c>
      <c r="C10" s="2">
        <v>0.53258708887721551</v>
      </c>
      <c r="D10" s="2">
        <v>0.39531904342546748</v>
      </c>
      <c r="E10" s="2">
        <v>4.9282975408383125</v>
      </c>
      <c r="F10" s="2">
        <v>3.9753705983119083</v>
      </c>
      <c r="G10" s="2">
        <v>3.895562</v>
      </c>
      <c r="H10" s="2">
        <v>14.036286153982745</v>
      </c>
      <c r="I10" s="2">
        <v>8.2883754707892656</v>
      </c>
      <c r="J10" s="2">
        <v>3.4131157927414719</v>
      </c>
      <c r="K10" s="2">
        <v>33.850127432359656</v>
      </c>
      <c r="L10" s="2">
        <v>37.041981236104611</v>
      </c>
      <c r="M10" s="2">
        <v>29.445177999999999</v>
      </c>
    </row>
    <row r="11" spans="1:13" ht="14.25" customHeight="1" x14ac:dyDescent="0.2">
      <c r="A11" s="2" t="s">
        <v>12</v>
      </c>
      <c r="B11" s="2">
        <v>1.0364311993779856</v>
      </c>
      <c r="C11" s="2">
        <v>1.6720573719579144</v>
      </c>
      <c r="D11" s="2">
        <v>0.2915114286640999</v>
      </c>
      <c r="E11" s="2">
        <v>0.5911615531221982</v>
      </c>
      <c r="F11" s="2">
        <v>1.339434794277151</v>
      </c>
      <c r="G11" s="2">
        <v>1.30552376</v>
      </c>
      <c r="H11" s="2">
        <v>4.1457247975119396</v>
      </c>
      <c r="I11" s="2">
        <v>4.1745605938624077</v>
      </c>
      <c r="J11" s="2">
        <v>6.550587715301738</v>
      </c>
      <c r="K11" s="2">
        <v>1.92565445636915</v>
      </c>
      <c r="L11" s="2">
        <v>1.731022347838425</v>
      </c>
      <c r="M11" s="2">
        <v>2.4455646999999998</v>
      </c>
    </row>
    <row r="12" spans="1:13" ht="14.25" customHeight="1" x14ac:dyDescent="0.2">
      <c r="A12" s="2" t="s">
        <v>11</v>
      </c>
      <c r="B12" s="2">
        <v>1.0535480635602921</v>
      </c>
      <c r="C12" s="2">
        <v>1.2703765018894428</v>
      </c>
      <c r="D12" s="2">
        <v>0.67607543455026531</v>
      </c>
      <c r="E12" s="2">
        <v>1.9934344034483145</v>
      </c>
      <c r="F12" s="2">
        <v>1.4095709845288669</v>
      </c>
      <c r="G12" s="2">
        <v>1.6653777999999999</v>
      </c>
      <c r="H12" s="2">
        <v>16.395819781736833</v>
      </c>
      <c r="I12" s="2">
        <v>15.192170874663304</v>
      </c>
      <c r="J12" s="2">
        <v>16.624696896620936</v>
      </c>
      <c r="K12" s="2">
        <v>41.506234004563481</v>
      </c>
      <c r="L12" s="2">
        <v>52.173891269769065</v>
      </c>
      <c r="M12" s="2">
        <v>42.5547124</v>
      </c>
    </row>
    <row r="13" spans="1:13" ht="14.25" customHeight="1" x14ac:dyDescent="0.2">
      <c r="A13" s="2" t="s">
        <v>10</v>
      </c>
      <c r="B13" s="2">
        <v>1.4457671243819381</v>
      </c>
      <c r="C13" s="2">
        <v>1.0806019497917196</v>
      </c>
      <c r="D13" s="2">
        <v>0.47363092582634264</v>
      </c>
      <c r="E13" s="2">
        <v>3.1206254080855982</v>
      </c>
      <c r="F13" s="2">
        <v>4.005091465329861</v>
      </c>
      <c r="G13" s="2">
        <v>3.6553471000000002</v>
      </c>
      <c r="H13" s="2">
        <v>8.4669078659041652</v>
      </c>
      <c r="I13" s="2">
        <v>7.6308046310293971</v>
      </c>
      <c r="J13" s="2">
        <v>7.6308046310293971</v>
      </c>
      <c r="K13" s="2">
        <v>8.8878544455389843</v>
      </c>
      <c r="L13" s="2">
        <v>8.2353798250556896</v>
      </c>
      <c r="M13" s="2">
        <v>8.1134251000000006</v>
      </c>
    </row>
    <row r="14" spans="1:13" ht="14.25" customHeight="1" x14ac:dyDescent="0.2"/>
    <row r="15" spans="1:13" ht="14.25" customHeight="1" x14ac:dyDescent="0.2"/>
    <row r="16" spans="1:13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Fig. 2B</vt:lpstr>
      <vt:lpstr>Fig. 2C</vt:lpstr>
    </vt:vector>
  </TitlesOfParts>
  <Company>MPI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Panza</dc:creator>
  <cp:lastModifiedBy>Paolo Panza</cp:lastModifiedBy>
  <dcterms:created xsi:type="dcterms:W3CDTF">2021-07-08T17:19:26Z</dcterms:created>
  <dcterms:modified xsi:type="dcterms:W3CDTF">2021-07-23T14:30:27Z</dcterms:modified>
</cp:coreProperties>
</file>