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/>
  </bookViews>
  <sheets>
    <sheet name="Figure 5C,D,E" sheetId="1" r:id="rId1"/>
    <sheet name="Figure 5H,I,J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2" l="1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3" i="2"/>
  <c r="F53" i="2" s="1"/>
  <c r="E52" i="2"/>
  <c r="F52" i="2" s="1"/>
  <c r="F51" i="2"/>
  <c r="E51" i="2"/>
  <c r="E50" i="2"/>
  <c r="F50" i="2" s="1"/>
  <c r="E49" i="2"/>
  <c r="F49" i="2" s="1"/>
  <c r="E48" i="2"/>
  <c r="F48" i="2" s="1"/>
  <c r="F47" i="2"/>
  <c r="E47" i="2"/>
  <c r="E46" i="2"/>
  <c r="F46" i="2" s="1"/>
  <c r="E45" i="2"/>
  <c r="F45" i="2" s="1"/>
  <c r="E44" i="2"/>
  <c r="F44" i="2" s="1"/>
  <c r="F43" i="2"/>
  <c r="E43" i="2"/>
  <c r="E42" i="2"/>
  <c r="F42" i="2" s="1"/>
  <c r="E41" i="2"/>
  <c r="F41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F8" i="2"/>
  <c r="F9" i="2"/>
  <c r="F10" i="2"/>
  <c r="F11" i="2"/>
  <c r="F12" i="2"/>
  <c r="F13" i="2"/>
  <c r="F14" i="2"/>
  <c r="F15" i="2"/>
  <c r="F16" i="2"/>
  <c r="F17" i="2"/>
  <c r="F18" i="2"/>
  <c r="F19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7" i="2"/>
  <c r="E122" i="1" l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F52" i="1"/>
  <c r="E52" i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23" i="1"/>
  <c r="F23" i="1" s="1"/>
  <c r="E24" i="1"/>
  <c r="F24" i="1" s="1"/>
  <c r="E25" i="1"/>
  <c r="E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22" i="1"/>
  <c r="F22" i="1" s="1"/>
  <c r="F26" i="1"/>
  <c r="F25" i="1"/>
  <c r="E8" i="1"/>
  <c r="F8" i="1" s="1"/>
  <c r="E9" i="1"/>
  <c r="E10" i="1"/>
  <c r="F10" i="1" s="1"/>
  <c r="E11" i="1"/>
  <c r="F11" i="1" s="1"/>
  <c r="E12" i="1"/>
  <c r="F12" i="1" s="1"/>
  <c r="E13" i="1"/>
  <c r="E14" i="1"/>
  <c r="F14" i="1" s="1"/>
  <c r="E15" i="1"/>
  <c r="F15" i="1" s="1"/>
  <c r="E16" i="1"/>
  <c r="F16" i="1" s="1"/>
  <c r="E17" i="1"/>
  <c r="E7" i="1"/>
  <c r="F7" i="1" s="1"/>
  <c r="F17" i="1"/>
  <c r="F13" i="1"/>
  <c r="F9" i="1"/>
</calcChain>
</file>

<file path=xl/sharedStrings.xml><?xml version="1.0" encoding="utf-8"?>
<sst xmlns="http://schemas.openxmlformats.org/spreadsheetml/2006/main" count="145" uniqueCount="34">
  <si>
    <t>∆voltage</t>
  </si>
  <si>
    <r>
      <t xml:space="preserve">average 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voltage</t>
    </r>
  </si>
  <si>
    <t>SD</t>
  </si>
  <si>
    <t>s.e.m</t>
  </si>
  <si>
    <t>K308R/A337Anap</t>
  </si>
  <si>
    <t>Figure 5C,D,E</t>
  </si>
  <si>
    <t>300µM ATP</t>
  </si>
  <si>
    <t>∆Ffast/Fo</t>
  </si>
  <si>
    <t>% ∆Ffast/Fo</t>
  </si>
  <si>
    <t>∆Fsteadystate/Fo</t>
  </si>
  <si>
    <t>% ∆Fsteadystate/Fo</t>
  </si>
  <si>
    <t>∆Fslow/Fo</t>
  </si>
  <si>
    <t>% ∆Fslow/Fo</t>
  </si>
  <si>
    <t xml:space="preserve"> average % ∆Fslow/F</t>
  </si>
  <si>
    <t xml:space="preserve"> Norm % ∆Fslow/F</t>
  </si>
  <si>
    <t xml:space="preserve"> average % ∆Ffast/F</t>
  </si>
  <si>
    <t xml:space="preserve"> average % ∆Fsteady-state/F</t>
  </si>
  <si>
    <t>Fsteady-state</t>
  </si>
  <si>
    <t>Figure 5C</t>
  </si>
  <si>
    <t>Figure 5D</t>
  </si>
  <si>
    <t>Ffast</t>
  </si>
  <si>
    <t>Figure 5E</t>
  </si>
  <si>
    <t>Fslow</t>
  </si>
  <si>
    <t>n=8</t>
  </si>
  <si>
    <t>Figure 5E G-V</t>
  </si>
  <si>
    <t>Voltage</t>
  </si>
  <si>
    <t>Figure 5H,I,J</t>
  </si>
  <si>
    <t>n=5</t>
  </si>
  <si>
    <t>Figure 5H</t>
  </si>
  <si>
    <t>Figure 5I</t>
  </si>
  <si>
    <t>Figure 5J</t>
  </si>
  <si>
    <t>Norm F slow</t>
  </si>
  <si>
    <t>Figure 5J G-V</t>
  </si>
  <si>
    <t>Average Norm G/Gmax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</si>
</sst>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4E7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workbookViewId="0">
      <selection activeCell="J21" sqref="J21"/>
    </sheetView>
  </sheetViews>
  <sheetFormatPr defaultRowHeight="14.25" x14ac:dyDescent="0.45"/>
  <cols>
    <col min="1" max="1" width="12" customWidth="1"/>
    <col min="2" max="2" width="12.73046875" bestFit="1" customWidth="1"/>
    <col min="3" max="3" width="16.59765625" bestFit="1" customWidth="1"/>
    <col min="4" max="4" width="18.73046875" bestFit="1" customWidth="1"/>
    <col min="5" max="5" width="16.59765625" bestFit="1" customWidth="1"/>
    <col min="6" max="6" width="12.73046875" bestFit="1" customWidth="1"/>
    <col min="11" max="11" width="16.265625" bestFit="1" customWidth="1"/>
    <col min="12" max="12" width="26.3984375" bestFit="1" customWidth="1"/>
    <col min="13" max="13" width="17.265625" bestFit="1" customWidth="1"/>
    <col min="14" max="14" width="12" bestFit="1" customWidth="1"/>
    <col min="15" max="15" width="16.265625" bestFit="1" customWidth="1"/>
    <col min="16" max="16" width="22" bestFit="1" customWidth="1"/>
    <col min="17" max="17" width="19.265625" bestFit="1" customWidth="1"/>
  </cols>
  <sheetData>
    <row r="1" spans="1:14" x14ac:dyDescent="0.45">
      <c r="A1" s="13" t="s">
        <v>5</v>
      </c>
    </row>
    <row r="3" spans="1:14" x14ac:dyDescent="0.45">
      <c r="A3" s="13" t="s">
        <v>4</v>
      </c>
      <c r="B3" s="13"/>
      <c r="C3" s="13"/>
      <c r="D3" s="15" t="s">
        <v>6</v>
      </c>
      <c r="E3" s="13" t="s">
        <v>23</v>
      </c>
    </row>
    <row r="5" spans="1:14" ht="14.65" thickBot="1" x14ac:dyDescent="0.5">
      <c r="A5" s="14">
        <v>1</v>
      </c>
      <c r="K5" s="13" t="s">
        <v>18</v>
      </c>
      <c r="L5" s="13" t="s">
        <v>17</v>
      </c>
    </row>
    <row r="6" spans="1:14" ht="14.65" thickBot="1" x14ac:dyDescent="0.5">
      <c r="A6" s="13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0</v>
      </c>
      <c r="K6" s="1" t="s">
        <v>1</v>
      </c>
      <c r="L6" s="1" t="s">
        <v>16</v>
      </c>
      <c r="M6" s="1" t="s">
        <v>2</v>
      </c>
      <c r="N6" s="10" t="s">
        <v>3</v>
      </c>
    </row>
    <row r="7" spans="1:14" x14ac:dyDescent="0.45">
      <c r="A7">
        <v>5.5119538446890002E-3</v>
      </c>
      <c r="B7">
        <v>0.55119538446890004</v>
      </c>
      <c r="C7">
        <v>5.5180296767500005E-3</v>
      </c>
      <c r="D7">
        <v>0.55180296767500003</v>
      </c>
      <c r="E7">
        <f>C7-A7</f>
        <v>6.0758320610003122E-6</v>
      </c>
      <c r="F7">
        <f t="shared" ref="F7:F17" si="0">E7*100</f>
        <v>6.0758320610003122E-4</v>
      </c>
      <c r="G7">
        <v>19.22607421875</v>
      </c>
      <c r="K7" s="2">
        <v>18.9056396484375</v>
      </c>
      <c r="L7" s="2">
        <v>0.65438485944467506</v>
      </c>
      <c r="M7" s="2">
        <v>0.16412131951730191</v>
      </c>
      <c r="N7" s="3">
        <v>5.8025648983984122E-2</v>
      </c>
    </row>
    <row r="8" spans="1:14" x14ac:dyDescent="0.45">
      <c r="A8">
        <v>-5.6094629689999991E-4</v>
      </c>
      <c r="B8">
        <v>-5.6094629689999995E-2</v>
      </c>
      <c r="C8">
        <v>-6.625074893230002E-4</v>
      </c>
      <c r="D8">
        <v>-6.6250748932300013E-2</v>
      </c>
      <c r="E8">
        <f t="shared" ref="E8:E17" si="1">C8-A8</f>
        <v>-1.0156119242300029E-4</v>
      </c>
      <c r="F8">
        <f t="shared" si="0"/>
        <v>-1.0156119242300029E-2</v>
      </c>
      <c r="G8">
        <v>0</v>
      </c>
      <c r="K8" s="2">
        <v>0</v>
      </c>
      <c r="L8" s="2">
        <v>2.4223015861937484E-2</v>
      </c>
      <c r="M8" s="2">
        <v>8.4682671276983201E-2</v>
      </c>
      <c r="N8" s="3">
        <v>2.9939845554473044E-2</v>
      </c>
    </row>
    <row r="9" spans="1:14" x14ac:dyDescent="0.45">
      <c r="A9">
        <v>-6.1418749392030004E-3</v>
      </c>
      <c r="B9">
        <v>-0.61418749392030003</v>
      </c>
      <c r="C9">
        <v>-6.0896286740900005E-3</v>
      </c>
      <c r="D9">
        <v>-0.60896286740900007</v>
      </c>
      <c r="E9">
        <f t="shared" si="1"/>
        <v>5.2246265112999846E-5</v>
      </c>
      <c r="F9">
        <f t="shared" si="0"/>
        <v>5.2246265112999846E-3</v>
      </c>
      <c r="G9">
        <v>-19.34814453125</v>
      </c>
      <c r="K9" s="2">
        <v>-19.077301025390625</v>
      </c>
      <c r="L9" s="2">
        <v>-0.57774911874727508</v>
      </c>
      <c r="M9" s="2">
        <v>0.19647260344334957</v>
      </c>
      <c r="N9" s="3">
        <v>6.9463555106083957E-2</v>
      </c>
    </row>
    <row r="10" spans="1:14" x14ac:dyDescent="0.45">
      <c r="A10">
        <v>-1.0641576256603001E-2</v>
      </c>
      <c r="B10">
        <v>-1.0641576256603</v>
      </c>
      <c r="C10">
        <v>-1.0616618674248001E-2</v>
      </c>
      <c r="D10">
        <v>-1.0616618674248002</v>
      </c>
      <c r="E10">
        <f t="shared" si="1"/>
        <v>2.4957582355000091E-5</v>
      </c>
      <c r="F10">
        <f t="shared" si="0"/>
        <v>2.4957582355000091E-3</v>
      </c>
      <c r="G10">
        <v>-38.543701171875</v>
      </c>
      <c r="K10" s="2">
        <v>-38.127899169921875</v>
      </c>
      <c r="L10" s="2">
        <v>-1.1381339514628126</v>
      </c>
      <c r="M10" s="2">
        <v>0.34165543546351218</v>
      </c>
      <c r="N10" s="3">
        <v>0.12079343762274615</v>
      </c>
    </row>
    <row r="11" spans="1:14" x14ac:dyDescent="0.45">
      <c r="A11">
        <v>-1.5049641020596001E-2</v>
      </c>
      <c r="B11">
        <v>-1.5049641020596001</v>
      </c>
      <c r="C11">
        <v>-1.4770320616662001E-2</v>
      </c>
      <c r="D11">
        <v>-1.4770320616662</v>
      </c>
      <c r="E11">
        <f t="shared" si="1"/>
        <v>2.793204039340004E-4</v>
      </c>
      <c r="F11">
        <f t="shared" si="0"/>
        <v>2.793204039340004E-2</v>
      </c>
      <c r="G11">
        <v>-57.586669921875</v>
      </c>
      <c r="K11" s="2">
        <v>-57.0220947265625</v>
      </c>
      <c r="L11" s="2">
        <v>-1.6430367271823125</v>
      </c>
      <c r="M11" s="2">
        <v>0.46816782399477563</v>
      </c>
      <c r="N11" s="3">
        <v>0.16552232154002794</v>
      </c>
    </row>
    <row r="12" spans="1:14" x14ac:dyDescent="0.45">
      <c r="A12">
        <v>-1.9035139121115E-2</v>
      </c>
      <c r="B12">
        <v>-1.9035139121114999</v>
      </c>
      <c r="C12">
        <v>-1.8159152008592999E-2</v>
      </c>
      <c r="D12">
        <v>-1.8159152008592998</v>
      </c>
      <c r="E12">
        <f t="shared" si="1"/>
        <v>8.7598711252200034E-4</v>
      </c>
      <c r="F12">
        <f t="shared" si="0"/>
        <v>8.7598711252200034E-2</v>
      </c>
      <c r="G12">
        <v>-76.59912109375</v>
      </c>
      <c r="K12" s="2">
        <v>-75.87432861328125</v>
      </c>
      <c r="L12" s="2">
        <v>-2.0661694459704374</v>
      </c>
      <c r="M12" s="2">
        <v>0.59877919282359904</v>
      </c>
      <c r="N12" s="3">
        <v>0.21170041383948709</v>
      </c>
    </row>
    <row r="13" spans="1:14" x14ac:dyDescent="0.45">
      <c r="A13">
        <v>-2.2073456551879998E-2</v>
      </c>
      <c r="B13">
        <v>-2.207345655188</v>
      </c>
      <c r="C13">
        <v>-2.0594367291778999E-2</v>
      </c>
      <c r="D13">
        <v>-2.0594367291779001</v>
      </c>
      <c r="E13">
        <f t="shared" si="1"/>
        <v>1.4790892601009992E-3</v>
      </c>
      <c r="F13">
        <f t="shared" si="0"/>
        <v>0.14790892601009992</v>
      </c>
      <c r="G13">
        <v>-95.306396484375</v>
      </c>
      <c r="K13" s="2">
        <v>-94.440460205078125</v>
      </c>
      <c r="L13" s="2">
        <v>-2.4631622141896496</v>
      </c>
      <c r="M13" s="2">
        <v>0.7144598145605251</v>
      </c>
      <c r="N13" s="3">
        <v>0.25259968988051523</v>
      </c>
    </row>
    <row r="14" spans="1:14" x14ac:dyDescent="0.45">
      <c r="A14">
        <v>-2.4970197584480002E-2</v>
      </c>
      <c r="B14">
        <v>-2.4970197584480003</v>
      </c>
      <c r="C14">
        <v>-2.3083660285920002E-2</v>
      </c>
      <c r="D14">
        <v>-2.3083660285920002</v>
      </c>
      <c r="E14">
        <f t="shared" si="1"/>
        <v>1.8865372985600003E-3</v>
      </c>
      <c r="F14">
        <f t="shared" si="0"/>
        <v>0.18865372985600004</v>
      </c>
      <c r="G14">
        <v>-113.70849609375</v>
      </c>
      <c r="K14" s="2">
        <v>-112.84637451171875</v>
      </c>
      <c r="L14" s="2">
        <v>-2.7745763585699121</v>
      </c>
      <c r="M14" s="2">
        <v>0.77773205403544809</v>
      </c>
      <c r="N14" s="3">
        <v>0.27496980467730386</v>
      </c>
    </row>
    <row r="15" spans="1:14" x14ac:dyDescent="0.45">
      <c r="A15">
        <v>-2.7964673470705997E-2</v>
      </c>
      <c r="B15">
        <v>-2.7964673470705996</v>
      </c>
      <c r="C15">
        <v>-2.5032449048011999E-2</v>
      </c>
      <c r="D15">
        <v>-2.5032449048011998</v>
      </c>
      <c r="E15">
        <f t="shared" si="1"/>
        <v>2.9322244226939985E-3</v>
      </c>
      <c r="F15">
        <f t="shared" si="0"/>
        <v>0.29322244226939986</v>
      </c>
      <c r="G15">
        <v>-131.622314453125</v>
      </c>
      <c r="K15" s="2">
        <v>-130.88607788085938</v>
      </c>
      <c r="L15" s="2">
        <v>-3.0212972578738122</v>
      </c>
      <c r="M15" s="2">
        <v>0.85042480152754363</v>
      </c>
      <c r="N15" s="3">
        <v>0.30067057202467495</v>
      </c>
    </row>
    <row r="16" spans="1:14" x14ac:dyDescent="0.45">
      <c r="A16">
        <v>-2.9712215065956001E-2</v>
      </c>
      <c r="B16">
        <v>-2.9712215065956</v>
      </c>
      <c r="C16">
        <v>-2.6284646242856997E-2</v>
      </c>
      <c r="D16">
        <v>-2.6284646242856997</v>
      </c>
      <c r="E16">
        <f t="shared" si="1"/>
        <v>3.4275688230990045E-3</v>
      </c>
      <c r="F16">
        <f t="shared" si="0"/>
        <v>0.34275688230990042</v>
      </c>
      <c r="G16">
        <v>-148.895263671875</v>
      </c>
      <c r="K16" s="2">
        <v>-148.590087890625</v>
      </c>
      <c r="L16" s="2">
        <v>-3.2294461307174123</v>
      </c>
      <c r="M16" s="2">
        <v>0.92709462110866914</v>
      </c>
      <c r="N16" s="3">
        <v>0.32777744669375641</v>
      </c>
    </row>
    <row r="17" spans="1:14" ht="14.65" thickBot="1" x14ac:dyDescent="0.5">
      <c r="A17">
        <v>-3.1959648709744E-2</v>
      </c>
      <c r="B17">
        <v>-3.1959648709744002</v>
      </c>
      <c r="C17">
        <v>-2.7279633563011996E-2</v>
      </c>
      <c r="D17">
        <v>-2.7279633563011996</v>
      </c>
      <c r="E17">
        <f t="shared" si="1"/>
        <v>4.6800151467320042E-3</v>
      </c>
      <c r="F17">
        <f t="shared" si="0"/>
        <v>0.46800151467320039</v>
      </c>
      <c r="G17">
        <v>-165.1611328125</v>
      </c>
      <c r="K17" s="4">
        <v>-165.924072265625</v>
      </c>
      <c r="L17" s="4">
        <v>-3.406538730632775</v>
      </c>
      <c r="M17" s="4">
        <v>0.98275880371716551</v>
      </c>
      <c r="N17" s="5">
        <v>0.34745770718959346</v>
      </c>
    </row>
    <row r="20" spans="1:14" ht="14.65" thickBot="1" x14ac:dyDescent="0.5">
      <c r="A20" s="14">
        <v>2</v>
      </c>
      <c r="K20" s="13" t="s">
        <v>19</v>
      </c>
      <c r="L20" s="13" t="s">
        <v>20</v>
      </c>
    </row>
    <row r="21" spans="1:14" ht="14.65" thickBot="1" x14ac:dyDescent="0.5">
      <c r="A21" s="13" t="s">
        <v>7</v>
      </c>
      <c r="B21" s="13" t="s">
        <v>8</v>
      </c>
      <c r="C21" s="13" t="s">
        <v>9</v>
      </c>
      <c r="D21" s="13" t="s">
        <v>10</v>
      </c>
      <c r="E21" s="13" t="s">
        <v>11</v>
      </c>
      <c r="F21" s="13" t="s">
        <v>12</v>
      </c>
      <c r="G21" s="13" t="s">
        <v>0</v>
      </c>
      <c r="K21" s="1" t="s">
        <v>1</v>
      </c>
      <c r="L21" s="1" t="s">
        <v>15</v>
      </c>
      <c r="M21" s="1" t="s">
        <v>2</v>
      </c>
      <c r="N21" s="10" t="s">
        <v>3</v>
      </c>
    </row>
    <row r="22" spans="1:14" x14ac:dyDescent="0.45">
      <c r="A22">
        <v>4.0087585221050001E-3</v>
      </c>
      <c r="B22">
        <v>0.40087585221050004</v>
      </c>
      <c r="C22">
        <v>4.0754952933639999E-3</v>
      </c>
      <c r="D22">
        <v>0.40754952933639998</v>
      </c>
      <c r="E22">
        <f>C22-A22</f>
        <v>6.6736771258999773E-5</v>
      </c>
      <c r="F22">
        <f t="shared" ref="F22:F32" si="2">E22*100</f>
        <v>6.6736771258999773E-3</v>
      </c>
      <c r="G22">
        <v>19.378662109375</v>
      </c>
      <c r="K22" s="2">
        <v>18.9056396484375</v>
      </c>
      <c r="L22" s="2">
        <v>0.63611399673391256</v>
      </c>
      <c r="M22" s="2">
        <v>0.14478988502171805</v>
      </c>
      <c r="N22" s="3">
        <v>5.1190954773038679E-2</v>
      </c>
    </row>
    <row r="23" spans="1:14" x14ac:dyDescent="0.45">
      <c r="A23">
        <v>5.1493151113399943E-4</v>
      </c>
      <c r="B23">
        <v>5.1493151113399943E-2</v>
      </c>
      <c r="C23">
        <v>4.0282355621499948E-4</v>
      </c>
      <c r="D23">
        <v>4.0282355621499948E-2</v>
      </c>
      <c r="E23">
        <f t="shared" ref="E23:E32" si="3">C23-A23</f>
        <v>-1.1210795491899996E-4</v>
      </c>
      <c r="F23">
        <f t="shared" si="2"/>
        <v>-1.1210795491899996E-2</v>
      </c>
      <c r="G23">
        <v>0</v>
      </c>
      <c r="K23" s="2">
        <v>0</v>
      </c>
      <c r="L23" s="2">
        <v>1.4292991909312498E-2</v>
      </c>
      <c r="M23" s="2">
        <v>5.2623132526061718E-2</v>
      </c>
      <c r="N23" s="3">
        <v>1.8605086928228307E-2</v>
      </c>
    </row>
    <row r="24" spans="1:14" x14ac:dyDescent="0.45">
      <c r="A24">
        <v>-3.4479456953710004E-3</v>
      </c>
      <c r="B24">
        <v>-0.34479456953710003</v>
      </c>
      <c r="C24">
        <v>-3.2737436704339999E-3</v>
      </c>
      <c r="D24">
        <v>-0.32737436704340001</v>
      </c>
      <c r="E24">
        <f t="shared" si="3"/>
        <v>1.7420202493700042E-4</v>
      </c>
      <c r="F24">
        <f t="shared" si="2"/>
        <v>1.7420202493700042E-2</v>
      </c>
      <c r="G24">
        <v>-19.500732421875</v>
      </c>
      <c r="K24" s="2">
        <v>-19.077301025390625</v>
      </c>
      <c r="L24" s="2">
        <v>-0.58638924601834985</v>
      </c>
      <c r="M24" s="2">
        <v>0.13965286655134815</v>
      </c>
      <c r="N24" s="3">
        <v>4.9374744475299125E-2</v>
      </c>
    </row>
    <row r="25" spans="1:14" x14ac:dyDescent="0.45">
      <c r="A25">
        <v>-6.4647174440319996E-3</v>
      </c>
      <c r="B25">
        <v>-0.64647174440319999</v>
      </c>
      <c r="C25">
        <v>-6.4603113569320003E-3</v>
      </c>
      <c r="D25">
        <v>-0.64603113569320003</v>
      </c>
      <c r="E25">
        <f t="shared" si="3"/>
        <v>4.4060870999992896E-6</v>
      </c>
      <c r="F25">
        <f t="shared" si="2"/>
        <v>4.4060870999992896E-4</v>
      </c>
      <c r="G25">
        <v>-38.970947265625</v>
      </c>
      <c r="K25" s="2">
        <v>-38.127899169921875</v>
      </c>
      <c r="L25" s="2">
        <v>-1.161287201102825</v>
      </c>
      <c r="M25" s="2">
        <v>0.3097834670180783</v>
      </c>
      <c r="N25" s="3">
        <v>0.10952499511398117</v>
      </c>
    </row>
    <row r="26" spans="1:14" x14ac:dyDescent="0.45">
      <c r="A26">
        <v>-9.6463407389820004E-3</v>
      </c>
      <c r="B26">
        <v>-0.9646340738982</v>
      </c>
      <c r="C26">
        <v>-9.3077826313670009E-3</v>
      </c>
      <c r="D26">
        <v>-0.93077826313670009</v>
      </c>
      <c r="E26">
        <f t="shared" si="3"/>
        <v>3.3855810761499947E-4</v>
      </c>
      <c r="F26">
        <f t="shared" si="2"/>
        <v>3.3855810761499947E-2</v>
      </c>
      <c r="G26">
        <v>-58.28857421875</v>
      </c>
      <c r="K26" s="2">
        <v>-57.0220947265625</v>
      </c>
      <c r="L26" s="2">
        <v>-1.6791279449535124</v>
      </c>
      <c r="M26" s="2">
        <v>0.44684098265799743</v>
      </c>
      <c r="N26" s="3">
        <v>0.15798214447476522</v>
      </c>
    </row>
    <row r="27" spans="1:14" x14ac:dyDescent="0.45">
      <c r="A27">
        <v>-1.2318382039666001E-2</v>
      </c>
      <c r="B27">
        <v>-1.2318382039666</v>
      </c>
      <c r="C27">
        <v>-1.1482922360300999E-2</v>
      </c>
      <c r="D27">
        <v>-1.1482922360300998</v>
      </c>
      <c r="E27">
        <f t="shared" si="3"/>
        <v>8.3545967936500196E-4</v>
      </c>
      <c r="F27">
        <f t="shared" si="2"/>
        <v>8.3545967936500196E-2</v>
      </c>
      <c r="G27">
        <v>-77.57568359375</v>
      </c>
      <c r="K27" s="2">
        <v>-75.87432861328125</v>
      </c>
      <c r="L27" s="2">
        <v>-2.1645853059453626</v>
      </c>
      <c r="M27" s="2">
        <v>0.58052109520632267</v>
      </c>
      <c r="N27" s="3">
        <v>0.20524520152111606</v>
      </c>
    </row>
    <row r="28" spans="1:14" x14ac:dyDescent="0.45">
      <c r="A28">
        <v>-1.4918805100024E-2</v>
      </c>
      <c r="B28">
        <v>-1.4918805100024</v>
      </c>
      <c r="C28">
        <v>-1.3542621396481998E-2</v>
      </c>
      <c r="D28">
        <v>-1.3542621396481997</v>
      </c>
      <c r="E28">
        <f t="shared" si="3"/>
        <v>1.376183703542002E-3</v>
      </c>
      <c r="F28">
        <f t="shared" si="2"/>
        <v>0.13761837035420021</v>
      </c>
      <c r="G28">
        <v>-96.5576171875</v>
      </c>
      <c r="K28" s="2">
        <v>-94.440460205078125</v>
      </c>
      <c r="L28" s="2">
        <v>-2.6438449869601874</v>
      </c>
      <c r="M28" s="2">
        <v>0.72227773779252746</v>
      </c>
      <c r="N28" s="3">
        <v>0.25536374314658761</v>
      </c>
    </row>
    <row r="29" spans="1:14" x14ac:dyDescent="0.45">
      <c r="A29">
        <v>-1.6876266803591999E-2</v>
      </c>
      <c r="B29">
        <v>-1.6876266803591999</v>
      </c>
      <c r="C29">
        <v>-1.5383004676551E-2</v>
      </c>
      <c r="D29">
        <v>-1.5383004676551</v>
      </c>
      <c r="E29">
        <f t="shared" si="3"/>
        <v>1.4932621270409997E-3</v>
      </c>
      <c r="F29">
        <f t="shared" si="2"/>
        <v>0.14932621270409996</v>
      </c>
      <c r="G29">
        <v>-115.509033203125</v>
      </c>
      <c r="K29" s="2">
        <v>-112.84637451171875</v>
      </c>
      <c r="L29" s="2">
        <v>-2.9867802328226625</v>
      </c>
      <c r="M29" s="2">
        <v>0.79431805741125494</v>
      </c>
      <c r="N29" s="3">
        <v>0.28083384240721188</v>
      </c>
    </row>
    <row r="30" spans="1:14" x14ac:dyDescent="0.45">
      <c r="A30">
        <v>-1.8780813086777998E-2</v>
      </c>
      <c r="B30">
        <v>-1.8780813086777999</v>
      </c>
      <c r="C30">
        <v>-1.6559595707803999E-2</v>
      </c>
      <c r="D30">
        <v>-1.6559595707804</v>
      </c>
      <c r="E30">
        <f t="shared" si="3"/>
        <v>2.221217378973999E-3</v>
      </c>
      <c r="F30">
        <f t="shared" si="2"/>
        <v>0.22212173789739992</v>
      </c>
      <c r="G30">
        <v>-134.27734375</v>
      </c>
      <c r="K30" s="2">
        <v>-130.88607788085938</v>
      </c>
      <c r="L30" s="2">
        <v>-3.3303609150607376</v>
      </c>
      <c r="M30" s="2">
        <v>0.87587067349279635</v>
      </c>
      <c r="N30" s="3">
        <v>0.30966704633459236</v>
      </c>
    </row>
    <row r="31" spans="1:14" x14ac:dyDescent="0.45">
      <c r="A31">
        <v>-1.9832016434521E-2</v>
      </c>
      <c r="B31">
        <v>-1.9832016434521</v>
      </c>
      <c r="C31">
        <v>-1.7575324978679998E-2</v>
      </c>
      <c r="D31">
        <v>-1.7575324978679998</v>
      </c>
      <c r="E31">
        <f t="shared" si="3"/>
        <v>2.256691455841002E-3</v>
      </c>
      <c r="F31">
        <f t="shared" si="2"/>
        <v>0.2256691455841002</v>
      </c>
      <c r="G31">
        <v>-152.801513671875</v>
      </c>
      <c r="K31" s="2">
        <v>-148.590087890625</v>
      </c>
      <c r="L31" s="2">
        <v>-3.6127860228589248</v>
      </c>
      <c r="M31" s="2">
        <v>0.97426349633487241</v>
      </c>
      <c r="N31" s="3">
        <v>0.34445416246045168</v>
      </c>
    </row>
    <row r="32" spans="1:14" ht="14.65" thickBot="1" x14ac:dyDescent="0.5">
      <c r="A32">
        <v>-2.1374059375376002E-2</v>
      </c>
      <c r="B32">
        <v>-2.1374059375376002</v>
      </c>
      <c r="C32">
        <v>-1.8292294349522002E-2</v>
      </c>
      <c r="D32">
        <v>-1.8292294349522003</v>
      </c>
      <c r="E32">
        <f t="shared" si="3"/>
        <v>3.0817650258539997E-3</v>
      </c>
      <c r="F32">
        <f t="shared" si="2"/>
        <v>0.30817650258539997</v>
      </c>
      <c r="G32">
        <v>-170.989990234375</v>
      </c>
      <c r="K32" s="4">
        <v>-165.924072265625</v>
      </c>
      <c r="L32" s="4">
        <v>-3.9030183899740125</v>
      </c>
      <c r="M32" s="4">
        <v>1.0523690581737797</v>
      </c>
      <c r="N32" s="5">
        <v>0.37206864867278994</v>
      </c>
    </row>
    <row r="35" spans="1:15" ht="14.65" thickBot="1" x14ac:dyDescent="0.5">
      <c r="A35" s="14">
        <v>3</v>
      </c>
      <c r="K35" s="13" t="s">
        <v>21</v>
      </c>
      <c r="L35" s="13" t="s">
        <v>22</v>
      </c>
    </row>
    <row r="36" spans="1:15" ht="14.65" thickBot="1" x14ac:dyDescent="0.5">
      <c r="A36" s="13" t="s">
        <v>7</v>
      </c>
      <c r="B36" s="13" t="s">
        <v>8</v>
      </c>
      <c r="C36" s="13" t="s">
        <v>9</v>
      </c>
      <c r="D36" s="13" t="s">
        <v>10</v>
      </c>
      <c r="E36" s="13" t="s">
        <v>11</v>
      </c>
      <c r="F36" s="13" t="s">
        <v>12</v>
      </c>
      <c r="G36" s="13" t="s">
        <v>0</v>
      </c>
      <c r="K36" s="1" t="s">
        <v>1</v>
      </c>
      <c r="L36" s="1" t="s">
        <v>13</v>
      </c>
      <c r="M36" s="1" t="s">
        <v>14</v>
      </c>
      <c r="N36" s="8" t="s">
        <v>2</v>
      </c>
      <c r="O36" s="9" t="s">
        <v>3</v>
      </c>
    </row>
    <row r="37" spans="1:15" x14ac:dyDescent="0.45">
      <c r="A37">
        <v>7.3093792889269999E-3</v>
      </c>
      <c r="B37">
        <v>0.73093792889270004</v>
      </c>
      <c r="C37">
        <v>7.5336345471439994E-3</v>
      </c>
      <c r="D37">
        <v>0.75336345471439992</v>
      </c>
      <c r="E37">
        <f>C37-A37</f>
        <v>2.2425525821699946E-4</v>
      </c>
      <c r="F37">
        <f t="shared" ref="F37:F47" si="4">E37*100</f>
        <v>2.2425525821699946E-2</v>
      </c>
      <c r="G37">
        <v>19.683837890625</v>
      </c>
      <c r="K37" s="2">
        <v>18.9056396484375</v>
      </c>
      <c r="L37" s="2">
        <v>1.8270862710762545E-2</v>
      </c>
      <c r="M37" s="2">
        <v>3.6800828325989327E-2</v>
      </c>
      <c r="N37" s="7">
        <v>5.0980248378063323E-2</v>
      </c>
      <c r="O37" s="2">
        <v>1.8024239667351533E-2</v>
      </c>
    </row>
    <row r="38" spans="1:15" x14ac:dyDescent="0.45">
      <c r="A38">
        <v>8.524302393200095E-5</v>
      </c>
      <c r="B38">
        <v>8.524302393200095E-3</v>
      </c>
      <c r="C38">
        <v>9.8019838333100046E-4</v>
      </c>
      <c r="D38">
        <v>9.8019838333100046E-2</v>
      </c>
      <c r="E38">
        <f t="shared" ref="E38:E47" si="5">C38-A38</f>
        <v>8.9495535939899951E-4</v>
      </c>
      <c r="F38">
        <f t="shared" si="4"/>
        <v>8.9495535939899951E-2</v>
      </c>
      <c r="G38">
        <v>0</v>
      </c>
      <c r="K38" s="2">
        <v>0</v>
      </c>
      <c r="L38" s="2">
        <v>9.9300239526249855E-3</v>
      </c>
      <c r="M38" s="2">
        <v>2.0000867640379883E-2</v>
      </c>
      <c r="N38" s="7">
        <v>5.8225326172812016E-2</v>
      </c>
      <c r="O38" s="2">
        <v>2.0585761486796972E-2</v>
      </c>
    </row>
    <row r="39" spans="1:15" x14ac:dyDescent="0.45">
      <c r="A39">
        <v>-6.7926840856669998E-3</v>
      </c>
      <c r="B39">
        <v>-0.67926840856670001</v>
      </c>
      <c r="C39">
        <v>-6.1232345178720005E-3</v>
      </c>
      <c r="D39">
        <v>-0.61232345178720005</v>
      </c>
      <c r="E39">
        <f t="shared" si="5"/>
        <v>6.694495677949993E-4</v>
      </c>
      <c r="F39">
        <f t="shared" si="4"/>
        <v>6.6944956779499937E-2</v>
      </c>
      <c r="G39">
        <v>-19.683837890625</v>
      </c>
      <c r="K39" s="2">
        <v>-19.077301025390625</v>
      </c>
      <c r="L39" s="2">
        <v>8.6401272710749707E-3</v>
      </c>
      <c r="M39" s="2">
        <v>1.7402781984138627E-2</v>
      </c>
      <c r="N39" s="7">
        <v>8.145526487107671E-2</v>
      </c>
      <c r="O39" s="2">
        <v>2.8798785076842352E-2</v>
      </c>
    </row>
    <row r="40" spans="1:15" x14ac:dyDescent="0.45">
      <c r="A40">
        <v>-1.4427434653042998E-2</v>
      </c>
      <c r="B40">
        <v>-1.4427434653042996</v>
      </c>
      <c r="C40">
        <v>-1.3281112536788001E-2</v>
      </c>
      <c r="D40">
        <v>-1.3281112536788</v>
      </c>
      <c r="E40">
        <f t="shared" si="5"/>
        <v>1.1463221162549969E-3</v>
      </c>
      <c r="F40">
        <f t="shared" si="4"/>
        <v>0.11463221162549969</v>
      </c>
      <c r="G40">
        <v>-39.306640625</v>
      </c>
      <c r="K40" s="2">
        <v>-38.127899169921875</v>
      </c>
      <c r="L40" s="2">
        <v>2.3153249640012426E-2</v>
      </c>
      <c r="M40" s="2">
        <v>4.6634840329075535E-2</v>
      </c>
      <c r="N40" s="7">
        <v>0.1006579594665177</v>
      </c>
      <c r="O40" s="2">
        <v>3.5587962859587652E-2</v>
      </c>
    </row>
    <row r="41" spans="1:15" x14ac:dyDescent="0.45">
      <c r="A41">
        <v>-2.0175718702375001E-2</v>
      </c>
      <c r="B41">
        <v>-2.0175718702375001</v>
      </c>
      <c r="C41">
        <v>-1.9977022893726E-2</v>
      </c>
      <c r="D41">
        <v>-1.9977022893726</v>
      </c>
      <c r="E41">
        <f t="shared" si="5"/>
        <v>1.9869580864900066E-4</v>
      </c>
      <c r="F41">
        <f t="shared" si="4"/>
        <v>1.9869580864900066E-2</v>
      </c>
      <c r="G41">
        <v>-58.929443359375</v>
      </c>
      <c r="K41" s="2">
        <v>-57.0220947265625</v>
      </c>
      <c r="L41" s="2">
        <v>3.6091217771199974E-2</v>
      </c>
      <c r="M41" s="2">
        <v>7.2694252608632992E-2</v>
      </c>
      <c r="N41" s="7">
        <v>6.1579144578619259E-2</v>
      </c>
      <c r="O41" s="2">
        <v>2.1771515355604249E-2</v>
      </c>
    </row>
    <row r="42" spans="1:15" x14ac:dyDescent="0.45">
      <c r="A42">
        <v>-2.6582867838443006E-2</v>
      </c>
      <c r="B42">
        <v>-2.6582867838443005</v>
      </c>
      <c r="C42">
        <v>-2.5662546046078004E-2</v>
      </c>
      <c r="D42">
        <v>-2.5662546046078005</v>
      </c>
      <c r="E42">
        <f t="shared" si="5"/>
        <v>9.2032179236500172E-4</v>
      </c>
      <c r="F42">
        <f t="shared" si="4"/>
        <v>9.2032179236500172E-2</v>
      </c>
      <c r="G42">
        <v>-78.55224609375</v>
      </c>
      <c r="K42" s="2">
        <v>-75.87432861328125</v>
      </c>
      <c r="L42" s="2">
        <v>9.8415859974925135E-2</v>
      </c>
      <c r="M42" s="2">
        <v>0.19822737573077998</v>
      </c>
      <c r="N42" s="7">
        <v>6.1657941777815015E-2</v>
      </c>
      <c r="O42" s="2">
        <v>2.1799374372549161E-2</v>
      </c>
    </row>
    <row r="43" spans="1:15" x14ac:dyDescent="0.45">
      <c r="A43">
        <v>-3.28503055498E-2</v>
      </c>
      <c r="B43">
        <v>-3.2850305549800001</v>
      </c>
      <c r="C43">
        <v>-3.2140794210135E-2</v>
      </c>
      <c r="D43">
        <v>-3.2140794210135</v>
      </c>
      <c r="E43">
        <f t="shared" si="5"/>
        <v>7.0951133966500046E-4</v>
      </c>
      <c r="F43">
        <f t="shared" si="4"/>
        <v>7.0951133966500046E-2</v>
      </c>
      <c r="G43">
        <v>-98.114013671875</v>
      </c>
      <c r="K43" s="2">
        <v>-94.440460205078125</v>
      </c>
      <c r="L43" s="2">
        <v>0.18068277277053751</v>
      </c>
      <c r="M43" s="2">
        <v>0.36392784552398288</v>
      </c>
      <c r="N43" s="7">
        <v>7.6610012506994535E-2</v>
      </c>
      <c r="O43" s="2">
        <v>2.7085729675241026E-2</v>
      </c>
    </row>
    <row r="44" spans="1:15" x14ac:dyDescent="0.45">
      <c r="A44">
        <v>-3.7315719760954998E-2</v>
      </c>
      <c r="B44">
        <v>-3.7315719760954997</v>
      </c>
      <c r="C44">
        <v>-3.5781712271272997E-2</v>
      </c>
      <c r="D44">
        <v>-3.5781712271272998</v>
      </c>
      <c r="E44">
        <f t="shared" si="5"/>
        <v>1.5340074896820002E-3</v>
      </c>
      <c r="F44">
        <f t="shared" si="4"/>
        <v>0.15340074896820002</v>
      </c>
      <c r="G44">
        <v>-117.67578125</v>
      </c>
      <c r="K44" s="2">
        <v>-112.84637451171875</v>
      </c>
      <c r="L44" s="2">
        <v>0.21220387425275003</v>
      </c>
      <c r="M44" s="2">
        <v>0.42741705578495676</v>
      </c>
      <c r="N44" s="7">
        <v>9.7527604617289376E-2</v>
      </c>
      <c r="O44" s="2">
        <v>3.4481215288882879E-2</v>
      </c>
    </row>
    <row r="45" spans="1:15" x14ac:dyDescent="0.45">
      <c r="A45">
        <v>-4.2316056787968001E-2</v>
      </c>
      <c r="B45">
        <v>-4.2316056787968002</v>
      </c>
      <c r="C45">
        <v>-3.9247732609510998E-2</v>
      </c>
      <c r="D45">
        <v>-3.9247732609510999</v>
      </c>
      <c r="E45">
        <f t="shared" si="5"/>
        <v>3.0683241784570034E-3</v>
      </c>
      <c r="F45">
        <f t="shared" si="4"/>
        <v>0.30683241784570037</v>
      </c>
      <c r="G45">
        <v>-137.054443359375</v>
      </c>
      <c r="K45" s="2">
        <v>-130.88607788085938</v>
      </c>
      <c r="L45" s="2">
        <v>0.30906365718692486</v>
      </c>
      <c r="M45" s="2">
        <v>0.62251021038205523</v>
      </c>
      <c r="N45" s="7">
        <v>5.4477566673943184E-2</v>
      </c>
      <c r="O45" s="2">
        <v>1.9260728408843748E-2</v>
      </c>
    </row>
    <row r="46" spans="1:15" x14ac:dyDescent="0.45">
      <c r="A46">
        <v>-4.5744336210191E-2</v>
      </c>
      <c r="B46">
        <v>-4.5744336210191001</v>
      </c>
      <c r="C46">
        <v>-4.2553997598589001E-2</v>
      </c>
      <c r="D46">
        <v>-4.2553997598589</v>
      </c>
      <c r="E46">
        <f t="shared" si="5"/>
        <v>3.1903386116019991E-3</v>
      </c>
      <c r="F46">
        <f t="shared" si="4"/>
        <v>0.31903386116019994</v>
      </c>
      <c r="G46">
        <v>-156.341552734375</v>
      </c>
      <c r="K46" s="2">
        <v>-148.590087890625</v>
      </c>
      <c r="L46" s="2">
        <v>0.38333989214151248</v>
      </c>
      <c r="M46" s="2">
        <v>0.77211600702867378</v>
      </c>
      <c r="N46" s="7">
        <v>8.6883932962537838E-2</v>
      </c>
      <c r="O46" s="2">
        <v>3.0718109086983952E-2</v>
      </c>
    </row>
    <row r="47" spans="1:15" ht="14.65" thickBot="1" x14ac:dyDescent="0.5">
      <c r="A47">
        <v>-5.0248708575963995E-2</v>
      </c>
      <c r="B47">
        <v>-5.0248708575963992</v>
      </c>
      <c r="C47">
        <v>-4.5604746788740998E-2</v>
      </c>
      <c r="D47">
        <v>-4.5604746788741002</v>
      </c>
      <c r="E47">
        <f t="shared" si="5"/>
        <v>4.6439617872229971E-3</v>
      </c>
      <c r="F47">
        <f t="shared" si="4"/>
        <v>0.46439617872229971</v>
      </c>
      <c r="G47">
        <v>-175.537109375</v>
      </c>
      <c r="K47" s="4">
        <v>-165.924072265625</v>
      </c>
      <c r="L47" s="4">
        <v>0.4964796593412375</v>
      </c>
      <c r="M47" s="4">
        <v>1</v>
      </c>
      <c r="N47" s="6">
        <v>0.10814703686912687</v>
      </c>
      <c r="O47" s="4">
        <v>3.823575156769559E-2</v>
      </c>
    </row>
    <row r="50" spans="1:13" ht="14.65" thickBot="1" x14ac:dyDescent="0.5">
      <c r="A50" s="14">
        <v>4</v>
      </c>
      <c r="K50" s="13" t="s">
        <v>24</v>
      </c>
    </row>
    <row r="51" spans="1:13" ht="14.65" thickBot="1" x14ac:dyDescent="0.5">
      <c r="A51" s="13" t="s">
        <v>7</v>
      </c>
      <c r="B51" s="13" t="s">
        <v>8</v>
      </c>
      <c r="C51" s="13" t="s">
        <v>9</v>
      </c>
      <c r="D51" s="13" t="s">
        <v>10</v>
      </c>
      <c r="E51" s="13" t="s">
        <v>11</v>
      </c>
      <c r="F51" s="13" t="s">
        <v>12</v>
      </c>
      <c r="G51" s="13" t="s">
        <v>0</v>
      </c>
      <c r="K51" s="11" t="s">
        <v>25</v>
      </c>
      <c r="L51" s="11" t="s">
        <v>33</v>
      </c>
      <c r="M51" s="12" t="s">
        <v>3</v>
      </c>
    </row>
    <row r="52" spans="1:13" x14ac:dyDescent="0.45">
      <c r="A52">
        <v>6.3580725400249997E-3</v>
      </c>
      <c r="B52">
        <v>0.63580725400249993</v>
      </c>
      <c r="C52">
        <v>6.3274441927210004E-3</v>
      </c>
      <c r="D52">
        <v>0.63274441927210001</v>
      </c>
      <c r="E52">
        <f>C52-A52</f>
        <v>-3.0628347303999354E-5</v>
      </c>
      <c r="F52">
        <f t="shared" ref="F52:F62" si="6">E52*100</f>
        <v>-3.0628347303999354E-3</v>
      </c>
      <c r="G52">
        <v>19.04296875</v>
      </c>
      <c r="K52" s="2">
        <v>-160</v>
      </c>
      <c r="L52" s="2">
        <v>1</v>
      </c>
      <c r="M52" s="3">
        <v>0</v>
      </c>
    </row>
    <row r="53" spans="1:13" x14ac:dyDescent="0.45">
      <c r="A53">
        <v>-1.1949427425900043E-4</v>
      </c>
      <c r="B53">
        <v>-1.1949427425900043E-2</v>
      </c>
      <c r="C53">
        <v>-9.4803469255600077E-4</v>
      </c>
      <c r="D53">
        <v>-9.480346925560007E-2</v>
      </c>
      <c r="E53">
        <f t="shared" ref="E53:E62" si="7">C53-A53</f>
        <v>-8.2854041829700034E-4</v>
      </c>
      <c r="F53">
        <f t="shared" si="6"/>
        <v>-8.2854041829700034E-2</v>
      </c>
      <c r="G53">
        <v>0</v>
      </c>
      <c r="K53" s="2">
        <v>-140</v>
      </c>
      <c r="L53" s="2">
        <v>0.82119299999999995</v>
      </c>
      <c r="M53" s="3">
        <v>1.5726899999999999E-2</v>
      </c>
    </row>
    <row r="54" spans="1:13" x14ac:dyDescent="0.45">
      <c r="A54">
        <v>-6.4657963812350004E-3</v>
      </c>
      <c r="B54">
        <v>-0.64657963812350006</v>
      </c>
      <c r="C54">
        <v>-7.2297686710950009E-3</v>
      </c>
      <c r="D54">
        <v>-0.72297686710950004</v>
      </c>
      <c r="E54">
        <f t="shared" si="7"/>
        <v>-7.639722898600005E-4</v>
      </c>
      <c r="F54">
        <f t="shared" si="6"/>
        <v>-7.6397228986000043E-2</v>
      </c>
      <c r="G54">
        <v>-18.6767578125</v>
      </c>
      <c r="K54" s="2">
        <v>-120</v>
      </c>
      <c r="L54" s="2">
        <v>0.64207700000000001</v>
      </c>
      <c r="M54" s="3">
        <v>2.6506999999999999E-2</v>
      </c>
    </row>
    <row r="55" spans="1:13" x14ac:dyDescent="0.45">
      <c r="A55">
        <v>-1.1747424490750001E-2</v>
      </c>
      <c r="B55">
        <v>-1.174742449075</v>
      </c>
      <c r="C55">
        <v>-1.3260447420180002E-2</v>
      </c>
      <c r="D55">
        <v>-1.3260447420180002</v>
      </c>
      <c r="E55">
        <f t="shared" si="7"/>
        <v>-1.513022929430001E-3</v>
      </c>
      <c r="F55">
        <f t="shared" si="6"/>
        <v>-0.1513022929430001</v>
      </c>
      <c r="G55">
        <v>-37.445068359375</v>
      </c>
      <c r="K55" s="2">
        <v>-100</v>
      </c>
      <c r="L55" s="2">
        <v>0.477358</v>
      </c>
      <c r="M55" s="3">
        <v>3.0552900000000001E-2</v>
      </c>
    </row>
    <row r="56" spans="1:13" x14ac:dyDescent="0.45">
      <c r="A56">
        <v>-1.7930597066880001E-2</v>
      </c>
      <c r="B56">
        <v>-1.7930597066880001</v>
      </c>
      <c r="C56">
        <v>-1.8809920176864E-2</v>
      </c>
      <c r="D56">
        <v>-1.8809920176863999</v>
      </c>
      <c r="E56">
        <f t="shared" si="7"/>
        <v>-8.793231099839989E-4</v>
      </c>
      <c r="F56">
        <f t="shared" si="6"/>
        <v>-8.793231099839989E-2</v>
      </c>
      <c r="G56">
        <v>-55.938720703125</v>
      </c>
      <c r="K56" s="2">
        <v>-80</v>
      </c>
      <c r="L56" s="2">
        <v>0.33791500000000002</v>
      </c>
      <c r="M56" s="3">
        <v>2.8991300000000001E-2</v>
      </c>
    </row>
    <row r="57" spans="1:13" x14ac:dyDescent="0.45">
      <c r="A57">
        <v>-2.3060022853315001E-2</v>
      </c>
      <c r="B57">
        <v>-2.3060022853315001</v>
      </c>
      <c r="C57">
        <v>-2.3202921263874E-2</v>
      </c>
      <c r="D57">
        <v>-2.3202921263873999</v>
      </c>
      <c r="E57">
        <f t="shared" si="7"/>
        <v>-1.4289841055899893E-4</v>
      </c>
      <c r="F57">
        <f t="shared" si="6"/>
        <v>-1.4289841055899893E-2</v>
      </c>
      <c r="G57">
        <v>-74.40185546875</v>
      </c>
      <c r="K57" s="2">
        <v>-60</v>
      </c>
      <c r="L57" s="2">
        <v>0.228212</v>
      </c>
      <c r="M57" s="3">
        <v>2.4347299999999999E-2</v>
      </c>
    </row>
    <row r="58" spans="1:13" x14ac:dyDescent="0.45">
      <c r="A58">
        <v>-2.8642202727495996E-2</v>
      </c>
      <c r="B58">
        <v>-2.8642202727495998</v>
      </c>
      <c r="C58">
        <v>-2.7675180695951002E-2</v>
      </c>
      <c r="D58">
        <v>-2.7675180695951003</v>
      </c>
      <c r="E58">
        <f t="shared" si="7"/>
        <v>9.6702203154499372E-4</v>
      </c>
      <c r="F58">
        <f t="shared" si="6"/>
        <v>9.6702203154499372E-2</v>
      </c>
      <c r="G58">
        <v>-92.34619140625</v>
      </c>
      <c r="K58" s="2">
        <v>-40</v>
      </c>
      <c r="L58" s="2">
        <v>0.14629400000000001</v>
      </c>
      <c r="M58" s="3">
        <v>1.8485399999999999E-2</v>
      </c>
    </row>
    <row r="59" spans="1:13" x14ac:dyDescent="0.45">
      <c r="A59">
        <v>-3.1674238853156997E-2</v>
      </c>
      <c r="B59">
        <v>-3.1674238853156997</v>
      </c>
      <c r="C59">
        <v>-3.1251865439116996E-2</v>
      </c>
      <c r="D59">
        <v>-3.1251865439116995</v>
      </c>
      <c r="E59">
        <f t="shared" si="7"/>
        <v>4.2237341404000039E-4</v>
      </c>
      <c r="F59">
        <f t="shared" si="6"/>
        <v>4.2237341404000039E-2</v>
      </c>
      <c r="G59">
        <v>-109.7412109375</v>
      </c>
      <c r="K59" s="2">
        <v>-20</v>
      </c>
      <c r="L59" s="2">
        <v>8.7821800000000005E-2</v>
      </c>
      <c r="M59" s="3">
        <v>1.26538E-2</v>
      </c>
    </row>
    <row r="60" spans="1:13" x14ac:dyDescent="0.45">
      <c r="A60">
        <v>-3.6358418874442994E-2</v>
      </c>
      <c r="B60">
        <v>-3.6358418874442995</v>
      </c>
      <c r="C60">
        <v>-3.3545590005815001E-2</v>
      </c>
      <c r="D60">
        <v>-3.3545590005815002</v>
      </c>
      <c r="E60">
        <f t="shared" si="7"/>
        <v>2.8128288686279923E-3</v>
      </c>
      <c r="F60">
        <f t="shared" si="6"/>
        <v>0.28128288686279923</v>
      </c>
      <c r="G60">
        <v>-126.251220703125</v>
      </c>
      <c r="K60" s="2">
        <v>0</v>
      </c>
      <c r="L60" s="2">
        <v>4.6942900000000003E-2</v>
      </c>
      <c r="M60" s="3">
        <v>7.4849599999999997E-3</v>
      </c>
    </row>
    <row r="61" spans="1:13" x14ac:dyDescent="0.45">
      <c r="A61">
        <v>-3.9350241422652997E-2</v>
      </c>
      <c r="B61">
        <v>-3.9350241422652998</v>
      </c>
      <c r="C61">
        <v>-3.5628594458103E-2</v>
      </c>
      <c r="D61">
        <v>-3.5628594458102998</v>
      </c>
      <c r="E61">
        <f t="shared" si="7"/>
        <v>3.7216469645499975E-3</v>
      </c>
      <c r="F61">
        <f t="shared" si="6"/>
        <v>0.37216469645499972</v>
      </c>
      <c r="G61">
        <v>-141.78466796875</v>
      </c>
      <c r="K61" s="2">
        <v>20</v>
      </c>
      <c r="L61" s="2">
        <v>1.8980500000000001E-2</v>
      </c>
      <c r="M61" s="3">
        <v>3.2673200000000002E-3</v>
      </c>
    </row>
    <row r="62" spans="1:13" ht="14.65" thickBot="1" x14ac:dyDescent="0.5">
      <c r="A62">
        <v>-4.1814795229583999E-2</v>
      </c>
      <c r="B62">
        <v>-4.1814795229583996</v>
      </c>
      <c r="C62">
        <v>-3.7196336779744002E-2</v>
      </c>
      <c r="D62">
        <v>-3.7196336779744001</v>
      </c>
      <c r="E62">
        <f t="shared" si="7"/>
        <v>4.6184584498399975E-3</v>
      </c>
      <c r="F62">
        <f t="shared" si="6"/>
        <v>0.46184584498399972</v>
      </c>
      <c r="G62">
        <v>-156.67724609375</v>
      </c>
      <c r="K62" s="4">
        <v>40</v>
      </c>
      <c r="L62" s="4">
        <v>0</v>
      </c>
      <c r="M62" s="5">
        <v>0</v>
      </c>
    </row>
    <row r="65" spans="1:7" x14ac:dyDescent="0.45">
      <c r="A65" s="14">
        <v>5</v>
      </c>
    </row>
    <row r="66" spans="1:7" x14ac:dyDescent="0.45">
      <c r="A66" s="13" t="s">
        <v>7</v>
      </c>
      <c r="B66" s="13" t="s">
        <v>8</v>
      </c>
      <c r="C66" s="13" t="s">
        <v>9</v>
      </c>
      <c r="D66" s="13" t="s">
        <v>10</v>
      </c>
      <c r="E66" s="13" t="s">
        <v>11</v>
      </c>
      <c r="F66" s="13" t="s">
        <v>12</v>
      </c>
      <c r="G66" s="13" t="s">
        <v>0</v>
      </c>
    </row>
    <row r="67" spans="1:7" x14ac:dyDescent="0.45">
      <c r="A67">
        <v>7.7333046938289993E-3</v>
      </c>
      <c r="B67">
        <v>0.77333046938289995</v>
      </c>
      <c r="C67">
        <v>7.6051388750779996E-3</v>
      </c>
      <c r="D67">
        <v>0.76051388750779991</v>
      </c>
      <c r="E67">
        <f>C67-A67</f>
        <v>-1.2816581875099969E-4</v>
      </c>
      <c r="F67">
        <f t="shared" ref="F67:F77" si="8">E67*100</f>
        <v>-1.2816581875099969E-2</v>
      </c>
      <c r="G67">
        <v>18.463134765625</v>
      </c>
    </row>
    <row r="68" spans="1:7" x14ac:dyDescent="0.45">
      <c r="A68">
        <v>-5.5856857216000021E-5</v>
      </c>
      <c r="B68">
        <v>-5.5856857216000019E-3</v>
      </c>
      <c r="C68">
        <v>-4.9279097584000006E-4</v>
      </c>
      <c r="D68">
        <v>-4.9279097584000009E-2</v>
      </c>
      <c r="E68">
        <f t="shared" ref="E68:E77" si="9">C68-A68</f>
        <v>-4.3693411862400004E-4</v>
      </c>
      <c r="F68">
        <f t="shared" si="8"/>
        <v>-4.3693411862400007E-2</v>
      </c>
      <c r="G68">
        <v>0</v>
      </c>
    </row>
    <row r="69" spans="1:7" x14ac:dyDescent="0.45">
      <c r="A69">
        <v>-6.9066167634449999E-3</v>
      </c>
      <c r="B69">
        <v>-0.69066167634450004</v>
      </c>
      <c r="C69">
        <v>-7.9920848656909998E-3</v>
      </c>
      <c r="D69">
        <v>-0.79920848656909993</v>
      </c>
      <c r="E69">
        <f t="shared" si="9"/>
        <v>-1.0854681022459999E-3</v>
      </c>
      <c r="F69">
        <f t="shared" si="8"/>
        <v>-0.10854681022459998</v>
      </c>
      <c r="G69">
        <v>-18.768310546875</v>
      </c>
    </row>
    <row r="70" spans="1:7" x14ac:dyDescent="0.45">
      <c r="A70">
        <v>-1.4937257394195E-2</v>
      </c>
      <c r="B70">
        <v>-1.4937257394195</v>
      </c>
      <c r="C70">
        <v>-1.5203112736343999E-2</v>
      </c>
      <c r="D70">
        <v>-1.5203112736344</v>
      </c>
      <c r="E70">
        <f t="shared" si="9"/>
        <v>-2.6585534214899897E-4</v>
      </c>
      <c r="F70">
        <f t="shared" si="8"/>
        <v>-2.6585534214899897E-2</v>
      </c>
      <c r="G70">
        <v>-37.322998046875</v>
      </c>
    </row>
    <row r="71" spans="1:7" x14ac:dyDescent="0.45">
      <c r="A71">
        <v>-2.1069245587568997E-2</v>
      </c>
      <c r="B71">
        <v>-2.1069245587568997</v>
      </c>
      <c r="C71">
        <v>-2.0671459089498998E-2</v>
      </c>
      <c r="D71">
        <v>-2.0671459089498998</v>
      </c>
      <c r="E71">
        <f t="shared" si="9"/>
        <v>3.9778649806999911E-4</v>
      </c>
      <c r="F71">
        <f t="shared" si="8"/>
        <v>3.9778649806999911E-2</v>
      </c>
      <c r="G71">
        <v>-55.816650390625</v>
      </c>
    </row>
    <row r="72" spans="1:7" x14ac:dyDescent="0.45">
      <c r="A72">
        <v>-2.7183685422642E-2</v>
      </c>
      <c r="B72">
        <v>-2.7183685422642001</v>
      </c>
      <c r="C72">
        <v>-2.6222335145575999E-2</v>
      </c>
      <c r="D72">
        <v>-2.6222335145575997</v>
      </c>
      <c r="E72">
        <f t="shared" si="9"/>
        <v>9.6135027706600179E-4</v>
      </c>
      <c r="F72">
        <f t="shared" si="8"/>
        <v>9.6135027706600179E-2</v>
      </c>
      <c r="G72">
        <v>-74.249267578125</v>
      </c>
    </row>
    <row r="73" spans="1:7" x14ac:dyDescent="0.45">
      <c r="A73">
        <v>-3.3257431903622001E-2</v>
      </c>
      <c r="B73">
        <v>-3.3257431903621999</v>
      </c>
      <c r="C73">
        <v>-3.0612097674747998E-2</v>
      </c>
      <c r="D73">
        <v>-3.0612097674748</v>
      </c>
      <c r="E73">
        <f t="shared" si="9"/>
        <v>2.6453342288740023E-3</v>
      </c>
      <c r="F73">
        <f t="shared" si="8"/>
        <v>0.26453342288740023</v>
      </c>
      <c r="G73">
        <v>-92.4072265625</v>
      </c>
    </row>
    <row r="74" spans="1:7" x14ac:dyDescent="0.45">
      <c r="A74">
        <v>-3.6606635811039998E-2</v>
      </c>
      <c r="B74">
        <v>-3.6606635811039996</v>
      </c>
      <c r="C74">
        <v>-3.4077998163410998E-2</v>
      </c>
      <c r="D74">
        <v>-3.4077998163410999</v>
      </c>
      <c r="E74">
        <f t="shared" si="9"/>
        <v>2.5286376476289993E-3</v>
      </c>
      <c r="F74">
        <f t="shared" si="8"/>
        <v>0.25286376476289996</v>
      </c>
      <c r="G74">
        <v>-110.504150390625</v>
      </c>
    </row>
    <row r="75" spans="1:7" x14ac:dyDescent="0.45">
      <c r="A75">
        <v>-3.9939312060596997E-2</v>
      </c>
      <c r="B75">
        <v>-3.9939312060596999</v>
      </c>
      <c r="C75">
        <v>-3.6954553594114002E-2</v>
      </c>
      <c r="D75">
        <v>-3.6954553594114001</v>
      </c>
      <c r="E75">
        <f t="shared" si="9"/>
        <v>2.9847584664829951E-3</v>
      </c>
      <c r="F75">
        <f t="shared" si="8"/>
        <v>0.29847584664829951</v>
      </c>
      <c r="G75">
        <v>-128.2958984375</v>
      </c>
    </row>
    <row r="76" spans="1:7" x14ac:dyDescent="0.45">
      <c r="A76">
        <v>-4.4293080747593E-2</v>
      </c>
      <c r="B76">
        <v>-4.4293080747592999</v>
      </c>
      <c r="C76">
        <v>-3.9544121653307E-2</v>
      </c>
      <c r="D76">
        <v>-3.9544121653306998</v>
      </c>
      <c r="E76">
        <f t="shared" si="9"/>
        <v>4.7489590942859997E-3</v>
      </c>
      <c r="F76">
        <f t="shared" si="8"/>
        <v>0.47489590942859994</v>
      </c>
      <c r="G76">
        <v>-145.843505859375</v>
      </c>
    </row>
    <row r="77" spans="1:7" x14ac:dyDescent="0.45">
      <c r="A77">
        <v>-4.7339738637674003E-2</v>
      </c>
      <c r="B77">
        <v>-4.7339738637674005</v>
      </c>
      <c r="C77">
        <v>-4.1578465432393998E-2</v>
      </c>
      <c r="D77">
        <v>-4.1578465432393994</v>
      </c>
      <c r="E77">
        <f t="shared" si="9"/>
        <v>5.7612732052800056E-3</v>
      </c>
      <c r="F77">
        <f t="shared" si="8"/>
        <v>0.57612732052800053</v>
      </c>
      <c r="G77">
        <v>-163.2080078125</v>
      </c>
    </row>
    <row r="80" spans="1:7" x14ac:dyDescent="0.45">
      <c r="A80" s="14">
        <v>6</v>
      </c>
    </row>
    <row r="81" spans="1:7" x14ac:dyDescent="0.45">
      <c r="A81" s="13" t="s">
        <v>7</v>
      </c>
      <c r="B81" s="13" t="s">
        <v>8</v>
      </c>
      <c r="C81" s="13" t="s">
        <v>9</v>
      </c>
      <c r="D81" s="13" t="s">
        <v>10</v>
      </c>
      <c r="E81" s="13" t="s">
        <v>11</v>
      </c>
      <c r="F81" s="13" t="s">
        <v>12</v>
      </c>
      <c r="G81" s="13" t="s">
        <v>0</v>
      </c>
    </row>
    <row r="82" spans="1:7" x14ac:dyDescent="0.45">
      <c r="A82">
        <v>7.811280898749E-3</v>
      </c>
      <c r="B82">
        <v>0.78112808987490001</v>
      </c>
      <c r="C82">
        <v>9.1794058680530026E-3</v>
      </c>
      <c r="D82">
        <v>0.91794058680530022</v>
      </c>
      <c r="E82">
        <f>C82-A82</f>
        <v>1.3681249693040026E-3</v>
      </c>
      <c r="F82">
        <f t="shared" ref="F82:F92" si="10">E82*100</f>
        <v>0.13681249693040026</v>
      </c>
      <c r="G82">
        <v>18.49365234375</v>
      </c>
    </row>
    <row r="83" spans="1:7" x14ac:dyDescent="0.45">
      <c r="A83">
        <v>3.7664081901299992E-4</v>
      </c>
      <c r="B83">
        <v>3.7664081901299995E-2</v>
      </c>
      <c r="C83">
        <v>7.707057520740003E-4</v>
      </c>
      <c r="D83">
        <v>7.707057520740003E-2</v>
      </c>
      <c r="E83">
        <f t="shared" ref="E83:E92" si="11">C83-A83</f>
        <v>3.9406493306100038E-4</v>
      </c>
      <c r="F83">
        <f t="shared" si="10"/>
        <v>3.9406493306100035E-2</v>
      </c>
      <c r="G83">
        <v>0</v>
      </c>
    </row>
    <row r="84" spans="1:7" x14ac:dyDescent="0.45">
      <c r="A84">
        <v>-7.0533076359419996E-3</v>
      </c>
      <c r="B84">
        <v>-0.70533076359419999</v>
      </c>
      <c r="C84">
        <v>-7.4141673976550002E-3</v>
      </c>
      <c r="D84">
        <v>-0.74141673976550004</v>
      </c>
      <c r="E84">
        <f t="shared" si="11"/>
        <v>-3.6085976171300067E-4</v>
      </c>
      <c r="F84">
        <f t="shared" si="10"/>
        <v>-3.6085976171300063E-2</v>
      </c>
      <c r="G84">
        <v>-19.012451171875</v>
      </c>
    </row>
    <row r="85" spans="1:7" x14ac:dyDescent="0.45">
      <c r="A85">
        <v>-1.4890005812049001E-2</v>
      </c>
      <c r="B85">
        <v>-1.4890005812049001</v>
      </c>
      <c r="C85">
        <v>-1.4793258160353E-2</v>
      </c>
      <c r="D85">
        <v>-1.4793258160353</v>
      </c>
      <c r="E85">
        <f t="shared" si="11"/>
        <v>9.6747651696000442E-5</v>
      </c>
      <c r="F85">
        <f t="shared" si="10"/>
        <v>9.6747651696000442E-3</v>
      </c>
      <c r="G85">
        <v>-37.933349609375</v>
      </c>
    </row>
    <row r="86" spans="1:7" x14ac:dyDescent="0.45">
      <c r="A86">
        <v>-2.2068143822253E-2</v>
      </c>
      <c r="B86">
        <v>-2.2068143822252999</v>
      </c>
      <c r="C86">
        <v>-2.1505001001060002E-2</v>
      </c>
      <c r="D86">
        <v>-2.150500100106</v>
      </c>
      <c r="E86">
        <f t="shared" si="11"/>
        <v>5.6314282119299813E-4</v>
      </c>
      <c r="F86">
        <f t="shared" si="10"/>
        <v>5.6314282119299813E-2</v>
      </c>
      <c r="G86">
        <v>-56.70166015625</v>
      </c>
    </row>
    <row r="87" spans="1:7" x14ac:dyDescent="0.45">
      <c r="A87">
        <v>-2.8061484452336999E-2</v>
      </c>
      <c r="B87">
        <v>-2.8061484452337</v>
      </c>
      <c r="C87">
        <v>-2.7233531232922999E-2</v>
      </c>
      <c r="D87">
        <v>-2.7233531232922998</v>
      </c>
      <c r="E87">
        <f t="shared" si="11"/>
        <v>8.2795321941400019E-4</v>
      </c>
      <c r="F87">
        <f t="shared" si="10"/>
        <v>8.2795321941400019E-2</v>
      </c>
      <c r="G87">
        <v>-75.37841796875</v>
      </c>
    </row>
    <row r="88" spans="1:7" x14ac:dyDescent="0.45">
      <c r="A88">
        <v>-3.418461792171E-2</v>
      </c>
      <c r="B88">
        <v>-3.4184617921710001</v>
      </c>
      <c r="C88">
        <v>-3.1624436378479004E-2</v>
      </c>
      <c r="D88">
        <v>-3.1624436378479004</v>
      </c>
      <c r="E88">
        <f t="shared" si="11"/>
        <v>2.5601815432309966E-3</v>
      </c>
      <c r="F88">
        <f t="shared" si="10"/>
        <v>0.25601815432309966</v>
      </c>
      <c r="G88">
        <v>-93.780517578125</v>
      </c>
    </row>
    <row r="89" spans="1:7" x14ac:dyDescent="0.45">
      <c r="A89">
        <v>-3.8787446916104001E-2</v>
      </c>
      <c r="B89">
        <v>-3.8787446916104003</v>
      </c>
      <c r="C89">
        <v>-3.5478951409460002E-2</v>
      </c>
      <c r="D89">
        <v>-3.5478951409460002</v>
      </c>
      <c r="E89">
        <f t="shared" si="11"/>
        <v>3.3084955066439992E-3</v>
      </c>
      <c r="F89">
        <f t="shared" si="10"/>
        <v>0.33084955066439992</v>
      </c>
      <c r="G89">
        <v>-112.030029296875</v>
      </c>
    </row>
    <row r="90" spans="1:7" x14ac:dyDescent="0.45">
      <c r="A90">
        <v>-4.2870404198764998E-2</v>
      </c>
      <c r="B90">
        <v>-4.2870404198765</v>
      </c>
      <c r="C90">
        <v>-3.8819493725896E-2</v>
      </c>
      <c r="D90">
        <v>-3.8819493725896002</v>
      </c>
      <c r="E90">
        <f t="shared" si="11"/>
        <v>4.0509104728689987E-3</v>
      </c>
      <c r="F90">
        <f t="shared" si="10"/>
        <v>0.40509104728689987</v>
      </c>
      <c r="G90">
        <v>-129.974365234375</v>
      </c>
    </row>
    <row r="91" spans="1:7" x14ac:dyDescent="0.45">
      <c r="A91">
        <v>-4.6184214297681998E-2</v>
      </c>
      <c r="B91">
        <v>-4.6184214297682002</v>
      </c>
      <c r="C91">
        <v>-4.1739235166459998E-2</v>
      </c>
      <c r="D91">
        <v>-4.173923516646</v>
      </c>
      <c r="E91">
        <f t="shared" si="11"/>
        <v>4.4449791312220002E-3</v>
      </c>
      <c r="F91">
        <f t="shared" si="10"/>
        <v>0.44449791312219999</v>
      </c>
      <c r="G91">
        <v>-147.979736328125</v>
      </c>
    </row>
    <row r="92" spans="1:7" x14ac:dyDescent="0.45">
      <c r="A92">
        <v>-5.0479346886276998E-2</v>
      </c>
      <c r="B92">
        <v>-5.0479346886276995</v>
      </c>
      <c r="C92">
        <v>-4.3686041608452998E-2</v>
      </c>
      <c r="D92">
        <v>-4.3686041608453001</v>
      </c>
      <c r="E92">
        <f t="shared" si="11"/>
        <v>6.7933052778239994E-3</v>
      </c>
      <c r="F92">
        <f t="shared" si="10"/>
        <v>0.6793305277824</v>
      </c>
      <c r="G92">
        <v>-165.6494140625</v>
      </c>
    </row>
    <row r="95" spans="1:7" x14ac:dyDescent="0.45">
      <c r="A95" s="14">
        <v>7</v>
      </c>
    </row>
    <row r="96" spans="1:7" x14ac:dyDescent="0.45">
      <c r="A96" s="13" t="s">
        <v>7</v>
      </c>
      <c r="B96" s="13" t="s">
        <v>8</v>
      </c>
      <c r="C96" s="13" t="s">
        <v>9</v>
      </c>
      <c r="D96" s="13" t="s">
        <v>10</v>
      </c>
      <c r="E96" s="13" t="s">
        <v>11</v>
      </c>
      <c r="F96" s="13" t="s">
        <v>12</v>
      </c>
      <c r="G96" s="13" t="s">
        <v>0</v>
      </c>
    </row>
    <row r="97" spans="1:7" x14ac:dyDescent="0.45">
      <c r="A97">
        <v>4.7791424440219998E-3</v>
      </c>
      <c r="B97">
        <v>0.47791424440219998</v>
      </c>
      <c r="C97">
        <v>5.0227076280860003E-3</v>
      </c>
      <c r="D97">
        <v>0.50227076280860006</v>
      </c>
      <c r="E97">
        <f>C97-A97</f>
        <v>2.4356518406400043E-4</v>
      </c>
      <c r="F97">
        <f t="shared" ref="F97:F107" si="12">E97*100</f>
        <v>2.4356518406400043E-2</v>
      </c>
      <c r="G97">
        <v>18.85986328125</v>
      </c>
    </row>
    <row r="98" spans="1:7" x14ac:dyDescent="0.45">
      <c r="A98">
        <v>1.13989925012E-3</v>
      </c>
      <c r="B98">
        <v>0.113989925012</v>
      </c>
      <c r="C98">
        <v>1.3967202976349997E-3</v>
      </c>
      <c r="D98">
        <v>0.13967202976349996</v>
      </c>
      <c r="E98">
        <f t="shared" ref="E98:E107" si="13">C98-A98</f>
        <v>2.5682104751499971E-4</v>
      </c>
      <c r="F98">
        <f t="shared" si="12"/>
        <v>2.5682104751499971E-2</v>
      </c>
      <c r="G98">
        <v>0</v>
      </c>
    </row>
    <row r="99" spans="1:7" x14ac:dyDescent="0.45">
      <c r="A99">
        <v>-3.8915118202559997E-3</v>
      </c>
      <c r="B99">
        <v>-0.38915118202559995</v>
      </c>
      <c r="C99">
        <v>-2.4889558553689997E-3</v>
      </c>
      <c r="D99">
        <v>-0.24889558553689997</v>
      </c>
      <c r="E99">
        <f t="shared" si="13"/>
        <v>1.4025559648869999E-3</v>
      </c>
      <c r="F99">
        <f t="shared" si="12"/>
        <v>0.14025559648870001</v>
      </c>
      <c r="G99">
        <v>-19.04296875</v>
      </c>
    </row>
    <row r="100" spans="1:7" x14ac:dyDescent="0.45">
      <c r="A100">
        <v>-8.4634697996079991E-3</v>
      </c>
      <c r="B100">
        <v>-0.84634697996079988</v>
      </c>
      <c r="C100">
        <v>-6.5576336346569999E-3</v>
      </c>
      <c r="D100">
        <v>-0.65576336346569997</v>
      </c>
      <c r="E100">
        <f t="shared" si="13"/>
        <v>1.9058361649509992E-3</v>
      </c>
      <c r="F100">
        <f t="shared" si="12"/>
        <v>0.19058361649509992</v>
      </c>
      <c r="G100">
        <v>-38.238525390625</v>
      </c>
    </row>
    <row r="101" spans="1:7" x14ac:dyDescent="0.45">
      <c r="A101">
        <v>-1.1615923605858999E-2</v>
      </c>
      <c r="B101">
        <v>-1.1615923605858998</v>
      </c>
      <c r="C101">
        <v>-1.0276787914334999E-2</v>
      </c>
      <c r="D101">
        <v>-1.0276787914334999</v>
      </c>
      <c r="E101">
        <f t="shared" si="13"/>
        <v>1.3391356915239995E-3</v>
      </c>
      <c r="F101">
        <f t="shared" si="12"/>
        <v>0.13391356915239994</v>
      </c>
      <c r="G101">
        <v>-57.220458984375</v>
      </c>
    </row>
    <row r="102" spans="1:7" x14ac:dyDescent="0.45">
      <c r="A102">
        <v>-1.5026202891022002E-2</v>
      </c>
      <c r="B102">
        <v>-1.5026202891022002</v>
      </c>
      <c r="C102">
        <v>-1.3278266880660999E-2</v>
      </c>
      <c r="D102">
        <v>-1.3278266880661</v>
      </c>
      <c r="E102">
        <f t="shared" si="13"/>
        <v>1.7479360103610023E-3</v>
      </c>
      <c r="F102">
        <f t="shared" si="12"/>
        <v>0.17479360103610023</v>
      </c>
      <c r="G102">
        <v>-76.171875</v>
      </c>
    </row>
    <row r="103" spans="1:7" x14ac:dyDescent="0.45">
      <c r="A103">
        <v>-1.8646872602403001E-2</v>
      </c>
      <c r="B103">
        <v>-1.8646872602403002</v>
      </c>
      <c r="C103">
        <v>-1.6403269954024999E-2</v>
      </c>
      <c r="D103">
        <v>-1.6403269954024999</v>
      </c>
      <c r="E103">
        <f t="shared" si="13"/>
        <v>2.2436026483780014E-3</v>
      </c>
      <c r="F103">
        <f t="shared" si="12"/>
        <v>0.22436026483780014</v>
      </c>
      <c r="G103">
        <v>-94.90966796875</v>
      </c>
    </row>
    <row r="104" spans="1:7" x14ac:dyDescent="0.45">
      <c r="A104">
        <v>-2.1854870487005001E-2</v>
      </c>
      <c r="B104">
        <v>-2.1854870487005003</v>
      </c>
      <c r="C104">
        <v>-1.9257151056081001E-2</v>
      </c>
      <c r="D104">
        <v>-1.9257151056081001</v>
      </c>
      <c r="E104">
        <f t="shared" si="13"/>
        <v>2.5977194309239997E-3</v>
      </c>
      <c r="F104">
        <f t="shared" si="12"/>
        <v>0.25977194309239998</v>
      </c>
      <c r="G104">
        <v>-113.616943359375</v>
      </c>
    </row>
    <row r="105" spans="1:7" x14ac:dyDescent="0.45">
      <c r="A105">
        <v>-2.484935382381E-2</v>
      </c>
      <c r="B105">
        <v>-2.4849353823809999</v>
      </c>
      <c r="C105">
        <v>-2.1227540913969001E-2</v>
      </c>
      <c r="D105">
        <v>-2.1227540913969003</v>
      </c>
      <c r="E105">
        <f t="shared" si="13"/>
        <v>3.6218129098409997E-3</v>
      </c>
      <c r="F105">
        <f t="shared" si="12"/>
        <v>0.36218129098409996</v>
      </c>
      <c r="G105">
        <v>-132.049560546875</v>
      </c>
    </row>
    <row r="106" spans="1:7" x14ac:dyDescent="0.45">
      <c r="A106">
        <v>-2.6844393461943002E-2</v>
      </c>
      <c r="B106">
        <v>-2.6844393461943001</v>
      </c>
      <c r="C106">
        <v>-2.2768428549171001E-2</v>
      </c>
      <c r="D106">
        <v>-2.2768428549171</v>
      </c>
      <c r="E106">
        <f t="shared" si="13"/>
        <v>4.0759649127720017E-3</v>
      </c>
      <c r="F106">
        <f t="shared" si="12"/>
        <v>0.40759649127720016</v>
      </c>
      <c r="G106">
        <v>-150.238037109375</v>
      </c>
    </row>
    <row r="107" spans="1:7" x14ac:dyDescent="0.45">
      <c r="A107">
        <v>-3.0099736992269997E-2</v>
      </c>
      <c r="B107">
        <v>-3.0099736992269999</v>
      </c>
      <c r="C107">
        <v>-2.4619218427688001E-2</v>
      </c>
      <c r="D107">
        <v>-2.4619218427688003</v>
      </c>
      <c r="E107">
        <f t="shared" si="13"/>
        <v>5.4805185645819959E-3</v>
      </c>
      <c r="F107">
        <f t="shared" si="12"/>
        <v>0.54805185645819954</v>
      </c>
      <c r="G107">
        <v>-168.212890625</v>
      </c>
    </row>
    <row r="110" spans="1:7" x14ac:dyDescent="0.45">
      <c r="A110" s="14">
        <v>8</v>
      </c>
    </row>
    <row r="111" spans="1:7" x14ac:dyDescent="0.45">
      <c r="A111" s="13" t="s">
        <v>7</v>
      </c>
      <c r="B111" s="13" t="s">
        <v>8</v>
      </c>
      <c r="C111" s="13" t="s">
        <v>9</v>
      </c>
      <c r="D111" s="13" t="s">
        <v>10</v>
      </c>
      <c r="E111" s="13" t="s">
        <v>11</v>
      </c>
      <c r="F111" s="13" t="s">
        <v>12</v>
      </c>
      <c r="G111" s="13" t="s">
        <v>0</v>
      </c>
    </row>
    <row r="112" spans="1:7" x14ac:dyDescent="0.45">
      <c r="A112">
        <v>7.3772275063670005E-3</v>
      </c>
      <c r="B112">
        <v>0.73772275063670001</v>
      </c>
      <c r="C112">
        <v>7.0889326743780005E-3</v>
      </c>
      <c r="D112">
        <v>0.70889326743780001</v>
      </c>
      <c r="E112">
        <f>C112-A112</f>
        <v>-2.8829483198899997E-4</v>
      </c>
      <c r="F112">
        <f t="shared" ref="F112:F122" si="14">E112*100</f>
        <v>-2.8829483198899997E-2</v>
      </c>
      <c r="G112">
        <v>18.096923828125</v>
      </c>
    </row>
    <row r="113" spans="1:7" x14ac:dyDescent="0.45">
      <c r="A113">
        <v>-2.3697782307900012E-4</v>
      </c>
      <c r="B113">
        <v>-2.3697782307900012E-2</v>
      </c>
      <c r="C113">
        <v>4.9072643741899982E-4</v>
      </c>
      <c r="D113">
        <v>4.9072643741899985E-2</v>
      </c>
      <c r="E113">
        <f t="shared" ref="E113:E122" si="15">C113-A113</f>
        <v>7.2770426049799993E-4</v>
      </c>
      <c r="F113">
        <f t="shared" si="14"/>
        <v>7.2770426049799997E-2</v>
      </c>
      <c r="G113">
        <v>0</v>
      </c>
    </row>
    <row r="114" spans="1:7" x14ac:dyDescent="0.45">
      <c r="A114">
        <v>-6.2114023603489993E-3</v>
      </c>
      <c r="B114">
        <v>-0.62114023603489998</v>
      </c>
      <c r="C114">
        <v>-5.6083458475760005E-3</v>
      </c>
      <c r="D114">
        <v>-0.56083458475760006</v>
      </c>
      <c r="E114">
        <f t="shared" si="15"/>
        <v>6.0305651277299879E-4</v>
      </c>
      <c r="F114">
        <f t="shared" si="14"/>
        <v>6.0305651277299879E-2</v>
      </c>
      <c r="G114">
        <v>-18.585205078125</v>
      </c>
    </row>
    <row r="115" spans="1:7" x14ac:dyDescent="0.45">
      <c r="A115">
        <v>-1.1331090237945998E-2</v>
      </c>
      <c r="B115">
        <v>-1.1331090237945998</v>
      </c>
      <c r="C115">
        <v>-1.0878221597523E-2</v>
      </c>
      <c r="D115">
        <v>-1.0878221597523001</v>
      </c>
      <c r="E115">
        <f t="shared" si="15"/>
        <v>4.5286864042299799E-4</v>
      </c>
      <c r="F115">
        <f t="shared" si="14"/>
        <v>4.5286864042299799E-2</v>
      </c>
      <c r="G115">
        <v>-37.261962890625</v>
      </c>
    </row>
    <row r="116" spans="1:7" x14ac:dyDescent="0.45">
      <c r="A116">
        <v>-1.6774625051767002E-2</v>
      </c>
      <c r="B116">
        <v>-1.6774625051767003</v>
      </c>
      <c r="C116">
        <v>-1.6124643851072002E-2</v>
      </c>
      <c r="D116">
        <v>-1.6124643851072002</v>
      </c>
      <c r="E116">
        <f t="shared" si="15"/>
        <v>6.4998120069499968E-4</v>
      </c>
      <c r="F116">
        <f t="shared" si="14"/>
        <v>6.4998120069499968E-2</v>
      </c>
      <c r="G116">
        <v>-55.694580078125</v>
      </c>
    </row>
    <row r="117" spans="1:7" x14ac:dyDescent="0.45">
      <c r="A117">
        <v>-2.1899039857088999E-2</v>
      </c>
      <c r="B117">
        <v>-2.1899039857089</v>
      </c>
      <c r="C117">
        <v>-2.0051880739628998E-2</v>
      </c>
      <c r="D117">
        <v>-2.0051880739628998</v>
      </c>
      <c r="E117">
        <f t="shared" si="15"/>
        <v>1.8471591174600011E-3</v>
      </c>
      <c r="F117">
        <f t="shared" si="14"/>
        <v>0.18471591174600011</v>
      </c>
      <c r="G117">
        <v>-74.066162109375</v>
      </c>
    </row>
    <row r="118" spans="1:7" x14ac:dyDescent="0.45">
      <c r="A118">
        <v>-2.693390659988E-2</v>
      </c>
      <c r="B118">
        <v>-2.6933906599880002</v>
      </c>
      <c r="C118">
        <v>-2.4460209533572995E-2</v>
      </c>
      <c r="D118">
        <v>-2.4460209533572996</v>
      </c>
      <c r="E118">
        <f t="shared" si="15"/>
        <v>2.4736970663070054E-3</v>
      </c>
      <c r="F118">
        <f t="shared" si="14"/>
        <v>0.24736970663070054</v>
      </c>
      <c r="G118">
        <v>-92.10205078125</v>
      </c>
    </row>
    <row r="119" spans="1:7" x14ac:dyDescent="0.45">
      <c r="A119">
        <v>-3.085704240948E-2</v>
      </c>
      <c r="B119">
        <v>-3.085704240948</v>
      </c>
      <c r="C119">
        <v>-2.7651765383779996E-2</v>
      </c>
      <c r="D119">
        <v>-2.7651765383779994</v>
      </c>
      <c r="E119">
        <f t="shared" si="15"/>
        <v>3.2052770257000041E-3</v>
      </c>
      <c r="F119">
        <f t="shared" si="14"/>
        <v>0.32052770257000041</v>
      </c>
      <c r="G119">
        <v>-109.9853515625</v>
      </c>
    </row>
    <row r="120" spans="1:7" x14ac:dyDescent="0.45">
      <c r="A120">
        <v>-3.3349840901792001E-2</v>
      </c>
      <c r="B120">
        <v>-3.3349840901792001</v>
      </c>
      <c r="C120">
        <v>-3.0316825024784E-2</v>
      </c>
      <c r="D120">
        <v>-3.0316825024784002</v>
      </c>
      <c r="E120">
        <f t="shared" si="15"/>
        <v>3.033015877008001E-3</v>
      </c>
      <c r="F120">
        <f t="shared" si="14"/>
        <v>0.30330158770080007</v>
      </c>
      <c r="G120">
        <v>-127.5634765625</v>
      </c>
    </row>
    <row r="121" spans="1:7" x14ac:dyDescent="0.45">
      <c r="A121">
        <v>-3.7062384188175E-2</v>
      </c>
      <c r="B121">
        <v>-3.7062384188175002</v>
      </c>
      <c r="C121">
        <v>-3.2261341810226003E-2</v>
      </c>
      <c r="D121">
        <v>-3.2261341810226005</v>
      </c>
      <c r="E121">
        <f t="shared" si="15"/>
        <v>4.8010423779489969E-3</v>
      </c>
      <c r="F121">
        <f t="shared" si="14"/>
        <v>0.48010423779489969</v>
      </c>
      <c r="G121">
        <v>-144.83642578125</v>
      </c>
    </row>
    <row r="122" spans="1:7" x14ac:dyDescent="0.45">
      <c r="A122">
        <v>-3.8925436791032005E-2</v>
      </c>
      <c r="B122">
        <v>-3.8925436791032006</v>
      </c>
      <c r="C122">
        <v>-3.4266361501068002E-2</v>
      </c>
      <c r="D122">
        <v>-3.4266361501068001</v>
      </c>
      <c r="E122">
        <f t="shared" si="15"/>
        <v>4.6590752899640028E-3</v>
      </c>
      <c r="F122">
        <f t="shared" si="14"/>
        <v>0.46590752899640031</v>
      </c>
      <c r="G122">
        <v>-161.956787109375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61" workbookViewId="0">
      <selection activeCell="I43" sqref="I43"/>
    </sheetView>
  </sheetViews>
  <sheetFormatPr defaultRowHeight="14.25" x14ac:dyDescent="0.45"/>
  <cols>
    <col min="1" max="1" width="16.1328125" bestFit="1" customWidth="1"/>
    <col min="2" max="2" width="11.3984375" bestFit="1" customWidth="1"/>
    <col min="3" max="3" width="16.59765625" bestFit="1" customWidth="1"/>
    <col min="4" max="4" width="18.73046875" bestFit="1" customWidth="1"/>
    <col min="5" max="5" width="10.265625" customWidth="1"/>
    <col min="6" max="6" width="12.265625" bestFit="1" customWidth="1"/>
    <col min="7" max="7" width="8.73046875" bestFit="1" customWidth="1"/>
    <col min="11" max="11" width="16.265625" bestFit="1" customWidth="1"/>
    <col min="12" max="12" width="26.3984375" bestFit="1" customWidth="1"/>
    <col min="15" max="15" width="12.73046875" bestFit="1" customWidth="1"/>
  </cols>
  <sheetData>
    <row r="1" spans="1:14" x14ac:dyDescent="0.45">
      <c r="A1" s="13" t="s">
        <v>26</v>
      </c>
    </row>
    <row r="3" spans="1:14" x14ac:dyDescent="0.45">
      <c r="A3" s="13" t="s">
        <v>4</v>
      </c>
      <c r="D3" s="15" t="s">
        <v>6</v>
      </c>
      <c r="E3" s="13" t="s">
        <v>27</v>
      </c>
    </row>
    <row r="5" spans="1:14" ht="14.65" thickBot="1" x14ac:dyDescent="0.5">
      <c r="A5" s="14">
        <v>1</v>
      </c>
      <c r="K5" s="13" t="s">
        <v>28</v>
      </c>
      <c r="L5" s="13" t="s">
        <v>17</v>
      </c>
    </row>
    <row r="6" spans="1:14" ht="14.65" thickBot="1" x14ac:dyDescent="0.5">
      <c r="A6" s="13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0</v>
      </c>
      <c r="K6" s="1" t="s">
        <v>1</v>
      </c>
      <c r="L6" s="1" t="s">
        <v>16</v>
      </c>
      <c r="M6" s="1" t="s">
        <v>2</v>
      </c>
      <c r="N6" s="10" t="s">
        <v>3</v>
      </c>
    </row>
    <row r="7" spans="1:14" x14ac:dyDescent="0.45">
      <c r="A7">
        <v>2.2691652644425998E-2</v>
      </c>
      <c r="B7">
        <v>2.2691652644425999</v>
      </c>
      <c r="C7">
        <v>2.2530000540427999E-2</v>
      </c>
      <c r="D7">
        <v>2.2530000540427997</v>
      </c>
      <c r="E7">
        <f>C7-A7</f>
        <v>-1.6165210399799942E-4</v>
      </c>
      <c r="F7">
        <f>E7*100</f>
        <v>-1.6165210399799942E-2</v>
      </c>
      <c r="G7">
        <v>57.31201171875</v>
      </c>
      <c r="K7" s="2">
        <v>55.059814453125</v>
      </c>
      <c r="L7" s="2">
        <v>2.2697255748789802</v>
      </c>
      <c r="M7" s="2">
        <v>0.33469605278777353</v>
      </c>
      <c r="N7" s="3">
        <v>0.14968062516686392</v>
      </c>
    </row>
    <row r="8" spans="1:14" x14ac:dyDescent="0.45">
      <c r="A8">
        <v>1.5770311467350001E-2</v>
      </c>
      <c r="B8">
        <v>1.577031146735</v>
      </c>
      <c r="C8">
        <v>1.5329018235207E-2</v>
      </c>
      <c r="D8">
        <v>1.5329018235206999</v>
      </c>
      <c r="E8">
        <f t="shared" ref="E8:E19" si="0">C8-A8</f>
        <v>-4.4129323214300159E-4</v>
      </c>
      <c r="F8">
        <f t="shared" ref="F8:F19" si="1">E8*100</f>
        <v>-4.4129323214300159E-2</v>
      </c>
      <c r="G8">
        <v>38.9404296875</v>
      </c>
      <c r="K8" s="2">
        <v>37.8662109375</v>
      </c>
      <c r="L8" s="2">
        <v>1.6195830330252601</v>
      </c>
      <c r="M8" s="2">
        <v>0.3859514655505874</v>
      </c>
      <c r="N8" s="3">
        <v>0.17260274259735633</v>
      </c>
    </row>
    <row r="9" spans="1:14" x14ac:dyDescent="0.45">
      <c r="A9">
        <v>7.6662674546239991E-3</v>
      </c>
      <c r="B9">
        <v>0.76662674546239995</v>
      </c>
      <c r="C9">
        <v>7.8535918146370003E-3</v>
      </c>
      <c r="D9">
        <v>0.78535918146369998</v>
      </c>
      <c r="E9">
        <f t="shared" si="0"/>
        <v>1.8732436001300118E-4</v>
      </c>
      <c r="F9">
        <f t="shared" si="1"/>
        <v>1.8732436001300118E-2</v>
      </c>
      <c r="G9">
        <v>19.53125</v>
      </c>
      <c r="K9" s="2">
        <v>19.05517578125</v>
      </c>
      <c r="L9" s="2">
        <v>0.8024717564694599</v>
      </c>
      <c r="M9" s="2">
        <v>0.23047098910575331</v>
      </c>
      <c r="N9" s="3">
        <v>0.10306975969641557</v>
      </c>
    </row>
    <row r="10" spans="1:14" x14ac:dyDescent="0.45">
      <c r="A10">
        <v>-1.7837062478100185E-4</v>
      </c>
      <c r="B10">
        <v>-1.7837062478100185E-2</v>
      </c>
      <c r="C10">
        <v>-2.4425797164500176E-4</v>
      </c>
      <c r="D10">
        <v>-2.4425797164500176E-2</v>
      </c>
      <c r="E10">
        <f t="shared" si="0"/>
        <v>-6.5887346863999913E-5</v>
      </c>
      <c r="F10">
        <f t="shared" si="1"/>
        <v>-6.5887346863999913E-3</v>
      </c>
      <c r="G10">
        <v>0</v>
      </c>
      <c r="K10" s="2">
        <v>0</v>
      </c>
      <c r="L10" s="2">
        <v>1.2709395959939949E-2</v>
      </c>
      <c r="M10" s="2">
        <v>9.4042119502090099E-2</v>
      </c>
      <c r="N10" s="3">
        <v>4.2056914390966427E-2</v>
      </c>
    </row>
    <row r="11" spans="1:14" x14ac:dyDescent="0.45">
      <c r="A11">
        <v>-8.129036054015E-3</v>
      </c>
      <c r="B11">
        <v>-0.81290360540149997</v>
      </c>
      <c r="C11">
        <v>-7.6750610023730015E-3</v>
      </c>
      <c r="D11">
        <v>-0.76750610023730015</v>
      </c>
      <c r="E11">
        <f t="shared" si="0"/>
        <v>4.5397505164199853E-4</v>
      </c>
      <c r="F11">
        <f t="shared" si="1"/>
        <v>4.5397505164199853E-2</v>
      </c>
      <c r="G11">
        <v>-19.4091796875</v>
      </c>
      <c r="K11" s="2">
        <v>-19.036865234375</v>
      </c>
      <c r="L11" s="2">
        <v>-0.76249650679526015</v>
      </c>
      <c r="M11" s="2">
        <v>0.16629906213279291</v>
      </c>
      <c r="N11" s="3">
        <v>7.4371201504677215E-2</v>
      </c>
    </row>
    <row r="12" spans="1:14" x14ac:dyDescent="0.45">
      <c r="A12">
        <v>-1.5709541738033E-2</v>
      </c>
      <c r="B12">
        <v>-1.5709541738032999</v>
      </c>
      <c r="C12">
        <v>-1.4955341815947997E-2</v>
      </c>
      <c r="D12">
        <v>-1.4955341815947998</v>
      </c>
      <c r="E12">
        <f t="shared" si="0"/>
        <v>7.5419992208500264E-4</v>
      </c>
      <c r="F12">
        <f t="shared" si="1"/>
        <v>7.5419992208500264E-2</v>
      </c>
      <c r="G12">
        <v>-38.848876953125</v>
      </c>
      <c r="K12" s="2">
        <v>-38.055419921875</v>
      </c>
      <c r="L12" s="2">
        <v>-1.4886144362390001</v>
      </c>
      <c r="M12" s="2">
        <v>0.35292142152001871</v>
      </c>
      <c r="N12" s="3">
        <v>0.15783125784692378</v>
      </c>
    </row>
    <row r="13" spans="1:14" x14ac:dyDescent="0.45">
      <c r="A13">
        <v>-2.1958103403449E-2</v>
      </c>
      <c r="B13">
        <v>-2.1958103403449001</v>
      </c>
      <c r="C13">
        <v>-2.1439811214804001E-2</v>
      </c>
      <c r="D13">
        <v>-2.1439811214804001</v>
      </c>
      <c r="E13">
        <f t="shared" si="0"/>
        <v>5.1829218864499899E-4</v>
      </c>
      <c r="F13">
        <f t="shared" si="1"/>
        <v>5.1829218864499899E-2</v>
      </c>
      <c r="G13">
        <v>-58.2275390625</v>
      </c>
      <c r="K13" s="2">
        <v>-56.939697265625</v>
      </c>
      <c r="L13" s="2">
        <v>-2.1360724326222602</v>
      </c>
      <c r="M13" s="2">
        <v>0.54495456711866197</v>
      </c>
      <c r="N13" s="3">
        <v>0.24371109134525995</v>
      </c>
    </row>
    <row r="14" spans="1:14" x14ac:dyDescent="0.45">
      <c r="A14">
        <v>-2.6380909606814999E-2</v>
      </c>
      <c r="B14">
        <v>-2.6380909606814997</v>
      </c>
      <c r="C14">
        <v>-2.6718622073531002E-2</v>
      </c>
      <c r="D14">
        <v>-2.6718622073531</v>
      </c>
      <c r="E14">
        <f t="shared" si="0"/>
        <v>-3.3771246671600308E-4</v>
      </c>
      <c r="F14">
        <f t="shared" si="1"/>
        <v>-3.3771246671600308E-2</v>
      </c>
      <c r="G14">
        <v>-77.484130859375</v>
      </c>
      <c r="K14" s="2">
        <v>-75.616455078125</v>
      </c>
      <c r="L14" s="2">
        <v>-2.6564738992601598</v>
      </c>
      <c r="M14" s="2">
        <v>0.70626504812099533</v>
      </c>
      <c r="N14" s="3">
        <v>0.31585133154614115</v>
      </c>
    </row>
    <row r="15" spans="1:14" x14ac:dyDescent="0.45">
      <c r="A15">
        <v>-3.4745709970592994E-2</v>
      </c>
      <c r="B15">
        <v>-3.4745709970592995</v>
      </c>
      <c r="C15">
        <v>-3.1999541446566998E-2</v>
      </c>
      <c r="D15">
        <v>-3.1999541446566999</v>
      </c>
      <c r="E15">
        <f t="shared" si="0"/>
        <v>2.7461685240259964E-3</v>
      </c>
      <c r="F15">
        <f t="shared" si="1"/>
        <v>0.27461685240259964</v>
      </c>
      <c r="G15">
        <v>-96.343994140625</v>
      </c>
      <c r="K15" s="2">
        <v>-93.902587890625</v>
      </c>
      <c r="L15" s="2">
        <v>-3.1385647226124802</v>
      </c>
      <c r="M15" s="2">
        <v>0.85353468675138744</v>
      </c>
      <c r="N15" s="3">
        <v>0.38171231614601825</v>
      </c>
    </row>
    <row r="16" spans="1:14" x14ac:dyDescent="0.45">
      <c r="A16">
        <v>-3.9266379550099005E-2</v>
      </c>
      <c r="B16">
        <v>-3.9266379550099004</v>
      </c>
      <c r="C16">
        <v>-3.6663787439466002E-2</v>
      </c>
      <c r="D16">
        <v>-3.6663787439466002</v>
      </c>
      <c r="E16">
        <f t="shared" si="0"/>
        <v>2.6025921106330036E-3</v>
      </c>
      <c r="F16">
        <f t="shared" si="1"/>
        <v>0.26025921106330036</v>
      </c>
      <c r="G16">
        <v>-115.081787109375</v>
      </c>
      <c r="K16" s="2">
        <v>-111.920166015625</v>
      </c>
      <c r="L16" s="2">
        <v>-3.4932611417025399</v>
      </c>
      <c r="M16" s="2">
        <v>0.94298918408798771</v>
      </c>
      <c r="N16" s="3">
        <v>0.4217175835335607</v>
      </c>
    </row>
    <row r="17" spans="1:14" x14ac:dyDescent="0.45">
      <c r="A17">
        <v>-4.3323261663318E-2</v>
      </c>
      <c r="B17">
        <v>-4.3323261663318</v>
      </c>
      <c r="C17">
        <v>-3.9978561922907996E-2</v>
      </c>
      <c r="D17">
        <v>-3.9978561922907998</v>
      </c>
      <c r="E17">
        <f t="shared" si="0"/>
        <v>3.3446997404100037E-3</v>
      </c>
      <c r="F17">
        <f t="shared" si="1"/>
        <v>0.33446997404100037</v>
      </c>
      <c r="G17">
        <v>-133.60595703125</v>
      </c>
      <c r="K17" s="2">
        <v>-129.52880859375</v>
      </c>
      <c r="L17" s="2">
        <v>-3.7766729854047201</v>
      </c>
      <c r="M17" s="2">
        <v>1.0022356725430088</v>
      </c>
      <c r="N17" s="3">
        <v>0.44821341865627745</v>
      </c>
    </row>
    <row r="18" spans="1:14" x14ac:dyDescent="0.45">
      <c r="A18">
        <v>-4.6803500503302009E-2</v>
      </c>
      <c r="B18">
        <v>-4.6803500503302011</v>
      </c>
      <c r="C18">
        <v>-4.2573112994432005E-2</v>
      </c>
      <c r="D18">
        <v>-4.2573112994432005</v>
      </c>
      <c r="E18">
        <f t="shared" si="0"/>
        <v>4.2303875088700038E-3</v>
      </c>
      <c r="F18">
        <f t="shared" si="1"/>
        <v>0.42303875088700038</v>
      </c>
      <c r="G18">
        <v>-151.885986328125</v>
      </c>
      <c r="K18" s="2">
        <v>-146.61865234375</v>
      </c>
      <c r="L18" s="2">
        <v>-3.9665614627301999</v>
      </c>
      <c r="M18" s="2">
        <v>1.0535579166026314</v>
      </c>
      <c r="N18" s="3">
        <v>0.47116542395130762</v>
      </c>
    </row>
    <row r="19" spans="1:14" ht="14.65" thickBot="1" x14ac:dyDescent="0.5">
      <c r="A19">
        <v>-5.0611181184649003E-2</v>
      </c>
      <c r="B19">
        <v>-5.0611181184649006</v>
      </c>
      <c r="C19">
        <v>-4.4789811596274008E-2</v>
      </c>
      <c r="D19">
        <v>-4.4789811596274012</v>
      </c>
      <c r="E19">
        <f t="shared" si="0"/>
        <v>5.8213695883749944E-3</v>
      </c>
      <c r="F19">
        <f t="shared" si="1"/>
        <v>0.58213695883749939</v>
      </c>
      <c r="G19">
        <v>-169.677734375</v>
      </c>
      <c r="K19" s="4">
        <v>-162.80517578125</v>
      </c>
      <c r="L19" s="4">
        <v>-4.1321345418691608</v>
      </c>
      <c r="M19" s="4">
        <v>1.0518420801041022</v>
      </c>
      <c r="N19" s="5">
        <v>0.47039807854151028</v>
      </c>
    </row>
    <row r="22" spans="1:14" ht="14.65" thickBot="1" x14ac:dyDescent="0.5">
      <c r="A22" s="14">
        <v>2</v>
      </c>
      <c r="K22" s="13" t="s">
        <v>29</v>
      </c>
      <c r="L22" s="13" t="s">
        <v>20</v>
      </c>
    </row>
    <row r="23" spans="1:14" ht="14.65" thickBot="1" x14ac:dyDescent="0.5">
      <c r="A23" s="13" t="s">
        <v>7</v>
      </c>
      <c r="B23" s="13" t="s">
        <v>8</v>
      </c>
      <c r="C23" s="13" t="s">
        <v>9</v>
      </c>
      <c r="D23" s="13" t="s">
        <v>10</v>
      </c>
      <c r="E23" s="13" t="s">
        <v>11</v>
      </c>
      <c r="F23" s="13" t="s">
        <v>12</v>
      </c>
      <c r="G23" s="13" t="s">
        <v>0</v>
      </c>
      <c r="K23" s="1" t="s">
        <v>1</v>
      </c>
      <c r="L23" s="1" t="s">
        <v>15</v>
      </c>
      <c r="M23" s="1" t="s">
        <v>2</v>
      </c>
      <c r="N23" s="10" t="s">
        <v>3</v>
      </c>
    </row>
    <row r="24" spans="1:14" x14ac:dyDescent="0.45">
      <c r="A24">
        <v>2.6667981408536E-2</v>
      </c>
      <c r="B24">
        <v>2.6667981408535999</v>
      </c>
      <c r="C24">
        <v>2.7104530483484001E-2</v>
      </c>
      <c r="D24">
        <v>2.7104530483484002</v>
      </c>
      <c r="E24">
        <f>C24-A24</f>
        <v>4.3654907494800055E-4</v>
      </c>
      <c r="F24">
        <f>E24*100</f>
        <v>4.3654907494800055E-2</v>
      </c>
      <c r="G24">
        <v>51.57470703125</v>
      </c>
      <c r="K24" s="2">
        <v>55.059814453125</v>
      </c>
      <c r="L24" s="2">
        <v>2.2632053680717803</v>
      </c>
      <c r="M24" s="2">
        <v>0.32535878211143748</v>
      </c>
      <c r="N24" s="3">
        <v>0.14550487077554336</v>
      </c>
    </row>
    <row r="25" spans="1:14" x14ac:dyDescent="0.45">
      <c r="A25">
        <v>2.1122370846569E-2</v>
      </c>
      <c r="B25">
        <v>2.1122370846569001</v>
      </c>
      <c r="C25">
        <v>2.2255634423345001E-2</v>
      </c>
      <c r="D25">
        <v>2.2255634423345003</v>
      </c>
      <c r="E25">
        <f t="shared" ref="E25:E36" si="2">C25-A25</f>
        <v>1.1332635767760009E-3</v>
      </c>
      <c r="F25">
        <f t="shared" ref="F25:F36" si="3">E25*100</f>
        <v>0.11332635767760009</v>
      </c>
      <c r="G25">
        <v>36.376953125</v>
      </c>
      <c r="K25" s="2">
        <v>37.8662109375</v>
      </c>
      <c r="L25" s="2">
        <v>1.5924395713955199</v>
      </c>
      <c r="M25" s="2">
        <v>0.34913229559984194</v>
      </c>
      <c r="N25" s="3">
        <v>0.15613670922035944</v>
      </c>
    </row>
    <row r="26" spans="1:14" x14ac:dyDescent="0.45">
      <c r="A26">
        <v>1.1851614341140002E-2</v>
      </c>
      <c r="B26">
        <v>1.1851614341140002</v>
      </c>
      <c r="C26">
        <v>1.1735284700990001E-2</v>
      </c>
      <c r="D26">
        <v>1.1735284700990001</v>
      </c>
      <c r="E26">
        <f t="shared" si="2"/>
        <v>-1.163296401500008E-4</v>
      </c>
      <c r="F26">
        <f t="shared" si="3"/>
        <v>-1.163296401500008E-2</v>
      </c>
      <c r="G26">
        <v>18.524169921875</v>
      </c>
      <c r="K26" s="2">
        <v>19.05517578125</v>
      </c>
      <c r="L26" s="2">
        <v>0.83138288464400001</v>
      </c>
      <c r="M26" s="2">
        <v>0.2261126047921411</v>
      </c>
      <c r="N26" s="3">
        <v>0.10112063097695444</v>
      </c>
    </row>
    <row r="27" spans="1:14" x14ac:dyDescent="0.45">
      <c r="A27">
        <v>1.0003149509400094E-4</v>
      </c>
      <c r="B27">
        <v>1.0003149509400094E-2</v>
      </c>
      <c r="C27">
        <v>1.5381388366219988E-3</v>
      </c>
      <c r="D27">
        <v>0.15381388366219989</v>
      </c>
      <c r="E27">
        <f t="shared" si="2"/>
        <v>1.4381073415279978E-3</v>
      </c>
      <c r="F27">
        <f t="shared" si="3"/>
        <v>0.14381073415279977</v>
      </c>
      <c r="G27">
        <v>0</v>
      </c>
      <c r="K27" s="2">
        <v>0</v>
      </c>
      <c r="L27" s="2">
        <v>-3.3199321478800253E-3</v>
      </c>
      <c r="M27" s="2">
        <v>7.1174678175724634E-2</v>
      </c>
      <c r="N27" s="3">
        <v>3.1830283735518203E-2</v>
      </c>
    </row>
    <row r="28" spans="1:14" x14ac:dyDescent="0.45">
      <c r="A28">
        <v>-1.0410627350210998E-2</v>
      </c>
      <c r="B28">
        <v>-1.0410627350210997</v>
      </c>
      <c r="C28">
        <v>-9.4845499843360034E-3</v>
      </c>
      <c r="D28">
        <v>-0.94845499843360037</v>
      </c>
      <c r="E28">
        <f t="shared" si="2"/>
        <v>9.2607736587499434E-4</v>
      </c>
      <c r="F28">
        <f t="shared" si="3"/>
        <v>9.2607736587499434E-2</v>
      </c>
      <c r="G28">
        <v>-18.646240234375</v>
      </c>
      <c r="K28" s="2">
        <v>-19.036865234375</v>
      </c>
      <c r="L28" s="2">
        <v>-0.76564331538975983</v>
      </c>
      <c r="M28" s="2">
        <v>0.19428711954655548</v>
      </c>
      <c r="N28" s="3">
        <v>8.6887841291745233E-2</v>
      </c>
    </row>
    <row r="29" spans="1:14" x14ac:dyDescent="0.45">
      <c r="A29">
        <v>-2.0380336791277005E-2</v>
      </c>
      <c r="B29">
        <v>-2.0380336791277003</v>
      </c>
      <c r="C29">
        <v>-1.9094668328762002E-2</v>
      </c>
      <c r="D29">
        <v>-1.9094668328762003</v>
      </c>
      <c r="E29">
        <f t="shared" si="2"/>
        <v>1.2856684625150022E-3</v>
      </c>
      <c r="F29">
        <f t="shared" si="3"/>
        <v>0.12856684625150022</v>
      </c>
      <c r="G29">
        <v>-37.41455078125</v>
      </c>
      <c r="K29" s="2">
        <v>-38.055419921875</v>
      </c>
      <c r="L29" s="2">
        <v>-1.5236941911280002</v>
      </c>
      <c r="M29" s="2">
        <v>0.35748038122631459</v>
      </c>
      <c r="N29" s="3">
        <v>0.1598700866089158</v>
      </c>
    </row>
    <row r="30" spans="1:14" x14ac:dyDescent="0.45">
      <c r="A30">
        <v>-3.0599322170019001E-2</v>
      </c>
      <c r="B30">
        <v>-3.0599322170018999</v>
      </c>
      <c r="C30">
        <v>-2.8633184731006001E-2</v>
      </c>
      <c r="D30">
        <v>-2.8633184731006001</v>
      </c>
      <c r="E30">
        <f t="shared" si="2"/>
        <v>1.9661374390129993E-3</v>
      </c>
      <c r="F30">
        <f t="shared" si="3"/>
        <v>0.19661374390129993</v>
      </c>
      <c r="G30">
        <v>-55.96923828125</v>
      </c>
      <c r="K30" s="2">
        <v>-56.939697265625</v>
      </c>
      <c r="L30" s="2">
        <v>-2.1815464179962794</v>
      </c>
      <c r="M30" s="2">
        <v>0.59278165145011552</v>
      </c>
      <c r="N30" s="3">
        <v>0.26510001369140901</v>
      </c>
    </row>
    <row r="31" spans="1:14" x14ac:dyDescent="0.45">
      <c r="A31">
        <v>-3.8791000843048005E-2</v>
      </c>
      <c r="B31">
        <v>-3.8791000843048007</v>
      </c>
      <c r="C31">
        <v>-3.6110967397688994E-2</v>
      </c>
      <c r="D31">
        <v>-3.6110967397688993</v>
      </c>
      <c r="E31">
        <f t="shared" si="2"/>
        <v>2.6800334453590119E-3</v>
      </c>
      <c r="F31">
        <f t="shared" si="3"/>
        <v>0.26800334453590119</v>
      </c>
      <c r="G31">
        <v>-74.27978515625</v>
      </c>
      <c r="K31" s="2">
        <v>-75.616455078125</v>
      </c>
      <c r="L31" s="2">
        <v>-2.7798978704959403</v>
      </c>
      <c r="M31" s="2">
        <v>0.7608670532268319</v>
      </c>
      <c r="N31" s="3">
        <v>0.34027009057102936</v>
      </c>
    </row>
    <row r="32" spans="1:14" x14ac:dyDescent="0.45">
      <c r="A32">
        <v>-4.5984126627444999E-2</v>
      </c>
      <c r="B32">
        <v>-4.5984126627444999</v>
      </c>
      <c r="C32">
        <v>-4.2648680508136E-2</v>
      </c>
      <c r="D32">
        <v>-4.2648680508136003</v>
      </c>
      <c r="E32">
        <f t="shared" si="2"/>
        <v>3.335446119308999E-3</v>
      </c>
      <c r="F32">
        <f t="shared" si="3"/>
        <v>0.3335446119308999</v>
      </c>
      <c r="G32">
        <v>-92.1630859375</v>
      </c>
      <c r="K32" s="2">
        <v>-93.902587890625</v>
      </c>
      <c r="L32" s="2">
        <v>-3.3570886123925199</v>
      </c>
      <c r="M32" s="2">
        <v>0.9176398986423957</v>
      </c>
      <c r="N32" s="3">
        <v>0.41038103844608276</v>
      </c>
    </row>
    <row r="33" spans="1:15" x14ac:dyDescent="0.45">
      <c r="A33">
        <v>-5.2681719884277008E-2</v>
      </c>
      <c r="B33">
        <v>-5.2681719884277012</v>
      </c>
      <c r="C33">
        <v>-4.7114005312324007E-2</v>
      </c>
      <c r="D33">
        <v>-4.7114005312324005</v>
      </c>
      <c r="E33">
        <f t="shared" si="2"/>
        <v>5.5677145719530002E-3</v>
      </c>
      <c r="F33">
        <f t="shared" si="3"/>
        <v>0.55677145719529997</v>
      </c>
      <c r="G33">
        <v>-109.832763671875</v>
      </c>
      <c r="K33" s="2">
        <v>-111.920166015625</v>
      </c>
      <c r="L33" s="2">
        <v>-3.8297492917627203</v>
      </c>
      <c r="M33" s="2">
        <v>1.0431085419892108</v>
      </c>
      <c r="N33" s="3">
        <v>0.46649232155971376</v>
      </c>
    </row>
    <row r="34" spans="1:15" x14ac:dyDescent="0.45">
      <c r="A34">
        <v>-5.8224955573678003E-2</v>
      </c>
      <c r="B34">
        <v>-5.8224955573677999</v>
      </c>
      <c r="C34">
        <v>-5.0762819126247999E-2</v>
      </c>
      <c r="D34">
        <v>-5.0762819126247996</v>
      </c>
      <c r="E34">
        <f t="shared" si="2"/>
        <v>7.4621364474300039E-3</v>
      </c>
      <c r="F34">
        <f t="shared" si="3"/>
        <v>0.74621364474300034</v>
      </c>
      <c r="G34">
        <v>-126.953125</v>
      </c>
      <c r="K34" s="2">
        <v>-129.52880859375</v>
      </c>
      <c r="L34" s="2">
        <v>-4.1981297545135003</v>
      </c>
      <c r="M34" s="2">
        <v>1.1671569611156296</v>
      </c>
      <c r="N34" s="3">
        <v>0.52196846109332529</v>
      </c>
    </row>
    <row r="35" spans="1:15" x14ac:dyDescent="0.45">
      <c r="A35">
        <v>-6.1496229842305995E-2</v>
      </c>
      <c r="B35">
        <v>-6.1496229842305992</v>
      </c>
      <c r="C35">
        <v>-5.3082922473550002E-2</v>
      </c>
      <c r="D35">
        <v>-5.3082922473550003</v>
      </c>
      <c r="E35">
        <f t="shared" si="2"/>
        <v>8.4133073687559928E-3</v>
      </c>
      <c r="F35">
        <f t="shared" si="3"/>
        <v>0.84133073687559934</v>
      </c>
      <c r="G35">
        <v>-143.5546875</v>
      </c>
      <c r="K35" s="2">
        <v>-146.61865234375</v>
      </c>
      <c r="L35" s="2">
        <v>-4.5265155844390801</v>
      </c>
      <c r="M35" s="2">
        <v>1.2034770811919899</v>
      </c>
      <c r="N35" s="3">
        <v>0.53821131258166455</v>
      </c>
    </row>
    <row r="36" spans="1:15" ht="14.65" thickBot="1" x14ac:dyDescent="0.5">
      <c r="A36">
        <v>-6.3607744872569996E-2</v>
      </c>
      <c r="B36">
        <v>-6.3607744872569993</v>
      </c>
      <c r="C36">
        <v>-5.4463118314743E-2</v>
      </c>
      <c r="D36">
        <v>-5.4463118314742998</v>
      </c>
      <c r="E36">
        <f t="shared" si="2"/>
        <v>9.1446265578269958E-3</v>
      </c>
      <c r="F36">
        <f t="shared" si="3"/>
        <v>0.91446265578269958</v>
      </c>
      <c r="G36">
        <v>-159.11865234375</v>
      </c>
      <c r="K36" s="4">
        <v>-162.80517578125</v>
      </c>
      <c r="L36" s="4">
        <v>-4.7599475830793603</v>
      </c>
      <c r="M36" s="4">
        <v>1.2363907683066628</v>
      </c>
      <c r="N36" s="5">
        <v>0.55293076093737814</v>
      </c>
    </row>
    <row r="39" spans="1:15" ht="14.65" thickBot="1" x14ac:dyDescent="0.5">
      <c r="A39" s="14">
        <v>3</v>
      </c>
      <c r="K39" s="13" t="s">
        <v>30</v>
      </c>
      <c r="L39" s="13" t="s">
        <v>22</v>
      </c>
    </row>
    <row r="40" spans="1:15" ht="14.65" thickBot="1" x14ac:dyDescent="0.5">
      <c r="A40" s="13" t="s">
        <v>7</v>
      </c>
      <c r="B40" s="13" t="s">
        <v>8</v>
      </c>
      <c r="C40" s="13" t="s">
        <v>9</v>
      </c>
      <c r="D40" s="13" t="s">
        <v>10</v>
      </c>
      <c r="E40" s="13" t="s">
        <v>11</v>
      </c>
      <c r="F40" s="13" t="s">
        <v>12</v>
      </c>
      <c r="G40" s="13" t="s">
        <v>0</v>
      </c>
      <c r="K40" s="1" t="s">
        <v>1</v>
      </c>
      <c r="L40" s="1" t="s">
        <v>13</v>
      </c>
      <c r="M40" s="1" t="s">
        <v>2</v>
      </c>
      <c r="N40" s="10" t="s">
        <v>3</v>
      </c>
      <c r="O40" s="10" t="s">
        <v>31</v>
      </c>
    </row>
    <row r="41" spans="1:15" x14ac:dyDescent="0.45">
      <c r="A41">
        <v>2.3828464676626002E-2</v>
      </c>
      <c r="B41">
        <v>2.3828464676626004</v>
      </c>
      <c r="C41">
        <v>2.4136478372384002E-2</v>
      </c>
      <c r="D41">
        <v>2.4136478372384</v>
      </c>
      <c r="E41">
        <f>C41-A41</f>
        <v>3.0801369575799917E-4</v>
      </c>
      <c r="F41">
        <f>E41*100</f>
        <v>3.0801369575799917E-2</v>
      </c>
      <c r="G41">
        <v>50.018310546875</v>
      </c>
      <c r="K41" s="2">
        <v>55.059814453125</v>
      </c>
      <c r="L41" s="2">
        <v>6.5202068072000435E-3</v>
      </c>
      <c r="M41" s="2">
        <v>4.0716527500253771E-2</v>
      </c>
      <c r="N41" s="3">
        <v>1.8208984659661403E-2</v>
      </c>
      <c r="O41" s="3">
        <v>1.0385586757852951E-2</v>
      </c>
    </row>
    <row r="42" spans="1:15" x14ac:dyDescent="0.45">
      <c r="A42">
        <v>1.6712751239537998E-2</v>
      </c>
      <c r="B42">
        <v>1.6712751239537997</v>
      </c>
      <c r="C42">
        <v>1.7194648273288999E-2</v>
      </c>
      <c r="D42">
        <v>1.7194648273288999</v>
      </c>
      <c r="E42">
        <f t="shared" ref="E42:E53" si="4">C42-A42</f>
        <v>4.8189703375100049E-4</v>
      </c>
      <c r="F42">
        <f t="shared" ref="F42:F53" si="5">E42*100</f>
        <v>4.8189703375100049E-2</v>
      </c>
      <c r="G42">
        <v>36.07177734375</v>
      </c>
      <c r="K42" s="2">
        <v>37.8662109375</v>
      </c>
      <c r="L42" s="2">
        <v>2.7143461629739983E-2</v>
      </c>
      <c r="M42" s="2">
        <v>6.6197505512502197E-2</v>
      </c>
      <c r="N42" s="3">
        <v>2.9604424453374391E-2</v>
      </c>
      <c r="O42" s="3">
        <v>4.3234943921230194E-2</v>
      </c>
    </row>
    <row r="43" spans="1:15" x14ac:dyDescent="0.45">
      <c r="A43">
        <v>8.7669119238859977E-3</v>
      </c>
      <c r="B43">
        <v>0.87669119238859983</v>
      </c>
      <c r="C43">
        <v>8.2784630358219979E-3</v>
      </c>
      <c r="D43">
        <v>0.82784630358219979</v>
      </c>
      <c r="E43">
        <f t="shared" si="4"/>
        <v>-4.8844888806399978E-4</v>
      </c>
      <c r="F43">
        <f t="shared" si="5"/>
        <v>-4.8844888806399978E-2</v>
      </c>
      <c r="G43">
        <v>18.341064453125</v>
      </c>
      <c r="K43" s="2">
        <v>19.05517578125</v>
      </c>
      <c r="L43" s="2">
        <v>-2.8911128174539995E-2</v>
      </c>
      <c r="M43" s="2">
        <v>5.3946233505453411E-2</v>
      </c>
      <c r="N43" s="3">
        <v>2.4125489049654118E-2</v>
      </c>
      <c r="O43" s="3">
        <v>-4.6050537782409917E-2</v>
      </c>
    </row>
    <row r="44" spans="1:15" x14ac:dyDescent="0.45">
      <c r="A44">
        <v>-1.0484997183090004E-3</v>
      </c>
      <c r="B44">
        <v>-0.10484997183090004</v>
      </c>
      <c r="C44">
        <v>-1.0783225298000021E-4</v>
      </c>
      <c r="D44">
        <v>-1.0783225298000021E-2</v>
      </c>
      <c r="E44">
        <f t="shared" si="4"/>
        <v>9.4066746532900022E-4</v>
      </c>
      <c r="F44">
        <f t="shared" si="5"/>
        <v>9.4066746532900022E-2</v>
      </c>
      <c r="G44">
        <v>0</v>
      </c>
      <c r="K44" s="2">
        <v>0</v>
      </c>
      <c r="L44" s="2">
        <v>1.6029328107819967E-2</v>
      </c>
      <c r="M44" s="2">
        <v>0.10124766010829003</v>
      </c>
      <c r="N44" s="3">
        <v>4.5279330112986044E-2</v>
      </c>
      <c r="O44" s="3">
        <v>2.5532008823711479E-2</v>
      </c>
    </row>
    <row r="45" spans="1:15" x14ac:dyDescent="0.45">
      <c r="A45">
        <v>-7.6069943606859973E-3</v>
      </c>
      <c r="B45">
        <v>-0.76069943606859969</v>
      </c>
      <c r="C45">
        <v>-8.3835646510130001E-3</v>
      </c>
      <c r="D45">
        <v>-0.83835646510130002</v>
      </c>
      <c r="E45">
        <f t="shared" si="4"/>
        <v>-7.7657029032700275E-4</v>
      </c>
      <c r="F45">
        <f t="shared" si="5"/>
        <v>-7.7657029032700275E-2</v>
      </c>
      <c r="G45">
        <v>-18.402099609375</v>
      </c>
      <c r="K45" s="2">
        <v>-19.036865234375</v>
      </c>
      <c r="L45" s="2">
        <v>3.1468085944998114E-3</v>
      </c>
      <c r="M45" s="2">
        <v>6.8824174148006872E-2</v>
      </c>
      <c r="N45" s="3">
        <v>3.0779106378045408E-2</v>
      </c>
      <c r="O45" s="3">
        <v>5.0123339082505909E-3</v>
      </c>
    </row>
    <row r="46" spans="1:15" x14ac:dyDescent="0.45">
      <c r="A46">
        <v>-1.5856485813856E-2</v>
      </c>
      <c r="B46">
        <v>-1.5856485813856001</v>
      </c>
      <c r="C46">
        <v>-1.6507774591445999E-2</v>
      </c>
      <c r="D46">
        <v>-1.6507774591445998</v>
      </c>
      <c r="E46">
        <f t="shared" si="4"/>
        <v>-6.512887775899992E-4</v>
      </c>
      <c r="F46">
        <f t="shared" si="5"/>
        <v>-6.512887775899992E-2</v>
      </c>
      <c r="G46">
        <v>-36.7431640625</v>
      </c>
      <c r="K46" s="2">
        <v>-38.055419921875</v>
      </c>
      <c r="L46" s="2">
        <v>3.5079754889000073E-2</v>
      </c>
      <c r="M46" s="2">
        <v>9.8203249928752623E-2</v>
      </c>
      <c r="N46" s="3">
        <v>4.3917828490418448E-2</v>
      </c>
      <c r="O46" s="3">
        <v>5.5876116911140923E-2</v>
      </c>
    </row>
    <row r="47" spans="1:15" x14ac:dyDescent="0.45">
      <c r="A47">
        <v>-2.3039503023028998E-2</v>
      </c>
      <c r="B47">
        <v>-2.3039503023029</v>
      </c>
      <c r="C47">
        <v>-2.3307519033551001E-2</v>
      </c>
      <c r="D47">
        <v>-2.3307519033551003</v>
      </c>
      <c r="E47">
        <f t="shared" si="4"/>
        <v>-2.680160105220028E-4</v>
      </c>
      <c r="F47">
        <f t="shared" si="5"/>
        <v>-2.680160105220028E-2</v>
      </c>
      <c r="G47">
        <v>-54.87060546875</v>
      </c>
      <c r="K47" s="2">
        <v>-56.939697265625</v>
      </c>
      <c r="L47" s="2">
        <v>4.5473985374019782E-2</v>
      </c>
      <c r="M47" s="2">
        <v>0.10535594464115533</v>
      </c>
      <c r="N47" s="3">
        <v>4.7116610810265601E-2</v>
      </c>
      <c r="O47" s="3">
        <v>7.243236821962494E-2</v>
      </c>
    </row>
    <row r="48" spans="1:15" x14ac:dyDescent="0.45">
      <c r="A48">
        <v>-3.1308792531491006E-2</v>
      </c>
      <c r="B48">
        <v>-3.1308792531491005</v>
      </c>
      <c r="C48">
        <v>-2.9372129589320003E-2</v>
      </c>
      <c r="D48">
        <v>-2.9372129589320002</v>
      </c>
      <c r="E48">
        <f t="shared" si="4"/>
        <v>1.9366629421710031E-3</v>
      </c>
      <c r="F48">
        <f t="shared" si="5"/>
        <v>0.1936662942171003</v>
      </c>
      <c r="G48">
        <v>-72.601318359375</v>
      </c>
      <c r="K48" s="2">
        <v>-75.616455078125</v>
      </c>
      <c r="L48" s="2">
        <v>0.12342397123578012</v>
      </c>
      <c r="M48" s="2">
        <v>0.13476395592978424</v>
      </c>
      <c r="N48" s="3">
        <v>6.0268273275156686E-2</v>
      </c>
      <c r="O48" s="3">
        <v>0.19659351293159288</v>
      </c>
    </row>
    <row r="49" spans="1:15" x14ac:dyDescent="0.45">
      <c r="A49">
        <v>-3.6765864118932998E-2</v>
      </c>
      <c r="B49">
        <v>-3.6765864118932998</v>
      </c>
      <c r="C49">
        <v>-3.4798996523021999E-2</v>
      </c>
      <c r="D49">
        <v>-3.4798996523021999</v>
      </c>
      <c r="E49">
        <f t="shared" si="4"/>
        <v>1.9668675959109982E-3</v>
      </c>
      <c r="F49">
        <f t="shared" si="5"/>
        <v>0.19668675959109982</v>
      </c>
      <c r="G49">
        <v>-89.7216796875</v>
      </c>
      <c r="K49" s="2">
        <v>-93.902587890625</v>
      </c>
      <c r="L49" s="2">
        <v>0.21852388978003984</v>
      </c>
      <c r="M49" s="2">
        <v>8.6805058755407574E-2</v>
      </c>
      <c r="N49" s="3">
        <v>3.8820402433590924E-2</v>
      </c>
      <c r="O49" s="3">
        <v>0.34807160004004306</v>
      </c>
    </row>
    <row r="50" spans="1:15" x14ac:dyDescent="0.45">
      <c r="A50">
        <v>-4.2130185291171005E-2</v>
      </c>
      <c r="B50">
        <v>-4.2130185291171003</v>
      </c>
      <c r="C50">
        <v>-3.8459910079836998E-2</v>
      </c>
      <c r="D50">
        <v>-3.8459910079836996</v>
      </c>
      <c r="E50">
        <f t="shared" si="4"/>
        <v>3.6702752113340065E-3</v>
      </c>
      <c r="F50">
        <f t="shared" si="5"/>
        <v>0.36702752113340065</v>
      </c>
      <c r="G50">
        <v>-106.353759765625</v>
      </c>
      <c r="K50" s="2">
        <v>-111.920166015625</v>
      </c>
      <c r="L50" s="2">
        <v>0.33648815006018012</v>
      </c>
      <c r="M50" s="2">
        <v>0.14110504709797969</v>
      </c>
      <c r="N50" s="3">
        <v>6.3104095455878403E-2</v>
      </c>
      <c r="O50" s="3">
        <v>0.53596871675610747</v>
      </c>
    </row>
    <row r="51" spans="1:15" x14ac:dyDescent="0.45">
      <c r="A51">
        <v>-4.5478254556656009E-2</v>
      </c>
      <c r="B51">
        <v>-4.5478254556656008</v>
      </c>
      <c r="C51">
        <v>-4.0837876498699008E-2</v>
      </c>
      <c r="D51">
        <v>-4.0837876498699011</v>
      </c>
      <c r="E51">
        <f t="shared" si="4"/>
        <v>4.6403780579570009E-3</v>
      </c>
      <c r="F51">
        <f t="shared" si="5"/>
        <v>0.46403780579570009</v>
      </c>
      <c r="G51">
        <v>-122.161865234375</v>
      </c>
      <c r="K51" s="2">
        <v>-129.52880859375</v>
      </c>
      <c r="L51" s="2">
        <v>0.42145676910878027</v>
      </c>
      <c r="M51" s="2">
        <v>0.19779932263579683</v>
      </c>
      <c r="N51" s="3">
        <v>8.8458546263410917E-2</v>
      </c>
      <c r="O51" s="3">
        <v>0.6713093571556934</v>
      </c>
    </row>
    <row r="52" spans="1:15" x14ac:dyDescent="0.45">
      <c r="A52">
        <v>-4.9720039591193005E-2</v>
      </c>
      <c r="B52">
        <v>-4.9720039591193004</v>
      </c>
      <c r="C52">
        <v>-4.2773766443134006E-2</v>
      </c>
      <c r="D52">
        <v>-4.2773766443134003</v>
      </c>
      <c r="E52">
        <f t="shared" si="4"/>
        <v>6.9462731480589984E-3</v>
      </c>
      <c r="F52">
        <f t="shared" si="5"/>
        <v>0.6946273148058999</v>
      </c>
      <c r="G52">
        <v>-136.993408203125</v>
      </c>
      <c r="K52" s="2">
        <v>-146.61865234375</v>
      </c>
      <c r="L52" s="2">
        <v>0.55995412170888004</v>
      </c>
      <c r="M52" s="2">
        <v>0.20009448730760329</v>
      </c>
      <c r="N52" s="3">
        <v>8.9484975108553966E-2</v>
      </c>
      <c r="O52" s="3">
        <v>0.89191221741664972</v>
      </c>
    </row>
    <row r="53" spans="1:15" ht="14.65" thickBot="1" x14ac:dyDescent="0.5">
      <c r="A53">
        <v>-5.1869839429856006E-2</v>
      </c>
      <c r="B53">
        <v>-5.1869839429856004</v>
      </c>
      <c r="C53">
        <v>-4.4074505567550999E-2</v>
      </c>
      <c r="D53">
        <v>-4.4074505567550997</v>
      </c>
      <c r="E53">
        <f t="shared" si="4"/>
        <v>7.7953338623050067E-3</v>
      </c>
      <c r="F53">
        <f t="shared" si="5"/>
        <v>0.77953338623050072</v>
      </c>
      <c r="G53">
        <v>-149.383544921875</v>
      </c>
      <c r="K53" s="4">
        <v>-162.80517578125</v>
      </c>
      <c r="L53" s="4">
        <v>0.6278130412102001</v>
      </c>
      <c r="M53" s="4">
        <v>0.21559810505369464</v>
      </c>
      <c r="N53" s="5">
        <v>9.6418403744040426E-2</v>
      </c>
      <c r="O53" s="5">
        <v>1</v>
      </c>
    </row>
    <row r="56" spans="1:15" ht="14.65" thickBot="1" x14ac:dyDescent="0.5">
      <c r="A56" s="14">
        <v>4</v>
      </c>
      <c r="K56" s="13" t="s">
        <v>32</v>
      </c>
    </row>
    <row r="57" spans="1:15" ht="14.65" thickBot="1" x14ac:dyDescent="0.5">
      <c r="A57" s="13" t="s">
        <v>7</v>
      </c>
      <c r="B57" s="13" t="s">
        <v>8</v>
      </c>
      <c r="C57" s="13" t="s">
        <v>9</v>
      </c>
      <c r="D57" s="13" t="s">
        <v>10</v>
      </c>
      <c r="E57" s="13" t="s">
        <v>11</v>
      </c>
      <c r="F57" s="13" t="s">
        <v>12</v>
      </c>
      <c r="G57" s="13" t="s">
        <v>0</v>
      </c>
      <c r="K57" s="11" t="s">
        <v>25</v>
      </c>
      <c r="L57" s="11" t="s">
        <v>33</v>
      </c>
      <c r="M57" s="12" t="s">
        <v>3</v>
      </c>
    </row>
    <row r="58" spans="1:15" x14ac:dyDescent="0.45">
      <c r="A58">
        <v>2.2290143067948E-2</v>
      </c>
      <c r="B58">
        <v>2.2290143067948001</v>
      </c>
      <c r="C58">
        <v>2.1749495761469E-2</v>
      </c>
      <c r="D58">
        <v>2.1749495761468998</v>
      </c>
      <c r="E58">
        <f>C58-A58</f>
        <v>-5.4064730647900017E-4</v>
      </c>
      <c r="F58">
        <f>E58*100</f>
        <v>-5.4064730647900017E-2</v>
      </c>
      <c r="G58">
        <v>58.2275390625</v>
      </c>
      <c r="K58" s="2">
        <v>-160</v>
      </c>
      <c r="L58" s="2">
        <v>1</v>
      </c>
      <c r="M58" s="3">
        <v>0</v>
      </c>
    </row>
    <row r="59" spans="1:15" x14ac:dyDescent="0.45">
      <c r="A59">
        <v>1.4437538571656E-2</v>
      </c>
      <c r="B59">
        <v>1.4437538571655999</v>
      </c>
      <c r="C59">
        <v>1.4085808768868001E-2</v>
      </c>
      <c r="D59">
        <v>1.4085808768868</v>
      </c>
      <c r="E59">
        <f t="shared" ref="E59:E70" si="6">C59-A59</f>
        <v>-3.5172980278799955E-4</v>
      </c>
      <c r="F59">
        <f t="shared" ref="F59:F70" si="7">E59*100</f>
        <v>-3.5172980278799955E-2</v>
      </c>
      <c r="G59">
        <v>39.031982421875</v>
      </c>
      <c r="K59" s="2">
        <v>-140</v>
      </c>
      <c r="L59" s="2">
        <v>0.83656900000000001</v>
      </c>
      <c r="M59" s="3">
        <v>1.3997300000000001E-2</v>
      </c>
    </row>
    <row r="60" spans="1:15" x14ac:dyDescent="0.45">
      <c r="A60">
        <v>7.5699053704740005E-3</v>
      </c>
      <c r="B60">
        <v>0.75699053704740005</v>
      </c>
      <c r="C60">
        <v>6.4368620514870002E-3</v>
      </c>
      <c r="D60">
        <v>0.64368620514870001</v>
      </c>
      <c r="E60">
        <f t="shared" si="6"/>
        <v>-1.1330433189870003E-3</v>
      </c>
      <c r="F60">
        <f t="shared" si="7"/>
        <v>-0.11330433189870003</v>
      </c>
      <c r="G60">
        <v>19.47021484375</v>
      </c>
      <c r="K60" s="2">
        <v>-120</v>
      </c>
      <c r="L60" s="2">
        <v>0.66411299999999995</v>
      </c>
      <c r="M60" s="3">
        <v>2.08179E-2</v>
      </c>
    </row>
    <row r="61" spans="1:15" x14ac:dyDescent="0.45">
      <c r="A61">
        <v>1.7246231437000048E-5</v>
      </c>
      <c r="B61">
        <v>1.7246231437000048E-3</v>
      </c>
      <c r="C61">
        <v>-9.9278613924999939E-4</v>
      </c>
      <c r="D61">
        <v>-9.9278613924999939E-2</v>
      </c>
      <c r="E61">
        <f t="shared" si="6"/>
        <v>-1.0100323706869994E-3</v>
      </c>
      <c r="F61">
        <f t="shared" si="7"/>
        <v>-0.10100323706869994</v>
      </c>
      <c r="G61">
        <v>0</v>
      </c>
      <c r="K61" s="2">
        <v>-100</v>
      </c>
      <c r="L61" s="2">
        <v>0.49977300000000002</v>
      </c>
      <c r="M61" s="3">
        <v>2.1407700000000002E-2</v>
      </c>
    </row>
    <row r="62" spans="1:15" x14ac:dyDescent="0.45">
      <c r="A62">
        <v>-7.1260090917350007E-3</v>
      </c>
      <c r="B62">
        <v>-0.71260090917350005</v>
      </c>
      <c r="C62">
        <v>-7.6073072850699995E-3</v>
      </c>
      <c r="D62">
        <v>-0.76073072850699996</v>
      </c>
      <c r="E62">
        <f t="shared" si="6"/>
        <v>-4.8129819333499885E-4</v>
      </c>
      <c r="F62">
        <f t="shared" si="7"/>
        <v>-4.8129819333499885E-2</v>
      </c>
      <c r="G62">
        <v>-19.439697265625</v>
      </c>
      <c r="K62" s="2">
        <v>-80</v>
      </c>
      <c r="L62" s="2">
        <v>0.35663800000000001</v>
      </c>
      <c r="M62" s="3">
        <v>1.9310899999999999E-2</v>
      </c>
    </row>
    <row r="63" spans="1:15" x14ac:dyDescent="0.45">
      <c r="A63">
        <v>-1.3638090342282999E-2</v>
      </c>
      <c r="B63">
        <v>-1.3638090342283</v>
      </c>
      <c r="C63">
        <v>-1.4393508434296001E-2</v>
      </c>
      <c r="D63">
        <v>-1.4393508434296001</v>
      </c>
      <c r="E63">
        <f t="shared" si="6"/>
        <v>-7.5541809201300214E-4</v>
      </c>
      <c r="F63">
        <f t="shared" si="7"/>
        <v>-7.5541809201300214E-2</v>
      </c>
      <c r="G63">
        <v>-38.75732421875</v>
      </c>
      <c r="K63" s="2">
        <v>-60</v>
      </c>
      <c r="L63" s="2">
        <v>0.24316399999999999</v>
      </c>
      <c r="M63" s="3">
        <v>1.7580800000000001E-2</v>
      </c>
    </row>
    <row r="64" spans="1:15" x14ac:dyDescent="0.45">
      <c r="A64">
        <v>-1.9016658887266998E-2</v>
      </c>
      <c r="B64">
        <v>-1.9016658887266997</v>
      </c>
      <c r="C64">
        <v>-1.9783658906817003E-2</v>
      </c>
      <c r="D64">
        <v>-1.9783658906817003</v>
      </c>
      <c r="E64">
        <f t="shared" si="6"/>
        <v>-7.670000195500043E-4</v>
      </c>
      <c r="F64">
        <f t="shared" si="7"/>
        <v>-7.670000195500043E-2</v>
      </c>
      <c r="G64">
        <v>-57.9833984375</v>
      </c>
      <c r="K64" s="2">
        <v>-40</v>
      </c>
      <c r="L64" s="2">
        <v>0.158947</v>
      </c>
      <c r="M64" s="3">
        <v>1.4867E-2</v>
      </c>
    </row>
    <row r="65" spans="1:13" x14ac:dyDescent="0.45">
      <c r="A65">
        <v>-2.3583114147185998E-2</v>
      </c>
      <c r="B65">
        <v>-2.3583114147186</v>
      </c>
      <c r="C65">
        <v>-2.3647882044316001E-2</v>
      </c>
      <c r="D65">
        <v>-2.3647882044316</v>
      </c>
      <c r="E65">
        <f t="shared" si="6"/>
        <v>-6.4767897130002527E-5</v>
      </c>
      <c r="F65">
        <f t="shared" si="7"/>
        <v>-6.4767897130002527E-3</v>
      </c>
      <c r="G65">
        <v>-76.96533203125</v>
      </c>
      <c r="K65" s="2">
        <v>-20</v>
      </c>
      <c r="L65" s="2">
        <v>0.10033499999999999</v>
      </c>
      <c r="M65" s="3">
        <v>1.16682E-2</v>
      </c>
    </row>
    <row r="66" spans="1:13" x14ac:dyDescent="0.45">
      <c r="A66">
        <v>-2.9072519391774999E-2</v>
      </c>
      <c r="B66">
        <v>-2.9072519391774998</v>
      </c>
      <c r="C66">
        <v>-2.7961205691099E-2</v>
      </c>
      <c r="D66">
        <v>-2.7961205691098998</v>
      </c>
      <c r="E66">
        <f t="shared" si="6"/>
        <v>1.111313700675999E-3</v>
      </c>
      <c r="F66">
        <f t="shared" si="7"/>
        <v>0.1111313700675999</v>
      </c>
      <c r="G66">
        <v>-95.611572265625</v>
      </c>
      <c r="K66" s="2">
        <v>0</v>
      </c>
      <c r="L66" s="2">
        <v>6.0954399999999999E-2</v>
      </c>
      <c r="M66" s="3">
        <v>8.2986199999999996E-3</v>
      </c>
    </row>
    <row r="67" spans="1:13" x14ac:dyDescent="0.45">
      <c r="A67">
        <v>-3.2489318400620998E-2</v>
      </c>
      <c r="B67">
        <v>-3.2489318400620997</v>
      </c>
      <c r="C67">
        <v>-3.0673157423734002E-2</v>
      </c>
      <c r="D67">
        <v>-3.0673157423734003</v>
      </c>
      <c r="E67">
        <f t="shared" si="6"/>
        <v>1.8161609768869956E-3</v>
      </c>
      <c r="F67">
        <f t="shared" si="7"/>
        <v>0.18161609768869957</v>
      </c>
      <c r="G67">
        <v>-113.983154296875</v>
      </c>
      <c r="K67" s="2">
        <v>20</v>
      </c>
      <c r="L67" s="2">
        <v>3.5009899999999997E-2</v>
      </c>
      <c r="M67" s="3">
        <v>5.3754800000000002E-3</v>
      </c>
    </row>
    <row r="68" spans="1:13" x14ac:dyDescent="0.45">
      <c r="A68">
        <v>-3.6171739920974E-2</v>
      </c>
      <c r="B68">
        <v>-3.6171739920974</v>
      </c>
      <c r="C68">
        <v>-3.3701932057738998E-2</v>
      </c>
      <c r="D68">
        <v>-3.3701932057738997</v>
      </c>
      <c r="E68">
        <f t="shared" si="6"/>
        <v>2.4698078632350018E-3</v>
      </c>
      <c r="F68">
        <f t="shared" si="7"/>
        <v>0.24698078632350018</v>
      </c>
      <c r="G68">
        <v>-131.89697265625</v>
      </c>
      <c r="K68" s="2">
        <v>40</v>
      </c>
      <c r="L68" s="2">
        <v>1.78899E-2</v>
      </c>
      <c r="M68" s="3">
        <v>3.0205200000000001E-3</v>
      </c>
    </row>
    <row r="69" spans="1:13" x14ac:dyDescent="0.45">
      <c r="A69">
        <v>-3.8986366242171E-2</v>
      </c>
      <c r="B69">
        <v>-3.8986366242171</v>
      </c>
      <c r="C69">
        <v>-3.5289335995912996E-2</v>
      </c>
      <c r="D69">
        <v>-3.5289335995912996</v>
      </c>
      <c r="E69">
        <f t="shared" si="6"/>
        <v>3.697030246258004E-3</v>
      </c>
      <c r="F69">
        <f t="shared" si="7"/>
        <v>0.3697030246258004</v>
      </c>
      <c r="G69">
        <v>-149.169921875</v>
      </c>
      <c r="K69" s="2">
        <v>60</v>
      </c>
      <c r="L69" s="2">
        <v>7.0036999999999999E-3</v>
      </c>
      <c r="M69" s="3">
        <v>1.2617399999999999E-3</v>
      </c>
    </row>
    <row r="70" spans="1:13" ht="14.65" thickBot="1" x14ac:dyDescent="0.5">
      <c r="A70">
        <v>-4.1277552023530006E-2</v>
      </c>
      <c r="B70">
        <v>-4.1277552023530006</v>
      </c>
      <c r="C70">
        <v>-3.7241509184241003E-2</v>
      </c>
      <c r="D70">
        <v>-3.7241509184241002</v>
      </c>
      <c r="E70">
        <f t="shared" si="6"/>
        <v>4.036042839289003E-3</v>
      </c>
      <c r="F70">
        <f t="shared" si="7"/>
        <v>0.4036042839289003</v>
      </c>
      <c r="G70">
        <v>-166.015625</v>
      </c>
      <c r="K70" s="4">
        <v>80</v>
      </c>
      <c r="L70" s="4">
        <v>0</v>
      </c>
      <c r="M70" s="5">
        <v>0</v>
      </c>
    </row>
    <row r="73" spans="1:13" x14ac:dyDescent="0.45">
      <c r="A73" s="14">
        <v>5</v>
      </c>
    </row>
    <row r="74" spans="1:13" x14ac:dyDescent="0.45">
      <c r="A74" s="13" t="s">
        <v>7</v>
      </c>
      <c r="B74" s="13" t="s">
        <v>8</v>
      </c>
      <c r="C74" s="13" t="s">
        <v>9</v>
      </c>
      <c r="D74" s="13" t="s">
        <v>10</v>
      </c>
      <c r="E74" s="13" t="s">
        <v>11</v>
      </c>
      <c r="F74" s="13" t="s">
        <v>12</v>
      </c>
      <c r="G74" s="13" t="s">
        <v>0</v>
      </c>
    </row>
    <row r="75" spans="1:13" x14ac:dyDescent="0.45">
      <c r="A75">
        <v>1.7682026606052999E-2</v>
      </c>
      <c r="B75">
        <v>1.7682026606052998</v>
      </c>
      <c r="C75">
        <v>1.7965773586184001E-2</v>
      </c>
      <c r="D75">
        <v>1.7965773586184002</v>
      </c>
      <c r="E75">
        <f>C75-A75</f>
        <v>2.8374698013100205E-4</v>
      </c>
      <c r="F75">
        <f>E75*100</f>
        <v>2.8374698013100205E-2</v>
      </c>
      <c r="G75">
        <v>58.16650390625</v>
      </c>
    </row>
    <row r="76" spans="1:13" x14ac:dyDescent="0.45">
      <c r="A76">
        <v>1.1579006444663E-2</v>
      </c>
      <c r="B76">
        <v>1.1579006444663</v>
      </c>
      <c r="C76">
        <v>1.2114041950553999E-2</v>
      </c>
      <c r="D76">
        <v>1.2114041950554</v>
      </c>
      <c r="E76">
        <f t="shared" ref="E76:E87" si="8">C76-A76</f>
        <v>5.3503550589099891E-4</v>
      </c>
      <c r="F76">
        <f t="shared" ref="F76:F87" si="9">E76*100</f>
        <v>5.3503550589099891E-2</v>
      </c>
      <c r="G76">
        <v>38.909912109375</v>
      </c>
    </row>
    <row r="77" spans="1:13" x14ac:dyDescent="0.45">
      <c r="A77">
        <v>5.7144451420760006E-3</v>
      </c>
      <c r="B77">
        <v>0.57144451420760001</v>
      </c>
      <c r="C77">
        <v>5.8193862205370003E-3</v>
      </c>
      <c r="D77">
        <v>0.58193862205370006</v>
      </c>
      <c r="E77">
        <f t="shared" si="8"/>
        <v>1.0494107846099974E-4</v>
      </c>
      <c r="F77">
        <f t="shared" si="9"/>
        <v>1.0494107846099974E-2</v>
      </c>
      <c r="G77">
        <v>19.4091796875</v>
      </c>
    </row>
    <row r="78" spans="1:13" x14ac:dyDescent="0.45">
      <c r="A78">
        <v>9.4359600916500003E-4</v>
      </c>
      <c r="B78">
        <v>9.4359600916500003E-2</v>
      </c>
      <c r="C78">
        <v>4.4220732524999969E-4</v>
      </c>
      <c r="D78">
        <v>4.4220732524999973E-2</v>
      </c>
      <c r="E78">
        <f t="shared" si="8"/>
        <v>-5.0138868391500033E-4</v>
      </c>
      <c r="F78">
        <f t="shared" si="9"/>
        <v>-5.013886839150003E-2</v>
      </c>
      <c r="G78">
        <v>0</v>
      </c>
    </row>
    <row r="79" spans="1:13" x14ac:dyDescent="0.45">
      <c r="A79">
        <v>-5.0094989128409992E-3</v>
      </c>
      <c r="B79">
        <v>-0.50094989128409995</v>
      </c>
      <c r="C79">
        <v>-4.9743424169709999E-3</v>
      </c>
      <c r="D79">
        <v>-0.49743424169709999</v>
      </c>
      <c r="E79">
        <f t="shared" si="8"/>
        <v>3.5156495869999305E-5</v>
      </c>
      <c r="F79">
        <f t="shared" si="9"/>
        <v>3.5156495869999305E-3</v>
      </c>
      <c r="G79">
        <v>-19.287109375</v>
      </c>
    </row>
    <row r="80" spans="1:13" x14ac:dyDescent="0.45">
      <c r="A80">
        <v>-1.0600254870951002E-2</v>
      </c>
      <c r="B80">
        <v>-1.0600254870951002</v>
      </c>
      <c r="C80">
        <v>-9.4794286414980021E-3</v>
      </c>
      <c r="D80">
        <v>-0.94794286414980022</v>
      </c>
      <c r="E80">
        <f t="shared" si="8"/>
        <v>1.1208262294530001E-3</v>
      </c>
      <c r="F80">
        <f t="shared" si="9"/>
        <v>0.11208262294530001</v>
      </c>
      <c r="G80">
        <v>-38.51318359375</v>
      </c>
    </row>
    <row r="81" spans="1:7" x14ac:dyDescent="0.45">
      <c r="A81">
        <v>-1.4463733416049999E-2</v>
      </c>
      <c r="B81">
        <v>-1.446373341605</v>
      </c>
      <c r="C81">
        <v>-1.3639447744935002E-2</v>
      </c>
      <c r="D81">
        <v>-1.3639447744935</v>
      </c>
      <c r="E81">
        <f t="shared" si="8"/>
        <v>8.242856711149979E-4</v>
      </c>
      <c r="F81">
        <f t="shared" si="9"/>
        <v>8.242856711149979E-2</v>
      </c>
      <c r="G81">
        <v>-57.647705078125</v>
      </c>
    </row>
    <row r="82" spans="1:7" x14ac:dyDescent="0.45">
      <c r="A82">
        <v>-1.8931076396256998E-2</v>
      </c>
      <c r="B82">
        <v>-1.8931076396256998</v>
      </c>
      <c r="C82">
        <v>-1.6974093858152E-2</v>
      </c>
      <c r="D82">
        <v>-1.6974093858152</v>
      </c>
      <c r="E82">
        <f t="shared" si="8"/>
        <v>1.9569825381049975E-3</v>
      </c>
      <c r="F82">
        <f t="shared" si="9"/>
        <v>0.19569825381049977</v>
      </c>
      <c r="G82">
        <v>-76.751708984375</v>
      </c>
    </row>
    <row r="83" spans="1:7" x14ac:dyDescent="0.45">
      <c r="A83">
        <v>-2.1286210510880001E-2</v>
      </c>
      <c r="B83">
        <v>-2.1286210510879999</v>
      </c>
      <c r="C83">
        <v>-1.9519811961800002E-2</v>
      </c>
      <c r="D83">
        <v>-1.9519811961800002</v>
      </c>
      <c r="E83">
        <f t="shared" si="8"/>
        <v>1.7663985490799991E-3</v>
      </c>
      <c r="F83">
        <f t="shared" si="9"/>
        <v>0.17663985490799991</v>
      </c>
      <c r="G83">
        <v>-95.672607421875</v>
      </c>
    </row>
    <row r="84" spans="1:7" x14ac:dyDescent="0.45">
      <c r="A84">
        <v>-2.4919861461968E-2</v>
      </c>
      <c r="B84">
        <v>-2.4919861461967998</v>
      </c>
      <c r="C84">
        <v>-2.1752196829766E-2</v>
      </c>
      <c r="D84">
        <v>-2.1752196829766</v>
      </c>
      <c r="E84">
        <f t="shared" si="8"/>
        <v>3.1676646322019997E-3</v>
      </c>
      <c r="F84">
        <f t="shared" si="9"/>
        <v>0.31676646322019997</v>
      </c>
      <c r="G84">
        <v>-114.349365234375</v>
      </c>
    </row>
    <row r="85" spans="1:7" x14ac:dyDescent="0.45">
      <c r="A85">
        <v>-2.6708276011049002E-2</v>
      </c>
      <c r="B85">
        <v>-2.6708276011049001</v>
      </c>
      <c r="C85">
        <v>-2.3552459664641999E-2</v>
      </c>
      <c r="D85">
        <v>-2.3552459664641998</v>
      </c>
      <c r="E85">
        <f t="shared" si="8"/>
        <v>3.1558163464070026E-3</v>
      </c>
      <c r="F85">
        <f t="shared" si="9"/>
        <v>0.31558163464070027</v>
      </c>
      <c r="G85">
        <v>-133.026123046875</v>
      </c>
    </row>
    <row r="86" spans="1:7" x14ac:dyDescent="0.45">
      <c r="A86">
        <v>-2.9319643042982003E-2</v>
      </c>
      <c r="B86">
        <v>-2.9319643042982002</v>
      </c>
      <c r="C86">
        <v>-2.4608935229480999E-2</v>
      </c>
      <c r="D86">
        <v>-2.4608935229480999</v>
      </c>
      <c r="E86">
        <f t="shared" si="8"/>
        <v>4.7107078135010041E-3</v>
      </c>
      <c r="F86">
        <f t="shared" si="9"/>
        <v>0.47107078135010039</v>
      </c>
      <c r="G86">
        <v>-151.4892578125</v>
      </c>
    </row>
    <row r="87" spans="1:7" x14ac:dyDescent="0.45">
      <c r="A87">
        <v>-3.0631061643363003E-2</v>
      </c>
      <c r="B87">
        <v>-3.0631061643363005</v>
      </c>
      <c r="C87">
        <v>-2.6037782430648998E-2</v>
      </c>
      <c r="D87">
        <v>-2.6037782430648999</v>
      </c>
      <c r="E87">
        <f t="shared" si="8"/>
        <v>4.5932792127140049E-3</v>
      </c>
      <c r="F87">
        <f t="shared" si="9"/>
        <v>0.45932792127140049</v>
      </c>
      <c r="G87">
        <v>-169.830322265625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5C,D,E</vt:lpstr>
      <vt:lpstr>Figure 5H,I,J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2020-12-22T11:07:11Z</dcterms:created>
  <dcterms:modified xsi:type="dcterms:W3CDTF">2021-04-13T05:29:10Z</dcterms:modified>
</cp:coreProperties>
</file>