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nradrw/Desktop/Files/CellEMNet/"/>
    </mc:Choice>
  </mc:AlternateContent>
  <xr:revisionPtr revIDLastSave="0" documentId="13_ncr:1_{4B4CADCB-3486-0F4F-83BE-946D594E9CBC}" xr6:coauthVersionLast="45" xr6:coauthVersionMax="45" xr10:uidLastSave="{00000000-0000-0000-0000-000000000000}"/>
  <bookViews>
    <workbookView xWindow="0" yWindow="460" windowWidth="33560" windowHeight="19540" xr2:uid="{00000000-000D-0000-FFFF-FFFF00000000}"/>
  </bookViews>
  <sheets>
    <sheet name="Fig2ce" sheetId="1" r:id="rId1"/>
    <sheet name="Fig2d" sheetId="5" r:id="rId2"/>
    <sheet name="Table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  <c r="C10" i="2"/>
  <c r="D10" i="2" l="1"/>
  <c r="E10" i="2"/>
  <c r="F10" i="2"/>
  <c r="G10" i="2"/>
  <c r="D11" i="2"/>
  <c r="E11" i="2"/>
  <c r="F11" i="2"/>
  <c r="G11" i="2"/>
</calcChain>
</file>

<file path=xl/sharedStrings.xml><?xml version="1.0" encoding="utf-8"?>
<sst xmlns="http://schemas.openxmlformats.org/spreadsheetml/2006/main" count="135" uniqueCount="25">
  <si>
    <t>Benchmark</t>
  </si>
  <si>
    <t>UroCell</t>
  </si>
  <si>
    <t>EM Dataset</t>
  </si>
  <si>
    <t>IoU</t>
  </si>
  <si>
    <t>Guay</t>
  </si>
  <si>
    <t>All Mitochondria</t>
  </si>
  <si>
    <t>CREMI Synaptic Clefts</t>
  </si>
  <si>
    <t>Bloss et al. 2018</t>
  </si>
  <si>
    <t>Average Other</t>
  </si>
  <si>
    <t>*Kasthuri++</t>
  </si>
  <si>
    <t>*Lucchi++</t>
  </si>
  <si>
    <t>*Perez</t>
  </si>
  <si>
    <t>*Average Mouse Brain</t>
  </si>
  <si>
    <t>Percent</t>
  </si>
  <si>
    <t>Random Init. (No Pretraining)</t>
  </si>
  <si>
    <t>Random Init.            (No Pretraining)</t>
  </si>
  <si>
    <t>CREMI S.C.</t>
  </si>
  <si>
    <t>All Mito.</t>
  </si>
  <si>
    <t>Perez</t>
  </si>
  <si>
    <t>Lucchi++</t>
  </si>
  <si>
    <t>Kasthuri++</t>
  </si>
  <si>
    <t>CEMraw</t>
  </si>
  <si>
    <t>CEMdedup</t>
  </si>
  <si>
    <t>CEM500K</t>
  </si>
  <si>
    <t>Percent_Bloss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</si>
</sst>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16" fillId="0" borderId="0" xfId="0" applyFont="1" applyFill="1"/>
    <xf numFmtId="0" fontId="0" fillId="33" borderId="0" xfId="0" applyFill="1"/>
    <xf numFmtId="0" fontId="0" fillId="0" borderId="0" xfId="0" applyFont="1" applyFill="1"/>
    <xf numFmtId="164" fontId="16" fillId="0" borderId="0" xfId="0" applyNumberFormat="1" applyFont="1" applyFill="1" applyAlignment="1">
      <alignment horizontal="center"/>
    </xf>
    <xf numFmtId="164" fontId="0" fillId="0" borderId="0" xfId="0" applyNumberFormat="1"/>
    <xf numFmtId="0" fontId="0" fillId="0" borderId="0" xfId="0" applyFont="1"/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164" fontId="19" fillId="34" borderId="10" xfId="0" applyNumberFormat="1" applyFont="1" applyFill="1" applyBorder="1" applyAlignment="1">
      <alignment vertical="center" wrapText="1"/>
    </xf>
    <xf numFmtId="164" fontId="19" fillId="34" borderId="10" xfId="0" applyNumberFormat="1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 vertical="center"/>
    </xf>
    <xf numFmtId="164" fontId="20" fillId="33" borderId="11" xfId="0" applyNumberFormat="1" applyFont="1" applyFill="1" applyBorder="1" applyAlignment="1">
      <alignment horizontal="center" vertical="center"/>
    </xf>
    <xf numFmtId="164" fontId="20" fillId="33" borderId="12" xfId="0" applyNumberFormat="1" applyFont="1" applyFill="1" applyBorder="1" applyAlignment="1">
      <alignment horizontal="center" vertical="center"/>
    </xf>
    <xf numFmtId="164" fontId="20" fillId="33" borderId="17" xfId="0" applyNumberFormat="1" applyFont="1" applyFill="1" applyBorder="1" applyAlignment="1">
      <alignment horizontal="center" vertical="center"/>
    </xf>
    <xf numFmtId="164" fontId="20" fillId="33" borderId="13" xfId="0" applyNumberFormat="1" applyFont="1" applyFill="1" applyBorder="1" applyAlignment="1">
      <alignment vertical="center"/>
    </xf>
    <xf numFmtId="164" fontId="20" fillId="33" borderId="16" xfId="0" applyNumberFormat="1" applyFont="1" applyFill="1" applyBorder="1" applyAlignment="1">
      <alignment horizontal="center" vertical="center"/>
    </xf>
    <xf numFmtId="164" fontId="20" fillId="33" borderId="13" xfId="0" applyNumberFormat="1" applyFont="1" applyFill="1" applyBorder="1" applyAlignment="1">
      <alignment horizontal="center" vertical="center"/>
    </xf>
    <xf numFmtId="164" fontId="20" fillId="33" borderId="14" xfId="0" applyNumberFormat="1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vertical="center"/>
    </xf>
    <xf numFmtId="164" fontId="20" fillId="33" borderId="10" xfId="0" applyNumberFormat="1" applyFont="1" applyFill="1" applyBorder="1" applyAlignment="1">
      <alignment horizontal="center" vertical="center"/>
    </xf>
    <xf numFmtId="164" fontId="20" fillId="33" borderId="15" xfId="0" applyNumberFormat="1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vertical="center"/>
    </xf>
    <xf numFmtId="164" fontId="21" fillId="33" borderId="12" xfId="0" applyNumberFormat="1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164" fontId="21" fillId="33" borderId="13" xfId="0" applyNumberFormat="1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ill="1"/>
    <xf numFmtId="164" fontId="22" fillId="0" borderId="0" xfId="0" applyNumberFormat="1" applyFont="1"/>
    <xf numFmtId="164" fontId="22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activeCell="C17" sqref="C17"/>
    </sheetView>
  </sheetViews>
  <sheetFormatPr baseColWidth="10" defaultRowHeight="16" x14ac:dyDescent="0.2"/>
  <cols>
    <col min="1" max="1" width="19.1640625" style="1" bestFit="1" customWidth="1"/>
    <col min="2" max="2" width="25.6640625" style="1" bestFit="1" customWidth="1"/>
    <col min="3" max="3" width="13" style="4" customWidth="1"/>
    <col min="4" max="4" width="16.6640625" style="1" bestFit="1" customWidth="1"/>
    <col min="5" max="16384" width="10.83203125" style="1"/>
  </cols>
  <sheetData>
    <row r="1" spans="1:4" x14ac:dyDescent="0.2">
      <c r="A1" t="s">
        <v>0</v>
      </c>
      <c r="B1" t="s">
        <v>2</v>
      </c>
      <c r="C1" t="s">
        <v>3</v>
      </c>
      <c r="D1" s="1" t="s">
        <v>24</v>
      </c>
    </row>
    <row r="2" spans="1:4" x14ac:dyDescent="0.2">
      <c r="A2" s="29" t="s">
        <v>17</v>
      </c>
      <c r="B2" s="29" t="s">
        <v>14</v>
      </c>
      <c r="C2" s="30">
        <v>0.30636999999999998</v>
      </c>
      <c r="D2" s="29">
        <v>-0.56246483238077227</v>
      </c>
    </row>
    <row r="3" spans="1:4" x14ac:dyDescent="0.2">
      <c r="A3" s="29" t="s">
        <v>16</v>
      </c>
      <c r="B3" s="29" t="s">
        <v>14</v>
      </c>
      <c r="C3" s="30">
        <v>0</v>
      </c>
      <c r="D3" s="29">
        <v>-1</v>
      </c>
    </row>
    <row r="4" spans="1:4" x14ac:dyDescent="0.2">
      <c r="A4" s="29" t="s">
        <v>4</v>
      </c>
      <c r="B4" s="29" t="s">
        <v>14</v>
      </c>
      <c r="C4" s="30">
        <v>0.34903999999999902</v>
      </c>
      <c r="D4" s="29">
        <v>-8.0297433032776144E-2</v>
      </c>
    </row>
    <row r="5" spans="1:4" x14ac:dyDescent="0.2">
      <c r="A5" s="29" t="s">
        <v>20</v>
      </c>
      <c r="B5" s="29" t="s">
        <v>14</v>
      </c>
      <c r="C5" s="30">
        <v>0.85547727346420199</v>
      </c>
      <c r="D5" s="29">
        <v>-5.6316643173196623E-2</v>
      </c>
    </row>
    <row r="6" spans="1:4" x14ac:dyDescent="0.2">
      <c r="A6" s="29" t="s">
        <v>19</v>
      </c>
      <c r="B6" s="29" t="s">
        <v>14</v>
      </c>
      <c r="C6" s="30">
        <v>0.78776085376739502</v>
      </c>
      <c r="D6" s="29">
        <v>-0.12332696725122416</v>
      </c>
    </row>
    <row r="7" spans="1:4" x14ac:dyDescent="0.2">
      <c r="A7" s="29" t="s">
        <v>18</v>
      </c>
      <c r="B7" s="29" t="s">
        <v>14</v>
      </c>
      <c r="C7" s="30">
        <v>0.54674701524228952</v>
      </c>
      <c r="D7" s="29">
        <v>-0.39345189024687555</v>
      </c>
    </row>
    <row r="8" spans="1:4" x14ac:dyDescent="0.2">
      <c r="A8" s="29" t="s">
        <v>1</v>
      </c>
      <c r="B8" s="29" t="s">
        <v>14</v>
      </c>
      <c r="C8" s="30">
        <v>0.20834</v>
      </c>
      <c r="D8" s="29">
        <v>-0.69124522989144488</v>
      </c>
    </row>
    <row r="9" spans="1:4" x14ac:dyDescent="0.2">
      <c r="A9" s="5" t="s">
        <v>17</v>
      </c>
      <c r="B9" t="s">
        <v>7</v>
      </c>
      <c r="C9">
        <v>0.70021799999999901</v>
      </c>
      <c r="D9" s="1">
        <v>0</v>
      </c>
    </row>
    <row r="10" spans="1:4" x14ac:dyDescent="0.2">
      <c r="A10" s="5" t="s">
        <v>16</v>
      </c>
      <c r="B10" t="s">
        <v>7</v>
      </c>
      <c r="C10">
        <v>0.24240999999999999</v>
      </c>
      <c r="D10" s="1">
        <v>0</v>
      </c>
    </row>
    <row r="11" spans="1:4" x14ac:dyDescent="0.2">
      <c r="A11" s="5" t="s">
        <v>4</v>
      </c>
      <c r="B11" t="s">
        <v>7</v>
      </c>
      <c r="C11">
        <v>0.37951400000000002</v>
      </c>
      <c r="D11" s="1">
        <v>0</v>
      </c>
    </row>
    <row r="12" spans="1:4" x14ac:dyDescent="0.2">
      <c r="A12" s="5" t="s">
        <v>20</v>
      </c>
      <c r="B12" t="s">
        <v>7</v>
      </c>
      <c r="C12">
        <v>0.90652999999999995</v>
      </c>
      <c r="D12" s="1">
        <v>0</v>
      </c>
    </row>
    <row r="13" spans="1:4" x14ac:dyDescent="0.2">
      <c r="A13" s="5" t="s">
        <v>19</v>
      </c>
      <c r="B13" t="s">
        <v>7</v>
      </c>
      <c r="C13">
        <v>0.89858000000000005</v>
      </c>
      <c r="D13" s="1">
        <v>0</v>
      </c>
    </row>
    <row r="14" spans="1:4" x14ac:dyDescent="0.2">
      <c r="A14" s="5" t="s">
        <v>18</v>
      </c>
      <c r="B14" t="s">
        <v>7</v>
      </c>
      <c r="C14">
        <v>0.90140750000000003</v>
      </c>
      <c r="D14" s="1">
        <v>0</v>
      </c>
    </row>
    <row r="15" spans="1:4" x14ac:dyDescent="0.2">
      <c r="A15" s="5" t="s">
        <v>1</v>
      </c>
      <c r="B15" t="s">
        <v>7</v>
      </c>
      <c r="C15">
        <v>0.67477499999999901</v>
      </c>
      <c r="D15" s="1">
        <v>0</v>
      </c>
    </row>
    <row r="16" spans="1:4" x14ac:dyDescent="0.2">
      <c r="A16" s="5" t="s">
        <v>17</v>
      </c>
      <c r="B16" t="s">
        <v>21</v>
      </c>
      <c r="C16">
        <v>0.72242399999999996</v>
      </c>
      <c r="D16" s="1">
        <v>3.1712980814547764E-2</v>
      </c>
    </row>
    <row r="17" spans="1:4" x14ac:dyDescent="0.2">
      <c r="A17" s="5" t="s">
        <v>16</v>
      </c>
      <c r="B17" t="s">
        <v>21</v>
      </c>
      <c r="C17">
        <v>0.25379000000000002</v>
      </c>
      <c r="D17" s="1">
        <v>4.6945258033909587E-2</v>
      </c>
    </row>
    <row r="18" spans="1:4" x14ac:dyDescent="0.2">
      <c r="A18" s="5" t="s">
        <v>4</v>
      </c>
      <c r="B18" t="s">
        <v>21</v>
      </c>
      <c r="C18">
        <v>0.37229000000000001</v>
      </c>
      <c r="D18" s="1">
        <v>-1.903487091385303E-2</v>
      </c>
    </row>
    <row r="19" spans="1:4" x14ac:dyDescent="0.2">
      <c r="A19" s="5" t="s">
        <v>20</v>
      </c>
      <c r="B19" t="s">
        <v>21</v>
      </c>
      <c r="C19">
        <v>0.91303999999999996</v>
      </c>
      <c r="D19" s="1">
        <v>7.1812295235678114E-3</v>
      </c>
    </row>
    <row r="20" spans="1:4" x14ac:dyDescent="0.2">
      <c r="A20" s="5" t="s">
        <v>19</v>
      </c>
      <c r="B20" t="s">
        <v>21</v>
      </c>
      <c r="C20">
        <v>0.88027999999999995</v>
      </c>
      <c r="D20" s="1">
        <v>-2.0365465512252823E-2</v>
      </c>
    </row>
    <row r="21" spans="1:4" x14ac:dyDescent="0.2">
      <c r="A21" s="5" t="s">
        <v>18</v>
      </c>
      <c r="B21" t="s">
        <v>21</v>
      </c>
      <c r="C21">
        <v>0.88499499999999998</v>
      </c>
      <c r="D21" s="1">
        <v>-1.8207636390866533E-2</v>
      </c>
    </row>
    <row r="22" spans="1:4" x14ac:dyDescent="0.2">
      <c r="A22" s="5" t="s">
        <v>1</v>
      </c>
      <c r="B22" t="s">
        <v>21</v>
      </c>
      <c r="C22">
        <v>0.68384</v>
      </c>
      <c r="D22" s="1">
        <v>1.3434107665519557E-2</v>
      </c>
    </row>
    <row r="23" spans="1:4" x14ac:dyDescent="0.2">
      <c r="A23" s="5" t="s">
        <v>17</v>
      </c>
      <c r="B23" t="s">
        <v>22</v>
      </c>
      <c r="C23">
        <v>0.72583399999999898</v>
      </c>
      <c r="D23" s="1">
        <v>3.6582892756255925E-2</v>
      </c>
    </row>
    <row r="24" spans="1:4" x14ac:dyDescent="0.2">
      <c r="A24" s="5" t="s">
        <v>16</v>
      </c>
      <c r="B24" t="s">
        <v>22</v>
      </c>
      <c r="C24">
        <v>0.25886999999999999</v>
      </c>
      <c r="D24" s="1">
        <v>6.7901489212491173E-2</v>
      </c>
    </row>
    <row r="25" spans="1:4" x14ac:dyDescent="0.2">
      <c r="A25" s="5" t="s">
        <v>4</v>
      </c>
      <c r="B25" t="s">
        <v>22</v>
      </c>
      <c r="C25">
        <v>0.39085199999999998</v>
      </c>
      <c r="D25" s="1">
        <v>2.9875050722766305E-2</v>
      </c>
    </row>
    <row r="26" spans="1:4" x14ac:dyDescent="0.2">
      <c r="A26" s="5" t="s">
        <v>20</v>
      </c>
      <c r="B26" t="s">
        <v>22</v>
      </c>
      <c r="C26">
        <v>0.91268000000000005</v>
      </c>
      <c r="D26" s="1">
        <v>6.784110840237112E-3</v>
      </c>
    </row>
    <row r="27" spans="1:4" x14ac:dyDescent="0.2">
      <c r="A27" s="5" t="s">
        <v>19</v>
      </c>
      <c r="B27" t="s">
        <v>22</v>
      </c>
      <c r="C27">
        <v>0.89015</v>
      </c>
      <c r="D27" s="1">
        <v>-9.3814685392509256E-3</v>
      </c>
    </row>
    <row r="28" spans="1:4" x14ac:dyDescent="0.2">
      <c r="A28" s="5" t="s">
        <v>18</v>
      </c>
      <c r="B28" t="s">
        <v>22</v>
      </c>
      <c r="C28">
        <v>0.89464999999999995</v>
      </c>
      <c r="D28" s="1">
        <v>-7.4966094690803731E-3</v>
      </c>
    </row>
    <row r="29" spans="1:4" x14ac:dyDescent="0.2">
      <c r="A29" s="5" t="s">
        <v>1</v>
      </c>
      <c r="B29" t="s">
        <v>22</v>
      </c>
      <c r="C29">
        <v>0.73814000000000002</v>
      </c>
      <c r="D29" s="1">
        <v>9.3905375866031093E-2</v>
      </c>
    </row>
    <row r="30" spans="1:4" x14ac:dyDescent="0.2">
      <c r="A30" s="5" t="s">
        <v>17</v>
      </c>
      <c r="B30" t="s">
        <v>23</v>
      </c>
      <c r="C30">
        <v>0.74960000000000004</v>
      </c>
      <c r="D30" s="1">
        <v>7.0523751174635718E-2</v>
      </c>
    </row>
    <row r="31" spans="1:4" x14ac:dyDescent="0.2">
      <c r="A31" s="5" t="s">
        <v>16</v>
      </c>
      <c r="B31" t="s">
        <v>23</v>
      </c>
      <c r="C31">
        <v>0.26457999999999998</v>
      </c>
      <c r="D31" s="1">
        <v>9.1456623076605625E-2</v>
      </c>
    </row>
    <row r="32" spans="1:4" x14ac:dyDescent="0.2">
      <c r="A32" s="5" t="s">
        <v>4</v>
      </c>
      <c r="B32" t="s">
        <v>23</v>
      </c>
      <c r="C32">
        <v>0.40395199999999998</v>
      </c>
      <c r="D32" s="1">
        <v>6.4392881422029147E-2</v>
      </c>
    </row>
    <row r="33" spans="1:4" x14ac:dyDescent="0.2">
      <c r="A33" s="5" t="s">
        <v>20</v>
      </c>
      <c r="B33" t="s">
        <v>23</v>
      </c>
      <c r="C33">
        <v>0.9153</v>
      </c>
      <c r="D33" s="1">
        <v>9.6742523689232751E-3</v>
      </c>
    </row>
    <row r="34" spans="1:4" x14ac:dyDescent="0.2">
      <c r="A34" s="5" t="s">
        <v>19</v>
      </c>
      <c r="B34" t="s">
        <v>23</v>
      </c>
      <c r="C34">
        <v>0.89376999999999995</v>
      </c>
      <c r="D34" s="1">
        <v>-5.3528901155156516E-3</v>
      </c>
    </row>
    <row r="35" spans="1:4" x14ac:dyDescent="0.2">
      <c r="A35" s="5" t="s">
        <v>18</v>
      </c>
      <c r="B35" t="s">
        <v>23</v>
      </c>
      <c r="C35">
        <v>0.89386999999999994</v>
      </c>
      <c r="D35" s="1">
        <v>-8.3619228817156666E-3</v>
      </c>
    </row>
    <row r="36" spans="1:4" x14ac:dyDescent="0.2">
      <c r="A36" s="5" t="s">
        <v>1</v>
      </c>
      <c r="B36" t="s">
        <v>23</v>
      </c>
      <c r="C36">
        <v>0.76800500000000005</v>
      </c>
      <c r="D36" s="1">
        <v>0.13816457337631238</v>
      </c>
    </row>
  </sheetData>
  <sortState xmlns:xlrd2="http://schemas.microsoft.com/office/spreadsheetml/2017/richdata2" ref="A16:C36">
    <sortCondition ref="B23:B36"/>
    <sortCondition ref="A23:A36"/>
  </sortState>
  <phoneticPr fontId="1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F2250-141A-CF49-B493-4494E1778989}">
  <dimension ref="A1:D22"/>
  <sheetViews>
    <sheetView workbookViewId="0">
      <selection activeCell="D30" sqref="D30"/>
    </sheetView>
  </sheetViews>
  <sheetFormatPr baseColWidth="10" defaultRowHeight="16" x14ac:dyDescent="0.2"/>
  <cols>
    <col min="1" max="1" width="19.1640625" style="6" bestFit="1" customWidth="1"/>
    <col min="2" max="2" width="30.5" style="6" bestFit="1" customWidth="1"/>
    <col min="3" max="3" width="10.83203125" style="6"/>
    <col min="4" max="4" width="15.33203125" style="6" bestFit="1" customWidth="1"/>
    <col min="5" max="16384" width="10.83203125" style="6"/>
  </cols>
  <sheetData>
    <row r="1" spans="1:4" x14ac:dyDescent="0.2">
      <c r="A1" t="s">
        <v>0</v>
      </c>
      <c r="B1" t="s">
        <v>2</v>
      </c>
      <c r="C1" t="s">
        <v>3</v>
      </c>
      <c r="D1" s="3" t="s">
        <v>13</v>
      </c>
    </row>
    <row r="2" spans="1:4" x14ac:dyDescent="0.2">
      <c r="A2" s="5" t="s">
        <v>17</v>
      </c>
      <c r="B2" t="s">
        <v>21</v>
      </c>
      <c r="C2">
        <v>0.72242399999999996</v>
      </c>
      <c r="D2" s="1">
        <v>3.7617797858321644</v>
      </c>
    </row>
    <row r="3" spans="1:4" x14ac:dyDescent="0.2">
      <c r="A3" s="5" t="s">
        <v>16</v>
      </c>
      <c r="B3" t="s">
        <v>21</v>
      </c>
      <c r="C3">
        <v>0.25379000000000002</v>
      </c>
      <c r="D3" s="1">
        <v>4.2515465542377395</v>
      </c>
    </row>
    <row r="4" spans="1:4" x14ac:dyDescent="0.2">
      <c r="A4" s="5" t="s">
        <v>4</v>
      </c>
      <c r="B4" t="s">
        <v>21</v>
      </c>
      <c r="C4">
        <v>0.37229000000000001</v>
      </c>
      <c r="D4" s="1">
        <v>8.5046603454296275</v>
      </c>
    </row>
    <row r="5" spans="1:4" x14ac:dyDescent="0.2">
      <c r="A5" s="5" t="s">
        <v>20</v>
      </c>
      <c r="B5" t="s">
        <v>21</v>
      </c>
      <c r="C5">
        <v>0.91303999999999996</v>
      </c>
      <c r="D5" s="1">
        <v>0.24752475247524774</v>
      </c>
    </row>
    <row r="6" spans="1:4" x14ac:dyDescent="0.2">
      <c r="A6" s="5" t="s">
        <v>19</v>
      </c>
      <c r="B6" t="s">
        <v>21</v>
      </c>
      <c r="C6">
        <v>0.88027999999999995</v>
      </c>
      <c r="D6" s="1">
        <v>1.53246694233653</v>
      </c>
    </row>
    <row r="7" spans="1:4" x14ac:dyDescent="0.2">
      <c r="A7" s="5" t="s">
        <v>18</v>
      </c>
      <c r="B7" t="s">
        <v>21</v>
      </c>
      <c r="C7">
        <v>0.88499499999999998</v>
      </c>
      <c r="D7" s="1">
        <v>1.0028305244662361</v>
      </c>
    </row>
    <row r="8" spans="1:4" x14ac:dyDescent="0.2">
      <c r="A8" s="5" t="s">
        <v>1</v>
      </c>
      <c r="B8" t="s">
        <v>21</v>
      </c>
      <c r="C8">
        <v>0.68384</v>
      </c>
      <c r="D8" s="1">
        <v>12.307703556387462</v>
      </c>
    </row>
    <row r="9" spans="1:4" x14ac:dyDescent="0.2">
      <c r="A9" s="5" t="s">
        <v>17</v>
      </c>
      <c r="B9" t="s">
        <v>22</v>
      </c>
      <c r="C9">
        <v>0.72583399999999898</v>
      </c>
      <c r="D9" s="1">
        <v>3.2743023887005895</v>
      </c>
    </row>
    <row r="10" spans="1:4" x14ac:dyDescent="0.2">
      <c r="A10" s="5" t="s">
        <v>16</v>
      </c>
      <c r="B10" t="s">
        <v>22</v>
      </c>
      <c r="C10">
        <v>0.25886999999999999</v>
      </c>
      <c r="D10" s="1">
        <v>2.2057403329856617</v>
      </c>
    </row>
    <row r="11" spans="1:4" x14ac:dyDescent="0.2">
      <c r="A11" s="5" t="s">
        <v>4</v>
      </c>
      <c r="B11" t="s">
        <v>22</v>
      </c>
      <c r="C11">
        <v>0.39085199999999998</v>
      </c>
      <c r="D11" s="1">
        <v>3.3516522878225041</v>
      </c>
    </row>
    <row r="12" spans="1:4" x14ac:dyDescent="0.2">
      <c r="A12" s="5" t="s">
        <v>20</v>
      </c>
      <c r="B12" t="s">
        <v>22</v>
      </c>
      <c r="C12">
        <v>0.91268000000000005</v>
      </c>
      <c r="D12" s="1">
        <v>0.28706666082307652</v>
      </c>
    </row>
    <row r="13" spans="1:4" x14ac:dyDescent="0.2">
      <c r="A13" s="5" t="s">
        <v>19</v>
      </c>
      <c r="B13" t="s">
        <v>22</v>
      </c>
      <c r="C13">
        <v>0.89015</v>
      </c>
      <c r="D13" s="1">
        <v>0.40667303263495214</v>
      </c>
    </row>
    <row r="14" spans="1:4" x14ac:dyDescent="0.2">
      <c r="A14" s="5" t="s">
        <v>18</v>
      </c>
      <c r="B14" t="s">
        <v>22</v>
      </c>
      <c r="C14">
        <v>0.89464999999999995</v>
      </c>
      <c r="D14" s="1">
        <v>-8.7184932655226532E-2</v>
      </c>
    </row>
    <row r="15" spans="1:4" x14ac:dyDescent="0.2">
      <c r="A15" s="5" t="s">
        <v>1</v>
      </c>
      <c r="B15" t="s">
        <v>22</v>
      </c>
      <c r="C15">
        <v>0.73814000000000002</v>
      </c>
      <c r="D15" s="1">
        <v>4.0459804373154107</v>
      </c>
    </row>
    <row r="16" spans="1:4" x14ac:dyDescent="0.2">
      <c r="A16" s="5" t="s">
        <v>17</v>
      </c>
      <c r="B16" t="s">
        <v>23</v>
      </c>
      <c r="C16">
        <v>0.74960000000000004</v>
      </c>
      <c r="D16" s="1">
        <v>0</v>
      </c>
    </row>
    <row r="17" spans="1:4" x14ac:dyDescent="0.2">
      <c r="A17" s="5" t="s">
        <v>16</v>
      </c>
      <c r="B17" t="s">
        <v>23</v>
      </c>
      <c r="C17">
        <v>0.26457999999999998</v>
      </c>
      <c r="D17" s="1">
        <v>0</v>
      </c>
    </row>
    <row r="18" spans="1:4" x14ac:dyDescent="0.2">
      <c r="A18" s="5" t="s">
        <v>4</v>
      </c>
      <c r="B18" t="s">
        <v>23</v>
      </c>
      <c r="C18">
        <v>0.40395199999999998</v>
      </c>
      <c r="D18" s="1">
        <v>0</v>
      </c>
    </row>
    <row r="19" spans="1:4" x14ac:dyDescent="0.2">
      <c r="A19" s="5" t="s">
        <v>20</v>
      </c>
      <c r="B19" t="s">
        <v>23</v>
      </c>
      <c r="C19">
        <v>0.9153</v>
      </c>
      <c r="D19" s="1">
        <v>0</v>
      </c>
    </row>
    <row r="20" spans="1:4" x14ac:dyDescent="0.2">
      <c r="A20" s="5" t="s">
        <v>19</v>
      </c>
      <c r="B20" t="s">
        <v>23</v>
      </c>
      <c r="C20">
        <v>0.89376999999999995</v>
      </c>
      <c r="D20" s="1">
        <v>0</v>
      </c>
    </row>
    <row r="21" spans="1:4" x14ac:dyDescent="0.2">
      <c r="A21" s="5" t="s">
        <v>18</v>
      </c>
      <c r="B21" t="s">
        <v>23</v>
      </c>
      <c r="C21">
        <v>0.89386999999999994</v>
      </c>
      <c r="D21" s="1">
        <v>0</v>
      </c>
    </row>
    <row r="22" spans="1:4" x14ac:dyDescent="0.2">
      <c r="A22" s="5" t="s">
        <v>1</v>
      </c>
      <c r="B22" t="s">
        <v>23</v>
      </c>
      <c r="C22">
        <v>0.76800500000000005</v>
      </c>
      <c r="D22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0B70A-8820-2A47-A83B-79F4D2A2C2B2}">
  <dimension ref="A1:H13"/>
  <sheetViews>
    <sheetView zoomScale="160" zoomScaleNormal="160" workbookViewId="0">
      <selection activeCell="B14" sqref="B14"/>
    </sheetView>
  </sheetViews>
  <sheetFormatPr baseColWidth="10" defaultRowHeight="16" x14ac:dyDescent="0.2"/>
  <cols>
    <col min="1" max="1" width="20.83203125" customWidth="1"/>
    <col min="2" max="2" width="30.83203125" customWidth="1"/>
    <col min="3" max="7" width="25.83203125" customWidth="1"/>
    <col min="8" max="8" width="20.83203125" customWidth="1"/>
  </cols>
  <sheetData>
    <row r="1" spans="1:8" ht="9" customHeight="1" x14ac:dyDescent="0.2">
      <c r="A1" s="2"/>
      <c r="B1" s="2"/>
      <c r="C1" s="2"/>
      <c r="D1" s="2"/>
      <c r="E1" s="2"/>
      <c r="F1" s="2"/>
      <c r="G1" s="2"/>
      <c r="H1" s="2"/>
    </row>
    <row r="2" spans="1:8" s="8" customFormat="1" ht="48" customHeight="1" x14ac:dyDescent="0.2">
      <c r="A2" s="7"/>
      <c r="B2" s="9" t="s">
        <v>0</v>
      </c>
      <c r="C2" s="10" t="s">
        <v>15</v>
      </c>
      <c r="D2" s="10" t="s">
        <v>7</v>
      </c>
      <c r="E2" s="11" t="s">
        <v>21</v>
      </c>
      <c r="F2" s="10" t="s">
        <v>22</v>
      </c>
      <c r="G2" s="10" t="s">
        <v>23</v>
      </c>
      <c r="H2" s="7"/>
    </row>
    <row r="3" spans="1:8" ht="23" customHeight="1" x14ac:dyDescent="0.2">
      <c r="A3" s="2"/>
      <c r="B3" s="12" t="s">
        <v>5</v>
      </c>
      <c r="C3" s="13">
        <v>0.30636999999999998</v>
      </c>
      <c r="D3" s="14">
        <v>0.69423600000000008</v>
      </c>
      <c r="E3" s="15">
        <v>0.71853199999999995</v>
      </c>
      <c r="F3" s="15">
        <v>0.72203200000000001</v>
      </c>
      <c r="G3" s="24">
        <v>0.7448300000000001</v>
      </c>
      <c r="H3" s="2"/>
    </row>
    <row r="4" spans="1:8" ht="23" customHeight="1" x14ac:dyDescent="0.2">
      <c r="A4" s="2"/>
      <c r="B4" s="12" t="s">
        <v>6</v>
      </c>
      <c r="C4" s="13">
        <v>0</v>
      </c>
      <c r="D4" s="13">
        <v>0.24240999999999999</v>
      </c>
      <c r="E4" s="13">
        <v>0.25379000000000002</v>
      </c>
      <c r="F4" s="13">
        <v>0.25886999999999999</v>
      </c>
      <c r="G4" s="25">
        <v>0.26457999999999998</v>
      </c>
      <c r="H4" s="2"/>
    </row>
    <row r="5" spans="1:8" ht="23" customHeight="1" x14ac:dyDescent="0.2">
      <c r="A5" s="2"/>
      <c r="B5" s="12" t="s">
        <v>4</v>
      </c>
      <c r="C5" s="13">
        <v>0.34903999999999902</v>
      </c>
      <c r="D5" s="13">
        <v>0.37951400000000002</v>
      </c>
      <c r="E5" s="13">
        <v>0.37229000000000001</v>
      </c>
      <c r="F5" s="13">
        <v>0.39085199999999998</v>
      </c>
      <c r="G5" s="25">
        <v>0.40395199999999998</v>
      </c>
      <c r="H5" s="2"/>
    </row>
    <row r="6" spans="1:8" ht="23" customHeight="1" x14ac:dyDescent="0.2">
      <c r="A6" s="2"/>
      <c r="B6" s="12" t="s">
        <v>9</v>
      </c>
      <c r="C6" s="13">
        <v>0.85547727346420199</v>
      </c>
      <c r="D6" s="13">
        <v>0.90661406499999997</v>
      </c>
      <c r="E6" s="13">
        <v>0.91307884500000003</v>
      </c>
      <c r="F6" s="13">
        <v>0.91276377399999997</v>
      </c>
      <c r="G6" s="25">
        <v>0.91533893300000002</v>
      </c>
      <c r="H6" s="2"/>
    </row>
    <row r="7" spans="1:8" ht="23" customHeight="1" x14ac:dyDescent="0.2">
      <c r="A7" s="2"/>
      <c r="B7" s="12" t="s">
        <v>10</v>
      </c>
      <c r="C7" s="13">
        <v>0.78776085376739502</v>
      </c>
      <c r="D7" s="25">
        <v>0.89857953800000001</v>
      </c>
      <c r="E7" s="13">
        <v>0.88027888499999996</v>
      </c>
      <c r="F7" s="13">
        <v>0.89015042799999999</v>
      </c>
      <c r="G7" s="13">
        <v>0.893772185</v>
      </c>
      <c r="H7" s="2"/>
    </row>
    <row r="8" spans="1:8" ht="23" customHeight="1" x14ac:dyDescent="0.2">
      <c r="A8" s="2"/>
      <c r="B8" s="12" t="s">
        <v>11</v>
      </c>
      <c r="C8" s="13">
        <v>0.54674701524228952</v>
      </c>
      <c r="D8" s="25">
        <v>0.87436208149999994</v>
      </c>
      <c r="E8" s="13">
        <v>0.85417383125000002</v>
      </c>
      <c r="F8" s="13">
        <v>0.865838573</v>
      </c>
      <c r="G8" s="13">
        <v>0.86897614724999994</v>
      </c>
      <c r="H8" s="2"/>
    </row>
    <row r="9" spans="1:8" ht="23" customHeight="1" x14ac:dyDescent="0.2">
      <c r="A9" s="2"/>
      <c r="B9" s="16" t="s">
        <v>1</v>
      </c>
      <c r="C9" s="17">
        <v>0.20834</v>
      </c>
      <c r="D9" s="17">
        <v>0.63841999999999999</v>
      </c>
      <c r="E9" s="18">
        <v>0.65181500000000003</v>
      </c>
      <c r="F9" s="18">
        <v>0.6992799999999999</v>
      </c>
      <c r="G9" s="26">
        <v>0.72887000000000002</v>
      </c>
      <c r="H9" s="2"/>
    </row>
    <row r="10" spans="1:8" ht="23" customHeight="1" x14ac:dyDescent="0.2">
      <c r="A10" s="2"/>
      <c r="B10" s="23" t="s">
        <v>12</v>
      </c>
      <c r="C10" s="18">
        <f>AVERAGE(C6,C7,C8)</f>
        <v>0.72999504749129551</v>
      </c>
      <c r="D10" s="26">
        <f>AVERAGE(D6,D7,D8)</f>
        <v>0.89318522816666668</v>
      </c>
      <c r="E10" s="19">
        <f>AVERAGE(E6,E7,E8)</f>
        <v>0.88251052041666667</v>
      </c>
      <c r="F10" s="19">
        <f>AVERAGE(F6,F7,F8)</f>
        <v>0.88958425833333321</v>
      </c>
      <c r="G10" s="26">
        <f t="shared" ref="G10" si="0">AVERAGE(G6,G7,G8)</f>
        <v>0.89269575508333343</v>
      </c>
      <c r="H10" s="2"/>
    </row>
    <row r="11" spans="1:8" ht="23" customHeight="1" x14ac:dyDescent="0.2">
      <c r="A11" s="2"/>
      <c r="B11" s="20" t="s">
        <v>8</v>
      </c>
      <c r="C11" s="21">
        <f>AVERAGE(C3,C4,C5,C9)</f>
        <v>0.21593749999999973</v>
      </c>
      <c r="D11" s="21">
        <f>AVERAGE(D3,D4,D5,D9)</f>
        <v>0.488645</v>
      </c>
      <c r="E11" s="22">
        <f>AVERAGE(E3,E4,E5,E9)</f>
        <v>0.49910674999999999</v>
      </c>
      <c r="F11" s="22">
        <f t="shared" ref="F11" si="1">AVERAGE(F3,F4,F5,F9)</f>
        <v>0.51775850000000001</v>
      </c>
      <c r="G11" s="27">
        <f>AVERAGE(G3,G4,G5,G9)</f>
        <v>0.53555800000000009</v>
      </c>
      <c r="H11" s="2"/>
    </row>
    <row r="12" spans="1:8" ht="20" customHeight="1" x14ac:dyDescent="0.2">
      <c r="A12" s="2"/>
      <c r="B12" s="2"/>
      <c r="C12" s="2"/>
      <c r="D12" s="28"/>
      <c r="E12" s="28"/>
      <c r="F12" s="28"/>
      <c r="G12" s="2"/>
      <c r="H12" s="2"/>
    </row>
    <row r="13" spans="1:8" ht="20" customHeight="1" x14ac:dyDescent="0.2">
      <c r="A13" s="2"/>
      <c r="B13" s="2"/>
      <c r="C13" s="2"/>
      <c r="D13" s="2"/>
      <c r="E13" s="2"/>
      <c r="F13" s="2"/>
      <c r="G13" s="2"/>
      <c r="H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Fig2ce</vt:lpstr>
      <vt:lpstr>Fig2d</vt:lpstr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2020-12-16T15:52:23Z</dcterms:created>
  <dcterms:modified xsi:type="dcterms:W3CDTF">2020-12-16T15:55:13Z</dcterms:modified>
</cp:coreProperties>
</file>