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04_projects\CBP coactivator disassembly_aml\Manuscript\Submissions\eLife\Revised_manuscript_210122_eLife_revision\Resource_data_files_210123\"/>
    </mc:Choice>
  </mc:AlternateContent>
  <xr:revisionPtr revIDLastSave="0" documentId="13_ncr:1_{483C4BD7-1E4B-4B8F-9C35-21C42F90BB7E}" xr6:coauthVersionLast="44" xr6:coauthVersionMax="44" xr10:uidLastSave="{00000000-0000-0000-0000-000000000000}"/>
  <bookViews>
    <workbookView xWindow="2556" yWindow="1212" windowWidth="20196" windowHeight="11100" xr2:uid="{00000000-000D-0000-FFFF-FFFF00000000}"/>
  </bookViews>
  <sheets>
    <sheet name="IP-MS_MYBvsIgG" sheetId="1" r:id="rId1"/>
    <sheet name="IP-MS_CBPvsIg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34" i="2" l="1"/>
  <c r="M834" i="2" s="1"/>
  <c r="H834" i="2"/>
  <c r="J834" i="2" s="1"/>
  <c r="K834" i="2" s="1"/>
  <c r="L833" i="2"/>
  <c r="M833" i="2" s="1"/>
  <c r="H833" i="2"/>
  <c r="J833" i="2" s="1"/>
  <c r="K833" i="2" s="1"/>
  <c r="L832" i="2"/>
  <c r="M832" i="2" s="1"/>
  <c r="H832" i="2"/>
  <c r="J832" i="2" s="1"/>
  <c r="K832" i="2" s="1"/>
  <c r="L831" i="2"/>
  <c r="M831" i="2" s="1"/>
  <c r="H831" i="2"/>
  <c r="J831" i="2" s="1"/>
  <c r="K831" i="2" s="1"/>
  <c r="L830" i="2"/>
  <c r="M830" i="2" s="1"/>
  <c r="H830" i="2"/>
  <c r="J830" i="2" s="1"/>
  <c r="K830" i="2" s="1"/>
  <c r="M829" i="2"/>
  <c r="L829" i="2"/>
  <c r="H829" i="2"/>
  <c r="J829" i="2" s="1"/>
  <c r="K829" i="2" s="1"/>
  <c r="L828" i="2"/>
  <c r="M828" i="2" s="1"/>
  <c r="J828" i="2"/>
  <c r="K828" i="2" s="1"/>
  <c r="H828" i="2"/>
  <c r="L827" i="2"/>
  <c r="M827" i="2" s="1"/>
  <c r="H827" i="2"/>
  <c r="J827" i="2" s="1"/>
  <c r="K827" i="2" s="1"/>
  <c r="L826" i="2"/>
  <c r="M826" i="2" s="1"/>
  <c r="H826" i="2"/>
  <c r="J826" i="2" s="1"/>
  <c r="K826" i="2" s="1"/>
  <c r="L825" i="2"/>
  <c r="M825" i="2" s="1"/>
  <c r="I825" i="2"/>
  <c r="H825" i="2"/>
  <c r="L824" i="2"/>
  <c r="M824" i="2" s="1"/>
  <c r="H824" i="2"/>
  <c r="J824" i="2" s="1"/>
  <c r="K824" i="2" s="1"/>
  <c r="L823" i="2"/>
  <c r="M823" i="2" s="1"/>
  <c r="I823" i="2"/>
  <c r="H823" i="2"/>
  <c r="J823" i="2" s="1"/>
  <c r="K823" i="2" s="1"/>
  <c r="L822" i="2"/>
  <c r="M822" i="2" s="1"/>
  <c r="I822" i="2"/>
  <c r="H822" i="2"/>
  <c r="M821" i="2"/>
  <c r="L821" i="2"/>
  <c r="I821" i="2"/>
  <c r="H821" i="2"/>
  <c r="L820" i="2"/>
  <c r="M820" i="2" s="1"/>
  <c r="I820" i="2"/>
  <c r="H820" i="2"/>
  <c r="L819" i="2"/>
  <c r="M819" i="2" s="1"/>
  <c r="I819" i="2"/>
  <c r="H819" i="2"/>
  <c r="J819" i="2" s="1"/>
  <c r="K819" i="2" s="1"/>
  <c r="L818" i="2"/>
  <c r="M818" i="2" s="1"/>
  <c r="I818" i="2"/>
  <c r="H818" i="2"/>
  <c r="L817" i="2"/>
  <c r="M817" i="2" s="1"/>
  <c r="I817" i="2"/>
  <c r="H817" i="2"/>
  <c r="L816" i="2"/>
  <c r="M816" i="2" s="1"/>
  <c r="H816" i="2"/>
  <c r="J816" i="2" s="1"/>
  <c r="K816" i="2" s="1"/>
  <c r="L815" i="2"/>
  <c r="M815" i="2" s="1"/>
  <c r="I815" i="2"/>
  <c r="J815" i="2" s="1"/>
  <c r="K815" i="2" s="1"/>
  <c r="H815" i="2"/>
  <c r="L814" i="2"/>
  <c r="M814" i="2" s="1"/>
  <c r="I814" i="2"/>
  <c r="H814" i="2"/>
  <c r="L813" i="2"/>
  <c r="M813" i="2" s="1"/>
  <c r="J813" i="2"/>
  <c r="K813" i="2" s="1"/>
  <c r="I813" i="2"/>
  <c r="H813" i="2"/>
  <c r="M812" i="2"/>
  <c r="L812" i="2"/>
  <c r="I812" i="2"/>
  <c r="H812" i="2"/>
  <c r="L811" i="2"/>
  <c r="M811" i="2" s="1"/>
  <c r="I811" i="2"/>
  <c r="J811" i="2" s="1"/>
  <c r="K811" i="2" s="1"/>
  <c r="H811" i="2"/>
  <c r="L810" i="2"/>
  <c r="M810" i="2" s="1"/>
  <c r="I810" i="2"/>
  <c r="H810" i="2"/>
  <c r="L809" i="2"/>
  <c r="M809" i="2" s="1"/>
  <c r="J809" i="2"/>
  <c r="K809" i="2" s="1"/>
  <c r="I809" i="2"/>
  <c r="H809" i="2"/>
  <c r="M808" i="2"/>
  <c r="L808" i="2"/>
  <c r="I808" i="2"/>
  <c r="H808" i="2"/>
  <c r="L807" i="2"/>
  <c r="M807" i="2" s="1"/>
  <c r="I807" i="2"/>
  <c r="J807" i="2" s="1"/>
  <c r="K807" i="2" s="1"/>
  <c r="H807" i="2"/>
  <c r="L806" i="2"/>
  <c r="M806" i="2" s="1"/>
  <c r="I806" i="2"/>
  <c r="J806" i="2" s="1"/>
  <c r="K806" i="2" s="1"/>
  <c r="H806" i="2"/>
  <c r="M805" i="2"/>
  <c r="L805" i="2"/>
  <c r="I805" i="2"/>
  <c r="J805" i="2" s="1"/>
  <c r="K805" i="2" s="1"/>
  <c r="H805" i="2"/>
  <c r="L804" i="2"/>
  <c r="M804" i="2" s="1"/>
  <c r="I804" i="2"/>
  <c r="H804" i="2"/>
  <c r="J804" i="2" s="1"/>
  <c r="K804" i="2" s="1"/>
  <c r="L803" i="2"/>
  <c r="M803" i="2" s="1"/>
  <c r="I803" i="2"/>
  <c r="J803" i="2" s="1"/>
  <c r="K803" i="2" s="1"/>
  <c r="H803" i="2"/>
  <c r="L802" i="2"/>
  <c r="M802" i="2" s="1"/>
  <c r="I802" i="2"/>
  <c r="H802" i="2"/>
  <c r="L801" i="2"/>
  <c r="M801" i="2" s="1"/>
  <c r="I801" i="2"/>
  <c r="H801" i="2"/>
  <c r="L800" i="2"/>
  <c r="M800" i="2" s="1"/>
  <c r="I800" i="2"/>
  <c r="J800" i="2" s="1"/>
  <c r="K800" i="2" s="1"/>
  <c r="H800" i="2"/>
  <c r="L799" i="2"/>
  <c r="M799" i="2" s="1"/>
  <c r="I799" i="2"/>
  <c r="J799" i="2" s="1"/>
  <c r="K799" i="2" s="1"/>
  <c r="H799" i="2"/>
  <c r="L798" i="2"/>
  <c r="M798" i="2" s="1"/>
  <c r="I798" i="2"/>
  <c r="J798" i="2" s="1"/>
  <c r="K798" i="2" s="1"/>
  <c r="H798" i="2"/>
  <c r="L797" i="2"/>
  <c r="M797" i="2" s="1"/>
  <c r="I797" i="2"/>
  <c r="H797" i="2"/>
  <c r="L796" i="2"/>
  <c r="M796" i="2" s="1"/>
  <c r="I796" i="2"/>
  <c r="H796" i="2"/>
  <c r="J796" i="2" s="1"/>
  <c r="K796" i="2" s="1"/>
  <c r="L795" i="2"/>
  <c r="M795" i="2" s="1"/>
  <c r="I795" i="2"/>
  <c r="H795" i="2"/>
  <c r="L794" i="2"/>
  <c r="M794" i="2" s="1"/>
  <c r="H794" i="2"/>
  <c r="J794" i="2" s="1"/>
  <c r="K794" i="2" s="1"/>
  <c r="L793" i="2"/>
  <c r="M793" i="2" s="1"/>
  <c r="I793" i="2"/>
  <c r="H793" i="2"/>
  <c r="L792" i="2"/>
  <c r="M792" i="2" s="1"/>
  <c r="I792" i="2"/>
  <c r="J792" i="2" s="1"/>
  <c r="K792" i="2" s="1"/>
  <c r="H792" i="2"/>
  <c r="L791" i="2"/>
  <c r="M791" i="2" s="1"/>
  <c r="J791" i="2"/>
  <c r="K791" i="2" s="1"/>
  <c r="I791" i="2"/>
  <c r="H791" i="2"/>
  <c r="M790" i="2"/>
  <c r="L790" i="2"/>
  <c r="J790" i="2"/>
  <c r="K790" i="2" s="1"/>
  <c r="I790" i="2"/>
  <c r="H790" i="2"/>
  <c r="L789" i="2"/>
  <c r="M789" i="2" s="1"/>
  <c r="I789" i="2"/>
  <c r="J789" i="2" s="1"/>
  <c r="K789" i="2" s="1"/>
  <c r="H789" i="2"/>
  <c r="L788" i="2"/>
  <c r="M788" i="2" s="1"/>
  <c r="I788" i="2"/>
  <c r="H788" i="2"/>
  <c r="L787" i="2"/>
  <c r="M787" i="2" s="1"/>
  <c r="J787" i="2"/>
  <c r="K787" i="2" s="1"/>
  <c r="I787" i="2"/>
  <c r="H787" i="2"/>
  <c r="M786" i="2"/>
  <c r="L786" i="2"/>
  <c r="I786" i="2"/>
  <c r="J786" i="2" s="1"/>
  <c r="K786" i="2" s="1"/>
  <c r="H786" i="2"/>
  <c r="L785" i="2"/>
  <c r="M785" i="2" s="1"/>
  <c r="I785" i="2"/>
  <c r="H785" i="2"/>
  <c r="L784" i="2"/>
  <c r="M784" i="2" s="1"/>
  <c r="I784" i="2"/>
  <c r="H784" i="2"/>
  <c r="L783" i="2"/>
  <c r="M783" i="2" s="1"/>
  <c r="J783" i="2"/>
  <c r="K783" i="2" s="1"/>
  <c r="I783" i="2"/>
  <c r="H783" i="2"/>
  <c r="M782" i="2"/>
  <c r="L782" i="2"/>
  <c r="I782" i="2"/>
  <c r="J782" i="2" s="1"/>
  <c r="K782" i="2" s="1"/>
  <c r="H782" i="2"/>
  <c r="L781" i="2"/>
  <c r="M781" i="2" s="1"/>
  <c r="I781" i="2"/>
  <c r="J781" i="2" s="1"/>
  <c r="K781" i="2" s="1"/>
  <c r="L780" i="2"/>
  <c r="M780" i="2" s="1"/>
  <c r="I780" i="2"/>
  <c r="H780" i="2"/>
  <c r="L779" i="2"/>
  <c r="M779" i="2" s="1"/>
  <c r="I779" i="2"/>
  <c r="J779" i="2" s="1"/>
  <c r="K779" i="2" s="1"/>
  <c r="L778" i="2"/>
  <c r="M778" i="2" s="1"/>
  <c r="I778" i="2"/>
  <c r="J778" i="2" s="1"/>
  <c r="K778" i="2" s="1"/>
  <c r="M777" i="2"/>
  <c r="L777" i="2"/>
  <c r="I777" i="2"/>
  <c r="J777" i="2" s="1"/>
  <c r="K777" i="2" s="1"/>
  <c r="H777" i="2"/>
  <c r="L776" i="2"/>
  <c r="M776" i="2" s="1"/>
  <c r="K776" i="2"/>
  <c r="I776" i="2"/>
  <c r="J776" i="2" s="1"/>
  <c r="L775" i="2"/>
  <c r="M775" i="2" s="1"/>
  <c r="I775" i="2"/>
  <c r="H775" i="2"/>
  <c r="L774" i="2"/>
  <c r="M774" i="2" s="1"/>
  <c r="J774" i="2"/>
  <c r="K774" i="2" s="1"/>
  <c r="I774" i="2"/>
  <c r="H774" i="2"/>
  <c r="L773" i="2"/>
  <c r="M773" i="2" s="1"/>
  <c r="I773" i="2"/>
  <c r="J773" i="2" s="1"/>
  <c r="K773" i="2" s="1"/>
  <c r="H773" i="2"/>
  <c r="L772" i="2"/>
  <c r="M772" i="2" s="1"/>
  <c r="J772" i="2"/>
  <c r="K772" i="2" s="1"/>
  <c r="I772" i="2"/>
  <c r="H772" i="2"/>
  <c r="L771" i="2"/>
  <c r="M771" i="2" s="1"/>
  <c r="I771" i="2"/>
  <c r="J771" i="2" s="1"/>
  <c r="K771" i="2" s="1"/>
  <c r="L770" i="2"/>
  <c r="M770" i="2" s="1"/>
  <c r="I770" i="2"/>
  <c r="J770" i="2" s="1"/>
  <c r="K770" i="2" s="1"/>
  <c r="H770" i="2"/>
  <c r="M769" i="2"/>
  <c r="L769" i="2"/>
  <c r="I769" i="2"/>
  <c r="J769" i="2" s="1"/>
  <c r="K769" i="2" s="1"/>
  <c r="L768" i="2"/>
  <c r="M768" i="2" s="1"/>
  <c r="J768" i="2"/>
  <c r="K768" i="2" s="1"/>
  <c r="I768" i="2"/>
  <c r="L767" i="2"/>
  <c r="M767" i="2" s="1"/>
  <c r="I767" i="2"/>
  <c r="J767" i="2" s="1"/>
  <c r="K767" i="2" s="1"/>
  <c r="L766" i="2"/>
  <c r="M766" i="2" s="1"/>
  <c r="I766" i="2"/>
  <c r="H766" i="2"/>
  <c r="J766" i="2" s="1"/>
  <c r="K766" i="2" s="1"/>
  <c r="L765" i="2"/>
  <c r="M765" i="2" s="1"/>
  <c r="I765" i="2"/>
  <c r="J765" i="2" s="1"/>
  <c r="K765" i="2" s="1"/>
  <c r="M764" i="2"/>
  <c r="L764" i="2"/>
  <c r="I764" i="2"/>
  <c r="J764" i="2" s="1"/>
  <c r="K764" i="2" s="1"/>
  <c r="L763" i="2"/>
  <c r="M763" i="2" s="1"/>
  <c r="J763" i="2"/>
  <c r="K763" i="2" s="1"/>
  <c r="I763" i="2"/>
  <c r="H763" i="2"/>
  <c r="L762" i="2"/>
  <c r="M762" i="2" s="1"/>
  <c r="I762" i="2"/>
  <c r="H762" i="2"/>
  <c r="J762" i="2" s="1"/>
  <c r="K762" i="2" s="1"/>
  <c r="L761" i="2"/>
  <c r="M761" i="2" s="1"/>
  <c r="J761" i="2"/>
  <c r="K761" i="2" s="1"/>
  <c r="I761" i="2"/>
  <c r="L760" i="2"/>
  <c r="M760" i="2" s="1"/>
  <c r="I760" i="2"/>
  <c r="J760" i="2" s="1"/>
  <c r="K760" i="2" s="1"/>
  <c r="H760" i="2"/>
  <c r="M759" i="2"/>
  <c r="L759" i="2"/>
  <c r="K759" i="2"/>
  <c r="I759" i="2"/>
  <c r="J759" i="2" s="1"/>
  <c r="L758" i="2"/>
  <c r="M758" i="2" s="1"/>
  <c r="I758" i="2"/>
  <c r="H758" i="2"/>
  <c r="L757" i="2"/>
  <c r="M757" i="2" s="1"/>
  <c r="J757" i="2"/>
  <c r="K757" i="2" s="1"/>
  <c r="I757" i="2"/>
  <c r="M756" i="2"/>
  <c r="L756" i="2"/>
  <c r="I756" i="2"/>
  <c r="J756" i="2" s="1"/>
  <c r="K756" i="2" s="1"/>
  <c r="L755" i="2"/>
  <c r="M755" i="2" s="1"/>
  <c r="I755" i="2"/>
  <c r="H755" i="2"/>
  <c r="L754" i="2"/>
  <c r="M754" i="2" s="1"/>
  <c r="I754" i="2"/>
  <c r="J754" i="2" s="1"/>
  <c r="K754" i="2" s="1"/>
  <c r="M753" i="2"/>
  <c r="L753" i="2"/>
  <c r="K753" i="2"/>
  <c r="I753" i="2"/>
  <c r="J753" i="2" s="1"/>
  <c r="L752" i="2"/>
  <c r="M752" i="2" s="1"/>
  <c r="J752" i="2"/>
  <c r="K752" i="2" s="1"/>
  <c r="I752" i="2"/>
  <c r="L751" i="2"/>
  <c r="M751" i="2" s="1"/>
  <c r="I751" i="2"/>
  <c r="H751" i="2"/>
  <c r="M750" i="2"/>
  <c r="L750" i="2"/>
  <c r="I750" i="2"/>
  <c r="H750" i="2"/>
  <c r="M749" i="2"/>
  <c r="L749" i="2"/>
  <c r="I749" i="2"/>
  <c r="J749" i="2" s="1"/>
  <c r="K749" i="2" s="1"/>
  <c r="H749" i="2"/>
  <c r="L748" i="2"/>
  <c r="M748" i="2" s="1"/>
  <c r="I748" i="2"/>
  <c r="J748" i="2" s="1"/>
  <c r="K748" i="2" s="1"/>
  <c r="L747" i="2"/>
  <c r="M747" i="2" s="1"/>
  <c r="J747" i="2"/>
  <c r="K747" i="2" s="1"/>
  <c r="I747" i="2"/>
  <c r="M746" i="2"/>
  <c r="L746" i="2"/>
  <c r="I746" i="2"/>
  <c r="J746" i="2" s="1"/>
  <c r="K746" i="2" s="1"/>
  <c r="L745" i="2"/>
  <c r="M745" i="2" s="1"/>
  <c r="I745" i="2"/>
  <c r="J745" i="2" s="1"/>
  <c r="K745" i="2" s="1"/>
  <c r="M744" i="2"/>
  <c r="L744" i="2"/>
  <c r="I744" i="2"/>
  <c r="J744" i="2" s="1"/>
  <c r="K744" i="2" s="1"/>
  <c r="H744" i="2"/>
  <c r="L743" i="2"/>
  <c r="M743" i="2" s="1"/>
  <c r="I743" i="2"/>
  <c r="J743" i="2" s="1"/>
  <c r="K743" i="2" s="1"/>
  <c r="L742" i="2"/>
  <c r="M742" i="2" s="1"/>
  <c r="J742" i="2"/>
  <c r="K742" i="2" s="1"/>
  <c r="I742" i="2"/>
  <c r="M741" i="2"/>
  <c r="L741" i="2"/>
  <c r="I741" i="2"/>
  <c r="J741" i="2" s="1"/>
  <c r="K741" i="2" s="1"/>
  <c r="L740" i="2"/>
  <c r="M740" i="2" s="1"/>
  <c r="J740" i="2"/>
  <c r="K740" i="2" s="1"/>
  <c r="I740" i="2"/>
  <c r="L739" i="2"/>
  <c r="M739" i="2" s="1"/>
  <c r="I739" i="2"/>
  <c r="J739" i="2" s="1"/>
  <c r="K739" i="2" s="1"/>
  <c r="H739" i="2"/>
  <c r="M738" i="2"/>
  <c r="L738" i="2"/>
  <c r="K738" i="2"/>
  <c r="I738" i="2"/>
  <c r="J738" i="2" s="1"/>
  <c r="L737" i="2"/>
  <c r="M737" i="2" s="1"/>
  <c r="J737" i="2"/>
  <c r="K737" i="2" s="1"/>
  <c r="I737" i="2"/>
  <c r="L736" i="2"/>
  <c r="M736" i="2" s="1"/>
  <c r="I736" i="2"/>
  <c r="J736" i="2" s="1"/>
  <c r="K736" i="2" s="1"/>
  <c r="L735" i="2"/>
  <c r="M735" i="2" s="1"/>
  <c r="I735" i="2"/>
  <c r="J735" i="2" s="1"/>
  <c r="K735" i="2" s="1"/>
  <c r="M734" i="2"/>
  <c r="L734" i="2"/>
  <c r="I734" i="2"/>
  <c r="J734" i="2" s="1"/>
  <c r="K734" i="2" s="1"/>
  <c r="L733" i="2"/>
  <c r="M733" i="2" s="1"/>
  <c r="J733" i="2"/>
  <c r="K733" i="2" s="1"/>
  <c r="I733" i="2"/>
  <c r="H733" i="2"/>
  <c r="L732" i="2"/>
  <c r="M732" i="2" s="1"/>
  <c r="J732" i="2"/>
  <c r="K732" i="2" s="1"/>
  <c r="I732" i="2"/>
  <c r="M731" i="2"/>
  <c r="L731" i="2"/>
  <c r="I731" i="2"/>
  <c r="J731" i="2" s="1"/>
  <c r="K731" i="2" s="1"/>
  <c r="L730" i="2"/>
  <c r="M730" i="2" s="1"/>
  <c r="I730" i="2"/>
  <c r="J730" i="2" s="1"/>
  <c r="K730" i="2" s="1"/>
  <c r="M729" i="2"/>
  <c r="L729" i="2"/>
  <c r="I729" i="2"/>
  <c r="J729" i="2" s="1"/>
  <c r="K729" i="2" s="1"/>
  <c r="L728" i="2"/>
  <c r="M728" i="2" s="1"/>
  <c r="J728" i="2"/>
  <c r="K728" i="2" s="1"/>
  <c r="I728" i="2"/>
  <c r="H728" i="2"/>
  <c r="L727" i="2"/>
  <c r="M727" i="2" s="1"/>
  <c r="I727" i="2"/>
  <c r="H727" i="2"/>
  <c r="J727" i="2" s="1"/>
  <c r="K727" i="2" s="1"/>
  <c r="L726" i="2"/>
  <c r="M726" i="2" s="1"/>
  <c r="I726" i="2"/>
  <c r="J726" i="2" s="1"/>
  <c r="K726" i="2" s="1"/>
  <c r="L725" i="2"/>
  <c r="M725" i="2" s="1"/>
  <c r="I725" i="2"/>
  <c r="J725" i="2" s="1"/>
  <c r="K725" i="2" s="1"/>
  <c r="L724" i="2"/>
  <c r="M724" i="2" s="1"/>
  <c r="J724" i="2"/>
  <c r="K724" i="2" s="1"/>
  <c r="I724" i="2"/>
  <c r="L723" i="2"/>
  <c r="M723" i="2" s="1"/>
  <c r="I723" i="2"/>
  <c r="J723" i="2" s="1"/>
  <c r="K723" i="2" s="1"/>
  <c r="L722" i="2"/>
  <c r="M722" i="2" s="1"/>
  <c r="J722" i="2"/>
  <c r="K722" i="2" s="1"/>
  <c r="I722" i="2"/>
  <c r="M721" i="2"/>
  <c r="L721" i="2"/>
  <c r="I721" i="2"/>
  <c r="J721" i="2" s="1"/>
  <c r="K721" i="2" s="1"/>
  <c r="L720" i="2"/>
  <c r="M720" i="2" s="1"/>
  <c r="J720" i="2"/>
  <c r="K720" i="2" s="1"/>
  <c r="I720" i="2"/>
  <c r="L719" i="2"/>
  <c r="M719" i="2" s="1"/>
  <c r="I719" i="2"/>
  <c r="J719" i="2" s="1"/>
  <c r="K719" i="2" s="1"/>
  <c r="L718" i="2"/>
  <c r="M718" i="2" s="1"/>
  <c r="I718" i="2"/>
  <c r="H718" i="2"/>
  <c r="J718" i="2" s="1"/>
  <c r="K718" i="2" s="1"/>
  <c r="L717" i="2"/>
  <c r="M717" i="2" s="1"/>
  <c r="I717" i="2"/>
  <c r="J717" i="2" s="1"/>
  <c r="K717" i="2" s="1"/>
  <c r="L716" i="2"/>
  <c r="M716" i="2" s="1"/>
  <c r="I716" i="2"/>
  <c r="J716" i="2" s="1"/>
  <c r="K716" i="2" s="1"/>
  <c r="L715" i="2"/>
  <c r="M715" i="2" s="1"/>
  <c r="J715" i="2"/>
  <c r="K715" i="2" s="1"/>
  <c r="I715" i="2"/>
  <c r="L714" i="2"/>
  <c r="M714" i="2" s="1"/>
  <c r="I714" i="2"/>
  <c r="J714" i="2" s="1"/>
  <c r="K714" i="2" s="1"/>
  <c r="L713" i="2"/>
  <c r="M713" i="2" s="1"/>
  <c r="J713" i="2"/>
  <c r="K713" i="2" s="1"/>
  <c r="I713" i="2"/>
  <c r="M712" i="2"/>
  <c r="L712" i="2"/>
  <c r="I712" i="2"/>
  <c r="H712" i="2"/>
  <c r="L711" i="2"/>
  <c r="M711" i="2" s="1"/>
  <c r="I711" i="2"/>
  <c r="J711" i="2" s="1"/>
  <c r="K711" i="2" s="1"/>
  <c r="L710" i="2"/>
  <c r="M710" i="2" s="1"/>
  <c r="J710" i="2"/>
  <c r="K710" i="2" s="1"/>
  <c r="I710" i="2"/>
  <c r="L709" i="2"/>
  <c r="M709" i="2" s="1"/>
  <c r="I709" i="2"/>
  <c r="J709" i="2" s="1"/>
  <c r="K709" i="2" s="1"/>
  <c r="L708" i="2"/>
  <c r="M708" i="2" s="1"/>
  <c r="I708" i="2"/>
  <c r="H708" i="2"/>
  <c r="L707" i="2"/>
  <c r="M707" i="2" s="1"/>
  <c r="J707" i="2"/>
  <c r="K707" i="2" s="1"/>
  <c r="I707" i="2"/>
  <c r="M706" i="2"/>
  <c r="L706" i="2"/>
  <c r="I706" i="2"/>
  <c r="J706" i="2" s="1"/>
  <c r="K706" i="2" s="1"/>
  <c r="L705" i="2"/>
  <c r="M705" i="2" s="1"/>
  <c r="I705" i="2"/>
  <c r="J705" i="2" s="1"/>
  <c r="K705" i="2" s="1"/>
  <c r="M704" i="2"/>
  <c r="L704" i="2"/>
  <c r="K704" i="2"/>
  <c r="I704" i="2"/>
  <c r="J704" i="2" s="1"/>
  <c r="L703" i="2"/>
  <c r="M703" i="2" s="1"/>
  <c r="J703" i="2"/>
  <c r="K703" i="2" s="1"/>
  <c r="I703" i="2"/>
  <c r="M702" i="2"/>
  <c r="L702" i="2"/>
  <c r="I702" i="2"/>
  <c r="J702" i="2" s="1"/>
  <c r="K702" i="2" s="1"/>
  <c r="L701" i="2"/>
  <c r="M701" i="2" s="1"/>
  <c r="I701" i="2"/>
  <c r="H701" i="2"/>
  <c r="L700" i="2"/>
  <c r="M700" i="2" s="1"/>
  <c r="I700" i="2"/>
  <c r="H700" i="2"/>
  <c r="L699" i="2"/>
  <c r="M699" i="2" s="1"/>
  <c r="I699" i="2"/>
  <c r="H699" i="2"/>
  <c r="J699" i="2" s="1"/>
  <c r="K699" i="2" s="1"/>
  <c r="L698" i="2"/>
  <c r="M698" i="2" s="1"/>
  <c r="I698" i="2"/>
  <c r="J698" i="2" s="1"/>
  <c r="K698" i="2" s="1"/>
  <c r="M697" i="2"/>
  <c r="L697" i="2"/>
  <c r="I697" i="2"/>
  <c r="J697" i="2" s="1"/>
  <c r="K697" i="2" s="1"/>
  <c r="H697" i="2"/>
  <c r="M696" i="2"/>
  <c r="L696" i="2"/>
  <c r="I696" i="2"/>
  <c r="J696" i="2" s="1"/>
  <c r="K696" i="2" s="1"/>
  <c r="L695" i="2"/>
  <c r="M695" i="2" s="1"/>
  <c r="I695" i="2"/>
  <c r="J695" i="2" s="1"/>
  <c r="K695" i="2" s="1"/>
  <c r="L694" i="2"/>
  <c r="M694" i="2" s="1"/>
  <c r="I694" i="2"/>
  <c r="J694" i="2" s="1"/>
  <c r="K694" i="2" s="1"/>
  <c r="L693" i="2"/>
  <c r="M693" i="2" s="1"/>
  <c r="J693" i="2"/>
  <c r="K693" i="2" s="1"/>
  <c r="I693" i="2"/>
  <c r="L692" i="2"/>
  <c r="M692" i="2" s="1"/>
  <c r="I692" i="2"/>
  <c r="J692" i="2" s="1"/>
  <c r="K692" i="2" s="1"/>
  <c r="L691" i="2"/>
  <c r="M691" i="2" s="1"/>
  <c r="J691" i="2"/>
  <c r="K691" i="2" s="1"/>
  <c r="I691" i="2"/>
  <c r="M690" i="2"/>
  <c r="L690" i="2"/>
  <c r="I690" i="2"/>
  <c r="H690" i="2"/>
  <c r="L689" i="2"/>
  <c r="M689" i="2" s="1"/>
  <c r="I689" i="2"/>
  <c r="J689" i="2" s="1"/>
  <c r="K689" i="2" s="1"/>
  <c r="H689" i="2"/>
  <c r="M688" i="2"/>
  <c r="L688" i="2"/>
  <c r="I688" i="2"/>
  <c r="J688" i="2" s="1"/>
  <c r="K688" i="2" s="1"/>
  <c r="L687" i="2"/>
  <c r="M687" i="2" s="1"/>
  <c r="I687" i="2"/>
  <c r="J687" i="2" s="1"/>
  <c r="K687" i="2" s="1"/>
  <c r="M686" i="2"/>
  <c r="L686" i="2"/>
  <c r="I686" i="2"/>
  <c r="J686" i="2" s="1"/>
  <c r="K686" i="2" s="1"/>
  <c r="L685" i="2"/>
  <c r="M685" i="2" s="1"/>
  <c r="I685" i="2"/>
  <c r="J685" i="2" s="1"/>
  <c r="K685" i="2" s="1"/>
  <c r="L684" i="2"/>
  <c r="M684" i="2" s="1"/>
  <c r="K684" i="2"/>
  <c r="I684" i="2"/>
  <c r="J684" i="2" s="1"/>
  <c r="L683" i="2"/>
  <c r="M683" i="2" s="1"/>
  <c r="J683" i="2"/>
  <c r="K683" i="2" s="1"/>
  <c r="I683" i="2"/>
  <c r="M682" i="2"/>
  <c r="L682" i="2"/>
  <c r="K682" i="2"/>
  <c r="I682" i="2"/>
  <c r="J682" i="2" s="1"/>
  <c r="L681" i="2"/>
  <c r="M681" i="2" s="1"/>
  <c r="J681" i="2"/>
  <c r="K681" i="2" s="1"/>
  <c r="I681" i="2"/>
  <c r="L680" i="2"/>
  <c r="M680" i="2" s="1"/>
  <c r="I680" i="2"/>
  <c r="J680" i="2" s="1"/>
  <c r="K680" i="2" s="1"/>
  <c r="L679" i="2"/>
  <c r="M679" i="2" s="1"/>
  <c r="J679" i="2"/>
  <c r="K679" i="2" s="1"/>
  <c r="I679" i="2"/>
  <c r="M678" i="2"/>
  <c r="L678" i="2"/>
  <c r="I678" i="2"/>
  <c r="J678" i="2" s="1"/>
  <c r="K678" i="2" s="1"/>
  <c r="L677" i="2"/>
  <c r="M677" i="2" s="1"/>
  <c r="J677" i="2"/>
  <c r="K677" i="2" s="1"/>
  <c r="I677" i="2"/>
  <c r="L676" i="2"/>
  <c r="M676" i="2" s="1"/>
  <c r="K676" i="2"/>
  <c r="I676" i="2"/>
  <c r="J676" i="2" s="1"/>
  <c r="L675" i="2"/>
  <c r="M675" i="2" s="1"/>
  <c r="I675" i="2"/>
  <c r="J675" i="2" s="1"/>
  <c r="K675" i="2" s="1"/>
  <c r="M674" i="2"/>
  <c r="L674" i="2"/>
  <c r="K674" i="2"/>
  <c r="I674" i="2"/>
  <c r="J674" i="2" s="1"/>
  <c r="L673" i="2"/>
  <c r="M673" i="2" s="1"/>
  <c r="I673" i="2"/>
  <c r="H673" i="2"/>
  <c r="L672" i="2"/>
  <c r="M672" i="2" s="1"/>
  <c r="J672" i="2"/>
  <c r="K672" i="2" s="1"/>
  <c r="I672" i="2"/>
  <c r="M671" i="2"/>
  <c r="L671" i="2"/>
  <c r="I671" i="2"/>
  <c r="J671" i="2" s="1"/>
  <c r="K671" i="2" s="1"/>
  <c r="L670" i="2"/>
  <c r="M670" i="2" s="1"/>
  <c r="I670" i="2"/>
  <c r="J670" i="2" s="1"/>
  <c r="K670" i="2" s="1"/>
  <c r="M669" i="2"/>
  <c r="L669" i="2"/>
  <c r="K669" i="2"/>
  <c r="I669" i="2"/>
  <c r="J669" i="2" s="1"/>
  <c r="H669" i="2"/>
  <c r="M668" i="2"/>
  <c r="L668" i="2"/>
  <c r="I668" i="2"/>
  <c r="J668" i="2" s="1"/>
  <c r="K668" i="2" s="1"/>
  <c r="L667" i="2"/>
  <c r="M667" i="2" s="1"/>
  <c r="I667" i="2"/>
  <c r="H667" i="2"/>
  <c r="L666" i="2"/>
  <c r="M666" i="2" s="1"/>
  <c r="I666" i="2"/>
  <c r="H666" i="2"/>
  <c r="J666" i="2" s="1"/>
  <c r="K666" i="2" s="1"/>
  <c r="L665" i="2"/>
  <c r="M665" i="2" s="1"/>
  <c r="I665" i="2"/>
  <c r="J665" i="2" s="1"/>
  <c r="K665" i="2" s="1"/>
  <c r="L664" i="2"/>
  <c r="M664" i="2" s="1"/>
  <c r="I664" i="2"/>
  <c r="J664" i="2" s="1"/>
  <c r="K664" i="2" s="1"/>
  <c r="H664" i="2"/>
  <c r="M663" i="2"/>
  <c r="L663" i="2"/>
  <c r="I663" i="2"/>
  <c r="J663" i="2" s="1"/>
  <c r="K663" i="2" s="1"/>
  <c r="L662" i="2"/>
  <c r="M662" i="2" s="1"/>
  <c r="I662" i="2"/>
  <c r="H662" i="2"/>
  <c r="J662" i="2" s="1"/>
  <c r="K662" i="2" s="1"/>
  <c r="L661" i="2"/>
  <c r="M661" i="2" s="1"/>
  <c r="I661" i="2"/>
  <c r="J661" i="2" s="1"/>
  <c r="K661" i="2" s="1"/>
  <c r="L660" i="2"/>
  <c r="M660" i="2" s="1"/>
  <c r="I660" i="2"/>
  <c r="J660" i="2" s="1"/>
  <c r="K660" i="2" s="1"/>
  <c r="L659" i="2"/>
  <c r="M659" i="2" s="1"/>
  <c r="J659" i="2"/>
  <c r="K659" i="2" s="1"/>
  <c r="I659" i="2"/>
  <c r="L658" i="2"/>
  <c r="M658" i="2" s="1"/>
  <c r="I658" i="2"/>
  <c r="J658" i="2" s="1"/>
  <c r="K658" i="2" s="1"/>
  <c r="L657" i="2"/>
  <c r="M657" i="2" s="1"/>
  <c r="J657" i="2"/>
  <c r="K657" i="2" s="1"/>
  <c r="I657" i="2"/>
  <c r="M656" i="2"/>
  <c r="L656" i="2"/>
  <c r="K656" i="2"/>
  <c r="I656" i="2"/>
  <c r="J656" i="2" s="1"/>
  <c r="L655" i="2"/>
  <c r="M655" i="2" s="1"/>
  <c r="J655" i="2"/>
  <c r="K655" i="2" s="1"/>
  <c r="I655" i="2"/>
  <c r="M654" i="2"/>
  <c r="L654" i="2"/>
  <c r="I654" i="2"/>
  <c r="J654" i="2" s="1"/>
  <c r="K654" i="2" s="1"/>
  <c r="L653" i="2"/>
  <c r="M653" i="2" s="1"/>
  <c r="I653" i="2"/>
  <c r="J653" i="2" s="1"/>
  <c r="K653" i="2" s="1"/>
  <c r="M652" i="2"/>
  <c r="L652" i="2"/>
  <c r="K652" i="2"/>
  <c r="I652" i="2"/>
  <c r="J652" i="2" s="1"/>
  <c r="L651" i="2"/>
  <c r="M651" i="2" s="1"/>
  <c r="J651" i="2"/>
  <c r="K651" i="2" s="1"/>
  <c r="I651" i="2"/>
  <c r="M650" i="2"/>
  <c r="L650" i="2"/>
  <c r="K650" i="2"/>
  <c r="I650" i="2"/>
  <c r="J650" i="2" s="1"/>
  <c r="L649" i="2"/>
  <c r="M649" i="2" s="1"/>
  <c r="I649" i="2"/>
  <c r="J649" i="2" s="1"/>
  <c r="K649" i="2" s="1"/>
  <c r="L648" i="2"/>
  <c r="M648" i="2" s="1"/>
  <c r="K648" i="2"/>
  <c r="I648" i="2"/>
  <c r="J648" i="2" s="1"/>
  <c r="L647" i="2"/>
  <c r="M647" i="2" s="1"/>
  <c r="J647" i="2"/>
  <c r="K647" i="2" s="1"/>
  <c r="I647" i="2"/>
  <c r="M646" i="2"/>
  <c r="L646" i="2"/>
  <c r="I646" i="2"/>
  <c r="J646" i="2" s="1"/>
  <c r="K646" i="2" s="1"/>
  <c r="L645" i="2"/>
  <c r="M645" i="2" s="1"/>
  <c r="I645" i="2"/>
  <c r="H645" i="2"/>
  <c r="L644" i="2"/>
  <c r="M644" i="2" s="1"/>
  <c r="I644" i="2"/>
  <c r="H644" i="2"/>
  <c r="J644" i="2" s="1"/>
  <c r="K644" i="2" s="1"/>
  <c r="L643" i="2"/>
  <c r="M643" i="2" s="1"/>
  <c r="I643" i="2"/>
  <c r="J643" i="2" s="1"/>
  <c r="K643" i="2" s="1"/>
  <c r="M642" i="2"/>
  <c r="L642" i="2"/>
  <c r="I642" i="2"/>
  <c r="J642" i="2" s="1"/>
  <c r="K642" i="2" s="1"/>
  <c r="L641" i="2"/>
  <c r="M641" i="2" s="1"/>
  <c r="J641" i="2"/>
  <c r="K641" i="2" s="1"/>
  <c r="I641" i="2"/>
  <c r="L640" i="2"/>
  <c r="M640" i="2" s="1"/>
  <c r="K640" i="2"/>
  <c r="I640" i="2"/>
  <c r="J640" i="2" s="1"/>
  <c r="L639" i="2"/>
  <c r="M639" i="2" s="1"/>
  <c r="I639" i="2"/>
  <c r="J639" i="2" s="1"/>
  <c r="K639" i="2" s="1"/>
  <c r="L638" i="2"/>
  <c r="M638" i="2" s="1"/>
  <c r="K638" i="2"/>
  <c r="I638" i="2"/>
  <c r="J638" i="2" s="1"/>
  <c r="L637" i="2"/>
  <c r="M637" i="2" s="1"/>
  <c r="J637" i="2"/>
  <c r="K637" i="2" s="1"/>
  <c r="I637" i="2"/>
  <c r="M636" i="2"/>
  <c r="L636" i="2"/>
  <c r="I636" i="2"/>
  <c r="J636" i="2" s="1"/>
  <c r="K636" i="2" s="1"/>
  <c r="L635" i="2"/>
  <c r="M635" i="2" s="1"/>
  <c r="I635" i="2"/>
  <c r="J635" i="2" s="1"/>
  <c r="K635" i="2" s="1"/>
  <c r="L634" i="2"/>
  <c r="M634" i="2" s="1"/>
  <c r="I634" i="2"/>
  <c r="J634" i="2" s="1"/>
  <c r="K634" i="2" s="1"/>
  <c r="L633" i="2"/>
  <c r="M633" i="2" s="1"/>
  <c r="J633" i="2"/>
  <c r="K633" i="2" s="1"/>
  <c r="I633" i="2"/>
  <c r="L632" i="2"/>
  <c r="M632" i="2" s="1"/>
  <c r="I632" i="2"/>
  <c r="J632" i="2" s="1"/>
  <c r="K632" i="2" s="1"/>
  <c r="L631" i="2"/>
  <c r="M631" i="2" s="1"/>
  <c r="I631" i="2"/>
  <c r="J631" i="2" s="1"/>
  <c r="K631" i="2" s="1"/>
  <c r="H631" i="2"/>
  <c r="L630" i="2"/>
  <c r="M630" i="2" s="1"/>
  <c r="I630" i="2"/>
  <c r="J630" i="2" s="1"/>
  <c r="K630" i="2" s="1"/>
  <c r="L629" i="2"/>
  <c r="M629" i="2" s="1"/>
  <c r="I629" i="2"/>
  <c r="J629" i="2" s="1"/>
  <c r="K629" i="2" s="1"/>
  <c r="L628" i="2"/>
  <c r="M628" i="2" s="1"/>
  <c r="I628" i="2"/>
  <c r="J628" i="2" s="1"/>
  <c r="K628" i="2" s="1"/>
  <c r="L627" i="2"/>
  <c r="M627" i="2" s="1"/>
  <c r="I627" i="2"/>
  <c r="J627" i="2" s="1"/>
  <c r="K627" i="2" s="1"/>
  <c r="L626" i="2"/>
  <c r="M626" i="2" s="1"/>
  <c r="J626" i="2"/>
  <c r="K626" i="2" s="1"/>
  <c r="I626" i="2"/>
  <c r="H626" i="2"/>
  <c r="L625" i="2"/>
  <c r="M625" i="2" s="1"/>
  <c r="I625" i="2"/>
  <c r="J625" i="2" s="1"/>
  <c r="K625" i="2" s="1"/>
  <c r="L624" i="2"/>
  <c r="M624" i="2" s="1"/>
  <c r="I624" i="2"/>
  <c r="J624" i="2" s="1"/>
  <c r="K624" i="2" s="1"/>
  <c r="L623" i="2"/>
  <c r="M623" i="2" s="1"/>
  <c r="I623" i="2"/>
  <c r="J623" i="2" s="1"/>
  <c r="K623" i="2" s="1"/>
  <c r="L622" i="2"/>
  <c r="M622" i="2" s="1"/>
  <c r="I622" i="2"/>
  <c r="J622" i="2" s="1"/>
  <c r="K622" i="2" s="1"/>
  <c r="L621" i="2"/>
  <c r="M621" i="2" s="1"/>
  <c r="I621" i="2"/>
  <c r="J621" i="2" s="1"/>
  <c r="K621" i="2" s="1"/>
  <c r="L620" i="2"/>
  <c r="M620" i="2" s="1"/>
  <c r="I620" i="2"/>
  <c r="J620" i="2" s="1"/>
  <c r="K620" i="2" s="1"/>
  <c r="M619" i="2"/>
  <c r="L619" i="2"/>
  <c r="K619" i="2"/>
  <c r="J619" i="2"/>
  <c r="I619" i="2"/>
  <c r="L618" i="2"/>
  <c r="M618" i="2" s="1"/>
  <c r="I618" i="2"/>
  <c r="J618" i="2" s="1"/>
  <c r="K618" i="2" s="1"/>
  <c r="L617" i="2"/>
  <c r="M617" i="2" s="1"/>
  <c r="I617" i="2"/>
  <c r="J617" i="2" s="1"/>
  <c r="K617" i="2" s="1"/>
  <c r="L616" i="2"/>
  <c r="M616" i="2" s="1"/>
  <c r="I616" i="2"/>
  <c r="J616" i="2" s="1"/>
  <c r="K616" i="2" s="1"/>
  <c r="L615" i="2"/>
  <c r="M615" i="2" s="1"/>
  <c r="I615" i="2"/>
  <c r="J615" i="2" s="1"/>
  <c r="K615" i="2" s="1"/>
  <c r="H615" i="2"/>
  <c r="L614" i="2"/>
  <c r="M614" i="2" s="1"/>
  <c r="I614" i="2"/>
  <c r="J614" i="2" s="1"/>
  <c r="K614" i="2" s="1"/>
  <c r="L613" i="2"/>
  <c r="M613" i="2" s="1"/>
  <c r="I613" i="2"/>
  <c r="J613" i="2" s="1"/>
  <c r="K613" i="2" s="1"/>
  <c r="H613" i="2"/>
  <c r="L612" i="2"/>
  <c r="M612" i="2" s="1"/>
  <c r="I612" i="2"/>
  <c r="J612" i="2" s="1"/>
  <c r="K612" i="2" s="1"/>
  <c r="M611" i="2"/>
  <c r="L611" i="2"/>
  <c r="I611" i="2"/>
  <c r="J611" i="2" s="1"/>
  <c r="K611" i="2" s="1"/>
  <c r="L610" i="2"/>
  <c r="M610" i="2" s="1"/>
  <c r="I610" i="2"/>
  <c r="J610" i="2" s="1"/>
  <c r="K610" i="2" s="1"/>
  <c r="L609" i="2"/>
  <c r="M609" i="2" s="1"/>
  <c r="I609" i="2"/>
  <c r="J609" i="2" s="1"/>
  <c r="K609" i="2" s="1"/>
  <c r="L608" i="2"/>
  <c r="M608" i="2" s="1"/>
  <c r="I608" i="2"/>
  <c r="J608" i="2" s="1"/>
  <c r="K608" i="2" s="1"/>
  <c r="H608" i="2"/>
  <c r="L607" i="2"/>
  <c r="M607" i="2" s="1"/>
  <c r="I607" i="2"/>
  <c r="J607" i="2" s="1"/>
  <c r="K607" i="2" s="1"/>
  <c r="M606" i="2"/>
  <c r="L606" i="2"/>
  <c r="I606" i="2"/>
  <c r="J606" i="2" s="1"/>
  <c r="K606" i="2" s="1"/>
  <c r="L605" i="2"/>
  <c r="M605" i="2" s="1"/>
  <c r="I605" i="2"/>
  <c r="J605" i="2" s="1"/>
  <c r="K605" i="2" s="1"/>
  <c r="L604" i="2"/>
  <c r="M604" i="2" s="1"/>
  <c r="I604" i="2"/>
  <c r="J604" i="2" s="1"/>
  <c r="K604" i="2" s="1"/>
  <c r="L603" i="2"/>
  <c r="M603" i="2" s="1"/>
  <c r="K603" i="2"/>
  <c r="I603" i="2"/>
  <c r="J603" i="2" s="1"/>
  <c r="L602" i="2"/>
  <c r="M602" i="2" s="1"/>
  <c r="J602" i="2"/>
  <c r="K602" i="2" s="1"/>
  <c r="I602" i="2"/>
  <c r="L601" i="2"/>
  <c r="M601" i="2" s="1"/>
  <c r="I601" i="2"/>
  <c r="J601" i="2" s="1"/>
  <c r="K601" i="2" s="1"/>
  <c r="L600" i="2"/>
  <c r="M600" i="2" s="1"/>
  <c r="K600" i="2"/>
  <c r="J600" i="2"/>
  <c r="I600" i="2"/>
  <c r="H600" i="2"/>
  <c r="M599" i="2"/>
  <c r="L599" i="2"/>
  <c r="I599" i="2"/>
  <c r="J599" i="2" s="1"/>
  <c r="K599" i="2" s="1"/>
  <c r="L598" i="2"/>
  <c r="M598" i="2" s="1"/>
  <c r="K598" i="2"/>
  <c r="I598" i="2"/>
  <c r="J598" i="2" s="1"/>
  <c r="L597" i="2"/>
  <c r="M597" i="2" s="1"/>
  <c r="I597" i="2"/>
  <c r="J597" i="2" s="1"/>
  <c r="K597" i="2" s="1"/>
  <c r="L596" i="2"/>
  <c r="M596" i="2" s="1"/>
  <c r="I596" i="2"/>
  <c r="J596" i="2" s="1"/>
  <c r="K596" i="2" s="1"/>
  <c r="L595" i="2"/>
  <c r="M595" i="2" s="1"/>
  <c r="I595" i="2"/>
  <c r="J595" i="2" s="1"/>
  <c r="K595" i="2" s="1"/>
  <c r="L594" i="2"/>
  <c r="M594" i="2" s="1"/>
  <c r="I594" i="2"/>
  <c r="J594" i="2" s="1"/>
  <c r="K594" i="2" s="1"/>
  <c r="L593" i="2"/>
  <c r="M593" i="2" s="1"/>
  <c r="I593" i="2"/>
  <c r="J593" i="2" s="1"/>
  <c r="K593" i="2" s="1"/>
  <c r="M592" i="2"/>
  <c r="L592" i="2"/>
  <c r="I592" i="2"/>
  <c r="J592" i="2" s="1"/>
  <c r="K592" i="2" s="1"/>
  <c r="M591" i="2"/>
  <c r="L591" i="2"/>
  <c r="I591" i="2"/>
  <c r="J591" i="2" s="1"/>
  <c r="K591" i="2" s="1"/>
  <c r="M590" i="2"/>
  <c r="L590" i="2"/>
  <c r="I590" i="2"/>
  <c r="J590" i="2" s="1"/>
  <c r="K590" i="2" s="1"/>
  <c r="L589" i="2"/>
  <c r="M589" i="2" s="1"/>
  <c r="J589" i="2"/>
  <c r="K589" i="2" s="1"/>
  <c r="I589" i="2"/>
  <c r="L588" i="2"/>
  <c r="M588" i="2" s="1"/>
  <c r="I588" i="2"/>
  <c r="J588" i="2" s="1"/>
  <c r="K588" i="2" s="1"/>
  <c r="L587" i="2"/>
  <c r="M587" i="2" s="1"/>
  <c r="J587" i="2"/>
  <c r="K587" i="2" s="1"/>
  <c r="I587" i="2"/>
  <c r="L586" i="2"/>
  <c r="M586" i="2" s="1"/>
  <c r="I586" i="2"/>
  <c r="J586" i="2" s="1"/>
  <c r="K586" i="2" s="1"/>
  <c r="L585" i="2"/>
  <c r="M585" i="2" s="1"/>
  <c r="K585" i="2"/>
  <c r="I585" i="2"/>
  <c r="J585" i="2" s="1"/>
  <c r="L584" i="2"/>
  <c r="M584" i="2" s="1"/>
  <c r="K584" i="2"/>
  <c r="I584" i="2"/>
  <c r="J584" i="2" s="1"/>
  <c r="L583" i="2"/>
  <c r="M583" i="2" s="1"/>
  <c r="I583" i="2"/>
  <c r="J583" i="2" s="1"/>
  <c r="K583" i="2" s="1"/>
  <c r="M582" i="2"/>
  <c r="L582" i="2"/>
  <c r="K582" i="2"/>
  <c r="J582" i="2"/>
  <c r="I582" i="2"/>
  <c r="L581" i="2"/>
  <c r="M581" i="2" s="1"/>
  <c r="I581" i="2"/>
  <c r="J581" i="2" s="1"/>
  <c r="K581" i="2" s="1"/>
  <c r="L580" i="2"/>
  <c r="M580" i="2" s="1"/>
  <c r="I580" i="2"/>
  <c r="J580" i="2" s="1"/>
  <c r="K580" i="2" s="1"/>
  <c r="L579" i="2"/>
  <c r="M579" i="2" s="1"/>
  <c r="I579" i="2"/>
  <c r="J579" i="2" s="1"/>
  <c r="K579" i="2" s="1"/>
  <c r="H579" i="2"/>
  <c r="L578" i="2"/>
  <c r="M578" i="2" s="1"/>
  <c r="J578" i="2"/>
  <c r="K578" i="2" s="1"/>
  <c r="I578" i="2"/>
  <c r="L577" i="2"/>
  <c r="M577" i="2" s="1"/>
  <c r="I577" i="2"/>
  <c r="J577" i="2" s="1"/>
  <c r="K577" i="2" s="1"/>
  <c r="L576" i="2"/>
  <c r="M576" i="2" s="1"/>
  <c r="K576" i="2"/>
  <c r="J576" i="2"/>
  <c r="I576" i="2"/>
  <c r="L575" i="2"/>
  <c r="M575" i="2" s="1"/>
  <c r="I575" i="2"/>
  <c r="J575" i="2" s="1"/>
  <c r="K575" i="2" s="1"/>
  <c r="L574" i="2"/>
  <c r="M574" i="2" s="1"/>
  <c r="I574" i="2"/>
  <c r="H574" i="2"/>
  <c r="M573" i="2"/>
  <c r="L573" i="2"/>
  <c r="I573" i="2"/>
  <c r="J573" i="2" s="1"/>
  <c r="K573" i="2" s="1"/>
  <c r="L572" i="2"/>
  <c r="M572" i="2" s="1"/>
  <c r="I572" i="2"/>
  <c r="J572" i="2" s="1"/>
  <c r="K572" i="2" s="1"/>
  <c r="M571" i="2"/>
  <c r="L571" i="2"/>
  <c r="K571" i="2"/>
  <c r="I571" i="2"/>
  <c r="J571" i="2" s="1"/>
  <c r="L570" i="2"/>
  <c r="M570" i="2" s="1"/>
  <c r="I570" i="2"/>
  <c r="J570" i="2" s="1"/>
  <c r="K570" i="2" s="1"/>
  <c r="M569" i="2"/>
  <c r="L569" i="2"/>
  <c r="J569" i="2"/>
  <c r="K569" i="2" s="1"/>
  <c r="I569" i="2"/>
  <c r="L568" i="2"/>
  <c r="M568" i="2" s="1"/>
  <c r="I568" i="2"/>
  <c r="J568" i="2" s="1"/>
  <c r="K568" i="2" s="1"/>
  <c r="L567" i="2"/>
  <c r="M567" i="2" s="1"/>
  <c r="J567" i="2"/>
  <c r="K567" i="2" s="1"/>
  <c r="I567" i="2"/>
  <c r="L566" i="2"/>
  <c r="M566" i="2" s="1"/>
  <c r="I566" i="2"/>
  <c r="J566" i="2" s="1"/>
  <c r="K566" i="2" s="1"/>
  <c r="L565" i="2"/>
  <c r="M565" i="2" s="1"/>
  <c r="J565" i="2"/>
  <c r="K565" i="2" s="1"/>
  <c r="I565" i="2"/>
  <c r="L564" i="2"/>
  <c r="M564" i="2" s="1"/>
  <c r="I564" i="2"/>
  <c r="J564" i="2" s="1"/>
  <c r="K564" i="2" s="1"/>
  <c r="L563" i="2"/>
  <c r="M563" i="2" s="1"/>
  <c r="K563" i="2"/>
  <c r="I563" i="2"/>
  <c r="J563" i="2" s="1"/>
  <c r="L562" i="2"/>
  <c r="M562" i="2" s="1"/>
  <c r="I562" i="2"/>
  <c r="J562" i="2" s="1"/>
  <c r="K562" i="2" s="1"/>
  <c r="H562" i="2"/>
  <c r="L561" i="2"/>
  <c r="M561" i="2" s="1"/>
  <c r="I561" i="2"/>
  <c r="H561" i="2"/>
  <c r="L560" i="2"/>
  <c r="M560" i="2" s="1"/>
  <c r="I560" i="2"/>
  <c r="H560" i="2"/>
  <c r="L559" i="2"/>
  <c r="M559" i="2" s="1"/>
  <c r="I559" i="2"/>
  <c r="J559" i="2" s="1"/>
  <c r="K559" i="2" s="1"/>
  <c r="L558" i="2"/>
  <c r="M558" i="2" s="1"/>
  <c r="I558" i="2"/>
  <c r="H558" i="2"/>
  <c r="M557" i="2"/>
  <c r="L557" i="2"/>
  <c r="I557" i="2"/>
  <c r="J557" i="2" s="1"/>
  <c r="K557" i="2" s="1"/>
  <c r="L556" i="2"/>
  <c r="M556" i="2" s="1"/>
  <c r="J556" i="2"/>
  <c r="K556" i="2" s="1"/>
  <c r="I556" i="2"/>
  <c r="L555" i="2"/>
  <c r="M555" i="2" s="1"/>
  <c r="J555" i="2"/>
  <c r="K555" i="2" s="1"/>
  <c r="I555" i="2"/>
  <c r="L554" i="2"/>
  <c r="M554" i="2" s="1"/>
  <c r="I554" i="2"/>
  <c r="J554" i="2" s="1"/>
  <c r="K554" i="2" s="1"/>
  <c r="L553" i="2"/>
  <c r="M553" i="2" s="1"/>
  <c r="I553" i="2"/>
  <c r="J553" i="2" s="1"/>
  <c r="K553" i="2" s="1"/>
  <c r="L552" i="2"/>
  <c r="M552" i="2" s="1"/>
  <c r="I552" i="2"/>
  <c r="J552" i="2" s="1"/>
  <c r="K552" i="2" s="1"/>
  <c r="L551" i="2"/>
  <c r="M551" i="2" s="1"/>
  <c r="K551" i="2"/>
  <c r="I551" i="2"/>
  <c r="J551" i="2" s="1"/>
  <c r="L550" i="2"/>
  <c r="M550" i="2" s="1"/>
  <c r="J550" i="2"/>
  <c r="K550" i="2" s="1"/>
  <c r="I550" i="2"/>
  <c r="L549" i="2"/>
  <c r="M549" i="2" s="1"/>
  <c r="J549" i="2"/>
  <c r="K549" i="2" s="1"/>
  <c r="I549" i="2"/>
  <c r="L548" i="2"/>
  <c r="M548" i="2" s="1"/>
  <c r="K548" i="2"/>
  <c r="J548" i="2"/>
  <c r="I548" i="2"/>
  <c r="L547" i="2"/>
  <c r="M547" i="2" s="1"/>
  <c r="J547" i="2"/>
  <c r="K547" i="2" s="1"/>
  <c r="I547" i="2"/>
  <c r="L546" i="2"/>
  <c r="M546" i="2" s="1"/>
  <c r="I546" i="2"/>
  <c r="J546" i="2" s="1"/>
  <c r="K546" i="2" s="1"/>
  <c r="H546" i="2"/>
  <c r="L545" i="2"/>
  <c r="M545" i="2" s="1"/>
  <c r="I545" i="2"/>
  <c r="J545" i="2" s="1"/>
  <c r="K545" i="2" s="1"/>
  <c r="L544" i="2"/>
  <c r="M544" i="2" s="1"/>
  <c r="I544" i="2"/>
  <c r="J544" i="2" s="1"/>
  <c r="K544" i="2" s="1"/>
  <c r="M543" i="2"/>
  <c r="L543" i="2"/>
  <c r="I543" i="2"/>
  <c r="H543" i="2"/>
  <c r="L542" i="2"/>
  <c r="M542" i="2" s="1"/>
  <c r="I542" i="2"/>
  <c r="J542" i="2" s="1"/>
  <c r="K542" i="2" s="1"/>
  <c r="L541" i="2"/>
  <c r="M541" i="2" s="1"/>
  <c r="I541" i="2"/>
  <c r="J541" i="2" s="1"/>
  <c r="K541" i="2" s="1"/>
  <c r="L540" i="2"/>
  <c r="M540" i="2" s="1"/>
  <c r="I540" i="2"/>
  <c r="J540" i="2" s="1"/>
  <c r="K540" i="2" s="1"/>
  <c r="M539" i="2"/>
  <c r="L539" i="2"/>
  <c r="I539" i="2"/>
  <c r="J539" i="2" s="1"/>
  <c r="K539" i="2" s="1"/>
  <c r="L538" i="2"/>
  <c r="M538" i="2" s="1"/>
  <c r="I538" i="2"/>
  <c r="J538" i="2" s="1"/>
  <c r="K538" i="2" s="1"/>
  <c r="L537" i="2"/>
  <c r="M537" i="2" s="1"/>
  <c r="I537" i="2"/>
  <c r="J537" i="2" s="1"/>
  <c r="K537" i="2" s="1"/>
  <c r="L536" i="2"/>
  <c r="M536" i="2" s="1"/>
  <c r="I536" i="2"/>
  <c r="J536" i="2" s="1"/>
  <c r="K536" i="2" s="1"/>
  <c r="M535" i="2"/>
  <c r="L535" i="2"/>
  <c r="J535" i="2"/>
  <c r="K535" i="2" s="1"/>
  <c r="I535" i="2"/>
  <c r="L534" i="2"/>
  <c r="M534" i="2" s="1"/>
  <c r="I534" i="2"/>
  <c r="J534" i="2" s="1"/>
  <c r="K534" i="2" s="1"/>
  <c r="L533" i="2"/>
  <c r="M533" i="2" s="1"/>
  <c r="J533" i="2"/>
  <c r="K533" i="2" s="1"/>
  <c r="I533" i="2"/>
  <c r="M532" i="2"/>
  <c r="L532" i="2"/>
  <c r="I532" i="2"/>
  <c r="J532" i="2" s="1"/>
  <c r="K532" i="2" s="1"/>
  <c r="L531" i="2"/>
  <c r="M531" i="2" s="1"/>
  <c r="I531" i="2"/>
  <c r="J531" i="2" s="1"/>
  <c r="K531" i="2" s="1"/>
  <c r="L530" i="2"/>
  <c r="M530" i="2" s="1"/>
  <c r="I530" i="2"/>
  <c r="H530" i="2"/>
  <c r="L529" i="2"/>
  <c r="M529" i="2" s="1"/>
  <c r="I529" i="2"/>
  <c r="H529" i="2"/>
  <c r="M528" i="2"/>
  <c r="L528" i="2"/>
  <c r="J528" i="2"/>
  <c r="K528" i="2" s="1"/>
  <c r="I528" i="2"/>
  <c r="L527" i="2"/>
  <c r="M527" i="2" s="1"/>
  <c r="I527" i="2"/>
  <c r="J527" i="2" s="1"/>
  <c r="K527" i="2" s="1"/>
  <c r="M526" i="2"/>
  <c r="L526" i="2"/>
  <c r="I526" i="2"/>
  <c r="J526" i="2" s="1"/>
  <c r="K526" i="2" s="1"/>
  <c r="L525" i="2"/>
  <c r="M525" i="2" s="1"/>
  <c r="I525" i="2"/>
  <c r="J525" i="2" s="1"/>
  <c r="K525" i="2" s="1"/>
  <c r="L524" i="2"/>
  <c r="M524" i="2" s="1"/>
  <c r="I524" i="2"/>
  <c r="J524" i="2" s="1"/>
  <c r="K524" i="2" s="1"/>
  <c r="M523" i="2"/>
  <c r="L523" i="2"/>
  <c r="I523" i="2"/>
  <c r="J523" i="2" s="1"/>
  <c r="K523" i="2" s="1"/>
  <c r="H523" i="2"/>
  <c r="L522" i="2"/>
  <c r="M522" i="2" s="1"/>
  <c r="K522" i="2"/>
  <c r="J522" i="2"/>
  <c r="I522" i="2"/>
  <c r="L521" i="2"/>
  <c r="M521" i="2" s="1"/>
  <c r="K521" i="2"/>
  <c r="J521" i="2"/>
  <c r="I521" i="2"/>
  <c r="L520" i="2"/>
  <c r="M520" i="2" s="1"/>
  <c r="K520" i="2"/>
  <c r="I520" i="2"/>
  <c r="J520" i="2" s="1"/>
  <c r="M519" i="2"/>
  <c r="L519" i="2"/>
  <c r="I519" i="2"/>
  <c r="J519" i="2" s="1"/>
  <c r="K519" i="2" s="1"/>
  <c r="M518" i="2"/>
  <c r="L518" i="2"/>
  <c r="I518" i="2"/>
  <c r="J518" i="2" s="1"/>
  <c r="K518" i="2" s="1"/>
  <c r="M517" i="2"/>
  <c r="L517" i="2"/>
  <c r="J517" i="2"/>
  <c r="K517" i="2" s="1"/>
  <c r="I517" i="2"/>
  <c r="L516" i="2"/>
  <c r="M516" i="2" s="1"/>
  <c r="J516" i="2"/>
  <c r="K516" i="2" s="1"/>
  <c r="I516" i="2"/>
  <c r="M515" i="2"/>
  <c r="L515" i="2"/>
  <c r="I515" i="2"/>
  <c r="J515" i="2" s="1"/>
  <c r="K515" i="2" s="1"/>
  <c r="M514" i="2"/>
  <c r="L514" i="2"/>
  <c r="J514" i="2"/>
  <c r="K514" i="2" s="1"/>
  <c r="I514" i="2"/>
  <c r="L513" i="2"/>
  <c r="M513" i="2" s="1"/>
  <c r="I513" i="2"/>
  <c r="J513" i="2" s="1"/>
  <c r="K513" i="2" s="1"/>
  <c r="M512" i="2"/>
  <c r="L512" i="2"/>
  <c r="I512" i="2"/>
  <c r="J512" i="2" s="1"/>
  <c r="K512" i="2" s="1"/>
  <c r="M511" i="2"/>
  <c r="L511" i="2"/>
  <c r="I511" i="2"/>
  <c r="J511" i="2" s="1"/>
  <c r="K511" i="2" s="1"/>
  <c r="M510" i="2"/>
  <c r="L510" i="2"/>
  <c r="J510" i="2"/>
  <c r="K510" i="2" s="1"/>
  <c r="I510" i="2"/>
  <c r="L509" i="2"/>
  <c r="M509" i="2" s="1"/>
  <c r="K509" i="2"/>
  <c r="I509" i="2"/>
  <c r="J509" i="2" s="1"/>
  <c r="L508" i="2"/>
  <c r="M508" i="2" s="1"/>
  <c r="J508" i="2"/>
  <c r="K508" i="2" s="1"/>
  <c r="I508" i="2"/>
  <c r="L507" i="2"/>
  <c r="M507" i="2" s="1"/>
  <c r="I507" i="2"/>
  <c r="J507" i="2" s="1"/>
  <c r="K507" i="2" s="1"/>
  <c r="L506" i="2"/>
  <c r="M506" i="2" s="1"/>
  <c r="I506" i="2"/>
  <c r="J506" i="2" s="1"/>
  <c r="K506" i="2" s="1"/>
  <c r="H506" i="2"/>
  <c r="L505" i="2"/>
  <c r="M505" i="2" s="1"/>
  <c r="I505" i="2"/>
  <c r="J505" i="2" s="1"/>
  <c r="K505" i="2" s="1"/>
  <c r="M504" i="2"/>
  <c r="L504" i="2"/>
  <c r="I504" i="2"/>
  <c r="J504" i="2" s="1"/>
  <c r="K504" i="2" s="1"/>
  <c r="L503" i="2"/>
  <c r="M503" i="2" s="1"/>
  <c r="I503" i="2"/>
  <c r="J503" i="2" s="1"/>
  <c r="K503" i="2" s="1"/>
  <c r="L502" i="2"/>
  <c r="M502" i="2" s="1"/>
  <c r="I502" i="2"/>
  <c r="J502" i="2" s="1"/>
  <c r="K502" i="2" s="1"/>
  <c r="L501" i="2"/>
  <c r="M501" i="2" s="1"/>
  <c r="I501" i="2"/>
  <c r="J501" i="2" s="1"/>
  <c r="K501" i="2" s="1"/>
  <c r="L500" i="2"/>
  <c r="M500" i="2" s="1"/>
  <c r="I500" i="2"/>
  <c r="J500" i="2" s="1"/>
  <c r="K500" i="2" s="1"/>
  <c r="L499" i="2"/>
  <c r="M499" i="2" s="1"/>
  <c r="J499" i="2"/>
  <c r="K499" i="2" s="1"/>
  <c r="I499" i="2"/>
  <c r="M498" i="2"/>
  <c r="L498" i="2"/>
  <c r="J498" i="2"/>
  <c r="K498" i="2" s="1"/>
  <c r="I498" i="2"/>
  <c r="L497" i="2"/>
  <c r="M497" i="2" s="1"/>
  <c r="K497" i="2"/>
  <c r="I497" i="2"/>
  <c r="J497" i="2" s="1"/>
  <c r="L496" i="2"/>
  <c r="M496" i="2" s="1"/>
  <c r="I496" i="2"/>
  <c r="J496" i="2" s="1"/>
  <c r="K496" i="2" s="1"/>
  <c r="L495" i="2"/>
  <c r="M495" i="2" s="1"/>
  <c r="K495" i="2"/>
  <c r="I495" i="2"/>
  <c r="J495" i="2" s="1"/>
  <c r="L494" i="2"/>
  <c r="M494" i="2" s="1"/>
  <c r="J494" i="2"/>
  <c r="K494" i="2" s="1"/>
  <c r="I494" i="2"/>
  <c r="L493" i="2"/>
  <c r="M493" i="2" s="1"/>
  <c r="I493" i="2"/>
  <c r="J493" i="2" s="1"/>
  <c r="K493" i="2" s="1"/>
  <c r="L492" i="2"/>
  <c r="M492" i="2" s="1"/>
  <c r="I492" i="2"/>
  <c r="J492" i="2" s="1"/>
  <c r="K492" i="2" s="1"/>
  <c r="M491" i="2"/>
  <c r="L491" i="2"/>
  <c r="J491" i="2"/>
  <c r="K491" i="2" s="1"/>
  <c r="I491" i="2"/>
  <c r="L490" i="2"/>
  <c r="M490" i="2" s="1"/>
  <c r="I490" i="2"/>
  <c r="J490" i="2" s="1"/>
  <c r="K490" i="2" s="1"/>
  <c r="H490" i="2"/>
  <c r="M489" i="2"/>
  <c r="L489" i="2"/>
  <c r="I489" i="2"/>
  <c r="J489" i="2" s="1"/>
  <c r="K489" i="2" s="1"/>
  <c r="M488" i="2"/>
  <c r="L488" i="2"/>
  <c r="I488" i="2"/>
  <c r="J488" i="2" s="1"/>
  <c r="K488" i="2" s="1"/>
  <c r="L487" i="2"/>
  <c r="M487" i="2" s="1"/>
  <c r="K487" i="2"/>
  <c r="J487" i="2"/>
  <c r="I487" i="2"/>
  <c r="L486" i="2"/>
  <c r="M486" i="2" s="1"/>
  <c r="J486" i="2"/>
  <c r="K486" i="2" s="1"/>
  <c r="I486" i="2"/>
  <c r="L485" i="2"/>
  <c r="M485" i="2" s="1"/>
  <c r="I485" i="2"/>
  <c r="J485" i="2" s="1"/>
  <c r="K485" i="2" s="1"/>
  <c r="L484" i="2"/>
  <c r="M484" i="2" s="1"/>
  <c r="J484" i="2"/>
  <c r="K484" i="2" s="1"/>
  <c r="I484" i="2"/>
  <c r="L483" i="2"/>
  <c r="M483" i="2" s="1"/>
  <c r="K483" i="2"/>
  <c r="J483" i="2"/>
  <c r="I483" i="2"/>
  <c r="L482" i="2"/>
  <c r="M482" i="2" s="1"/>
  <c r="K482" i="2"/>
  <c r="I482" i="2"/>
  <c r="J482" i="2" s="1"/>
  <c r="L481" i="2"/>
  <c r="M481" i="2" s="1"/>
  <c r="I481" i="2"/>
  <c r="J481" i="2" s="1"/>
  <c r="K481" i="2" s="1"/>
  <c r="M480" i="2"/>
  <c r="L480" i="2"/>
  <c r="I480" i="2"/>
  <c r="H480" i="2"/>
  <c r="M479" i="2"/>
  <c r="L479" i="2"/>
  <c r="K479" i="2"/>
  <c r="I479" i="2"/>
  <c r="J479" i="2" s="1"/>
  <c r="M478" i="2"/>
  <c r="L478" i="2"/>
  <c r="I478" i="2"/>
  <c r="J478" i="2" s="1"/>
  <c r="K478" i="2" s="1"/>
  <c r="M477" i="2"/>
  <c r="L477" i="2"/>
  <c r="I477" i="2"/>
  <c r="J477" i="2" s="1"/>
  <c r="K477" i="2" s="1"/>
  <c r="L476" i="2"/>
  <c r="M476" i="2" s="1"/>
  <c r="I476" i="2"/>
  <c r="J476" i="2" s="1"/>
  <c r="K476" i="2" s="1"/>
  <c r="L475" i="2"/>
  <c r="M475" i="2" s="1"/>
  <c r="J475" i="2"/>
  <c r="K475" i="2" s="1"/>
  <c r="I475" i="2"/>
  <c r="L474" i="2"/>
  <c r="M474" i="2" s="1"/>
  <c r="I474" i="2"/>
  <c r="J474" i="2" s="1"/>
  <c r="K474" i="2" s="1"/>
  <c r="L473" i="2"/>
  <c r="M473" i="2" s="1"/>
  <c r="I473" i="2"/>
  <c r="J473" i="2" s="1"/>
  <c r="K473" i="2" s="1"/>
  <c r="L472" i="2"/>
  <c r="M472" i="2" s="1"/>
  <c r="K472" i="2"/>
  <c r="I472" i="2"/>
  <c r="J472" i="2" s="1"/>
  <c r="M471" i="2"/>
  <c r="L471" i="2"/>
  <c r="K471" i="2"/>
  <c r="I471" i="2"/>
  <c r="J471" i="2" s="1"/>
  <c r="L470" i="2"/>
  <c r="M470" i="2" s="1"/>
  <c r="I470" i="2"/>
  <c r="J470" i="2" s="1"/>
  <c r="K470" i="2" s="1"/>
  <c r="L469" i="2"/>
  <c r="M469" i="2" s="1"/>
  <c r="I469" i="2"/>
  <c r="J469" i="2" s="1"/>
  <c r="K469" i="2" s="1"/>
  <c r="M468" i="2"/>
  <c r="L468" i="2"/>
  <c r="I468" i="2"/>
  <c r="J468" i="2" s="1"/>
  <c r="K468" i="2" s="1"/>
  <c r="L467" i="2"/>
  <c r="M467" i="2" s="1"/>
  <c r="I467" i="2"/>
  <c r="J467" i="2" s="1"/>
  <c r="K467" i="2" s="1"/>
  <c r="M466" i="2"/>
  <c r="L466" i="2"/>
  <c r="I466" i="2"/>
  <c r="H466" i="2"/>
  <c r="J466" i="2" s="1"/>
  <c r="K466" i="2" s="1"/>
  <c r="L465" i="2"/>
  <c r="M465" i="2" s="1"/>
  <c r="J465" i="2"/>
  <c r="K465" i="2" s="1"/>
  <c r="I465" i="2"/>
  <c r="L464" i="2"/>
  <c r="M464" i="2" s="1"/>
  <c r="J464" i="2"/>
  <c r="K464" i="2" s="1"/>
  <c r="I464" i="2"/>
  <c r="L463" i="2"/>
  <c r="M463" i="2" s="1"/>
  <c r="I463" i="2"/>
  <c r="J463" i="2" s="1"/>
  <c r="K463" i="2" s="1"/>
  <c r="L462" i="2"/>
  <c r="M462" i="2" s="1"/>
  <c r="I462" i="2"/>
  <c r="J462" i="2" s="1"/>
  <c r="K462" i="2" s="1"/>
  <c r="L461" i="2"/>
  <c r="M461" i="2" s="1"/>
  <c r="I461" i="2"/>
  <c r="J461" i="2" s="1"/>
  <c r="K461" i="2" s="1"/>
  <c r="L460" i="2"/>
  <c r="M460" i="2" s="1"/>
  <c r="I460" i="2"/>
  <c r="J460" i="2" s="1"/>
  <c r="K460" i="2" s="1"/>
  <c r="M459" i="2"/>
  <c r="L459" i="2"/>
  <c r="I459" i="2"/>
  <c r="J459" i="2" s="1"/>
  <c r="K459" i="2" s="1"/>
  <c r="M458" i="2"/>
  <c r="L458" i="2"/>
  <c r="I458" i="2"/>
  <c r="J458" i="2" s="1"/>
  <c r="K458" i="2" s="1"/>
  <c r="L457" i="2"/>
  <c r="M457" i="2" s="1"/>
  <c r="J457" i="2"/>
  <c r="K457" i="2" s="1"/>
  <c r="I457" i="2"/>
  <c r="L456" i="2"/>
  <c r="M456" i="2" s="1"/>
  <c r="I456" i="2"/>
  <c r="J456" i="2" s="1"/>
  <c r="K456" i="2" s="1"/>
  <c r="L455" i="2"/>
  <c r="M455" i="2" s="1"/>
  <c r="I455" i="2"/>
  <c r="J455" i="2" s="1"/>
  <c r="K455" i="2" s="1"/>
  <c r="L454" i="2"/>
  <c r="M454" i="2" s="1"/>
  <c r="I454" i="2"/>
  <c r="J454" i="2" s="1"/>
  <c r="K454" i="2" s="1"/>
  <c r="L453" i="2"/>
  <c r="M453" i="2" s="1"/>
  <c r="I453" i="2"/>
  <c r="J453" i="2" s="1"/>
  <c r="K453" i="2" s="1"/>
  <c r="M452" i="2"/>
  <c r="L452" i="2"/>
  <c r="I452" i="2"/>
  <c r="J452" i="2" s="1"/>
  <c r="K452" i="2" s="1"/>
  <c r="L451" i="2"/>
  <c r="M451" i="2" s="1"/>
  <c r="J451" i="2"/>
  <c r="K451" i="2" s="1"/>
  <c r="I451" i="2"/>
  <c r="L450" i="2"/>
  <c r="M450" i="2" s="1"/>
  <c r="I450" i="2"/>
  <c r="J450" i="2" s="1"/>
  <c r="K450" i="2" s="1"/>
  <c r="L449" i="2"/>
  <c r="M449" i="2" s="1"/>
  <c r="J449" i="2"/>
  <c r="K449" i="2" s="1"/>
  <c r="I449" i="2"/>
  <c r="L448" i="2"/>
  <c r="M448" i="2" s="1"/>
  <c r="I448" i="2"/>
  <c r="J448" i="2" s="1"/>
  <c r="K448" i="2" s="1"/>
  <c r="L447" i="2"/>
  <c r="M447" i="2" s="1"/>
  <c r="I447" i="2"/>
  <c r="J447" i="2" s="1"/>
  <c r="K447" i="2" s="1"/>
  <c r="M446" i="2"/>
  <c r="L446" i="2"/>
  <c r="J446" i="2"/>
  <c r="K446" i="2" s="1"/>
  <c r="I446" i="2"/>
  <c r="H446" i="2"/>
  <c r="L445" i="2"/>
  <c r="M445" i="2" s="1"/>
  <c r="K445" i="2"/>
  <c r="J445" i="2"/>
  <c r="I445" i="2"/>
  <c r="L444" i="2"/>
  <c r="M444" i="2" s="1"/>
  <c r="I444" i="2"/>
  <c r="H444" i="2"/>
  <c r="L443" i="2"/>
  <c r="M443" i="2" s="1"/>
  <c r="J443" i="2"/>
  <c r="K443" i="2" s="1"/>
  <c r="I443" i="2"/>
  <c r="L442" i="2"/>
  <c r="M442" i="2" s="1"/>
  <c r="I442" i="2"/>
  <c r="J442" i="2" s="1"/>
  <c r="K442" i="2" s="1"/>
  <c r="L441" i="2"/>
  <c r="M441" i="2" s="1"/>
  <c r="I441" i="2"/>
  <c r="J441" i="2" s="1"/>
  <c r="K441" i="2" s="1"/>
  <c r="L440" i="2"/>
  <c r="M440" i="2" s="1"/>
  <c r="J440" i="2"/>
  <c r="K440" i="2" s="1"/>
  <c r="I440" i="2"/>
  <c r="H440" i="2"/>
  <c r="M439" i="2"/>
  <c r="L439" i="2"/>
  <c r="I439" i="2"/>
  <c r="J439" i="2" s="1"/>
  <c r="K439" i="2" s="1"/>
  <c r="L438" i="2"/>
  <c r="M438" i="2" s="1"/>
  <c r="J438" i="2"/>
  <c r="K438" i="2" s="1"/>
  <c r="I438" i="2"/>
  <c r="H438" i="2"/>
  <c r="L437" i="2"/>
  <c r="M437" i="2" s="1"/>
  <c r="J437" i="2"/>
  <c r="K437" i="2" s="1"/>
  <c r="I437" i="2"/>
  <c r="L436" i="2"/>
  <c r="M436" i="2" s="1"/>
  <c r="I436" i="2"/>
  <c r="J436" i="2" s="1"/>
  <c r="K436" i="2" s="1"/>
  <c r="H436" i="2"/>
  <c r="M435" i="2"/>
  <c r="L435" i="2"/>
  <c r="I435" i="2"/>
  <c r="H435" i="2"/>
  <c r="J435" i="2" s="1"/>
  <c r="K435" i="2" s="1"/>
  <c r="L434" i="2"/>
  <c r="M434" i="2" s="1"/>
  <c r="K434" i="2"/>
  <c r="I434" i="2"/>
  <c r="J434" i="2" s="1"/>
  <c r="L433" i="2"/>
  <c r="M433" i="2" s="1"/>
  <c r="I433" i="2"/>
  <c r="J433" i="2" s="1"/>
  <c r="K433" i="2" s="1"/>
  <c r="H433" i="2"/>
  <c r="L432" i="2"/>
  <c r="M432" i="2" s="1"/>
  <c r="I432" i="2"/>
  <c r="J432" i="2" s="1"/>
  <c r="K432" i="2" s="1"/>
  <c r="L431" i="2"/>
  <c r="M431" i="2" s="1"/>
  <c r="I431" i="2"/>
  <c r="J431" i="2" s="1"/>
  <c r="K431" i="2" s="1"/>
  <c r="L430" i="2"/>
  <c r="M430" i="2" s="1"/>
  <c r="I430" i="2"/>
  <c r="J430" i="2" s="1"/>
  <c r="K430" i="2" s="1"/>
  <c r="L429" i="2"/>
  <c r="M429" i="2" s="1"/>
  <c r="I429" i="2"/>
  <c r="J429" i="2" s="1"/>
  <c r="K429" i="2" s="1"/>
  <c r="L428" i="2"/>
  <c r="M428" i="2" s="1"/>
  <c r="I428" i="2"/>
  <c r="J428" i="2" s="1"/>
  <c r="K428" i="2" s="1"/>
  <c r="L427" i="2"/>
  <c r="M427" i="2" s="1"/>
  <c r="K427" i="2"/>
  <c r="J427" i="2"/>
  <c r="I427" i="2"/>
  <c r="L426" i="2"/>
  <c r="M426" i="2" s="1"/>
  <c r="K426" i="2"/>
  <c r="I426" i="2"/>
  <c r="J426" i="2" s="1"/>
  <c r="L425" i="2"/>
  <c r="M425" i="2" s="1"/>
  <c r="I425" i="2"/>
  <c r="J425" i="2" s="1"/>
  <c r="K425" i="2" s="1"/>
  <c r="M424" i="2"/>
  <c r="L424" i="2"/>
  <c r="J424" i="2"/>
  <c r="K424" i="2" s="1"/>
  <c r="I424" i="2"/>
  <c r="L423" i="2"/>
  <c r="M423" i="2" s="1"/>
  <c r="I423" i="2"/>
  <c r="J423" i="2" s="1"/>
  <c r="K423" i="2" s="1"/>
  <c r="L422" i="2"/>
  <c r="M422" i="2" s="1"/>
  <c r="I422" i="2"/>
  <c r="J422" i="2" s="1"/>
  <c r="K422" i="2" s="1"/>
  <c r="H422" i="2"/>
  <c r="M421" i="2"/>
  <c r="L421" i="2"/>
  <c r="J421" i="2"/>
  <c r="K421" i="2" s="1"/>
  <c r="I421" i="2"/>
  <c r="L420" i="2"/>
  <c r="M420" i="2" s="1"/>
  <c r="J420" i="2"/>
  <c r="K420" i="2" s="1"/>
  <c r="I420" i="2"/>
  <c r="L419" i="2"/>
  <c r="M419" i="2" s="1"/>
  <c r="I419" i="2"/>
  <c r="J419" i="2" s="1"/>
  <c r="K419" i="2" s="1"/>
  <c r="L418" i="2"/>
  <c r="M418" i="2" s="1"/>
  <c r="I418" i="2"/>
  <c r="J418" i="2" s="1"/>
  <c r="K418" i="2" s="1"/>
  <c r="H418" i="2"/>
  <c r="L417" i="2"/>
  <c r="M417" i="2" s="1"/>
  <c r="J417" i="2"/>
  <c r="K417" i="2" s="1"/>
  <c r="I417" i="2"/>
  <c r="L416" i="2"/>
  <c r="M416" i="2" s="1"/>
  <c r="I416" i="2"/>
  <c r="J416" i="2" s="1"/>
  <c r="K416" i="2" s="1"/>
  <c r="H416" i="2"/>
  <c r="M415" i="2"/>
  <c r="L415" i="2"/>
  <c r="J415" i="2"/>
  <c r="K415" i="2" s="1"/>
  <c r="I415" i="2"/>
  <c r="L414" i="2"/>
  <c r="M414" i="2" s="1"/>
  <c r="I414" i="2"/>
  <c r="J414" i="2" s="1"/>
  <c r="K414" i="2" s="1"/>
  <c r="L413" i="2"/>
  <c r="M413" i="2" s="1"/>
  <c r="I413" i="2"/>
  <c r="J413" i="2" s="1"/>
  <c r="K413" i="2" s="1"/>
  <c r="L412" i="2"/>
  <c r="M412" i="2" s="1"/>
  <c r="I412" i="2"/>
  <c r="J412" i="2" s="1"/>
  <c r="K412" i="2" s="1"/>
  <c r="M411" i="2"/>
  <c r="L411" i="2"/>
  <c r="I411" i="2"/>
  <c r="J411" i="2" s="1"/>
  <c r="K411" i="2" s="1"/>
  <c r="M410" i="2"/>
  <c r="L410" i="2"/>
  <c r="I410" i="2"/>
  <c r="J410" i="2" s="1"/>
  <c r="K410" i="2" s="1"/>
  <c r="L409" i="2"/>
  <c r="M409" i="2" s="1"/>
  <c r="I409" i="2"/>
  <c r="J409" i="2" s="1"/>
  <c r="K409" i="2" s="1"/>
  <c r="L408" i="2"/>
  <c r="M408" i="2" s="1"/>
  <c r="I408" i="2"/>
  <c r="J408" i="2" s="1"/>
  <c r="K408" i="2" s="1"/>
  <c r="L407" i="2"/>
  <c r="M407" i="2" s="1"/>
  <c r="J407" i="2"/>
  <c r="K407" i="2" s="1"/>
  <c r="I407" i="2"/>
  <c r="H407" i="2"/>
  <c r="L406" i="2"/>
  <c r="M406" i="2" s="1"/>
  <c r="K406" i="2"/>
  <c r="J406" i="2"/>
  <c r="I406" i="2"/>
  <c r="M405" i="2"/>
  <c r="L405" i="2"/>
  <c r="I405" i="2"/>
  <c r="J405" i="2" s="1"/>
  <c r="K405" i="2" s="1"/>
  <c r="M404" i="2"/>
  <c r="L404" i="2"/>
  <c r="J404" i="2"/>
  <c r="K404" i="2" s="1"/>
  <c r="I404" i="2"/>
  <c r="L403" i="2"/>
  <c r="M403" i="2" s="1"/>
  <c r="J403" i="2"/>
  <c r="K403" i="2" s="1"/>
  <c r="I403" i="2"/>
  <c r="L402" i="2"/>
  <c r="M402" i="2" s="1"/>
  <c r="I402" i="2"/>
  <c r="J402" i="2" s="1"/>
  <c r="K402" i="2" s="1"/>
  <c r="L401" i="2"/>
  <c r="M401" i="2" s="1"/>
  <c r="I401" i="2"/>
  <c r="J401" i="2" s="1"/>
  <c r="K401" i="2" s="1"/>
  <c r="M400" i="2"/>
  <c r="L400" i="2"/>
  <c r="I400" i="2"/>
  <c r="J400" i="2" s="1"/>
  <c r="K400" i="2" s="1"/>
  <c r="M399" i="2"/>
  <c r="L399" i="2"/>
  <c r="I399" i="2"/>
  <c r="J399" i="2" s="1"/>
  <c r="K399" i="2" s="1"/>
  <c r="L398" i="2"/>
  <c r="M398" i="2" s="1"/>
  <c r="I398" i="2"/>
  <c r="J398" i="2" s="1"/>
  <c r="K398" i="2" s="1"/>
  <c r="M397" i="2"/>
  <c r="L397" i="2"/>
  <c r="I397" i="2"/>
  <c r="J397" i="2" s="1"/>
  <c r="K397" i="2" s="1"/>
  <c r="L396" i="2"/>
  <c r="M396" i="2" s="1"/>
  <c r="J396" i="2"/>
  <c r="K396" i="2" s="1"/>
  <c r="I396" i="2"/>
  <c r="L395" i="2"/>
  <c r="M395" i="2" s="1"/>
  <c r="J395" i="2"/>
  <c r="K395" i="2" s="1"/>
  <c r="I395" i="2"/>
  <c r="L394" i="2"/>
  <c r="M394" i="2" s="1"/>
  <c r="I394" i="2"/>
  <c r="H394" i="2"/>
  <c r="M393" i="2"/>
  <c r="L393" i="2"/>
  <c r="J393" i="2"/>
  <c r="K393" i="2" s="1"/>
  <c r="I393" i="2"/>
  <c r="L392" i="2"/>
  <c r="M392" i="2" s="1"/>
  <c r="I392" i="2"/>
  <c r="J392" i="2" s="1"/>
  <c r="K392" i="2" s="1"/>
  <c r="L391" i="2"/>
  <c r="M391" i="2" s="1"/>
  <c r="I391" i="2"/>
  <c r="J391" i="2" s="1"/>
  <c r="K391" i="2" s="1"/>
  <c r="L390" i="2"/>
  <c r="M390" i="2" s="1"/>
  <c r="I390" i="2"/>
  <c r="J390" i="2" s="1"/>
  <c r="K390" i="2" s="1"/>
  <c r="M389" i="2"/>
  <c r="L389" i="2"/>
  <c r="I389" i="2"/>
  <c r="J389" i="2" s="1"/>
  <c r="K389" i="2" s="1"/>
  <c r="L388" i="2"/>
  <c r="M388" i="2" s="1"/>
  <c r="K388" i="2"/>
  <c r="J388" i="2"/>
  <c r="I388" i="2"/>
  <c r="L387" i="2"/>
  <c r="M387" i="2" s="1"/>
  <c r="K387" i="2"/>
  <c r="I387" i="2"/>
  <c r="J387" i="2" s="1"/>
  <c r="L386" i="2"/>
  <c r="M386" i="2" s="1"/>
  <c r="I386" i="2"/>
  <c r="J386" i="2" s="1"/>
  <c r="K386" i="2" s="1"/>
  <c r="M385" i="2"/>
  <c r="L385" i="2"/>
  <c r="J385" i="2"/>
  <c r="K385" i="2" s="1"/>
  <c r="I385" i="2"/>
  <c r="L384" i="2"/>
  <c r="M384" i="2" s="1"/>
  <c r="I384" i="2"/>
  <c r="J384" i="2" s="1"/>
  <c r="K384" i="2" s="1"/>
  <c r="L383" i="2"/>
  <c r="M383" i="2" s="1"/>
  <c r="I383" i="2"/>
  <c r="J383" i="2" s="1"/>
  <c r="K383" i="2" s="1"/>
  <c r="L382" i="2"/>
  <c r="M382" i="2" s="1"/>
  <c r="I382" i="2"/>
  <c r="J382" i="2" s="1"/>
  <c r="K382" i="2" s="1"/>
  <c r="H382" i="2"/>
  <c r="L381" i="2"/>
  <c r="M381" i="2" s="1"/>
  <c r="I381" i="2"/>
  <c r="J381" i="2" s="1"/>
  <c r="K381" i="2" s="1"/>
  <c r="L380" i="2"/>
  <c r="M380" i="2" s="1"/>
  <c r="I380" i="2"/>
  <c r="J380" i="2" s="1"/>
  <c r="K380" i="2" s="1"/>
  <c r="L379" i="2"/>
  <c r="M379" i="2" s="1"/>
  <c r="I379" i="2"/>
  <c r="J379" i="2" s="1"/>
  <c r="K379" i="2" s="1"/>
  <c r="L378" i="2"/>
  <c r="M378" i="2" s="1"/>
  <c r="I378" i="2"/>
  <c r="J378" i="2" s="1"/>
  <c r="K378" i="2" s="1"/>
  <c r="L377" i="2"/>
  <c r="M377" i="2" s="1"/>
  <c r="K377" i="2"/>
  <c r="J377" i="2"/>
  <c r="I377" i="2"/>
  <c r="L376" i="2"/>
  <c r="M376" i="2" s="1"/>
  <c r="K376" i="2"/>
  <c r="J376" i="2"/>
  <c r="I376" i="2"/>
  <c r="L375" i="2"/>
  <c r="M375" i="2" s="1"/>
  <c r="I375" i="2"/>
  <c r="J375" i="2" s="1"/>
  <c r="K375" i="2" s="1"/>
  <c r="L374" i="2"/>
  <c r="M374" i="2" s="1"/>
  <c r="J374" i="2"/>
  <c r="K374" i="2" s="1"/>
  <c r="I374" i="2"/>
  <c r="L373" i="2"/>
  <c r="M373" i="2" s="1"/>
  <c r="J373" i="2"/>
  <c r="K373" i="2" s="1"/>
  <c r="I373" i="2"/>
  <c r="H373" i="2"/>
  <c r="L372" i="2"/>
  <c r="M372" i="2" s="1"/>
  <c r="I372" i="2"/>
  <c r="J372" i="2" s="1"/>
  <c r="K372" i="2" s="1"/>
  <c r="M371" i="2"/>
  <c r="L371" i="2"/>
  <c r="J371" i="2"/>
  <c r="K371" i="2" s="1"/>
  <c r="I371" i="2"/>
  <c r="L370" i="2"/>
  <c r="M370" i="2" s="1"/>
  <c r="I370" i="2"/>
  <c r="J370" i="2" s="1"/>
  <c r="K370" i="2" s="1"/>
  <c r="L369" i="2"/>
  <c r="M369" i="2" s="1"/>
  <c r="I369" i="2"/>
  <c r="J369" i="2" s="1"/>
  <c r="K369" i="2" s="1"/>
  <c r="L368" i="2"/>
  <c r="M368" i="2" s="1"/>
  <c r="I368" i="2"/>
  <c r="J368" i="2" s="1"/>
  <c r="K368" i="2" s="1"/>
  <c r="M367" i="2"/>
  <c r="L367" i="2"/>
  <c r="I367" i="2"/>
  <c r="J367" i="2" s="1"/>
  <c r="K367" i="2" s="1"/>
  <c r="M366" i="2"/>
  <c r="L366" i="2"/>
  <c r="I366" i="2"/>
  <c r="J366" i="2" s="1"/>
  <c r="K366" i="2" s="1"/>
  <c r="L365" i="2"/>
  <c r="M365" i="2" s="1"/>
  <c r="I365" i="2"/>
  <c r="J365" i="2" s="1"/>
  <c r="K365" i="2" s="1"/>
  <c r="M364" i="2"/>
  <c r="L364" i="2"/>
  <c r="I364" i="2"/>
  <c r="J364" i="2" s="1"/>
  <c r="K364" i="2" s="1"/>
  <c r="L363" i="2"/>
  <c r="M363" i="2" s="1"/>
  <c r="I363" i="2"/>
  <c r="H363" i="2"/>
  <c r="J363" i="2" s="1"/>
  <c r="K363" i="2" s="1"/>
  <c r="L362" i="2"/>
  <c r="M362" i="2" s="1"/>
  <c r="I362" i="2"/>
  <c r="J362" i="2" s="1"/>
  <c r="K362" i="2" s="1"/>
  <c r="M361" i="2"/>
  <c r="L361" i="2"/>
  <c r="I361" i="2"/>
  <c r="J361" i="2" s="1"/>
  <c r="K361" i="2" s="1"/>
  <c r="M360" i="2"/>
  <c r="L360" i="2"/>
  <c r="J360" i="2"/>
  <c r="K360" i="2" s="1"/>
  <c r="I360" i="2"/>
  <c r="L359" i="2"/>
  <c r="M359" i="2" s="1"/>
  <c r="J359" i="2"/>
  <c r="K359" i="2" s="1"/>
  <c r="I359" i="2"/>
  <c r="L358" i="2"/>
  <c r="M358" i="2" s="1"/>
  <c r="I358" i="2"/>
  <c r="J358" i="2" s="1"/>
  <c r="K358" i="2" s="1"/>
  <c r="L357" i="2"/>
  <c r="M357" i="2" s="1"/>
  <c r="I357" i="2"/>
  <c r="J357" i="2" s="1"/>
  <c r="K357" i="2" s="1"/>
  <c r="L356" i="2"/>
  <c r="M356" i="2" s="1"/>
  <c r="I356" i="2"/>
  <c r="J356" i="2" s="1"/>
  <c r="K356" i="2" s="1"/>
  <c r="L355" i="2"/>
  <c r="M355" i="2" s="1"/>
  <c r="J355" i="2"/>
  <c r="K355" i="2" s="1"/>
  <c r="I355" i="2"/>
  <c r="L354" i="2"/>
  <c r="M354" i="2" s="1"/>
  <c r="I354" i="2"/>
  <c r="H354" i="2"/>
  <c r="M353" i="2"/>
  <c r="L353" i="2"/>
  <c r="I353" i="2"/>
  <c r="J353" i="2" s="1"/>
  <c r="K353" i="2" s="1"/>
  <c r="L352" i="2"/>
  <c r="M352" i="2" s="1"/>
  <c r="K352" i="2"/>
  <c r="J352" i="2"/>
  <c r="I352" i="2"/>
  <c r="L351" i="2"/>
  <c r="M351" i="2" s="1"/>
  <c r="K351" i="2"/>
  <c r="I351" i="2"/>
  <c r="J351" i="2" s="1"/>
  <c r="L350" i="2"/>
  <c r="M350" i="2" s="1"/>
  <c r="I350" i="2"/>
  <c r="J350" i="2" s="1"/>
  <c r="K350" i="2" s="1"/>
  <c r="M349" i="2"/>
  <c r="L349" i="2"/>
  <c r="I349" i="2"/>
  <c r="J349" i="2" s="1"/>
  <c r="K349" i="2" s="1"/>
  <c r="L348" i="2"/>
  <c r="M348" i="2" s="1"/>
  <c r="I348" i="2"/>
  <c r="J348" i="2" s="1"/>
  <c r="K348" i="2" s="1"/>
  <c r="L347" i="2"/>
  <c r="M347" i="2" s="1"/>
  <c r="I347" i="2"/>
  <c r="J347" i="2" s="1"/>
  <c r="K347" i="2" s="1"/>
  <c r="L346" i="2"/>
  <c r="M346" i="2" s="1"/>
  <c r="J346" i="2"/>
  <c r="K346" i="2" s="1"/>
  <c r="I346" i="2"/>
  <c r="M345" i="2"/>
  <c r="L345" i="2"/>
  <c r="I345" i="2"/>
  <c r="J345" i="2" s="1"/>
  <c r="K345" i="2" s="1"/>
  <c r="L344" i="2"/>
  <c r="M344" i="2" s="1"/>
  <c r="I344" i="2"/>
  <c r="J344" i="2" s="1"/>
  <c r="K344" i="2" s="1"/>
  <c r="L343" i="2"/>
  <c r="M343" i="2" s="1"/>
  <c r="K343" i="2"/>
  <c r="I343" i="2"/>
  <c r="J343" i="2" s="1"/>
  <c r="M342" i="2"/>
  <c r="L342" i="2"/>
  <c r="I342" i="2"/>
  <c r="J342" i="2" s="1"/>
  <c r="K342" i="2" s="1"/>
  <c r="L341" i="2"/>
  <c r="M341" i="2" s="1"/>
  <c r="J341" i="2"/>
  <c r="K341" i="2" s="1"/>
  <c r="I341" i="2"/>
  <c r="L340" i="2"/>
  <c r="M340" i="2" s="1"/>
  <c r="J340" i="2"/>
  <c r="K340" i="2" s="1"/>
  <c r="I340" i="2"/>
  <c r="H340" i="2"/>
  <c r="L339" i="2"/>
  <c r="M339" i="2" s="1"/>
  <c r="I339" i="2"/>
  <c r="J339" i="2" s="1"/>
  <c r="K339" i="2" s="1"/>
  <c r="M338" i="2"/>
  <c r="L338" i="2"/>
  <c r="I338" i="2"/>
  <c r="J338" i="2" s="1"/>
  <c r="K338" i="2" s="1"/>
  <c r="H338" i="2"/>
  <c r="L337" i="2"/>
  <c r="M337" i="2" s="1"/>
  <c r="I337" i="2"/>
  <c r="J337" i="2" s="1"/>
  <c r="K337" i="2" s="1"/>
  <c r="L336" i="2"/>
  <c r="M336" i="2" s="1"/>
  <c r="I336" i="2"/>
  <c r="J336" i="2" s="1"/>
  <c r="K336" i="2" s="1"/>
  <c r="L335" i="2"/>
  <c r="M335" i="2" s="1"/>
  <c r="J335" i="2"/>
  <c r="K335" i="2" s="1"/>
  <c r="I335" i="2"/>
  <c r="L334" i="2"/>
  <c r="M334" i="2" s="1"/>
  <c r="I334" i="2"/>
  <c r="J334" i="2" s="1"/>
  <c r="K334" i="2" s="1"/>
  <c r="M333" i="2"/>
  <c r="L333" i="2"/>
  <c r="I333" i="2"/>
  <c r="J333" i="2" s="1"/>
  <c r="K333" i="2" s="1"/>
  <c r="L332" i="2"/>
  <c r="M332" i="2" s="1"/>
  <c r="J332" i="2"/>
  <c r="K332" i="2" s="1"/>
  <c r="I332" i="2"/>
  <c r="L331" i="2"/>
  <c r="M331" i="2" s="1"/>
  <c r="J331" i="2"/>
  <c r="K331" i="2" s="1"/>
  <c r="I331" i="2"/>
  <c r="M330" i="2"/>
  <c r="L330" i="2"/>
  <c r="I330" i="2"/>
  <c r="H330" i="2"/>
  <c r="M329" i="2"/>
  <c r="L329" i="2"/>
  <c r="K329" i="2"/>
  <c r="I329" i="2"/>
  <c r="J329" i="2" s="1"/>
  <c r="M328" i="2"/>
  <c r="L328" i="2"/>
  <c r="I328" i="2"/>
  <c r="J328" i="2" s="1"/>
  <c r="K328" i="2" s="1"/>
  <c r="L327" i="2"/>
  <c r="M327" i="2" s="1"/>
  <c r="I327" i="2"/>
  <c r="J327" i="2" s="1"/>
  <c r="K327" i="2" s="1"/>
  <c r="L326" i="2"/>
  <c r="M326" i="2" s="1"/>
  <c r="I326" i="2"/>
  <c r="J326" i="2" s="1"/>
  <c r="K326" i="2" s="1"/>
  <c r="M325" i="2"/>
  <c r="L325" i="2"/>
  <c r="I325" i="2"/>
  <c r="J325" i="2" s="1"/>
  <c r="K325" i="2" s="1"/>
  <c r="L324" i="2"/>
  <c r="M324" i="2" s="1"/>
  <c r="I324" i="2"/>
  <c r="H324" i="2"/>
  <c r="J324" i="2" s="1"/>
  <c r="K324" i="2" s="1"/>
  <c r="L323" i="2"/>
  <c r="M323" i="2" s="1"/>
  <c r="I323" i="2"/>
  <c r="J323" i="2" s="1"/>
  <c r="K323" i="2" s="1"/>
  <c r="H323" i="2"/>
  <c r="L322" i="2"/>
  <c r="M322" i="2" s="1"/>
  <c r="J322" i="2"/>
  <c r="K322" i="2" s="1"/>
  <c r="I322" i="2"/>
  <c r="L321" i="2"/>
  <c r="M321" i="2" s="1"/>
  <c r="J321" i="2"/>
  <c r="K321" i="2" s="1"/>
  <c r="I321" i="2"/>
  <c r="L320" i="2"/>
  <c r="M320" i="2" s="1"/>
  <c r="I320" i="2"/>
  <c r="J320" i="2" s="1"/>
  <c r="K320" i="2" s="1"/>
  <c r="L319" i="2"/>
  <c r="M319" i="2" s="1"/>
  <c r="I319" i="2"/>
  <c r="J319" i="2" s="1"/>
  <c r="K319" i="2" s="1"/>
  <c r="L318" i="2"/>
  <c r="M318" i="2" s="1"/>
  <c r="K318" i="2"/>
  <c r="I318" i="2"/>
  <c r="J318" i="2" s="1"/>
  <c r="L317" i="2"/>
  <c r="M317" i="2" s="1"/>
  <c r="K317" i="2"/>
  <c r="J317" i="2"/>
  <c r="I317" i="2"/>
  <c r="L316" i="2"/>
  <c r="M316" i="2" s="1"/>
  <c r="I316" i="2"/>
  <c r="J316" i="2" s="1"/>
  <c r="K316" i="2" s="1"/>
  <c r="L315" i="2"/>
  <c r="M315" i="2" s="1"/>
  <c r="J315" i="2"/>
  <c r="K315" i="2" s="1"/>
  <c r="I315" i="2"/>
  <c r="M314" i="2"/>
  <c r="L314" i="2"/>
  <c r="J314" i="2"/>
  <c r="K314" i="2" s="1"/>
  <c r="I314" i="2"/>
  <c r="M313" i="2"/>
  <c r="L313" i="2"/>
  <c r="K313" i="2"/>
  <c r="J313" i="2"/>
  <c r="I313" i="2"/>
  <c r="L312" i="2"/>
  <c r="M312" i="2" s="1"/>
  <c r="I312" i="2"/>
  <c r="J312" i="2" s="1"/>
  <c r="K312" i="2" s="1"/>
  <c r="H312" i="2"/>
  <c r="M311" i="2"/>
  <c r="L311" i="2"/>
  <c r="I311" i="2"/>
  <c r="J311" i="2" s="1"/>
  <c r="K311" i="2" s="1"/>
  <c r="L310" i="2"/>
  <c r="M310" i="2" s="1"/>
  <c r="I310" i="2"/>
  <c r="J310" i="2" s="1"/>
  <c r="K310" i="2" s="1"/>
  <c r="M309" i="2"/>
  <c r="L309" i="2"/>
  <c r="I309" i="2"/>
  <c r="J309" i="2" s="1"/>
  <c r="K309" i="2" s="1"/>
  <c r="L308" i="2"/>
  <c r="M308" i="2" s="1"/>
  <c r="I308" i="2"/>
  <c r="J308" i="2" s="1"/>
  <c r="K308" i="2" s="1"/>
  <c r="L307" i="2"/>
  <c r="M307" i="2" s="1"/>
  <c r="J307" i="2"/>
  <c r="K307" i="2" s="1"/>
  <c r="I307" i="2"/>
  <c r="L306" i="2"/>
  <c r="M306" i="2" s="1"/>
  <c r="I306" i="2"/>
  <c r="J306" i="2" s="1"/>
  <c r="K306" i="2" s="1"/>
  <c r="M305" i="2"/>
  <c r="L305" i="2"/>
  <c r="I305" i="2"/>
  <c r="J305" i="2" s="1"/>
  <c r="K305" i="2" s="1"/>
  <c r="M304" i="2"/>
  <c r="L304" i="2"/>
  <c r="I304" i="2"/>
  <c r="J304" i="2" s="1"/>
  <c r="K304" i="2" s="1"/>
  <c r="L303" i="2"/>
  <c r="M303" i="2" s="1"/>
  <c r="I303" i="2"/>
  <c r="J303" i="2" s="1"/>
  <c r="K303" i="2" s="1"/>
  <c r="M302" i="2"/>
  <c r="L302" i="2"/>
  <c r="I302" i="2"/>
  <c r="H302" i="2"/>
  <c r="M301" i="2"/>
  <c r="L301" i="2"/>
  <c r="I301" i="2"/>
  <c r="J301" i="2" s="1"/>
  <c r="K301" i="2" s="1"/>
  <c r="L300" i="2"/>
  <c r="M300" i="2" s="1"/>
  <c r="K300" i="2"/>
  <c r="J300" i="2"/>
  <c r="I300" i="2"/>
  <c r="L299" i="2"/>
  <c r="M299" i="2" s="1"/>
  <c r="I299" i="2"/>
  <c r="J299" i="2" s="1"/>
  <c r="K299" i="2" s="1"/>
  <c r="L298" i="2"/>
  <c r="M298" i="2" s="1"/>
  <c r="J298" i="2"/>
  <c r="K298" i="2" s="1"/>
  <c r="I298" i="2"/>
  <c r="L297" i="2"/>
  <c r="M297" i="2" s="1"/>
  <c r="I297" i="2"/>
  <c r="H297" i="2"/>
  <c r="J297" i="2" s="1"/>
  <c r="K297" i="2" s="1"/>
  <c r="M296" i="2"/>
  <c r="L296" i="2"/>
  <c r="I296" i="2"/>
  <c r="J296" i="2" s="1"/>
  <c r="K296" i="2" s="1"/>
  <c r="L295" i="2"/>
  <c r="M295" i="2" s="1"/>
  <c r="J295" i="2"/>
  <c r="K295" i="2" s="1"/>
  <c r="I295" i="2"/>
  <c r="M294" i="2"/>
  <c r="L294" i="2"/>
  <c r="I294" i="2"/>
  <c r="J294" i="2" s="1"/>
  <c r="K294" i="2" s="1"/>
  <c r="H294" i="2"/>
  <c r="M293" i="2"/>
  <c r="L293" i="2"/>
  <c r="I293" i="2"/>
  <c r="J293" i="2" s="1"/>
  <c r="K293" i="2" s="1"/>
  <c r="M292" i="2"/>
  <c r="L292" i="2"/>
  <c r="I292" i="2"/>
  <c r="J292" i="2" s="1"/>
  <c r="K292" i="2" s="1"/>
  <c r="M291" i="2"/>
  <c r="L291" i="2"/>
  <c r="I291" i="2"/>
  <c r="J291" i="2" s="1"/>
  <c r="K291" i="2" s="1"/>
  <c r="L290" i="2"/>
  <c r="M290" i="2" s="1"/>
  <c r="I290" i="2"/>
  <c r="J290" i="2" s="1"/>
  <c r="K290" i="2" s="1"/>
  <c r="M289" i="2"/>
  <c r="L289" i="2"/>
  <c r="I289" i="2"/>
  <c r="J289" i="2" s="1"/>
  <c r="K289" i="2" s="1"/>
  <c r="L288" i="2"/>
  <c r="M288" i="2" s="1"/>
  <c r="I288" i="2"/>
  <c r="J288" i="2" s="1"/>
  <c r="K288" i="2" s="1"/>
  <c r="M287" i="2"/>
  <c r="L287" i="2"/>
  <c r="I287" i="2"/>
  <c r="J287" i="2" s="1"/>
  <c r="K287" i="2" s="1"/>
  <c r="L286" i="2"/>
  <c r="M286" i="2" s="1"/>
  <c r="I286" i="2"/>
  <c r="J286" i="2" s="1"/>
  <c r="K286" i="2" s="1"/>
  <c r="M285" i="2"/>
  <c r="L285" i="2"/>
  <c r="I285" i="2"/>
  <c r="J285" i="2" s="1"/>
  <c r="K285" i="2" s="1"/>
  <c r="L284" i="2"/>
  <c r="M284" i="2" s="1"/>
  <c r="J284" i="2"/>
  <c r="K284" i="2" s="1"/>
  <c r="I284" i="2"/>
  <c r="L283" i="2"/>
  <c r="M283" i="2" s="1"/>
  <c r="I283" i="2"/>
  <c r="J283" i="2" s="1"/>
  <c r="K283" i="2" s="1"/>
  <c r="L282" i="2"/>
  <c r="M282" i="2" s="1"/>
  <c r="I282" i="2"/>
  <c r="J282" i="2" s="1"/>
  <c r="K282" i="2" s="1"/>
  <c r="M281" i="2"/>
  <c r="L281" i="2"/>
  <c r="I281" i="2"/>
  <c r="J281" i="2" s="1"/>
  <c r="K281" i="2" s="1"/>
  <c r="L280" i="2"/>
  <c r="M280" i="2" s="1"/>
  <c r="J280" i="2"/>
  <c r="K280" i="2" s="1"/>
  <c r="I280" i="2"/>
  <c r="L279" i="2"/>
  <c r="M279" i="2" s="1"/>
  <c r="I279" i="2"/>
  <c r="J279" i="2" s="1"/>
  <c r="K279" i="2" s="1"/>
  <c r="H279" i="2"/>
  <c r="L278" i="2"/>
  <c r="M278" i="2" s="1"/>
  <c r="I278" i="2"/>
  <c r="J278" i="2" s="1"/>
  <c r="K278" i="2" s="1"/>
  <c r="L277" i="2"/>
  <c r="M277" i="2" s="1"/>
  <c r="I277" i="2"/>
  <c r="J277" i="2" s="1"/>
  <c r="K277" i="2" s="1"/>
  <c r="M276" i="2"/>
  <c r="L276" i="2"/>
  <c r="I276" i="2"/>
  <c r="H276" i="2"/>
  <c r="L275" i="2"/>
  <c r="M275" i="2" s="1"/>
  <c r="I275" i="2"/>
  <c r="J275" i="2" s="1"/>
  <c r="K275" i="2" s="1"/>
  <c r="L274" i="2"/>
  <c r="M274" i="2" s="1"/>
  <c r="I274" i="2"/>
  <c r="J274" i="2" s="1"/>
  <c r="K274" i="2" s="1"/>
  <c r="M273" i="2"/>
  <c r="L273" i="2"/>
  <c r="I273" i="2"/>
  <c r="J273" i="2" s="1"/>
  <c r="K273" i="2" s="1"/>
  <c r="L272" i="2"/>
  <c r="M272" i="2" s="1"/>
  <c r="I272" i="2"/>
  <c r="J272" i="2" s="1"/>
  <c r="K272" i="2" s="1"/>
  <c r="M271" i="2"/>
  <c r="L271" i="2"/>
  <c r="I271" i="2"/>
  <c r="H271" i="2"/>
  <c r="M270" i="2"/>
  <c r="L270" i="2"/>
  <c r="I270" i="2"/>
  <c r="J270" i="2" s="1"/>
  <c r="K270" i="2" s="1"/>
  <c r="L269" i="2"/>
  <c r="M269" i="2" s="1"/>
  <c r="K269" i="2"/>
  <c r="J269" i="2"/>
  <c r="I269" i="2"/>
  <c r="M268" i="2"/>
  <c r="L268" i="2"/>
  <c r="I268" i="2"/>
  <c r="J268" i="2" s="1"/>
  <c r="K268" i="2" s="1"/>
  <c r="L267" i="2"/>
  <c r="M267" i="2" s="1"/>
  <c r="J267" i="2"/>
  <c r="K267" i="2" s="1"/>
  <c r="I267" i="2"/>
  <c r="L266" i="2"/>
  <c r="M266" i="2" s="1"/>
  <c r="K266" i="2"/>
  <c r="J266" i="2"/>
  <c r="I266" i="2"/>
  <c r="L265" i="2"/>
  <c r="M265" i="2" s="1"/>
  <c r="J265" i="2"/>
  <c r="K265" i="2" s="1"/>
  <c r="I265" i="2"/>
  <c r="L264" i="2"/>
  <c r="M264" i="2" s="1"/>
  <c r="I264" i="2"/>
  <c r="J264" i="2" s="1"/>
  <c r="K264" i="2" s="1"/>
  <c r="L263" i="2"/>
  <c r="M263" i="2" s="1"/>
  <c r="I263" i="2"/>
  <c r="J263" i="2" s="1"/>
  <c r="K263" i="2" s="1"/>
  <c r="M262" i="2"/>
  <c r="L262" i="2"/>
  <c r="I262" i="2"/>
  <c r="J262" i="2" s="1"/>
  <c r="K262" i="2" s="1"/>
  <c r="L261" i="2"/>
  <c r="M261" i="2" s="1"/>
  <c r="I261" i="2"/>
  <c r="J261" i="2" s="1"/>
  <c r="K261" i="2" s="1"/>
  <c r="M260" i="2"/>
  <c r="L260" i="2"/>
  <c r="I260" i="2"/>
  <c r="H260" i="2"/>
  <c r="M259" i="2"/>
  <c r="L259" i="2"/>
  <c r="I259" i="2"/>
  <c r="J259" i="2" s="1"/>
  <c r="K259" i="2" s="1"/>
  <c r="L258" i="2"/>
  <c r="M258" i="2" s="1"/>
  <c r="K258" i="2"/>
  <c r="J258" i="2"/>
  <c r="I258" i="2"/>
  <c r="M257" i="2"/>
  <c r="L257" i="2"/>
  <c r="I257" i="2"/>
  <c r="J257" i="2" s="1"/>
  <c r="K257" i="2" s="1"/>
  <c r="L256" i="2"/>
  <c r="M256" i="2" s="1"/>
  <c r="J256" i="2"/>
  <c r="K256" i="2" s="1"/>
  <c r="I256" i="2"/>
  <c r="L255" i="2"/>
  <c r="M255" i="2" s="1"/>
  <c r="K255" i="2"/>
  <c r="J255" i="2"/>
  <c r="I255" i="2"/>
  <c r="L254" i="2"/>
  <c r="M254" i="2" s="1"/>
  <c r="K254" i="2"/>
  <c r="J254" i="2"/>
  <c r="I254" i="2"/>
  <c r="L253" i="2"/>
  <c r="M253" i="2" s="1"/>
  <c r="I253" i="2"/>
  <c r="J253" i="2" s="1"/>
  <c r="K253" i="2" s="1"/>
  <c r="L252" i="2"/>
  <c r="M252" i="2" s="1"/>
  <c r="J252" i="2"/>
  <c r="K252" i="2" s="1"/>
  <c r="I252" i="2"/>
  <c r="M251" i="2"/>
  <c r="L251" i="2"/>
  <c r="I251" i="2"/>
  <c r="J251" i="2" s="1"/>
  <c r="K251" i="2" s="1"/>
  <c r="H251" i="2"/>
  <c r="L250" i="2"/>
  <c r="M250" i="2" s="1"/>
  <c r="I250" i="2"/>
  <c r="J250" i="2" s="1"/>
  <c r="K250" i="2" s="1"/>
  <c r="L249" i="2"/>
  <c r="M249" i="2" s="1"/>
  <c r="I249" i="2"/>
  <c r="H249" i="2"/>
  <c r="L248" i="2"/>
  <c r="M248" i="2" s="1"/>
  <c r="I248" i="2"/>
  <c r="J248" i="2" s="1"/>
  <c r="K248" i="2" s="1"/>
  <c r="L247" i="2"/>
  <c r="M247" i="2" s="1"/>
  <c r="I247" i="2"/>
  <c r="J247" i="2" s="1"/>
  <c r="K247" i="2" s="1"/>
  <c r="L246" i="2"/>
  <c r="M246" i="2" s="1"/>
  <c r="I246" i="2"/>
  <c r="J246" i="2" s="1"/>
  <c r="K246" i="2" s="1"/>
  <c r="M245" i="2"/>
  <c r="L245" i="2"/>
  <c r="I245" i="2"/>
  <c r="J245" i="2" s="1"/>
  <c r="K245" i="2" s="1"/>
  <c r="L244" i="2"/>
  <c r="M244" i="2" s="1"/>
  <c r="I244" i="2"/>
  <c r="J244" i="2" s="1"/>
  <c r="K244" i="2" s="1"/>
  <c r="M243" i="2"/>
  <c r="L243" i="2"/>
  <c r="I243" i="2"/>
  <c r="J243" i="2" s="1"/>
  <c r="K243" i="2" s="1"/>
  <c r="M242" i="2"/>
  <c r="L242" i="2"/>
  <c r="I242" i="2"/>
  <c r="J242" i="2" s="1"/>
  <c r="K242" i="2" s="1"/>
  <c r="M241" i="2"/>
  <c r="L241" i="2"/>
  <c r="I241" i="2"/>
  <c r="J241" i="2" s="1"/>
  <c r="K241" i="2" s="1"/>
  <c r="L240" i="2"/>
  <c r="M240" i="2" s="1"/>
  <c r="J240" i="2"/>
  <c r="K240" i="2" s="1"/>
  <c r="I240" i="2"/>
  <c r="M239" i="2"/>
  <c r="L239" i="2"/>
  <c r="I239" i="2"/>
  <c r="J239" i="2" s="1"/>
  <c r="K239" i="2" s="1"/>
  <c r="L238" i="2"/>
  <c r="M238" i="2" s="1"/>
  <c r="I238" i="2"/>
  <c r="J238" i="2" s="1"/>
  <c r="K238" i="2" s="1"/>
  <c r="M237" i="2"/>
  <c r="L237" i="2"/>
  <c r="I237" i="2"/>
  <c r="J237" i="2" s="1"/>
  <c r="K237" i="2" s="1"/>
  <c r="L236" i="2"/>
  <c r="M236" i="2" s="1"/>
  <c r="I236" i="2"/>
  <c r="H236" i="2"/>
  <c r="J236" i="2" s="1"/>
  <c r="K236" i="2" s="1"/>
  <c r="L235" i="2"/>
  <c r="M235" i="2" s="1"/>
  <c r="J235" i="2"/>
  <c r="K235" i="2" s="1"/>
  <c r="I235" i="2"/>
  <c r="L234" i="2"/>
  <c r="M234" i="2" s="1"/>
  <c r="I234" i="2"/>
  <c r="J234" i="2" s="1"/>
  <c r="K234" i="2" s="1"/>
  <c r="L233" i="2"/>
  <c r="M233" i="2" s="1"/>
  <c r="K233" i="2"/>
  <c r="J233" i="2"/>
  <c r="I233" i="2"/>
  <c r="L232" i="2"/>
  <c r="M232" i="2" s="1"/>
  <c r="I232" i="2"/>
  <c r="J232" i="2" s="1"/>
  <c r="K232" i="2" s="1"/>
  <c r="M231" i="2"/>
  <c r="L231" i="2"/>
  <c r="I231" i="2"/>
  <c r="J231" i="2" s="1"/>
  <c r="K231" i="2" s="1"/>
  <c r="M230" i="2"/>
  <c r="L230" i="2"/>
  <c r="J230" i="2"/>
  <c r="K230" i="2" s="1"/>
  <c r="I230" i="2"/>
  <c r="L229" i="2"/>
  <c r="M229" i="2" s="1"/>
  <c r="J229" i="2"/>
  <c r="K229" i="2" s="1"/>
  <c r="I229" i="2"/>
  <c r="L228" i="2"/>
  <c r="M228" i="2" s="1"/>
  <c r="I228" i="2"/>
  <c r="J228" i="2" s="1"/>
  <c r="K228" i="2" s="1"/>
  <c r="M227" i="2"/>
  <c r="L227" i="2"/>
  <c r="I227" i="2"/>
  <c r="J227" i="2" s="1"/>
  <c r="K227" i="2" s="1"/>
  <c r="M226" i="2"/>
  <c r="L226" i="2"/>
  <c r="I226" i="2"/>
  <c r="J226" i="2" s="1"/>
  <c r="K226" i="2" s="1"/>
  <c r="L225" i="2"/>
  <c r="M225" i="2" s="1"/>
  <c r="K225" i="2"/>
  <c r="J225" i="2"/>
  <c r="I225" i="2"/>
  <c r="L224" i="2"/>
  <c r="M224" i="2" s="1"/>
  <c r="I224" i="2"/>
  <c r="J224" i="2" s="1"/>
  <c r="K224" i="2" s="1"/>
  <c r="M223" i="2"/>
  <c r="L223" i="2"/>
  <c r="J223" i="2"/>
  <c r="K223" i="2" s="1"/>
  <c r="I223" i="2"/>
  <c r="H223" i="2"/>
  <c r="L222" i="2"/>
  <c r="M222" i="2" s="1"/>
  <c r="K222" i="2"/>
  <c r="J222" i="2"/>
  <c r="I222" i="2"/>
  <c r="L221" i="2"/>
  <c r="M221" i="2" s="1"/>
  <c r="I221" i="2"/>
  <c r="J221" i="2" s="1"/>
  <c r="K221" i="2" s="1"/>
  <c r="M220" i="2"/>
  <c r="L220" i="2"/>
  <c r="I220" i="2"/>
  <c r="J220" i="2" s="1"/>
  <c r="K220" i="2" s="1"/>
  <c r="M219" i="2"/>
  <c r="L219" i="2"/>
  <c r="I219" i="2"/>
  <c r="J219" i="2" s="1"/>
  <c r="K219" i="2" s="1"/>
  <c r="L218" i="2"/>
  <c r="M218" i="2" s="1"/>
  <c r="I218" i="2"/>
  <c r="H218" i="2"/>
  <c r="L217" i="2"/>
  <c r="M217" i="2" s="1"/>
  <c r="I217" i="2"/>
  <c r="J217" i="2" s="1"/>
  <c r="K217" i="2" s="1"/>
  <c r="L216" i="2"/>
  <c r="M216" i="2" s="1"/>
  <c r="J216" i="2"/>
  <c r="K216" i="2" s="1"/>
  <c r="I216" i="2"/>
  <c r="L215" i="2"/>
  <c r="M215" i="2" s="1"/>
  <c r="I215" i="2"/>
  <c r="J215" i="2" s="1"/>
  <c r="K215" i="2" s="1"/>
  <c r="L214" i="2"/>
  <c r="M214" i="2" s="1"/>
  <c r="I214" i="2"/>
  <c r="J214" i="2" s="1"/>
  <c r="K214" i="2" s="1"/>
  <c r="L213" i="2"/>
  <c r="M213" i="2" s="1"/>
  <c r="I213" i="2"/>
  <c r="J213" i="2" s="1"/>
  <c r="K213" i="2" s="1"/>
  <c r="M212" i="2"/>
  <c r="L212" i="2"/>
  <c r="I212" i="2"/>
  <c r="J212" i="2" s="1"/>
  <c r="K212" i="2" s="1"/>
  <c r="L211" i="2"/>
  <c r="M211" i="2" s="1"/>
  <c r="I211" i="2"/>
  <c r="H211" i="2"/>
  <c r="M210" i="2"/>
  <c r="L210" i="2"/>
  <c r="I210" i="2"/>
  <c r="J210" i="2" s="1"/>
  <c r="K210" i="2" s="1"/>
  <c r="H210" i="2"/>
  <c r="L209" i="2"/>
  <c r="M209" i="2" s="1"/>
  <c r="J209" i="2"/>
  <c r="K209" i="2" s="1"/>
  <c r="I209" i="2"/>
  <c r="L208" i="2"/>
  <c r="M208" i="2" s="1"/>
  <c r="I208" i="2"/>
  <c r="H208" i="2"/>
  <c r="M207" i="2"/>
  <c r="L207" i="2"/>
  <c r="J207" i="2"/>
  <c r="K207" i="2" s="1"/>
  <c r="I207" i="2"/>
  <c r="L206" i="2"/>
  <c r="M206" i="2" s="1"/>
  <c r="I206" i="2"/>
  <c r="J206" i="2" s="1"/>
  <c r="K206" i="2" s="1"/>
  <c r="L205" i="2"/>
  <c r="M205" i="2" s="1"/>
  <c r="I205" i="2"/>
  <c r="J205" i="2" s="1"/>
  <c r="K205" i="2" s="1"/>
  <c r="L204" i="2"/>
  <c r="M204" i="2" s="1"/>
  <c r="I204" i="2"/>
  <c r="H204" i="2"/>
  <c r="L203" i="2"/>
  <c r="M203" i="2" s="1"/>
  <c r="I203" i="2"/>
  <c r="J203" i="2" s="1"/>
  <c r="K203" i="2" s="1"/>
  <c r="L202" i="2"/>
  <c r="M202" i="2" s="1"/>
  <c r="I202" i="2"/>
  <c r="J202" i="2" s="1"/>
  <c r="K202" i="2" s="1"/>
  <c r="H202" i="2"/>
  <c r="L201" i="2"/>
  <c r="M201" i="2" s="1"/>
  <c r="J201" i="2"/>
  <c r="K201" i="2" s="1"/>
  <c r="I201" i="2"/>
  <c r="L200" i="2"/>
  <c r="M200" i="2" s="1"/>
  <c r="I200" i="2"/>
  <c r="H200" i="2"/>
  <c r="M199" i="2"/>
  <c r="L199" i="2"/>
  <c r="I199" i="2"/>
  <c r="J199" i="2" s="1"/>
  <c r="K199" i="2" s="1"/>
  <c r="M198" i="2"/>
  <c r="L198" i="2"/>
  <c r="J198" i="2"/>
  <c r="K198" i="2" s="1"/>
  <c r="I198" i="2"/>
  <c r="L197" i="2"/>
  <c r="M197" i="2" s="1"/>
  <c r="I197" i="2"/>
  <c r="H197" i="2"/>
  <c r="M196" i="2"/>
  <c r="L196" i="2"/>
  <c r="I196" i="2"/>
  <c r="J196" i="2" s="1"/>
  <c r="K196" i="2" s="1"/>
  <c r="L195" i="2"/>
  <c r="M195" i="2" s="1"/>
  <c r="I195" i="2"/>
  <c r="J195" i="2" s="1"/>
  <c r="K195" i="2" s="1"/>
  <c r="L194" i="2"/>
  <c r="M194" i="2" s="1"/>
  <c r="J194" i="2"/>
  <c r="K194" i="2" s="1"/>
  <c r="I194" i="2"/>
  <c r="M193" i="2"/>
  <c r="L193" i="2"/>
  <c r="I193" i="2"/>
  <c r="J193" i="2" s="1"/>
  <c r="K193" i="2" s="1"/>
  <c r="L192" i="2"/>
  <c r="M192" i="2" s="1"/>
  <c r="J192" i="2"/>
  <c r="K192" i="2" s="1"/>
  <c r="I192" i="2"/>
  <c r="H192" i="2"/>
  <c r="L191" i="2"/>
  <c r="M191" i="2" s="1"/>
  <c r="J191" i="2"/>
  <c r="K191" i="2" s="1"/>
  <c r="I191" i="2"/>
  <c r="L190" i="2"/>
  <c r="M190" i="2" s="1"/>
  <c r="I190" i="2"/>
  <c r="J190" i="2" s="1"/>
  <c r="K190" i="2" s="1"/>
  <c r="M189" i="2"/>
  <c r="L189" i="2"/>
  <c r="I189" i="2"/>
  <c r="J189" i="2" s="1"/>
  <c r="K189" i="2" s="1"/>
  <c r="M188" i="2"/>
  <c r="L188" i="2"/>
  <c r="I188" i="2"/>
  <c r="J188" i="2" s="1"/>
  <c r="K188" i="2" s="1"/>
  <c r="M187" i="2"/>
  <c r="L187" i="2"/>
  <c r="I187" i="2"/>
  <c r="H187" i="2"/>
  <c r="J187" i="2" s="1"/>
  <c r="K187" i="2" s="1"/>
  <c r="M186" i="2"/>
  <c r="L186" i="2"/>
  <c r="I186" i="2"/>
  <c r="H186" i="2"/>
  <c r="J186" i="2" s="1"/>
  <c r="K186" i="2" s="1"/>
  <c r="L185" i="2"/>
  <c r="M185" i="2" s="1"/>
  <c r="I185" i="2"/>
  <c r="J185" i="2" s="1"/>
  <c r="K185" i="2" s="1"/>
  <c r="M184" i="2"/>
  <c r="L184" i="2"/>
  <c r="I184" i="2"/>
  <c r="J184" i="2" s="1"/>
  <c r="K184" i="2" s="1"/>
  <c r="L183" i="2"/>
  <c r="M183" i="2" s="1"/>
  <c r="I183" i="2"/>
  <c r="J183" i="2" s="1"/>
  <c r="K183" i="2" s="1"/>
  <c r="M182" i="2"/>
  <c r="L182" i="2"/>
  <c r="I182" i="2"/>
  <c r="J182" i="2" s="1"/>
  <c r="K182" i="2" s="1"/>
  <c r="M181" i="2"/>
  <c r="L181" i="2"/>
  <c r="J181" i="2"/>
  <c r="K181" i="2" s="1"/>
  <c r="I181" i="2"/>
  <c r="M180" i="2"/>
  <c r="L180" i="2"/>
  <c r="J180" i="2"/>
  <c r="K180" i="2" s="1"/>
  <c r="I180" i="2"/>
  <c r="L179" i="2"/>
  <c r="M179" i="2" s="1"/>
  <c r="I179" i="2"/>
  <c r="J179" i="2" s="1"/>
  <c r="K179" i="2" s="1"/>
  <c r="H179" i="2"/>
  <c r="L178" i="2"/>
  <c r="M178" i="2" s="1"/>
  <c r="J178" i="2"/>
  <c r="K178" i="2" s="1"/>
  <c r="I178" i="2"/>
  <c r="L177" i="2"/>
  <c r="M177" i="2" s="1"/>
  <c r="I177" i="2"/>
  <c r="J177" i="2" s="1"/>
  <c r="K177" i="2" s="1"/>
  <c r="L176" i="2"/>
  <c r="M176" i="2" s="1"/>
  <c r="J176" i="2"/>
  <c r="K176" i="2" s="1"/>
  <c r="I176" i="2"/>
  <c r="L175" i="2"/>
  <c r="M175" i="2" s="1"/>
  <c r="J175" i="2"/>
  <c r="K175" i="2" s="1"/>
  <c r="I175" i="2"/>
  <c r="H175" i="2"/>
  <c r="L174" i="2"/>
  <c r="M174" i="2" s="1"/>
  <c r="I174" i="2"/>
  <c r="J174" i="2" s="1"/>
  <c r="K174" i="2" s="1"/>
  <c r="L173" i="2"/>
  <c r="M173" i="2" s="1"/>
  <c r="J173" i="2"/>
  <c r="K173" i="2" s="1"/>
  <c r="I173" i="2"/>
  <c r="L172" i="2"/>
  <c r="M172" i="2" s="1"/>
  <c r="I172" i="2"/>
  <c r="J172" i="2" s="1"/>
  <c r="K172" i="2" s="1"/>
  <c r="H172" i="2"/>
  <c r="M171" i="2"/>
  <c r="L171" i="2"/>
  <c r="I171" i="2"/>
  <c r="J171" i="2" s="1"/>
  <c r="K171" i="2" s="1"/>
  <c r="L170" i="2"/>
  <c r="M170" i="2" s="1"/>
  <c r="I170" i="2"/>
  <c r="J170" i="2" s="1"/>
  <c r="K170" i="2" s="1"/>
  <c r="M169" i="2"/>
  <c r="L169" i="2"/>
  <c r="I169" i="2"/>
  <c r="J169" i="2" s="1"/>
  <c r="K169" i="2" s="1"/>
  <c r="H169" i="2"/>
  <c r="L168" i="2"/>
  <c r="M168" i="2" s="1"/>
  <c r="I168" i="2"/>
  <c r="J168" i="2" s="1"/>
  <c r="K168" i="2" s="1"/>
  <c r="L167" i="2"/>
  <c r="M167" i="2" s="1"/>
  <c r="I167" i="2"/>
  <c r="H167" i="2"/>
  <c r="J167" i="2" s="1"/>
  <c r="K167" i="2" s="1"/>
  <c r="M166" i="2"/>
  <c r="L166" i="2"/>
  <c r="J166" i="2"/>
  <c r="K166" i="2" s="1"/>
  <c r="I166" i="2"/>
  <c r="M165" i="2"/>
  <c r="L165" i="2"/>
  <c r="J165" i="2"/>
  <c r="K165" i="2" s="1"/>
  <c r="I165" i="2"/>
  <c r="L164" i="2"/>
  <c r="M164" i="2" s="1"/>
  <c r="I164" i="2"/>
  <c r="J164" i="2" s="1"/>
  <c r="K164" i="2" s="1"/>
  <c r="L163" i="2"/>
  <c r="M163" i="2" s="1"/>
  <c r="I163" i="2"/>
  <c r="J163" i="2" s="1"/>
  <c r="K163" i="2" s="1"/>
  <c r="L162" i="2"/>
  <c r="M162" i="2" s="1"/>
  <c r="I162" i="2"/>
  <c r="J162" i="2" s="1"/>
  <c r="K162" i="2" s="1"/>
  <c r="L161" i="2"/>
  <c r="M161" i="2" s="1"/>
  <c r="I161" i="2"/>
  <c r="J161" i="2" s="1"/>
  <c r="K161" i="2" s="1"/>
  <c r="L160" i="2"/>
  <c r="M160" i="2" s="1"/>
  <c r="I160" i="2"/>
  <c r="J160" i="2" s="1"/>
  <c r="K160" i="2" s="1"/>
  <c r="L159" i="2"/>
  <c r="M159" i="2" s="1"/>
  <c r="I159" i="2"/>
  <c r="J159" i="2" s="1"/>
  <c r="K159" i="2" s="1"/>
  <c r="L158" i="2"/>
  <c r="M158" i="2" s="1"/>
  <c r="I158" i="2"/>
  <c r="H158" i="2"/>
  <c r="L157" i="2"/>
  <c r="M157" i="2" s="1"/>
  <c r="I157" i="2"/>
  <c r="J157" i="2" s="1"/>
  <c r="K157" i="2" s="1"/>
  <c r="L156" i="2"/>
  <c r="M156" i="2" s="1"/>
  <c r="I156" i="2"/>
  <c r="J156" i="2" s="1"/>
  <c r="K156" i="2" s="1"/>
  <c r="M155" i="2"/>
  <c r="L155" i="2"/>
  <c r="I155" i="2"/>
  <c r="J155" i="2" s="1"/>
  <c r="K155" i="2" s="1"/>
  <c r="M154" i="2"/>
  <c r="L154" i="2"/>
  <c r="I154" i="2"/>
  <c r="J154" i="2" s="1"/>
  <c r="K154" i="2" s="1"/>
  <c r="M153" i="2"/>
  <c r="L153" i="2"/>
  <c r="I153" i="2"/>
  <c r="J153" i="2" s="1"/>
  <c r="K153" i="2" s="1"/>
  <c r="L152" i="2"/>
  <c r="M152" i="2" s="1"/>
  <c r="I152" i="2"/>
  <c r="J152" i="2" s="1"/>
  <c r="K152" i="2" s="1"/>
  <c r="L151" i="2"/>
  <c r="M151" i="2" s="1"/>
  <c r="I151" i="2"/>
  <c r="J151" i="2" s="1"/>
  <c r="K151" i="2" s="1"/>
  <c r="M150" i="2"/>
  <c r="L150" i="2"/>
  <c r="I150" i="2"/>
  <c r="J150" i="2" s="1"/>
  <c r="K150" i="2" s="1"/>
  <c r="M149" i="2"/>
  <c r="L149" i="2"/>
  <c r="I149" i="2"/>
  <c r="J149" i="2" s="1"/>
  <c r="K149" i="2" s="1"/>
  <c r="L148" i="2"/>
  <c r="M148" i="2" s="1"/>
  <c r="I148" i="2"/>
  <c r="J148" i="2" s="1"/>
  <c r="K148" i="2" s="1"/>
  <c r="L147" i="2"/>
  <c r="M147" i="2" s="1"/>
  <c r="I147" i="2"/>
  <c r="J147" i="2" s="1"/>
  <c r="K147" i="2" s="1"/>
  <c r="M146" i="2"/>
  <c r="L146" i="2"/>
  <c r="I146" i="2"/>
  <c r="J146" i="2" s="1"/>
  <c r="K146" i="2" s="1"/>
  <c r="M145" i="2"/>
  <c r="L145" i="2"/>
  <c r="I145" i="2"/>
  <c r="J145" i="2" s="1"/>
  <c r="K145" i="2" s="1"/>
  <c r="L144" i="2"/>
  <c r="M144" i="2" s="1"/>
  <c r="I144" i="2"/>
  <c r="J144" i="2" s="1"/>
  <c r="K144" i="2" s="1"/>
  <c r="H144" i="2"/>
  <c r="L143" i="2"/>
  <c r="M143" i="2" s="1"/>
  <c r="I143" i="2"/>
  <c r="J143" i="2" s="1"/>
  <c r="K143" i="2" s="1"/>
  <c r="L142" i="2"/>
  <c r="M142" i="2" s="1"/>
  <c r="J142" i="2"/>
  <c r="K142" i="2" s="1"/>
  <c r="I142" i="2"/>
  <c r="L141" i="2"/>
  <c r="M141" i="2" s="1"/>
  <c r="I141" i="2"/>
  <c r="J141" i="2" s="1"/>
  <c r="K141" i="2" s="1"/>
  <c r="L140" i="2"/>
  <c r="M140" i="2" s="1"/>
  <c r="I140" i="2"/>
  <c r="H140" i="2"/>
  <c r="L139" i="2"/>
  <c r="M139" i="2" s="1"/>
  <c r="I139" i="2"/>
  <c r="J139" i="2" s="1"/>
  <c r="K139" i="2" s="1"/>
  <c r="L138" i="2"/>
  <c r="M138" i="2" s="1"/>
  <c r="K138" i="2"/>
  <c r="I138" i="2"/>
  <c r="J138" i="2" s="1"/>
  <c r="L137" i="2"/>
  <c r="M137" i="2" s="1"/>
  <c r="J137" i="2"/>
  <c r="K137" i="2" s="1"/>
  <c r="I137" i="2"/>
  <c r="L136" i="2"/>
  <c r="M136" i="2" s="1"/>
  <c r="I136" i="2"/>
  <c r="J136" i="2" s="1"/>
  <c r="K136" i="2" s="1"/>
  <c r="L135" i="2"/>
  <c r="M135" i="2" s="1"/>
  <c r="J135" i="2"/>
  <c r="K135" i="2" s="1"/>
  <c r="I135" i="2"/>
  <c r="L134" i="2"/>
  <c r="M134" i="2" s="1"/>
  <c r="J134" i="2"/>
  <c r="K134" i="2" s="1"/>
  <c r="I134" i="2"/>
  <c r="M133" i="2"/>
  <c r="L133" i="2"/>
  <c r="J133" i="2"/>
  <c r="K133" i="2" s="1"/>
  <c r="I133" i="2"/>
  <c r="L132" i="2"/>
  <c r="M132" i="2" s="1"/>
  <c r="J132" i="2"/>
  <c r="K132" i="2" s="1"/>
  <c r="I132" i="2"/>
  <c r="L131" i="2"/>
  <c r="M131" i="2" s="1"/>
  <c r="J131" i="2"/>
  <c r="K131" i="2" s="1"/>
  <c r="I131" i="2"/>
  <c r="M130" i="2"/>
  <c r="L130" i="2"/>
  <c r="J130" i="2"/>
  <c r="K130" i="2" s="1"/>
  <c r="I130" i="2"/>
  <c r="L129" i="2"/>
  <c r="M129" i="2" s="1"/>
  <c r="I129" i="2"/>
  <c r="J129" i="2" s="1"/>
  <c r="K129" i="2" s="1"/>
  <c r="L128" i="2"/>
  <c r="M128" i="2" s="1"/>
  <c r="K128" i="2"/>
  <c r="I128" i="2"/>
  <c r="J128" i="2" s="1"/>
  <c r="L127" i="2"/>
  <c r="M127" i="2" s="1"/>
  <c r="J127" i="2"/>
  <c r="K127" i="2" s="1"/>
  <c r="I127" i="2"/>
  <c r="M126" i="2"/>
  <c r="L126" i="2"/>
  <c r="J126" i="2"/>
  <c r="K126" i="2" s="1"/>
  <c r="I126" i="2"/>
  <c r="L125" i="2"/>
  <c r="M125" i="2" s="1"/>
  <c r="J125" i="2"/>
  <c r="K125" i="2" s="1"/>
  <c r="I125" i="2"/>
  <c r="L124" i="2"/>
  <c r="M124" i="2" s="1"/>
  <c r="I124" i="2"/>
  <c r="J124" i="2" s="1"/>
  <c r="K124" i="2" s="1"/>
  <c r="L123" i="2"/>
  <c r="M123" i="2" s="1"/>
  <c r="J123" i="2"/>
  <c r="K123" i="2" s="1"/>
  <c r="I123" i="2"/>
  <c r="L122" i="2"/>
  <c r="M122" i="2" s="1"/>
  <c r="J122" i="2"/>
  <c r="K122" i="2" s="1"/>
  <c r="I122" i="2"/>
  <c r="L121" i="2"/>
  <c r="M121" i="2" s="1"/>
  <c r="I121" i="2"/>
  <c r="J121" i="2" s="1"/>
  <c r="K121" i="2" s="1"/>
  <c r="M120" i="2"/>
  <c r="L120" i="2"/>
  <c r="I120" i="2"/>
  <c r="J120" i="2" s="1"/>
  <c r="K120" i="2" s="1"/>
  <c r="M119" i="2"/>
  <c r="L119" i="2"/>
  <c r="J119" i="2"/>
  <c r="K119" i="2" s="1"/>
  <c r="I119" i="2"/>
  <c r="M118" i="2"/>
  <c r="L118" i="2"/>
  <c r="I118" i="2"/>
  <c r="J118" i="2" s="1"/>
  <c r="K118" i="2" s="1"/>
  <c r="L117" i="2"/>
  <c r="M117" i="2" s="1"/>
  <c r="J117" i="2"/>
  <c r="K117" i="2" s="1"/>
  <c r="I117" i="2"/>
  <c r="L116" i="2"/>
  <c r="M116" i="2" s="1"/>
  <c r="I116" i="2"/>
  <c r="J116" i="2" s="1"/>
  <c r="K116" i="2" s="1"/>
  <c r="M115" i="2"/>
  <c r="L115" i="2"/>
  <c r="J115" i="2"/>
  <c r="K115" i="2" s="1"/>
  <c r="I115" i="2"/>
  <c r="M114" i="2"/>
  <c r="L114" i="2"/>
  <c r="J114" i="2"/>
  <c r="K114" i="2" s="1"/>
  <c r="I114" i="2"/>
  <c r="L113" i="2"/>
  <c r="M113" i="2" s="1"/>
  <c r="I113" i="2"/>
  <c r="J113" i="2" s="1"/>
  <c r="K113" i="2" s="1"/>
  <c r="M112" i="2"/>
  <c r="L112" i="2"/>
  <c r="K112" i="2"/>
  <c r="I112" i="2"/>
  <c r="J112" i="2" s="1"/>
  <c r="L111" i="2"/>
  <c r="M111" i="2" s="1"/>
  <c r="I111" i="2"/>
  <c r="J111" i="2" s="1"/>
  <c r="K111" i="2" s="1"/>
  <c r="M110" i="2"/>
  <c r="L110" i="2"/>
  <c r="I110" i="2"/>
  <c r="J110" i="2" s="1"/>
  <c r="K110" i="2" s="1"/>
  <c r="L109" i="2"/>
  <c r="M109" i="2" s="1"/>
  <c r="K109" i="2"/>
  <c r="J109" i="2"/>
  <c r="I109" i="2"/>
  <c r="L108" i="2"/>
  <c r="M108" i="2" s="1"/>
  <c r="I108" i="2"/>
  <c r="J108" i="2" s="1"/>
  <c r="K108" i="2" s="1"/>
  <c r="L107" i="2"/>
  <c r="M107" i="2" s="1"/>
  <c r="I107" i="2"/>
  <c r="J107" i="2" s="1"/>
  <c r="K107" i="2" s="1"/>
  <c r="L106" i="2"/>
  <c r="M106" i="2" s="1"/>
  <c r="I106" i="2"/>
  <c r="J106" i="2" s="1"/>
  <c r="K106" i="2" s="1"/>
  <c r="L105" i="2"/>
  <c r="M105" i="2" s="1"/>
  <c r="I105" i="2"/>
  <c r="H105" i="2"/>
  <c r="J105" i="2" s="1"/>
  <c r="K105" i="2" s="1"/>
  <c r="L104" i="2"/>
  <c r="M104" i="2" s="1"/>
  <c r="I104" i="2"/>
  <c r="J104" i="2" s="1"/>
  <c r="K104" i="2" s="1"/>
  <c r="M103" i="2"/>
  <c r="L103" i="2"/>
  <c r="I103" i="2"/>
  <c r="J103" i="2" s="1"/>
  <c r="K103" i="2" s="1"/>
  <c r="L102" i="2"/>
  <c r="M102" i="2" s="1"/>
  <c r="I102" i="2"/>
  <c r="J102" i="2" s="1"/>
  <c r="K102" i="2" s="1"/>
  <c r="L101" i="2"/>
  <c r="M101" i="2" s="1"/>
  <c r="I101" i="2"/>
  <c r="J101" i="2" s="1"/>
  <c r="K101" i="2" s="1"/>
  <c r="M100" i="2"/>
  <c r="L100" i="2"/>
  <c r="I100" i="2"/>
  <c r="J100" i="2" s="1"/>
  <c r="K100" i="2" s="1"/>
  <c r="L99" i="2"/>
  <c r="M99" i="2" s="1"/>
  <c r="K99" i="2"/>
  <c r="J99" i="2"/>
  <c r="I99" i="2"/>
  <c r="M98" i="2"/>
  <c r="L98" i="2"/>
  <c r="J98" i="2"/>
  <c r="K98" i="2" s="1"/>
  <c r="I98" i="2"/>
  <c r="L97" i="2"/>
  <c r="M97" i="2" s="1"/>
  <c r="J97" i="2"/>
  <c r="K97" i="2" s="1"/>
  <c r="I97" i="2"/>
  <c r="L96" i="2"/>
  <c r="M96" i="2" s="1"/>
  <c r="I96" i="2"/>
  <c r="J96" i="2" s="1"/>
  <c r="K96" i="2" s="1"/>
  <c r="L95" i="2"/>
  <c r="M95" i="2" s="1"/>
  <c r="I95" i="2"/>
  <c r="H95" i="2"/>
  <c r="M94" i="2"/>
  <c r="L94" i="2"/>
  <c r="J94" i="2"/>
  <c r="K94" i="2" s="1"/>
  <c r="I94" i="2"/>
  <c r="L93" i="2"/>
  <c r="M93" i="2" s="1"/>
  <c r="I93" i="2"/>
  <c r="J93" i="2" s="1"/>
  <c r="K93" i="2" s="1"/>
  <c r="L92" i="2"/>
  <c r="M92" i="2" s="1"/>
  <c r="I92" i="2"/>
  <c r="J92" i="2" s="1"/>
  <c r="K92" i="2" s="1"/>
  <c r="H92" i="2"/>
  <c r="M91" i="2"/>
  <c r="L91" i="2"/>
  <c r="J91" i="2"/>
  <c r="K91" i="2" s="1"/>
  <c r="I91" i="2"/>
  <c r="L90" i="2"/>
  <c r="M90" i="2" s="1"/>
  <c r="I90" i="2"/>
  <c r="J90" i="2" s="1"/>
  <c r="K90" i="2" s="1"/>
  <c r="L89" i="2"/>
  <c r="M89" i="2" s="1"/>
  <c r="I89" i="2"/>
  <c r="J89" i="2" s="1"/>
  <c r="K89" i="2" s="1"/>
  <c r="L88" i="2"/>
  <c r="M88" i="2" s="1"/>
  <c r="I88" i="2"/>
  <c r="J88" i="2" s="1"/>
  <c r="K88" i="2" s="1"/>
  <c r="L87" i="2"/>
  <c r="M87" i="2" s="1"/>
  <c r="I87" i="2"/>
  <c r="J87" i="2" s="1"/>
  <c r="K87" i="2" s="1"/>
  <c r="M86" i="2"/>
  <c r="L86" i="2"/>
  <c r="J86" i="2"/>
  <c r="K86" i="2" s="1"/>
  <c r="I86" i="2"/>
  <c r="L85" i="2"/>
  <c r="M85" i="2" s="1"/>
  <c r="J85" i="2"/>
  <c r="K85" i="2" s="1"/>
  <c r="I85" i="2"/>
  <c r="M84" i="2"/>
  <c r="L84" i="2"/>
  <c r="J84" i="2"/>
  <c r="K84" i="2" s="1"/>
  <c r="I84" i="2"/>
  <c r="L83" i="2"/>
  <c r="M83" i="2" s="1"/>
  <c r="J83" i="2"/>
  <c r="K83" i="2" s="1"/>
  <c r="I83" i="2"/>
  <c r="L82" i="2"/>
  <c r="M82" i="2" s="1"/>
  <c r="J82" i="2"/>
  <c r="K82" i="2" s="1"/>
  <c r="I82" i="2"/>
  <c r="H82" i="2"/>
  <c r="L81" i="2"/>
  <c r="M81" i="2" s="1"/>
  <c r="J81" i="2"/>
  <c r="K81" i="2" s="1"/>
  <c r="I81" i="2"/>
  <c r="M80" i="2"/>
  <c r="L80" i="2"/>
  <c r="J80" i="2"/>
  <c r="K80" i="2" s="1"/>
  <c r="I80" i="2"/>
  <c r="H80" i="2"/>
  <c r="L79" i="2"/>
  <c r="M79" i="2" s="1"/>
  <c r="I79" i="2"/>
  <c r="J79" i="2" s="1"/>
  <c r="K79" i="2" s="1"/>
  <c r="M78" i="2"/>
  <c r="L78" i="2"/>
  <c r="J78" i="2"/>
  <c r="K78" i="2" s="1"/>
  <c r="I78" i="2"/>
  <c r="M77" i="2"/>
  <c r="L77" i="2"/>
  <c r="I77" i="2"/>
  <c r="J77" i="2" s="1"/>
  <c r="K77" i="2" s="1"/>
  <c r="L76" i="2"/>
  <c r="M76" i="2" s="1"/>
  <c r="I76" i="2"/>
  <c r="J76" i="2" s="1"/>
  <c r="K76" i="2" s="1"/>
  <c r="L75" i="2"/>
  <c r="M75" i="2" s="1"/>
  <c r="I75" i="2"/>
  <c r="J75" i="2" s="1"/>
  <c r="K75" i="2" s="1"/>
  <c r="H75" i="2"/>
  <c r="M74" i="2"/>
  <c r="L74" i="2"/>
  <c r="J74" i="2"/>
  <c r="K74" i="2" s="1"/>
  <c r="I74" i="2"/>
  <c r="L73" i="2"/>
  <c r="M73" i="2" s="1"/>
  <c r="J73" i="2"/>
  <c r="K73" i="2" s="1"/>
  <c r="I73" i="2"/>
  <c r="L72" i="2"/>
  <c r="M72" i="2" s="1"/>
  <c r="I72" i="2"/>
  <c r="J72" i="2" s="1"/>
  <c r="K72" i="2" s="1"/>
  <c r="L71" i="2"/>
  <c r="M71" i="2" s="1"/>
  <c r="I71" i="2"/>
  <c r="J71" i="2" s="1"/>
  <c r="K71" i="2" s="1"/>
  <c r="L70" i="2"/>
  <c r="M70" i="2" s="1"/>
  <c r="I70" i="2"/>
  <c r="J70" i="2" s="1"/>
  <c r="K70" i="2" s="1"/>
  <c r="M69" i="2"/>
  <c r="L69" i="2"/>
  <c r="J69" i="2"/>
  <c r="K69" i="2" s="1"/>
  <c r="I69" i="2"/>
  <c r="L68" i="2"/>
  <c r="M68" i="2" s="1"/>
  <c r="K68" i="2"/>
  <c r="J68" i="2"/>
  <c r="I68" i="2"/>
  <c r="L67" i="2"/>
  <c r="M67" i="2" s="1"/>
  <c r="I67" i="2"/>
  <c r="H67" i="2"/>
  <c r="M66" i="2"/>
  <c r="L66" i="2"/>
  <c r="K66" i="2"/>
  <c r="I66" i="2"/>
  <c r="J66" i="2" s="1"/>
  <c r="L65" i="2"/>
  <c r="M65" i="2" s="1"/>
  <c r="I65" i="2"/>
  <c r="J65" i="2" s="1"/>
  <c r="K65" i="2" s="1"/>
  <c r="M64" i="2"/>
  <c r="L64" i="2"/>
  <c r="J64" i="2"/>
  <c r="K64" i="2" s="1"/>
  <c r="I64" i="2"/>
  <c r="L63" i="2"/>
  <c r="M63" i="2" s="1"/>
  <c r="I63" i="2"/>
  <c r="J63" i="2" s="1"/>
  <c r="K63" i="2" s="1"/>
  <c r="H63" i="2"/>
  <c r="L62" i="2"/>
  <c r="M62" i="2" s="1"/>
  <c r="I62" i="2"/>
  <c r="J62" i="2" s="1"/>
  <c r="K62" i="2" s="1"/>
  <c r="M61" i="2"/>
  <c r="L61" i="2"/>
  <c r="J61" i="2"/>
  <c r="K61" i="2" s="1"/>
  <c r="I61" i="2"/>
  <c r="L60" i="2"/>
  <c r="M60" i="2" s="1"/>
  <c r="J60" i="2"/>
  <c r="K60" i="2" s="1"/>
  <c r="I60" i="2"/>
  <c r="L59" i="2"/>
  <c r="M59" i="2" s="1"/>
  <c r="I59" i="2"/>
  <c r="J59" i="2" s="1"/>
  <c r="K59" i="2" s="1"/>
  <c r="L58" i="2"/>
  <c r="M58" i="2" s="1"/>
  <c r="I58" i="2"/>
  <c r="J58" i="2" s="1"/>
  <c r="K58" i="2" s="1"/>
  <c r="L57" i="2"/>
  <c r="M57" i="2" s="1"/>
  <c r="I57" i="2"/>
  <c r="J57" i="2" s="1"/>
  <c r="K57" i="2" s="1"/>
  <c r="H57" i="2"/>
  <c r="L56" i="2"/>
  <c r="M56" i="2" s="1"/>
  <c r="I56" i="2"/>
  <c r="J56" i="2" s="1"/>
  <c r="K56" i="2" s="1"/>
  <c r="L55" i="2"/>
  <c r="M55" i="2" s="1"/>
  <c r="I55" i="2"/>
  <c r="J55" i="2" s="1"/>
  <c r="K55" i="2" s="1"/>
  <c r="L54" i="2"/>
  <c r="M54" i="2" s="1"/>
  <c r="I54" i="2"/>
  <c r="J54" i="2" s="1"/>
  <c r="K54" i="2" s="1"/>
  <c r="M53" i="2"/>
  <c r="L53" i="2"/>
  <c r="I53" i="2"/>
  <c r="J53" i="2" s="1"/>
  <c r="K53" i="2" s="1"/>
  <c r="M52" i="2"/>
  <c r="L52" i="2"/>
  <c r="K52" i="2"/>
  <c r="I52" i="2"/>
  <c r="J52" i="2" s="1"/>
  <c r="M51" i="2"/>
  <c r="L51" i="2"/>
  <c r="I51" i="2"/>
  <c r="J51" i="2" s="1"/>
  <c r="K51" i="2" s="1"/>
  <c r="M50" i="2"/>
  <c r="L50" i="2"/>
  <c r="J50" i="2"/>
  <c r="K50" i="2" s="1"/>
  <c r="I50" i="2"/>
  <c r="M49" i="2"/>
  <c r="L49" i="2"/>
  <c r="I49" i="2"/>
  <c r="J49" i="2" s="1"/>
  <c r="K49" i="2" s="1"/>
  <c r="L48" i="2"/>
  <c r="M48" i="2" s="1"/>
  <c r="I48" i="2"/>
  <c r="J48" i="2" s="1"/>
  <c r="K48" i="2" s="1"/>
  <c r="L47" i="2"/>
  <c r="M47" i="2" s="1"/>
  <c r="I47" i="2"/>
  <c r="J47" i="2" s="1"/>
  <c r="K47" i="2" s="1"/>
  <c r="L46" i="2"/>
  <c r="M46" i="2" s="1"/>
  <c r="I46" i="2"/>
  <c r="H46" i="2"/>
  <c r="L45" i="2"/>
  <c r="M45" i="2" s="1"/>
  <c r="I45" i="2"/>
  <c r="H45" i="2"/>
  <c r="M44" i="2"/>
  <c r="L44" i="2"/>
  <c r="I44" i="2"/>
  <c r="H44" i="2"/>
  <c r="M43" i="2"/>
  <c r="L43" i="2"/>
  <c r="J43" i="2"/>
  <c r="K43" i="2" s="1"/>
  <c r="I43" i="2"/>
  <c r="M42" i="2"/>
  <c r="L42" i="2"/>
  <c r="J42" i="2"/>
  <c r="K42" i="2" s="1"/>
  <c r="I42" i="2"/>
  <c r="L41" i="2"/>
  <c r="M41" i="2" s="1"/>
  <c r="J41" i="2"/>
  <c r="K41" i="2" s="1"/>
  <c r="I41" i="2"/>
  <c r="L40" i="2"/>
  <c r="M40" i="2" s="1"/>
  <c r="I40" i="2"/>
  <c r="J40" i="2" s="1"/>
  <c r="K40" i="2" s="1"/>
  <c r="L39" i="2"/>
  <c r="M39" i="2" s="1"/>
  <c r="I39" i="2"/>
  <c r="J39" i="2" s="1"/>
  <c r="K39" i="2" s="1"/>
  <c r="L38" i="2"/>
  <c r="M38" i="2" s="1"/>
  <c r="I38" i="2"/>
  <c r="J38" i="2" s="1"/>
  <c r="K38" i="2" s="1"/>
  <c r="L37" i="2"/>
  <c r="M37" i="2" s="1"/>
  <c r="I37" i="2"/>
  <c r="J37" i="2" s="1"/>
  <c r="K37" i="2" s="1"/>
  <c r="L36" i="2"/>
  <c r="M36" i="2" s="1"/>
  <c r="I36" i="2"/>
  <c r="J36" i="2" s="1"/>
  <c r="K36" i="2" s="1"/>
  <c r="L35" i="2"/>
  <c r="M35" i="2" s="1"/>
  <c r="J35" i="2"/>
  <c r="K35" i="2" s="1"/>
  <c r="I35" i="2"/>
  <c r="L34" i="2"/>
  <c r="M34" i="2" s="1"/>
  <c r="I34" i="2"/>
  <c r="J34" i="2" s="1"/>
  <c r="K34" i="2" s="1"/>
  <c r="L33" i="2"/>
  <c r="M33" i="2" s="1"/>
  <c r="I33" i="2"/>
  <c r="J33" i="2" s="1"/>
  <c r="K33" i="2" s="1"/>
  <c r="L32" i="2"/>
  <c r="M32" i="2" s="1"/>
  <c r="I32" i="2"/>
  <c r="H32" i="2"/>
  <c r="J32" i="2" s="1"/>
  <c r="K32" i="2" s="1"/>
  <c r="L31" i="2"/>
  <c r="M31" i="2" s="1"/>
  <c r="I31" i="2"/>
  <c r="J31" i="2" s="1"/>
  <c r="K31" i="2" s="1"/>
  <c r="M30" i="2"/>
  <c r="L30" i="2"/>
  <c r="I30" i="2"/>
  <c r="H30" i="2"/>
  <c r="J30" i="2" s="1"/>
  <c r="K30" i="2" s="1"/>
  <c r="L29" i="2"/>
  <c r="M29" i="2" s="1"/>
  <c r="J29" i="2"/>
  <c r="K29" i="2" s="1"/>
  <c r="I29" i="2"/>
  <c r="M28" i="2"/>
  <c r="L28" i="2"/>
  <c r="J28" i="2"/>
  <c r="K28" i="2" s="1"/>
  <c r="I28" i="2"/>
  <c r="M27" i="2"/>
  <c r="L27" i="2"/>
  <c r="J27" i="2"/>
  <c r="K27" i="2" s="1"/>
  <c r="I27" i="2"/>
  <c r="L26" i="2"/>
  <c r="M26" i="2" s="1"/>
  <c r="I26" i="2"/>
  <c r="J26" i="2" s="1"/>
  <c r="K26" i="2" s="1"/>
  <c r="L25" i="2"/>
  <c r="M25" i="2" s="1"/>
  <c r="I25" i="2"/>
  <c r="J25" i="2" s="1"/>
  <c r="K25" i="2" s="1"/>
  <c r="L24" i="2"/>
  <c r="M24" i="2" s="1"/>
  <c r="I24" i="2"/>
  <c r="J24" i="2" s="1"/>
  <c r="K24" i="2" s="1"/>
  <c r="L23" i="2"/>
  <c r="M23" i="2" s="1"/>
  <c r="I23" i="2"/>
  <c r="J23" i="2" s="1"/>
  <c r="K23" i="2" s="1"/>
  <c r="L22" i="2"/>
  <c r="M22" i="2" s="1"/>
  <c r="I22" i="2"/>
  <c r="J22" i="2" s="1"/>
  <c r="K22" i="2" s="1"/>
  <c r="M21" i="2"/>
  <c r="L21" i="2"/>
  <c r="I21" i="2"/>
  <c r="J21" i="2" s="1"/>
  <c r="K21" i="2" s="1"/>
  <c r="H21" i="2"/>
  <c r="L20" i="2"/>
  <c r="M20" i="2" s="1"/>
  <c r="I20" i="2"/>
  <c r="J20" i="2" s="1"/>
  <c r="K20" i="2" s="1"/>
  <c r="M19" i="2"/>
  <c r="L19" i="2"/>
  <c r="I19" i="2"/>
  <c r="J19" i="2" s="1"/>
  <c r="K19" i="2" s="1"/>
  <c r="L18" i="2"/>
  <c r="M18" i="2" s="1"/>
  <c r="J18" i="2"/>
  <c r="K18" i="2" s="1"/>
  <c r="I18" i="2"/>
  <c r="H18" i="2"/>
  <c r="L17" i="2"/>
  <c r="M17" i="2" s="1"/>
  <c r="I17" i="2"/>
  <c r="J17" i="2" s="1"/>
  <c r="K17" i="2" s="1"/>
  <c r="M16" i="2"/>
  <c r="L16" i="2"/>
  <c r="I16" i="2"/>
  <c r="J16" i="2" s="1"/>
  <c r="K16" i="2" s="1"/>
  <c r="M15" i="2"/>
  <c r="L15" i="2"/>
  <c r="J15" i="2"/>
  <c r="K15" i="2" s="1"/>
  <c r="I15" i="2"/>
  <c r="M14" i="2"/>
  <c r="L14" i="2"/>
  <c r="I14" i="2"/>
  <c r="J14" i="2" s="1"/>
  <c r="K14" i="2" s="1"/>
  <c r="L13" i="2"/>
  <c r="M13" i="2" s="1"/>
  <c r="I13" i="2"/>
  <c r="J13" i="2" s="1"/>
  <c r="K13" i="2" s="1"/>
  <c r="L12" i="2"/>
  <c r="M12" i="2" s="1"/>
  <c r="I12" i="2"/>
  <c r="H12" i="2"/>
  <c r="L11" i="2"/>
  <c r="M11" i="2" s="1"/>
  <c r="J11" i="2"/>
  <c r="K11" i="2" s="1"/>
  <c r="I11" i="2"/>
  <c r="L10" i="2"/>
  <c r="M10" i="2" s="1"/>
  <c r="J10" i="2"/>
  <c r="K10" i="2" s="1"/>
  <c r="I10" i="2"/>
  <c r="L9" i="2"/>
  <c r="M9" i="2" s="1"/>
  <c r="J9" i="2"/>
  <c r="K9" i="2" s="1"/>
  <c r="I9" i="2"/>
  <c r="H9" i="2"/>
  <c r="L8" i="2"/>
  <c r="M8" i="2" s="1"/>
  <c r="J8" i="2"/>
  <c r="K8" i="2" s="1"/>
  <c r="I8" i="2"/>
  <c r="L7" i="2"/>
  <c r="M7" i="2" s="1"/>
  <c r="I7" i="2"/>
  <c r="H7" i="2"/>
  <c r="M6" i="2"/>
  <c r="L6" i="2"/>
  <c r="I6" i="2"/>
  <c r="J6" i="2" s="1"/>
  <c r="K6" i="2" s="1"/>
  <c r="L5" i="2"/>
  <c r="M5" i="2" s="1"/>
  <c r="I5" i="2"/>
  <c r="H5" i="2"/>
  <c r="J5" i="2" s="1"/>
  <c r="K5" i="2" s="1"/>
  <c r="M4" i="2"/>
  <c r="L4" i="2"/>
  <c r="I4" i="2"/>
  <c r="H4" i="2"/>
  <c r="L3" i="2"/>
  <c r="M3" i="2" s="1"/>
  <c r="I3" i="2"/>
  <c r="J3" i="2" s="1"/>
  <c r="K3" i="2" s="1"/>
  <c r="H3" i="2"/>
  <c r="L2" i="2"/>
  <c r="M2" i="2" s="1"/>
  <c r="I2" i="2"/>
  <c r="J2" i="2" s="1"/>
  <c r="K2" i="2" s="1"/>
  <c r="J330" i="2" l="1"/>
  <c r="K330" i="2" s="1"/>
  <c r="J140" i="2"/>
  <c r="K140" i="2" s="1"/>
  <c r="J4" i="2"/>
  <c r="K4" i="2" s="1"/>
  <c r="J44" i="2"/>
  <c r="K44" i="2" s="1"/>
  <c r="J46" i="2"/>
  <c r="K46" i="2" s="1"/>
  <c r="J204" i="2"/>
  <c r="K204" i="2" s="1"/>
  <c r="J276" i="2"/>
  <c r="K276" i="2" s="1"/>
  <c r="J822" i="2"/>
  <c r="K822" i="2" s="1"/>
  <c r="J7" i="2"/>
  <c r="K7" i="2" s="1"/>
  <c r="J197" i="2"/>
  <c r="K197" i="2" s="1"/>
  <c r="J394" i="2"/>
  <c r="K394" i="2" s="1"/>
  <c r="J788" i="2"/>
  <c r="K788" i="2" s="1"/>
  <c r="J12" i="2"/>
  <c r="K12" i="2" s="1"/>
  <c r="J45" i="2"/>
  <c r="K45" i="2" s="1"/>
  <c r="J67" i="2"/>
  <c r="K67" i="2" s="1"/>
  <c r="J95" i="2"/>
  <c r="K95" i="2" s="1"/>
  <c r="J200" i="2"/>
  <c r="K200" i="2" s="1"/>
  <c r="J249" i="2"/>
  <c r="K249" i="2" s="1"/>
  <c r="J218" i="2"/>
  <c r="K218" i="2" s="1"/>
  <c r="J260" i="2"/>
  <c r="K260" i="2" s="1"/>
  <c r="J271" i="2"/>
  <c r="K271" i="2" s="1"/>
  <c r="J354" i="2"/>
  <c r="K354" i="2" s="1"/>
  <c r="J701" i="2"/>
  <c r="K701" i="2" s="1"/>
  <c r="J784" i="2"/>
  <c r="K784" i="2" s="1"/>
  <c r="J801" i="2"/>
  <c r="K801" i="2" s="1"/>
  <c r="J158" i="2"/>
  <c r="K158" i="2" s="1"/>
  <c r="J444" i="2"/>
  <c r="K444" i="2" s="1"/>
  <c r="J818" i="2"/>
  <c r="K818" i="2" s="1"/>
  <c r="J480" i="2"/>
  <c r="K480" i="2" s="1"/>
  <c r="J211" i="2"/>
  <c r="K211" i="2" s="1"/>
  <c r="J302" i="2"/>
  <c r="K302" i="2" s="1"/>
  <c r="J797" i="2"/>
  <c r="K797" i="2" s="1"/>
  <c r="J795" i="2"/>
  <c r="K795" i="2" s="1"/>
  <c r="J561" i="2"/>
  <c r="K561" i="2" s="1"/>
  <c r="J673" i="2"/>
  <c r="K673" i="2" s="1"/>
  <c r="J750" i="2"/>
  <c r="K750" i="2" s="1"/>
  <c r="J780" i="2"/>
  <c r="K780" i="2" s="1"/>
  <c r="J808" i="2"/>
  <c r="K808" i="2" s="1"/>
  <c r="J812" i="2"/>
  <c r="K812" i="2" s="1"/>
  <c r="J820" i="2"/>
  <c r="K820" i="2" s="1"/>
  <c r="J690" i="2"/>
  <c r="K690" i="2" s="1"/>
  <c r="J712" i="2"/>
  <c r="K712" i="2" s="1"/>
  <c r="J755" i="2"/>
  <c r="K755" i="2" s="1"/>
  <c r="J793" i="2"/>
  <c r="K793" i="2" s="1"/>
  <c r="J810" i="2"/>
  <c r="K810" i="2" s="1"/>
  <c r="J814" i="2"/>
  <c r="K814" i="2" s="1"/>
  <c r="J817" i="2"/>
  <c r="K817" i="2" s="1"/>
  <c r="J821" i="2"/>
  <c r="K821" i="2" s="1"/>
  <c r="J530" i="2"/>
  <c r="K530" i="2" s="1"/>
  <c r="J700" i="2"/>
  <c r="K700" i="2" s="1"/>
  <c r="J758" i="2"/>
  <c r="K758" i="2" s="1"/>
  <c r="J645" i="2"/>
  <c r="K645" i="2" s="1"/>
  <c r="J667" i="2"/>
  <c r="K667" i="2" s="1"/>
  <c r="J802" i="2"/>
  <c r="K802" i="2" s="1"/>
  <c r="J825" i="2"/>
  <c r="K825" i="2" s="1"/>
  <c r="J558" i="2"/>
  <c r="K558" i="2" s="1"/>
  <c r="J560" i="2"/>
  <c r="K560" i="2" s="1"/>
  <c r="J708" i="2"/>
  <c r="K708" i="2" s="1"/>
  <c r="J751" i="2"/>
  <c r="K751" i="2" s="1"/>
  <c r="J208" i="2"/>
  <c r="K208" i="2" s="1"/>
  <c r="J529" i="2"/>
  <c r="K529" i="2" s="1"/>
  <c r="J543" i="2"/>
  <c r="K543" i="2" s="1"/>
  <c r="J574" i="2"/>
  <c r="K574" i="2" s="1"/>
  <c r="J775" i="2"/>
  <c r="K775" i="2" s="1"/>
  <c r="J785" i="2"/>
  <c r="K785" i="2" s="1"/>
</calcChain>
</file>

<file path=xl/sharedStrings.xml><?xml version="1.0" encoding="utf-8"?>
<sst xmlns="http://schemas.openxmlformats.org/spreadsheetml/2006/main" count="1717" uniqueCount="988">
  <si>
    <t>Gene names</t>
  </si>
  <si>
    <t>LFQ Intensity IgG Tryp1</t>
  </si>
  <si>
    <t>LFQ Intensity IgG Tryp2</t>
  </si>
  <si>
    <t>LFQ Intensity IgG Tryp3</t>
  </si>
  <si>
    <t>LFQ Intensity IP MYB Tryp1</t>
  </si>
  <si>
    <t>LFQ Intensity IP MYB Tryp2</t>
  </si>
  <si>
    <t>LFQ Intensity IP MYB Tryp3</t>
  </si>
  <si>
    <t xml:space="preserve">LFQ IgG Tryp Average </t>
  </si>
  <si>
    <t xml:space="preserve">LFQ IP MYB Tryp Average </t>
  </si>
  <si>
    <t>log2ratio (MYB/IgG)</t>
  </si>
  <si>
    <t xml:space="preserve"> -log(p-value)</t>
  </si>
  <si>
    <t>CRISPR dependency score (DepMap)</t>
  </si>
  <si>
    <t>Normal BM expression (TCGA)</t>
  </si>
  <si>
    <t>RBMX</t>
  </si>
  <si>
    <t>ACIN1</t>
  </si>
  <si>
    <t>MYO1G</t>
  </si>
  <si>
    <t>SRSF7</t>
  </si>
  <si>
    <t>SRSF2</t>
  </si>
  <si>
    <t>CBFB</t>
  </si>
  <si>
    <t>SRRM2</t>
  </si>
  <si>
    <t>MYB</t>
  </si>
  <si>
    <t>SRSF5</t>
  </si>
  <si>
    <t>SRSF1</t>
  </si>
  <si>
    <t>SRSF6</t>
  </si>
  <si>
    <t>SRSF10</t>
  </si>
  <si>
    <t>RPL21</t>
  </si>
  <si>
    <t>RPL26</t>
  </si>
  <si>
    <t>PGAM5</t>
  </si>
  <si>
    <t>ARHGEF6</t>
  </si>
  <si>
    <t>TRA2B</t>
  </si>
  <si>
    <t>TCF3</t>
  </si>
  <si>
    <t>GIT2</t>
  </si>
  <si>
    <t>SRRM1</t>
  </si>
  <si>
    <t>THRAP3</t>
  </si>
  <si>
    <t>RPA1</t>
  </si>
  <si>
    <t>TFAM</t>
  </si>
  <si>
    <t>SRSF9</t>
  </si>
  <si>
    <t>EIF4A3</t>
  </si>
  <si>
    <t>BCLAF1</t>
  </si>
  <si>
    <t>NCBP1</t>
  </si>
  <si>
    <t>PML</t>
  </si>
  <si>
    <t>WTAP</t>
  </si>
  <si>
    <t>ZC3H18</t>
  </si>
  <si>
    <t>XRCC1</t>
  </si>
  <si>
    <t>MTA2</t>
  </si>
  <si>
    <t>RPL37A</t>
  </si>
  <si>
    <t>RPL3</t>
  </si>
  <si>
    <t>RFC4</t>
  </si>
  <si>
    <t>SSBP1</t>
  </si>
  <si>
    <t>RFC2</t>
  </si>
  <si>
    <t>TRA2A</t>
  </si>
  <si>
    <t>RBBP4</t>
  </si>
  <si>
    <t>RFC3</t>
  </si>
  <si>
    <t>RPA2</t>
  </si>
  <si>
    <t>RPL10</t>
  </si>
  <si>
    <t>RPL18A</t>
  </si>
  <si>
    <t>DDX17</t>
  </si>
  <si>
    <t>ARHGEF7</t>
  </si>
  <si>
    <t>RALY</t>
  </si>
  <si>
    <t>SNRPD3</t>
  </si>
  <si>
    <t>RFC5</t>
  </si>
  <si>
    <t>RPL30</t>
  </si>
  <si>
    <t>SSBP3</t>
  </si>
  <si>
    <t>SKIV2L2</t>
  </si>
  <si>
    <t>RPL9</t>
  </si>
  <si>
    <t>TCF12</t>
  </si>
  <si>
    <t>XAB2</t>
  </si>
  <si>
    <t>CTBP1</t>
  </si>
  <si>
    <t>SNRNP40</t>
  </si>
  <si>
    <t>MYH9</t>
  </si>
  <si>
    <t>RPL13A</t>
  </si>
  <si>
    <t>HOXA10</t>
  </si>
  <si>
    <t>LMO2</t>
  </si>
  <si>
    <t>LDB1</t>
  </si>
  <si>
    <t>RBM8A</t>
  </si>
  <si>
    <t>ATF2</t>
  </si>
  <si>
    <t>LIG3</t>
  </si>
  <si>
    <t>NELFB</t>
  </si>
  <si>
    <t>U2SURP</t>
  </si>
  <si>
    <t>NO66</t>
  </si>
  <si>
    <t>DDX5</t>
  </si>
  <si>
    <t>SNRNP200</t>
  </si>
  <si>
    <t>SRSF4</t>
  </si>
  <si>
    <t>PLRG1</t>
  </si>
  <si>
    <t>HNRNPUL1</t>
  </si>
  <si>
    <t>CREB1</t>
  </si>
  <si>
    <t>SNRPA</t>
  </si>
  <si>
    <t>NMNAT1</t>
  </si>
  <si>
    <t>VRK3</t>
  </si>
  <si>
    <t>RPL10A</t>
  </si>
  <si>
    <t>PBX3</t>
  </si>
  <si>
    <t>THOC6</t>
  </si>
  <si>
    <t>THOC2</t>
  </si>
  <si>
    <t>KDM1A</t>
  </si>
  <si>
    <t>CHTOP</t>
  </si>
  <si>
    <t>SLC12A4</t>
  </si>
  <si>
    <t>SNRPA1</t>
  </si>
  <si>
    <t>GIT1</t>
  </si>
  <si>
    <t>ZCCHC8</t>
  </si>
  <si>
    <t>LACTB</t>
  </si>
  <si>
    <t>PRPF6</t>
  </si>
  <si>
    <t>CLTC</t>
  </si>
  <si>
    <t>THOC1</t>
  </si>
  <si>
    <t>SRSF3</t>
  </si>
  <si>
    <t>CLK3</t>
  </si>
  <si>
    <t>HDAC1</t>
  </si>
  <si>
    <t>SATB2</t>
  </si>
  <si>
    <t>ARPC4</t>
  </si>
  <si>
    <t>NELFA</t>
  </si>
  <si>
    <t>RCOR1</t>
  </si>
  <si>
    <t>RNPS1</t>
  </si>
  <si>
    <t>RPA3</t>
  </si>
  <si>
    <t>NCBP2</t>
  </si>
  <si>
    <t>HAX1</t>
  </si>
  <si>
    <t>CLK2</t>
  </si>
  <si>
    <t>LUC7L2</t>
  </si>
  <si>
    <t>CAPZB</t>
  </si>
  <si>
    <t>SATB1</t>
  </si>
  <si>
    <t>SMU1</t>
  </si>
  <si>
    <t>NELFE</t>
  </si>
  <si>
    <t>FMR1</t>
  </si>
  <si>
    <t>TLN1</t>
  </si>
  <si>
    <t>SNRPE</t>
  </si>
  <si>
    <t>SAP18</t>
  </si>
  <si>
    <t>SNRPD1</t>
  </si>
  <si>
    <t>CDC40</t>
  </si>
  <si>
    <t>SRRT</t>
  </si>
  <si>
    <t>PPIL1</t>
  </si>
  <si>
    <t>CBLL1</t>
  </si>
  <si>
    <t>ATAD3B</t>
  </si>
  <si>
    <t>CTSG</t>
  </si>
  <si>
    <t>HNRNPF</t>
  </si>
  <si>
    <t>GPATCH8</t>
  </si>
  <si>
    <t>DDX39B</t>
  </si>
  <si>
    <t>SNW1</t>
  </si>
  <si>
    <t>CDK11B;CDK11A</t>
  </si>
  <si>
    <t>RPL17</t>
  </si>
  <si>
    <t>U2AF2</t>
  </si>
  <si>
    <t>TECR</t>
  </si>
  <si>
    <t>PCBP2;PCBP3</t>
  </si>
  <si>
    <t>MYO18A</t>
  </si>
  <si>
    <t>RUVBL1</t>
  </si>
  <si>
    <t>NOP2</t>
  </si>
  <si>
    <t>RUVBL2</t>
  </si>
  <si>
    <t>ISY1</t>
  </si>
  <si>
    <t>RBM22</t>
  </si>
  <si>
    <t>BANF1</t>
  </si>
  <si>
    <t>RBM14</t>
  </si>
  <si>
    <t>SAP30BP</t>
  </si>
  <si>
    <t>BCAS2</t>
  </si>
  <si>
    <t>RPL27</t>
  </si>
  <si>
    <t>RPL34</t>
  </si>
  <si>
    <t>ARPC1B</t>
  </si>
  <si>
    <t>TFCP2</t>
  </si>
  <si>
    <t>SUN2</t>
  </si>
  <si>
    <t>SSFA2</t>
  </si>
  <si>
    <t>SLC25A11</t>
  </si>
  <si>
    <t>PRPF8</t>
  </si>
  <si>
    <t>PNKP</t>
  </si>
  <si>
    <t>DNAJC9</t>
  </si>
  <si>
    <t>DDX18</t>
  </si>
  <si>
    <t>RPL36AL</t>
  </si>
  <si>
    <t>FXR2</t>
  </si>
  <si>
    <t>RPL4</t>
  </si>
  <si>
    <t>RUNX2</t>
  </si>
  <si>
    <t>RBMXL1</t>
  </si>
  <si>
    <t>RPLP0;RPLP0P6</t>
  </si>
  <si>
    <t>PRPF19</t>
  </si>
  <si>
    <t>FOSL2</t>
  </si>
  <si>
    <t>DDX41</t>
  </si>
  <si>
    <t>RPL7</t>
  </si>
  <si>
    <t>SLC25A10</t>
  </si>
  <si>
    <t>IKZF1</t>
  </si>
  <si>
    <t>LYL1</t>
  </si>
  <si>
    <t>NELFCD</t>
  </si>
  <si>
    <t>PPP1CA</t>
  </si>
  <si>
    <t>SLC25A1</t>
  </si>
  <si>
    <t>WDR5</t>
  </si>
  <si>
    <t>CSE1L</t>
  </si>
  <si>
    <t>MECP2</t>
  </si>
  <si>
    <t>PAK2</t>
  </si>
  <si>
    <t>PPIE</t>
  </si>
  <si>
    <t>RPL13</t>
  </si>
  <si>
    <t>DPM1</t>
  </si>
  <si>
    <t>NOP58</t>
  </si>
  <si>
    <t>DOCK8</t>
  </si>
  <si>
    <t>ILF2</t>
  </si>
  <si>
    <t>CCDC12</t>
  </si>
  <si>
    <t>MAFG;MAFK</t>
  </si>
  <si>
    <t>NOP56</t>
  </si>
  <si>
    <t>CWC15</t>
  </si>
  <si>
    <t>MYO1C</t>
  </si>
  <si>
    <t>ERH</t>
  </si>
  <si>
    <t>RBM7</t>
  </si>
  <si>
    <t>GATAD2B</t>
  </si>
  <si>
    <t>ARPC5</t>
  </si>
  <si>
    <t>THOC5</t>
  </si>
  <si>
    <t>UBP1</t>
  </si>
  <si>
    <t>ATP5C1</t>
  </si>
  <si>
    <t>SRPK1</t>
  </si>
  <si>
    <t>BAG2</t>
  </si>
  <si>
    <t>SF3B4</t>
  </si>
  <si>
    <t>FXR1</t>
  </si>
  <si>
    <t>MYBBP1A</t>
  </si>
  <si>
    <t>TAF15</t>
  </si>
  <si>
    <t>MRPS22</t>
  </si>
  <si>
    <t>DHX8</t>
  </si>
  <si>
    <t>SSBP2</t>
  </si>
  <si>
    <t>RPS11</t>
  </si>
  <si>
    <t>CWC22</t>
  </si>
  <si>
    <t>ATAD3A</t>
  </si>
  <si>
    <t>SNRPF</t>
  </si>
  <si>
    <t>VEZF1</t>
  </si>
  <si>
    <t>ARPC2</t>
  </si>
  <si>
    <t>ATF7</t>
  </si>
  <si>
    <t>AHSA1</t>
  </si>
  <si>
    <t>MYO1F</t>
  </si>
  <si>
    <t>PHB</t>
  </si>
  <si>
    <t>PABPN1</t>
  </si>
  <si>
    <t>EIF4A1</t>
  </si>
  <si>
    <t>ZC3H14</t>
  </si>
  <si>
    <t>LYAR</t>
  </si>
  <si>
    <t>HNRNPUL2</t>
  </si>
  <si>
    <t>PHB2</t>
  </si>
  <si>
    <t>RPL12</t>
  </si>
  <si>
    <t>MYL12A;MYL12B;MYL9</t>
  </si>
  <si>
    <t>SNRPB;SNRPN</t>
  </si>
  <si>
    <t>CCT7</t>
  </si>
  <si>
    <t>EBNA1BP2</t>
  </si>
  <si>
    <t>YLPM1</t>
  </si>
  <si>
    <t>FERMT3</t>
  </si>
  <si>
    <t>SON</t>
  </si>
  <si>
    <t>RPS3A</t>
  </si>
  <si>
    <t>LUC7L3</t>
  </si>
  <si>
    <t>THOC7</t>
  </si>
  <si>
    <t>PNN</t>
  </si>
  <si>
    <t>H1FX</t>
  </si>
  <si>
    <t>YWHAG</t>
  </si>
  <si>
    <t>HNRNPR</t>
  </si>
  <si>
    <t>HNRNPA1;HNRNPA1L2</t>
  </si>
  <si>
    <t>RPS15A</t>
  </si>
  <si>
    <t>P4HA1</t>
  </si>
  <si>
    <t>QPCTL</t>
  </si>
  <si>
    <t>PPIG</t>
  </si>
  <si>
    <t>SF3B6</t>
  </si>
  <si>
    <t>DDX50</t>
  </si>
  <si>
    <t>YTHDC1</t>
  </si>
  <si>
    <t>THOC3</t>
  </si>
  <si>
    <t>SF3B2</t>
  </si>
  <si>
    <t>RPL32</t>
  </si>
  <si>
    <t>CACYBP</t>
  </si>
  <si>
    <t>PRPF4B</t>
  </si>
  <si>
    <t>DDX21</t>
  </si>
  <si>
    <t>GFI1</t>
  </si>
  <si>
    <t>CRNKL1</t>
  </si>
  <si>
    <t>PPP2R1A</t>
  </si>
  <si>
    <t>SAFB</t>
  </si>
  <si>
    <t>RPS7</t>
  </si>
  <si>
    <t>LONP1</t>
  </si>
  <si>
    <t>MRPS18B</t>
  </si>
  <si>
    <t>RPL11</t>
  </si>
  <si>
    <t>ARPC3</t>
  </si>
  <si>
    <t>CCT6A</t>
  </si>
  <si>
    <t>RPS17</t>
  </si>
  <si>
    <t>JUND</t>
  </si>
  <si>
    <t>HNRNPK</t>
  </si>
  <si>
    <t>RPL8</t>
  </si>
  <si>
    <t>DAP3</t>
  </si>
  <si>
    <t>RBM15</t>
  </si>
  <si>
    <t>CCT8</t>
  </si>
  <si>
    <t>RPL18</t>
  </si>
  <si>
    <t>NUP93</t>
  </si>
  <si>
    <t>POLB</t>
  </si>
  <si>
    <t>POLDIP3</t>
  </si>
  <si>
    <t>SF3A1</t>
  </si>
  <si>
    <t>MRPS27</t>
  </si>
  <si>
    <t>MEIS1;MEIS2</t>
  </si>
  <si>
    <t>WBP11</t>
  </si>
  <si>
    <t>PUF60</t>
  </si>
  <si>
    <t>XRCC6</t>
  </si>
  <si>
    <t>RPL15</t>
  </si>
  <si>
    <t>SLTM</t>
  </si>
  <si>
    <t>RPL31</t>
  </si>
  <si>
    <t>PPHLN1</t>
  </si>
  <si>
    <t>SRP72</t>
  </si>
  <si>
    <t>DIAPH1</t>
  </si>
  <si>
    <t>LEMD2</t>
  </si>
  <si>
    <t>SF3B5</t>
  </si>
  <si>
    <t>ZNF830</t>
  </si>
  <si>
    <t>RPL28</t>
  </si>
  <si>
    <t>RPL6</t>
  </si>
  <si>
    <t>ATXN10</t>
  </si>
  <si>
    <t>SF3B1</t>
  </si>
  <si>
    <t>PTDSS1</t>
  </si>
  <si>
    <t>MRTO4</t>
  </si>
  <si>
    <t>ZEB2</t>
  </si>
  <si>
    <t>SUGP2</t>
  </si>
  <si>
    <t>NUDC</t>
  </si>
  <si>
    <t>BUD31</t>
  </si>
  <si>
    <t>ARHGAP4</t>
  </si>
  <si>
    <t>SF3A3</t>
  </si>
  <si>
    <t>RBM39</t>
  </si>
  <si>
    <t>SDE2</t>
  </si>
  <si>
    <t>EXOSC10</t>
  </si>
  <si>
    <t>CLASRP</t>
  </si>
  <si>
    <t>TCOF1</t>
  </si>
  <si>
    <t>C1QBP</t>
  </si>
  <si>
    <t>RPS3</t>
  </si>
  <si>
    <t>BRIX1</t>
  </si>
  <si>
    <t>TMEM33</t>
  </si>
  <si>
    <t>PTCD3</t>
  </si>
  <si>
    <t>RPL5</t>
  </si>
  <si>
    <t>CFAP20</t>
  </si>
  <si>
    <t>TAF9;TAF9B</t>
  </si>
  <si>
    <t>ZNF326</t>
  </si>
  <si>
    <t>ARHGEF1</t>
  </si>
  <si>
    <t>RPL7A</t>
  </si>
  <si>
    <t>CUX1</t>
  </si>
  <si>
    <t>HDAC2</t>
  </si>
  <si>
    <t>MBD2</t>
  </si>
  <si>
    <t>FAU</t>
  </si>
  <si>
    <t>CDC5L</t>
  </si>
  <si>
    <t>MRPS2</t>
  </si>
  <si>
    <t>FIP1L1</t>
  </si>
  <si>
    <t>RPS9</t>
  </si>
  <si>
    <t>PPIL3</t>
  </si>
  <si>
    <t>RRS1</t>
  </si>
  <si>
    <t>CTNNBL1</t>
  </si>
  <si>
    <t>SEC61A1</t>
  </si>
  <si>
    <t>MRPS34</t>
  </si>
  <si>
    <t>SSR1</t>
  </si>
  <si>
    <t>SYNCRIP</t>
  </si>
  <si>
    <t>RBM27</t>
  </si>
  <si>
    <t>TOP2B</t>
  </si>
  <si>
    <t>PPIL2</t>
  </si>
  <si>
    <t>USP39</t>
  </si>
  <si>
    <t>ATF1</t>
  </si>
  <si>
    <t>RPL36</t>
  </si>
  <si>
    <t>BUD13</t>
  </si>
  <si>
    <t>ESYT2</t>
  </si>
  <si>
    <t>RPL14</t>
  </si>
  <si>
    <t>CCT3</t>
  </si>
  <si>
    <t>CWC27</t>
  </si>
  <si>
    <t>RBM34</t>
  </si>
  <si>
    <t>TIMM50</t>
  </si>
  <si>
    <t>ACTN1</t>
  </si>
  <si>
    <t>RFC1</t>
  </si>
  <si>
    <t>CXXC5</t>
  </si>
  <si>
    <t>SKP1</t>
  </si>
  <si>
    <t>SFXN3</t>
  </si>
  <si>
    <t>DNAJC13</t>
  </si>
  <si>
    <t>CCT2</t>
  </si>
  <si>
    <t>SQRDL</t>
  </si>
  <si>
    <t>CALR</t>
  </si>
  <si>
    <t>MAGOHB</t>
  </si>
  <si>
    <t>CDK6</t>
  </si>
  <si>
    <t>RUNX1</t>
  </si>
  <si>
    <t>RPL22</t>
  </si>
  <si>
    <t>RBM25</t>
  </si>
  <si>
    <t>SRSF8</t>
  </si>
  <si>
    <t>HADHA</t>
  </si>
  <si>
    <t>DHX16</t>
  </si>
  <si>
    <t>RPL23A</t>
  </si>
  <si>
    <t>TRRAP</t>
  </si>
  <si>
    <t>CACTIN</t>
  </si>
  <si>
    <t>DNTTIP1</t>
  </si>
  <si>
    <t>KPNB1</t>
  </si>
  <si>
    <t>DKC1</t>
  </si>
  <si>
    <t>CDK12</t>
  </si>
  <si>
    <t>POLRMT</t>
  </si>
  <si>
    <t>LRCH4</t>
  </si>
  <si>
    <t>TMCO1</t>
  </si>
  <si>
    <t>NUP35</t>
  </si>
  <si>
    <t>PAXBP1</t>
  </si>
  <si>
    <t>CCNK</t>
  </si>
  <si>
    <t>NHP2</t>
  </si>
  <si>
    <t>XRCC5</t>
  </si>
  <si>
    <t>MRPS23</t>
  </si>
  <si>
    <t>KIAA0020</t>
  </si>
  <si>
    <t>DYNC1H1</t>
  </si>
  <si>
    <t>GPKOW</t>
  </si>
  <si>
    <t>THEM6</t>
  </si>
  <si>
    <t>SAMHD1</t>
  </si>
  <si>
    <t>HNRNPH1</t>
  </si>
  <si>
    <t>DIMT1</t>
  </si>
  <si>
    <t>YME1L1</t>
  </si>
  <si>
    <t>DHX30</t>
  </si>
  <si>
    <t>DGCR14</t>
  </si>
  <si>
    <t>TBK1</t>
  </si>
  <si>
    <t>KDM2B</t>
  </si>
  <si>
    <t>AIFM1</t>
  </si>
  <si>
    <t>EPRS</t>
  </si>
  <si>
    <t>SLU7</t>
  </si>
  <si>
    <t>PRMT1</t>
  </si>
  <si>
    <t>U2AF1</t>
  </si>
  <si>
    <t>DHX15</t>
  </si>
  <si>
    <t>TFIP11</t>
  </si>
  <si>
    <t>ZNF384</t>
  </si>
  <si>
    <t>UBE2M</t>
  </si>
  <si>
    <t>SRP68</t>
  </si>
  <si>
    <t>FLOT1</t>
  </si>
  <si>
    <t>FYTTD1</t>
  </si>
  <si>
    <t>NUP205</t>
  </si>
  <si>
    <t>SF3B3</t>
  </si>
  <si>
    <t>RPL35A</t>
  </si>
  <si>
    <t>JUNB</t>
  </si>
  <si>
    <t>IMPDH2</t>
  </si>
  <si>
    <t>GTPBP4</t>
  </si>
  <si>
    <t>PHRF1</t>
  </si>
  <si>
    <t>SART1</t>
  </si>
  <si>
    <t>CEBPA</t>
  </si>
  <si>
    <t>PRPF4</t>
  </si>
  <si>
    <t>MBD3</t>
  </si>
  <si>
    <t>LCP1</t>
  </si>
  <si>
    <t>C7orf50</t>
  </si>
  <si>
    <t>CXorf56</t>
  </si>
  <si>
    <t>TAF12</t>
  </si>
  <si>
    <t>PRPF31</t>
  </si>
  <si>
    <t>PRPF40A</t>
  </si>
  <si>
    <t>CEBPD</t>
  </si>
  <si>
    <t>PIK3AP1</t>
  </si>
  <si>
    <t>MRPS25</t>
  </si>
  <si>
    <t>MRPS15</t>
  </si>
  <si>
    <t>RNF113A</t>
  </si>
  <si>
    <t>ARHGAP17</t>
  </si>
  <si>
    <t>MRPS28</t>
  </si>
  <si>
    <t>EFTUD2</t>
  </si>
  <si>
    <t>ARHGAP1</t>
  </si>
  <si>
    <t>PRPF38A</t>
  </si>
  <si>
    <t>PTBP1</t>
  </si>
  <si>
    <t>HCLS1</t>
  </si>
  <si>
    <t>NOP10</t>
  </si>
  <si>
    <t>C9orf78</t>
  </si>
  <si>
    <t>RPS2</t>
  </si>
  <si>
    <t>HMHA1</t>
  </si>
  <si>
    <t>MTA1</t>
  </si>
  <si>
    <t>HACD3</t>
  </si>
  <si>
    <t>CAND1</t>
  </si>
  <si>
    <t>SNRPD2</t>
  </si>
  <si>
    <t>CTBP2</t>
  </si>
  <si>
    <t>SPI1</t>
  </si>
  <si>
    <t>RPS4X</t>
  </si>
  <si>
    <t>APOBEC3B</t>
  </si>
  <si>
    <t>DNM1L</t>
  </si>
  <si>
    <t>IK</t>
  </si>
  <si>
    <t>NUP88</t>
  </si>
  <si>
    <t>VARS</t>
  </si>
  <si>
    <t>SSR4</t>
  </si>
  <si>
    <t>RPS20</t>
  </si>
  <si>
    <t>YKT6</t>
  </si>
  <si>
    <t>RPS21</t>
  </si>
  <si>
    <t>MRPS26</t>
  </si>
  <si>
    <t>EIF3L</t>
  </si>
  <si>
    <t>MRPS35</t>
  </si>
  <si>
    <t>RBM12B</t>
  </si>
  <si>
    <t>RBM17</t>
  </si>
  <si>
    <t>RPS13</t>
  </si>
  <si>
    <t>RPN2</t>
  </si>
  <si>
    <t>MRPS9</t>
  </si>
  <si>
    <t>YWHAQ</t>
  </si>
  <si>
    <t>CHD1</t>
  </si>
  <si>
    <t>ARF4</t>
  </si>
  <si>
    <t>TUBB;TUBB2B</t>
  </si>
  <si>
    <t>NDUFA13</t>
  </si>
  <si>
    <t>RPLP1</t>
  </si>
  <si>
    <t>RPL24</t>
  </si>
  <si>
    <t>RPF2</t>
  </si>
  <si>
    <t>CAPZA1</t>
  </si>
  <si>
    <t>MRPS17</t>
  </si>
  <si>
    <t>RRP8</t>
  </si>
  <si>
    <t>RANGAP1</t>
  </si>
  <si>
    <t>RPL29</t>
  </si>
  <si>
    <t>TRAP1</t>
  </si>
  <si>
    <t>ACSL1</t>
  </si>
  <si>
    <t>DDX6</t>
  </si>
  <si>
    <t>SRP14</t>
  </si>
  <si>
    <t>HNRNPM</t>
  </si>
  <si>
    <t>PHGDH</t>
  </si>
  <si>
    <t>ZC3H13</t>
  </si>
  <si>
    <t>NDUFA4</t>
  </si>
  <si>
    <t>MRPS10</t>
  </si>
  <si>
    <t>DNAJA3</t>
  </si>
  <si>
    <t>CBFA2T3</t>
  </si>
  <si>
    <t>AP2A1</t>
  </si>
  <si>
    <t>PPIH</t>
  </si>
  <si>
    <t>PPWD1</t>
  </si>
  <si>
    <t>FNBP4</t>
  </si>
  <si>
    <t>RPL27A</t>
  </si>
  <si>
    <t>ATP5O</t>
  </si>
  <si>
    <t>GMFG</t>
  </si>
  <si>
    <t>DDX23</t>
  </si>
  <si>
    <t>NCOA5</t>
  </si>
  <si>
    <t>CCNL2</t>
  </si>
  <si>
    <t>CORO1A</t>
  </si>
  <si>
    <t>H2AFY</t>
  </si>
  <si>
    <t>RPS15</t>
  </si>
  <si>
    <t>ACTR3</t>
  </si>
  <si>
    <t>CEBPB</t>
  </si>
  <si>
    <t>STK26;STK25</t>
  </si>
  <si>
    <t>SUPT7L</t>
  </si>
  <si>
    <t>SLC25A3</t>
  </si>
  <si>
    <t>KIAA1429</t>
  </si>
  <si>
    <t>MRPS6</t>
  </si>
  <si>
    <t>AZU1</t>
  </si>
  <si>
    <t>SDAD1</t>
  </si>
  <si>
    <t>ZNF362</t>
  </si>
  <si>
    <t>ILF3</t>
  </si>
  <si>
    <t>FLOT2</t>
  </si>
  <si>
    <t>HNRNPU</t>
  </si>
  <si>
    <t>BLM</t>
  </si>
  <si>
    <t>RPL23</t>
  </si>
  <si>
    <t>SAFB2</t>
  </si>
  <si>
    <t>STXBP2</t>
  </si>
  <si>
    <t>RPL19</t>
  </si>
  <si>
    <t>ACTR2</t>
  </si>
  <si>
    <t>PYCR2</t>
  </si>
  <si>
    <t>RPS24</t>
  </si>
  <si>
    <t>ARL6IP4</t>
  </si>
  <si>
    <t>RSL1D1</t>
  </si>
  <si>
    <t>PEO1</t>
  </si>
  <si>
    <t>KPNA1;KPNA5</t>
  </si>
  <si>
    <t>ARHGEF2</t>
  </si>
  <si>
    <t>DLAT</t>
  </si>
  <si>
    <t>MAP2K2</t>
  </si>
  <si>
    <t>RBM4B</t>
  </si>
  <si>
    <t>DDX24</t>
  </si>
  <si>
    <t>PRPF3</t>
  </si>
  <si>
    <t>RPS10</t>
  </si>
  <si>
    <t>RPS4Y1</t>
  </si>
  <si>
    <t>HSP90AA1</t>
  </si>
  <si>
    <t>RBBP6</t>
  </si>
  <si>
    <t>EMD</t>
  </si>
  <si>
    <t>RPS28</t>
  </si>
  <si>
    <t>FRG1</t>
  </si>
  <si>
    <t>USO1</t>
  </si>
  <si>
    <t>AP2B1;AP1B1</t>
  </si>
  <si>
    <t>UMPS</t>
  </si>
  <si>
    <t>SNX2</t>
  </si>
  <si>
    <t>HNRNPDL</t>
  </si>
  <si>
    <t>RPS14</t>
  </si>
  <si>
    <t>KAT2A</t>
  </si>
  <si>
    <t>PPP1CC</t>
  </si>
  <si>
    <t>OXSR1</t>
  </si>
  <si>
    <t>RPS5</t>
  </si>
  <si>
    <t>RPS8</t>
  </si>
  <si>
    <t>LYPLA1</t>
  </si>
  <si>
    <t>DDX1</t>
  </si>
  <si>
    <t>DDX55</t>
  </si>
  <si>
    <t>ZCCHC3</t>
  </si>
  <si>
    <t>APOBEC3C</t>
  </si>
  <si>
    <t>PCBP1</t>
  </si>
  <si>
    <t>DDX19B;DDX19A</t>
  </si>
  <si>
    <t>TAF10</t>
  </si>
  <si>
    <t>PPP1R9B</t>
  </si>
  <si>
    <t>XPO1</t>
  </si>
  <si>
    <t>HNRNPC</t>
  </si>
  <si>
    <t>LRPPRC</t>
  </si>
  <si>
    <t>CCNL1</t>
  </si>
  <si>
    <t>HNRNPH2</t>
  </si>
  <si>
    <t>RTCB</t>
  </si>
  <si>
    <t>MRPL38</t>
  </si>
  <si>
    <t>AIP</t>
  </si>
  <si>
    <t>NOP16</t>
  </si>
  <si>
    <t>CEBPG</t>
  </si>
  <si>
    <t>TUBA1B</t>
  </si>
  <si>
    <t>NUP62</t>
  </si>
  <si>
    <t>PFKL</t>
  </si>
  <si>
    <t>HADHB</t>
  </si>
  <si>
    <t>MRPS7</t>
  </si>
  <si>
    <t>MRPS11</t>
  </si>
  <si>
    <t>CCT4</t>
  </si>
  <si>
    <t>FBL</t>
  </si>
  <si>
    <t>LSM2</t>
  </si>
  <si>
    <t>SLC25A5</t>
  </si>
  <si>
    <t>RRP1</t>
  </si>
  <si>
    <t>SRPK2</t>
  </si>
  <si>
    <t>HNRNPA0</t>
  </si>
  <si>
    <t>0</t>
  </si>
  <si>
    <t>AQR</t>
  </si>
  <si>
    <t>MYL6</t>
  </si>
  <si>
    <t>NAT10</t>
  </si>
  <si>
    <t>LMNB2</t>
  </si>
  <si>
    <t>DDOST</t>
  </si>
  <si>
    <t>RNH1</t>
  </si>
  <si>
    <t>HSD17B11</t>
  </si>
  <si>
    <t>DHX9</t>
  </si>
  <si>
    <t>RPL39P5;RPL39</t>
  </si>
  <si>
    <t>ELAVL1</t>
  </si>
  <si>
    <t>RPS19</t>
  </si>
  <si>
    <t>BRI3BP</t>
  </si>
  <si>
    <t>IDH2</t>
  </si>
  <si>
    <t>VASP</t>
  </si>
  <si>
    <t>C17orf85</t>
  </si>
  <si>
    <t>SDCBP</t>
  </si>
  <si>
    <t>THAP11</t>
  </si>
  <si>
    <t>TCP1</t>
  </si>
  <si>
    <t>PSME3</t>
  </si>
  <si>
    <t>SNRPB2</t>
  </si>
  <si>
    <t>ZBTB7B</t>
  </si>
  <si>
    <t>FEN1</t>
  </si>
  <si>
    <t>SSR3</t>
  </si>
  <si>
    <t>PKN1</t>
  </si>
  <si>
    <t>NUP85</t>
  </si>
  <si>
    <t>SF3A2</t>
  </si>
  <si>
    <t>MAP2K1</t>
  </si>
  <si>
    <t>COPB1</t>
  </si>
  <si>
    <t>MYADM</t>
  </si>
  <si>
    <t>CCAR2</t>
  </si>
  <si>
    <t>RPS23</t>
  </si>
  <si>
    <t>CAD</t>
  </si>
  <si>
    <t>ACTA1;ACTC1;ACTG2;ACTA2</t>
  </si>
  <si>
    <t>ARPC5L</t>
  </si>
  <si>
    <t>ALYREF</t>
  </si>
  <si>
    <t>TBL2</t>
  </si>
  <si>
    <t>TOMM22</t>
  </si>
  <si>
    <t>NHP2L1</t>
  </si>
  <si>
    <t>RBM28</t>
  </si>
  <si>
    <t>XRN2</t>
  </si>
  <si>
    <t>RPS16</t>
  </si>
  <si>
    <t>KEAP1</t>
  </si>
  <si>
    <t>NKRF</t>
  </si>
  <si>
    <t>RPS18</t>
  </si>
  <si>
    <t>HSPD1</t>
  </si>
  <si>
    <t>PARP1</t>
  </si>
  <si>
    <t>TRIM27</t>
  </si>
  <si>
    <t>VIM</t>
  </si>
  <si>
    <t>MAGT1</t>
  </si>
  <si>
    <t>SLC25A13</t>
  </si>
  <si>
    <t>HSP90AB1</t>
  </si>
  <si>
    <t>YARS</t>
  </si>
  <si>
    <t>SLC25A6;SLC25A4</t>
  </si>
  <si>
    <t>HAT1</t>
  </si>
  <si>
    <t>RPSA</t>
  </si>
  <si>
    <t>RPL7L1</t>
  </si>
  <si>
    <t>SLC25A22</t>
  </si>
  <si>
    <t>ARCN1</t>
  </si>
  <si>
    <t>RPS25</t>
  </si>
  <si>
    <t>ZBTB7A</t>
  </si>
  <si>
    <t>TAF4</t>
  </si>
  <si>
    <t>LIN37</t>
  </si>
  <si>
    <t>DCTN2</t>
  </si>
  <si>
    <t>CREBBP</t>
  </si>
  <si>
    <t>MRPS33</t>
  </si>
  <si>
    <t>RPL35</t>
  </si>
  <si>
    <t>ITGAL</t>
  </si>
  <si>
    <t>NUP54</t>
  </si>
  <si>
    <t>DLST</t>
  </si>
  <si>
    <t>PTPN6</t>
  </si>
  <si>
    <t>HMGA1</t>
  </si>
  <si>
    <t>CPSF4</t>
  </si>
  <si>
    <t>HP1BP3</t>
  </si>
  <si>
    <t>PSMD3</t>
  </si>
  <si>
    <t>TRMT10C</t>
  </si>
  <si>
    <t>MRPS31</t>
  </si>
  <si>
    <t>MT-CO2</t>
  </si>
  <si>
    <t>PDCD6IP</t>
  </si>
  <si>
    <t>MBOAT7</t>
  </si>
  <si>
    <t>FUS</t>
  </si>
  <si>
    <t>NUP155</t>
  </si>
  <si>
    <t>PYCARD</t>
  </si>
  <si>
    <t>ARGLU1</t>
  </si>
  <si>
    <t>PRPF38B</t>
  </si>
  <si>
    <t>ATP5J2</t>
  </si>
  <si>
    <t>CCT5</t>
  </si>
  <si>
    <t>MARS</t>
  </si>
  <si>
    <t>CYC1</t>
  </si>
  <si>
    <t>UTP23</t>
  </si>
  <si>
    <t>TBC1D15</t>
  </si>
  <si>
    <t>NKAP;NKAPL</t>
  </si>
  <si>
    <t>SEC13</t>
  </si>
  <si>
    <t>LMNB1</t>
  </si>
  <si>
    <t>ATP2A2;ATP2A1;ATP2A3</t>
  </si>
  <si>
    <t>CPT1A</t>
  </si>
  <si>
    <t>EIF6</t>
  </si>
  <si>
    <t>NUP133</t>
  </si>
  <si>
    <t>SURF4</t>
  </si>
  <si>
    <t>RPS26;RPS26P11</t>
  </si>
  <si>
    <t>ERLIN2</t>
  </si>
  <si>
    <t>PPP2CA;PPP2CB</t>
  </si>
  <si>
    <t>SNRNP70</t>
  </si>
  <si>
    <t>ACTB</t>
  </si>
  <si>
    <t>RPLP2</t>
  </si>
  <si>
    <t>DHRS7B</t>
  </si>
  <si>
    <t>RAC2;RAC1;RAC3</t>
  </si>
  <si>
    <t>IPO4</t>
  </si>
  <si>
    <t>RPS12</t>
  </si>
  <si>
    <t>LRRC59</t>
  </si>
  <si>
    <t>PSMD5</t>
  </si>
  <si>
    <t>LSM3</t>
  </si>
  <si>
    <t>EEF1E1</t>
  </si>
  <si>
    <t>RRBP1</t>
  </si>
  <si>
    <t>RCOR3</t>
  </si>
  <si>
    <t>HSPA9</t>
  </si>
  <si>
    <t>TMOD3</t>
  </si>
  <si>
    <t>HNRNPD</t>
  </si>
  <si>
    <t>IMMT</t>
  </si>
  <si>
    <t>RPS6</t>
  </si>
  <si>
    <t>HIST1H2BH;HIST2H2BF;HIST1H2BL;HIST1H2BM;HIST1H2BN;HIST1H2BC;HIST1H2BD;HIST1H2BK;H2BFS</t>
  </si>
  <si>
    <t>EIF3E</t>
  </si>
  <si>
    <t>MATR3</t>
  </si>
  <si>
    <t>ATP5B</t>
  </si>
  <si>
    <t>HSPA8</t>
  </si>
  <si>
    <t>UBE2N</t>
  </si>
  <si>
    <t>CKAP5</t>
  </si>
  <si>
    <t>TBKBP1</t>
  </si>
  <si>
    <t>MTDH</t>
  </si>
  <si>
    <t>PELP1</t>
  </si>
  <si>
    <t>HSP90B1</t>
  </si>
  <si>
    <t>EXOSC7</t>
  </si>
  <si>
    <t>TRAM1</t>
  </si>
  <si>
    <t>YWHAB</t>
  </si>
  <si>
    <t>TIMM44</t>
  </si>
  <si>
    <t>SRP9</t>
  </si>
  <si>
    <t>ESYT1</t>
  </si>
  <si>
    <t>HCFC1</t>
  </si>
  <si>
    <t>YBX1</t>
  </si>
  <si>
    <t>PABPC1</t>
  </si>
  <si>
    <t>ACTN4</t>
  </si>
  <si>
    <t>CAP1</t>
  </si>
  <si>
    <t>SAMM50</t>
  </si>
  <si>
    <t>HIST1H1B</t>
  </si>
  <si>
    <t>KHDRBS1</t>
  </si>
  <si>
    <t>RRP12</t>
  </si>
  <si>
    <t>DDX3X;DDX3Y</t>
  </si>
  <si>
    <t>CHCHD3</t>
  </si>
  <si>
    <t>TUFM</t>
  </si>
  <si>
    <t>PDIA6</t>
  </si>
  <si>
    <t>SNRPG;SNRPGP15</t>
  </si>
  <si>
    <t>PRKDC</t>
  </si>
  <si>
    <t>CAPG</t>
  </si>
  <si>
    <t>GAR1</t>
  </si>
  <si>
    <t>C14orf166</t>
  </si>
  <si>
    <t>TUBA4A</t>
  </si>
  <si>
    <t>HIST1H1C</t>
  </si>
  <si>
    <t>YWHAE</t>
  </si>
  <si>
    <t>PLEC</t>
  </si>
  <si>
    <t>TRIM28</t>
  </si>
  <si>
    <t>PES1</t>
  </si>
  <si>
    <t>RPS27</t>
  </si>
  <si>
    <t>n/a</t>
  </si>
  <si>
    <t>HNRNPAB</t>
  </si>
  <si>
    <t>FASN</t>
  </si>
  <si>
    <t>HIST1H2AJ;HIST1H2AH;H2AFJ;HIST2H2AC;HIST1H2AC;HIST2H2AA3;HIST1H2AG;HIST3H2A;HIST1H2AD;HIST1H2AB;HIST1H2AA;H2AFX</t>
  </si>
  <si>
    <t>ANXA1</t>
  </si>
  <si>
    <t>YWHAZ</t>
  </si>
  <si>
    <t>HNRNPA3</t>
  </si>
  <si>
    <t>TMPO</t>
  </si>
  <si>
    <t>HIST1H4A</t>
  </si>
  <si>
    <t>IQGAP1</t>
  </si>
  <si>
    <t>HNRNPA2B1</t>
  </si>
  <si>
    <t>HIST2H3A;HIST3H3;H3F3A;HIST1H3A;H3F3C</t>
  </si>
  <si>
    <t>EEF1A1;EEF1A1P5</t>
  </si>
  <si>
    <t>GRN</t>
  </si>
  <si>
    <t>CALM1</t>
  </si>
  <si>
    <t>TRIM21</t>
  </si>
  <si>
    <t>ATP5A1</t>
  </si>
  <si>
    <t>RPN1</t>
  </si>
  <si>
    <t>H2AFV;H2AFZ</t>
  </si>
  <si>
    <t>TPM3</t>
  </si>
  <si>
    <t>PGK1</t>
  </si>
  <si>
    <t>NCL</t>
  </si>
  <si>
    <t>HSPA5</t>
  </si>
  <si>
    <t>HNRNPL</t>
  </si>
  <si>
    <t>TOP1</t>
  </si>
  <si>
    <t>EEF2</t>
  </si>
  <si>
    <t>CFL1</t>
  </si>
  <si>
    <t>FCGR1A;FCGR1B;FCGR1C</t>
  </si>
  <si>
    <t>ARG1</t>
  </si>
  <si>
    <t>VCL</t>
  </si>
  <si>
    <t>PHF5A</t>
  </si>
  <si>
    <t>TGM1</t>
  </si>
  <si>
    <t>XP32</t>
  </si>
  <si>
    <t>PKM</t>
  </si>
  <si>
    <t>CAT</t>
  </si>
  <si>
    <t>SPRR1B</t>
  </si>
  <si>
    <t>SERPINB12</t>
  </si>
  <si>
    <t>FLNB</t>
  </si>
  <si>
    <t>HSPA1A;HSPA1B</t>
  </si>
  <si>
    <t>ANXA2;ANXA2P2</t>
  </si>
  <si>
    <t>VDAC2</t>
  </si>
  <si>
    <t>UBA1</t>
  </si>
  <si>
    <t>VDAC3</t>
  </si>
  <si>
    <t>P4HB</t>
  </si>
  <si>
    <t>PIP</t>
  </si>
  <si>
    <t>GSDMA</t>
  </si>
  <si>
    <t>PRDX2</t>
  </si>
  <si>
    <t>GAPDH</t>
  </si>
  <si>
    <t>SPRR2A;SPRR2B;SPRR2D;SPRR2E;SPRR2G</t>
  </si>
  <si>
    <t>SERBP1</t>
  </si>
  <si>
    <t>JUP</t>
  </si>
  <si>
    <t>LOR</t>
  </si>
  <si>
    <t>GGCT</t>
  </si>
  <si>
    <t>LMNA</t>
  </si>
  <si>
    <t>PKP1</t>
  </si>
  <si>
    <t>TGM3</t>
  </si>
  <si>
    <t>DSP</t>
  </si>
  <si>
    <t>DSG1</t>
  </si>
  <si>
    <t>BLMH</t>
  </si>
  <si>
    <t>PRDX1</t>
  </si>
  <si>
    <t>PPIA</t>
  </si>
  <si>
    <t>LYZ</t>
  </si>
  <si>
    <t>RPS27A;UBB;UBC</t>
  </si>
  <si>
    <t>FLNA</t>
  </si>
  <si>
    <t>EEF1G</t>
  </si>
  <si>
    <t>SFPQ</t>
  </si>
  <si>
    <t>NPM1</t>
  </si>
  <si>
    <t>AZGP1</t>
  </si>
  <si>
    <t>CTSD</t>
  </si>
  <si>
    <t>TFRC</t>
  </si>
  <si>
    <t>LTF</t>
  </si>
  <si>
    <t>S100A8</t>
  </si>
  <si>
    <t>MDH2</t>
  </si>
  <si>
    <t>AMY1A;AMY2B;AMY2A</t>
  </si>
  <si>
    <t>AHNAK</t>
  </si>
  <si>
    <t>PDIA3</t>
  </si>
  <si>
    <t>S100A9</t>
  </si>
  <si>
    <t>EEF1B2</t>
  </si>
  <si>
    <t>STMN1;STMN2</t>
  </si>
  <si>
    <t>PRDX6</t>
  </si>
  <si>
    <t>DSC1</t>
  </si>
  <si>
    <t>ASAH1</t>
  </si>
  <si>
    <t>DEFA3;DEFA1</t>
  </si>
  <si>
    <t>PKP3</t>
  </si>
  <si>
    <t>CSTA</t>
  </si>
  <si>
    <t>CRYAB</t>
  </si>
  <si>
    <t>SFN</t>
  </si>
  <si>
    <t>ENO1</t>
  </si>
  <si>
    <t>IGHG1</t>
  </si>
  <si>
    <t>TMED3</t>
  </si>
  <si>
    <t>SERPINA12</t>
  </si>
  <si>
    <t>CASP14</t>
  </si>
  <si>
    <t>SERPINB3</t>
  </si>
  <si>
    <t>HSPE1</t>
  </si>
  <si>
    <t>S100A7;S100A7A</t>
  </si>
  <si>
    <t>SBSN</t>
  </si>
  <si>
    <t>EZR</t>
  </si>
  <si>
    <t>ECM1</t>
  </si>
  <si>
    <t>ALDOA</t>
  </si>
  <si>
    <t>LCN1;LCN1P1</t>
  </si>
  <si>
    <t>DSC3</t>
  </si>
  <si>
    <t>IGKC</t>
  </si>
  <si>
    <t>FABP5</t>
  </si>
  <si>
    <t>HSPB1</t>
  </si>
  <si>
    <t>APOD</t>
  </si>
  <si>
    <t>SOD1</t>
  </si>
  <si>
    <t>CALML5</t>
  </si>
  <si>
    <t>IGHA1;IGHA2</t>
  </si>
  <si>
    <t>CDSN</t>
  </si>
  <si>
    <t>IGLC6;IGLC7</t>
  </si>
  <si>
    <t>LGALS7</t>
  </si>
  <si>
    <t>LFQ Intensity IP CBP Tryp1</t>
  </si>
  <si>
    <t>LFQ Intensity IP CBP Tryp2</t>
  </si>
  <si>
    <t>LFQ Intensity IP CBP Tryp3</t>
  </si>
  <si>
    <t>LFQ IgG Tryp Average (Impute 0 = 11000)</t>
  </si>
  <si>
    <t>LFQ IP CBP Tryp Average (Impute 0 = 11000)</t>
  </si>
  <si>
    <t>Ratio CBP/IgG</t>
  </si>
  <si>
    <t>log2ratio</t>
  </si>
  <si>
    <t>t-test</t>
  </si>
  <si>
    <t>YEATS2</t>
  </si>
  <si>
    <t>MBIP</t>
  </si>
  <si>
    <t>TUBB4B;TUBB4A</t>
  </si>
  <si>
    <t>WIZ</t>
  </si>
  <si>
    <t>ZZZ3</t>
  </si>
  <si>
    <t>CSRP2BP</t>
  </si>
  <si>
    <t>MFAP1</t>
  </si>
  <si>
    <t>SLAIN2</t>
  </si>
  <si>
    <t>TADA2A</t>
  </si>
  <si>
    <t>CCDC9</t>
  </si>
  <si>
    <t>RPS29</t>
  </si>
  <si>
    <t>C11orf98</t>
  </si>
  <si>
    <t>CCDC101</t>
  </si>
  <si>
    <t>ATXN2L</t>
  </si>
  <si>
    <t>SNIP1</t>
  </si>
  <si>
    <t>SCAF11</t>
  </si>
  <si>
    <t>RNPC3</t>
  </si>
  <si>
    <t>AKAP8</t>
  </si>
  <si>
    <t>ZFR</t>
  </si>
  <si>
    <t>NIFK</t>
  </si>
  <si>
    <t>UBN2</t>
  </si>
  <si>
    <t>BCCIP</t>
  </si>
  <si>
    <t>FAM98A</t>
  </si>
  <si>
    <t>LARP1</t>
  </si>
  <si>
    <t>UBA52</t>
  </si>
  <si>
    <t>PAK1IP1</t>
  </si>
  <si>
    <t>EXOSC3</t>
  </si>
  <si>
    <t>NKTR</t>
  </si>
  <si>
    <t>EDC4</t>
  </si>
  <si>
    <t>RAB11FIP1</t>
  </si>
  <si>
    <t>PFN1</t>
  </si>
  <si>
    <t>ZRANB2</t>
  </si>
  <si>
    <t>CHMP4B</t>
  </si>
  <si>
    <t>MSH6</t>
  </si>
  <si>
    <t>SYF2</t>
  </si>
  <si>
    <t>GNB2L1</t>
  </si>
  <si>
    <t>HSP90AB2P</t>
  </si>
  <si>
    <t>ZNF766;ZNF765;ZNF789;ZNF30;ZNF695;ZNF195;ZNF56;ZNF333;ZNF679;ZNF506;ZNF735;ZNF610;ZNF713;ZNF486;ZNF701;ZNF141;ZNF718;ZNF716;ZNF253;ZNF888;ZNF320;ZNF286A;ZNF468;ZNF479;ZNF257;ZNF480;ZNF519;ZNF891;ZNF92;ZNF66;ZNF527;ZNF677;ZNF732;ZNF90;ZNF354A;ZNF354B;ZNF813;ZNF528;ZNF595;ZNF534;ZNF573;ZNF761;ZNF28;ZNF616;ZNF347;ZNF624;ZNF845;ZNF445;ZNF729</t>
  </si>
  <si>
    <t>GNL3</t>
  </si>
  <si>
    <t>NIP7</t>
  </si>
  <si>
    <t>LSM4</t>
  </si>
  <si>
    <t>TADA3</t>
  </si>
  <si>
    <t>TUBA1C</t>
  </si>
  <si>
    <t>C12orf43</t>
  </si>
  <si>
    <t>CPSF1</t>
  </si>
  <si>
    <t>CLIC1</t>
  </si>
  <si>
    <t>DARS</t>
  </si>
  <si>
    <t>GNL2</t>
  </si>
  <si>
    <t>SMNDC1</t>
  </si>
  <si>
    <t>NOSIP</t>
  </si>
  <si>
    <t>STAU1</t>
  </si>
  <si>
    <t>MRPL11</t>
  </si>
  <si>
    <t>ZNF638</t>
  </si>
  <si>
    <t>HNRNPH3</t>
  </si>
  <si>
    <t>GNAI2</t>
  </si>
  <si>
    <t>RRP1B</t>
  </si>
  <si>
    <t>CLK4;CLK1</t>
  </si>
  <si>
    <t>DDX31</t>
  </si>
  <si>
    <t>UQCRQ</t>
  </si>
  <si>
    <t>CMSS1</t>
  </si>
  <si>
    <t>SRBD1</t>
  </si>
  <si>
    <t>MNDA</t>
  </si>
  <si>
    <t>TRMT1L</t>
  </si>
  <si>
    <t>PRSS57</t>
  </si>
  <si>
    <t>MED23</t>
  </si>
  <si>
    <t>ARF1;ARF3</t>
  </si>
  <si>
    <t>DHX35</t>
  </si>
  <si>
    <t>NUDT21</t>
  </si>
  <si>
    <t>LGALS9</t>
  </si>
  <si>
    <t>TAF6</t>
  </si>
  <si>
    <t>CD3EAP</t>
  </si>
  <si>
    <t>CHAMP1</t>
  </si>
  <si>
    <t>EXOSC8</t>
  </si>
  <si>
    <t>MED16</t>
  </si>
  <si>
    <t>EXOSC9</t>
  </si>
  <si>
    <t>RARS</t>
  </si>
  <si>
    <t>PTPN7</t>
  </si>
  <si>
    <t>EWSR1</t>
  </si>
  <si>
    <t>FKBP15</t>
  </si>
  <si>
    <t>KPNA2</t>
  </si>
  <si>
    <t>RFX1</t>
  </si>
  <si>
    <t>COPG1</t>
  </si>
  <si>
    <t>GRWD1</t>
  </si>
  <si>
    <t>ZC3H4</t>
  </si>
  <si>
    <t>TXNL4A</t>
  </si>
  <si>
    <t>PAG1</t>
  </si>
  <si>
    <t>SMARCC2</t>
  </si>
  <si>
    <t>AIMP2</t>
  </si>
  <si>
    <t>CDK13</t>
  </si>
  <si>
    <t>ADAR</t>
  </si>
  <si>
    <t>TOP2A</t>
  </si>
  <si>
    <t>ZC3HAV1</t>
  </si>
  <si>
    <t>COIL</t>
  </si>
  <si>
    <t>EHD1</t>
  </si>
  <si>
    <t>MRPS5</t>
  </si>
  <si>
    <t>CHERP</t>
  </si>
  <si>
    <t>TEX10</t>
  </si>
  <si>
    <t>STAU2</t>
  </si>
  <si>
    <t>G3BP1</t>
  </si>
  <si>
    <t>ACTR1A</t>
  </si>
  <si>
    <t>ABCD3</t>
  </si>
  <si>
    <t>IARS</t>
  </si>
  <si>
    <t>CWC25</t>
  </si>
  <si>
    <t>IQGAP2</t>
  </si>
  <si>
    <t>LSM5</t>
  </si>
  <si>
    <t>RAVER1</t>
  </si>
  <si>
    <t>DDX39A</t>
  </si>
  <si>
    <t>VAT1</t>
  </si>
  <si>
    <t>MED24</t>
  </si>
  <si>
    <t>HIRA</t>
  </si>
  <si>
    <t>SUPT3H</t>
  </si>
  <si>
    <t>MED27</t>
  </si>
  <si>
    <t>SSRP1</t>
  </si>
  <si>
    <t>EXOSC2</t>
  </si>
  <si>
    <t>EIF3G</t>
  </si>
  <si>
    <t>CNOT1</t>
  </si>
  <si>
    <t>RBM42</t>
  </si>
  <si>
    <t>PRKRA</t>
  </si>
  <si>
    <t>EIF3A</t>
  </si>
  <si>
    <t>CPSF2</t>
  </si>
  <si>
    <t>SUPT20H</t>
  </si>
  <si>
    <t>GPATCH1</t>
  </si>
  <si>
    <t>ELP3</t>
  </si>
  <si>
    <t>MINA</t>
  </si>
  <si>
    <t>KRT2</t>
  </si>
  <si>
    <t>KRT1</t>
  </si>
  <si>
    <t>KPRP</t>
  </si>
  <si>
    <t>KRTAP16-1</t>
  </si>
  <si>
    <t>A2M</t>
  </si>
  <si>
    <t>KRTAP10-1;KRTAP10-5;KRTAP10-7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</si>
</sst>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9"/>
  <sheetViews>
    <sheetView tabSelected="1" workbookViewId="0">
      <selection activeCell="B18" sqref="B18"/>
    </sheetView>
  </sheetViews>
  <sheetFormatPr defaultColWidth="12.44140625" defaultRowHeight="14.4" x14ac:dyDescent="0.3"/>
  <sheetData>
    <row r="1" spans="1:13" s="1" customFormat="1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t="s">
        <v>13</v>
      </c>
      <c r="B2">
        <v>66063</v>
      </c>
      <c r="C2">
        <v>73497</v>
      </c>
      <c r="D2">
        <v>87652</v>
      </c>
      <c r="E2">
        <v>180680000</v>
      </c>
      <c r="F2">
        <v>170090000</v>
      </c>
      <c r="G2">
        <v>181900000</v>
      </c>
      <c r="H2">
        <v>75737.333333333328</v>
      </c>
      <c r="I2">
        <v>177556666.66666666</v>
      </c>
      <c r="J2">
        <v>11.194987283682989</v>
      </c>
      <c r="K2">
        <v>5.923661929899569</v>
      </c>
      <c r="L2">
        <v>-1.4690000000000001</v>
      </c>
      <c r="M2">
        <v>6191.2</v>
      </c>
    </row>
    <row r="3" spans="1:13" x14ac:dyDescent="0.3">
      <c r="A3" t="s">
        <v>14</v>
      </c>
      <c r="B3">
        <v>22918</v>
      </c>
      <c r="C3">
        <v>16096</v>
      </c>
      <c r="D3">
        <v>0</v>
      </c>
      <c r="E3">
        <v>27060000</v>
      </c>
      <c r="F3">
        <v>31225000</v>
      </c>
      <c r="G3">
        <v>27934000</v>
      </c>
      <c r="H3">
        <v>13004.666666666666</v>
      </c>
      <c r="I3">
        <v>28739666.666666668</v>
      </c>
      <c r="J3">
        <v>11.109798192792443</v>
      </c>
      <c r="K3">
        <v>4.6480793991886733</v>
      </c>
      <c r="L3">
        <v>-2.117</v>
      </c>
      <c r="M3">
        <v>7972.8</v>
      </c>
    </row>
    <row r="4" spans="1:13" x14ac:dyDescent="0.3">
      <c r="A4" t="s">
        <v>15</v>
      </c>
      <c r="B4">
        <v>0</v>
      </c>
      <c r="C4">
        <v>0</v>
      </c>
      <c r="D4">
        <v>0</v>
      </c>
      <c r="E4">
        <v>29659000</v>
      </c>
      <c r="F4">
        <v>29908000</v>
      </c>
      <c r="G4">
        <v>24282000</v>
      </c>
      <c r="H4">
        <v>16000</v>
      </c>
      <c r="I4">
        <v>27949666.666666668</v>
      </c>
      <c r="J4">
        <v>10.770543456849952</v>
      </c>
      <c r="K4">
        <v>3.9649635738306932</v>
      </c>
      <c r="L4">
        <v>-0.75800000000000001</v>
      </c>
      <c r="M4">
        <v>2201.8000000000002</v>
      </c>
    </row>
    <row r="5" spans="1:13" x14ac:dyDescent="0.3">
      <c r="A5" t="s">
        <v>16</v>
      </c>
      <c r="B5">
        <v>49399</v>
      </c>
      <c r="C5">
        <v>49734</v>
      </c>
      <c r="D5">
        <v>52905</v>
      </c>
      <c r="E5">
        <v>86508000</v>
      </c>
      <c r="F5">
        <v>81795000</v>
      </c>
      <c r="G5">
        <v>81033000</v>
      </c>
      <c r="H5">
        <v>50679.333333333336</v>
      </c>
      <c r="I5">
        <v>83112000</v>
      </c>
      <c r="J5">
        <v>10.679443531512442</v>
      </c>
      <c r="K5">
        <v>5.9664662136761759</v>
      </c>
      <c r="L5">
        <v>-1.8660000000000001</v>
      </c>
      <c r="M5">
        <v>8638.2000000000007</v>
      </c>
    </row>
    <row r="6" spans="1:13" x14ac:dyDescent="0.3">
      <c r="A6" t="s">
        <v>17</v>
      </c>
      <c r="B6">
        <v>0</v>
      </c>
      <c r="C6">
        <v>87237</v>
      </c>
      <c r="D6">
        <v>130520</v>
      </c>
      <c r="E6">
        <v>99734000</v>
      </c>
      <c r="F6">
        <v>106320000</v>
      </c>
      <c r="G6">
        <v>116220000</v>
      </c>
      <c r="H6">
        <v>72585.666666666672</v>
      </c>
      <c r="I6">
        <v>107424666.66666667</v>
      </c>
      <c r="J6">
        <v>10.531352989557059</v>
      </c>
      <c r="K6">
        <v>4.6290600009757297</v>
      </c>
      <c r="L6">
        <v>-2.7210000000000001</v>
      </c>
      <c r="M6">
        <v>3818</v>
      </c>
    </row>
    <row r="7" spans="1:13" x14ac:dyDescent="0.3">
      <c r="A7" t="s">
        <v>18</v>
      </c>
      <c r="B7">
        <v>0</v>
      </c>
      <c r="C7">
        <v>0</v>
      </c>
      <c r="D7">
        <v>0</v>
      </c>
      <c r="E7">
        <v>18218000</v>
      </c>
      <c r="F7">
        <v>22761000</v>
      </c>
      <c r="G7">
        <v>20890000</v>
      </c>
      <c r="H7">
        <v>16000</v>
      </c>
      <c r="I7">
        <v>20623000</v>
      </c>
      <c r="J7">
        <v>10.33196659442361</v>
      </c>
      <c r="K7">
        <v>4.0110313099274046</v>
      </c>
      <c r="L7">
        <v>-3.2719999999999998</v>
      </c>
      <c r="M7">
        <v>991</v>
      </c>
    </row>
    <row r="8" spans="1:13" x14ac:dyDescent="0.3">
      <c r="A8" t="s">
        <v>19</v>
      </c>
      <c r="B8">
        <v>182290</v>
      </c>
      <c r="C8">
        <v>213720</v>
      </c>
      <c r="D8">
        <v>288150</v>
      </c>
      <c r="E8">
        <v>304710000</v>
      </c>
      <c r="F8">
        <v>307450000</v>
      </c>
      <c r="G8">
        <v>269250000</v>
      </c>
      <c r="H8">
        <v>228053.33333333334</v>
      </c>
      <c r="I8">
        <v>293803333.33333331</v>
      </c>
      <c r="J8">
        <v>10.331263791235019</v>
      </c>
      <c r="K8">
        <v>4.7378681717271052</v>
      </c>
      <c r="L8">
        <v>-2.2690000000000001</v>
      </c>
      <c r="M8">
        <v>53064.6</v>
      </c>
    </row>
    <row r="9" spans="1:13" x14ac:dyDescent="0.3">
      <c r="A9" t="s">
        <v>20</v>
      </c>
      <c r="B9">
        <v>0</v>
      </c>
      <c r="C9">
        <v>0</v>
      </c>
      <c r="D9">
        <v>0</v>
      </c>
      <c r="E9">
        <v>15087000</v>
      </c>
      <c r="F9">
        <v>13393000</v>
      </c>
      <c r="G9">
        <v>31759000</v>
      </c>
      <c r="H9">
        <v>16000</v>
      </c>
      <c r="I9">
        <v>20079666.666666668</v>
      </c>
      <c r="J9">
        <v>10.293447699518488</v>
      </c>
      <c r="K9">
        <v>1.5747777686751188</v>
      </c>
      <c r="L9">
        <v>-2.6589999999999998</v>
      </c>
      <c r="M9">
        <v>14135.6</v>
      </c>
    </row>
    <row r="10" spans="1:13" x14ac:dyDescent="0.3">
      <c r="A10" t="s">
        <v>21</v>
      </c>
      <c r="B10">
        <v>0</v>
      </c>
      <c r="C10">
        <v>0</v>
      </c>
      <c r="D10">
        <v>0</v>
      </c>
      <c r="E10">
        <v>12251000</v>
      </c>
      <c r="F10">
        <v>22844000</v>
      </c>
      <c r="G10">
        <v>23271000</v>
      </c>
      <c r="H10">
        <v>16000</v>
      </c>
      <c r="I10">
        <v>19455333.333333332</v>
      </c>
      <c r="J10">
        <v>10.247878078144836</v>
      </c>
      <c r="K10">
        <v>2.2440972608211638</v>
      </c>
      <c r="L10">
        <v>-1.056</v>
      </c>
      <c r="M10">
        <v>13478</v>
      </c>
    </row>
    <row r="11" spans="1:13" x14ac:dyDescent="0.3">
      <c r="A11" t="s">
        <v>22</v>
      </c>
      <c r="B11">
        <v>191500</v>
      </c>
      <c r="C11">
        <v>210150</v>
      </c>
      <c r="D11">
        <v>357820</v>
      </c>
      <c r="E11">
        <v>308040000</v>
      </c>
      <c r="F11">
        <v>301480000</v>
      </c>
      <c r="G11">
        <v>300140000</v>
      </c>
      <c r="H11">
        <v>253156.66666666666</v>
      </c>
      <c r="I11">
        <v>303220000</v>
      </c>
      <c r="J11">
        <v>10.226118722711613</v>
      </c>
      <c r="K11">
        <v>7.5970516270715827</v>
      </c>
      <c r="L11">
        <v>-3.0910000000000002</v>
      </c>
      <c r="M11">
        <v>2795.4</v>
      </c>
    </row>
    <row r="12" spans="1:13" x14ac:dyDescent="0.3">
      <c r="A12" t="s">
        <v>23</v>
      </c>
      <c r="B12">
        <v>88029</v>
      </c>
      <c r="C12">
        <v>107110</v>
      </c>
      <c r="D12">
        <v>0</v>
      </c>
      <c r="E12">
        <v>82463000</v>
      </c>
      <c r="F12">
        <v>42628000</v>
      </c>
      <c r="G12">
        <v>83572000</v>
      </c>
      <c r="H12">
        <v>65046.333333333336</v>
      </c>
      <c r="I12">
        <v>69554333.333333328</v>
      </c>
      <c r="J12">
        <v>10.062456949763016</v>
      </c>
      <c r="K12">
        <v>2.1740422788345004</v>
      </c>
      <c r="L12">
        <v>-0.36299999999999999</v>
      </c>
      <c r="M12">
        <v>5741.2</v>
      </c>
    </row>
    <row r="13" spans="1:13" x14ac:dyDescent="0.3">
      <c r="A13" t="s">
        <v>24</v>
      </c>
      <c r="B13">
        <v>0</v>
      </c>
      <c r="C13">
        <v>0</v>
      </c>
      <c r="D13">
        <v>0</v>
      </c>
      <c r="E13">
        <v>14597000</v>
      </c>
      <c r="F13">
        <v>17464000</v>
      </c>
      <c r="G13">
        <v>13952000</v>
      </c>
      <c r="H13">
        <v>16000</v>
      </c>
      <c r="I13">
        <v>15337666.666666666</v>
      </c>
      <c r="J13">
        <v>9.9047914005601765</v>
      </c>
      <c r="K13">
        <v>3.8464438945309527</v>
      </c>
      <c r="L13">
        <v>-1.127</v>
      </c>
      <c r="M13">
        <v>111526.2</v>
      </c>
    </row>
    <row r="14" spans="1:13" x14ac:dyDescent="0.3">
      <c r="A14" t="s">
        <v>25</v>
      </c>
      <c r="B14">
        <v>0</v>
      </c>
      <c r="C14">
        <v>0</v>
      </c>
      <c r="D14">
        <v>0</v>
      </c>
      <c r="E14">
        <v>11280000</v>
      </c>
      <c r="F14">
        <v>16487000</v>
      </c>
      <c r="G14">
        <v>13817000</v>
      </c>
      <c r="H14">
        <v>16000</v>
      </c>
      <c r="I14">
        <v>13861333.333333334</v>
      </c>
      <c r="J14">
        <v>9.7587784177510439</v>
      </c>
      <c r="K14">
        <v>3.1142014630955019</v>
      </c>
      <c r="L14">
        <v>0</v>
      </c>
      <c r="M14">
        <v>111526.2</v>
      </c>
    </row>
    <row r="15" spans="1:13" x14ac:dyDescent="0.3">
      <c r="A15" t="s">
        <v>26</v>
      </c>
      <c r="B15">
        <v>0</v>
      </c>
      <c r="C15">
        <v>0</v>
      </c>
      <c r="D15">
        <v>0</v>
      </c>
      <c r="E15">
        <v>10923000</v>
      </c>
      <c r="F15">
        <v>14894000</v>
      </c>
      <c r="G15">
        <v>14608000</v>
      </c>
      <c r="H15">
        <v>16000</v>
      </c>
      <c r="I15">
        <v>13475000</v>
      </c>
      <c r="J15">
        <v>9.7179976525272309</v>
      </c>
      <c r="K15">
        <v>3.338563399433629</v>
      </c>
      <c r="L15">
        <v>-2.0680000000000001</v>
      </c>
      <c r="M15">
        <v>24405.8</v>
      </c>
    </row>
    <row r="16" spans="1:13" x14ac:dyDescent="0.3">
      <c r="A16" t="s">
        <v>27</v>
      </c>
      <c r="B16">
        <v>0</v>
      </c>
      <c r="C16">
        <v>138630</v>
      </c>
      <c r="D16">
        <v>0</v>
      </c>
      <c r="E16">
        <v>28412000</v>
      </c>
      <c r="F16">
        <v>41709000</v>
      </c>
      <c r="G16">
        <v>44602000</v>
      </c>
      <c r="H16">
        <v>46210</v>
      </c>
      <c r="I16">
        <v>38241000</v>
      </c>
      <c r="J16">
        <v>9.6926994453637896</v>
      </c>
      <c r="K16">
        <v>2.8069263979232955</v>
      </c>
      <c r="L16">
        <v>0.222</v>
      </c>
      <c r="M16">
        <v>604.20000000000005</v>
      </c>
    </row>
    <row r="17" spans="1:13" x14ac:dyDescent="0.3">
      <c r="A17" t="s">
        <v>28</v>
      </c>
      <c r="B17">
        <v>0</v>
      </c>
      <c r="C17">
        <v>0</v>
      </c>
      <c r="D17">
        <v>0</v>
      </c>
      <c r="E17">
        <v>10515000</v>
      </c>
      <c r="F17">
        <v>15384000</v>
      </c>
      <c r="G17">
        <v>12610000</v>
      </c>
      <c r="H17">
        <v>16000</v>
      </c>
      <c r="I17">
        <v>12836333.333333334</v>
      </c>
      <c r="J17">
        <v>9.6479455386089299</v>
      </c>
      <c r="K17">
        <v>3.0927595923261344</v>
      </c>
      <c r="L17">
        <v>-4.1000000000000002E-2</v>
      </c>
      <c r="M17">
        <v>4346.8</v>
      </c>
    </row>
    <row r="18" spans="1:13" x14ac:dyDescent="0.3">
      <c r="A18" t="s">
        <v>29</v>
      </c>
      <c r="B18">
        <v>240280</v>
      </c>
      <c r="C18">
        <v>182920</v>
      </c>
      <c r="D18">
        <v>0</v>
      </c>
      <c r="E18">
        <v>122140000</v>
      </c>
      <c r="F18">
        <v>101020000</v>
      </c>
      <c r="G18">
        <v>108380000</v>
      </c>
      <c r="H18">
        <v>141066.66666666666</v>
      </c>
      <c r="I18">
        <v>110513333.33333333</v>
      </c>
      <c r="J18">
        <v>9.613627597895821</v>
      </c>
      <c r="K18">
        <v>4.2356201324904159</v>
      </c>
      <c r="L18">
        <v>-1.4690000000000001</v>
      </c>
      <c r="M18">
        <v>7185.4</v>
      </c>
    </row>
    <row r="19" spans="1:13" x14ac:dyDescent="0.3">
      <c r="A19" t="s">
        <v>30</v>
      </c>
      <c r="B19">
        <v>0</v>
      </c>
      <c r="C19">
        <v>0</v>
      </c>
      <c r="D19">
        <v>0</v>
      </c>
      <c r="E19">
        <v>8637400</v>
      </c>
      <c r="F19">
        <v>9601100</v>
      </c>
      <c r="G19">
        <v>18020000</v>
      </c>
      <c r="H19">
        <v>16000</v>
      </c>
      <c r="I19">
        <v>12086166.666666666</v>
      </c>
      <c r="J19">
        <v>9.561069121413853</v>
      </c>
      <c r="K19">
        <v>1.8124452423613484</v>
      </c>
      <c r="L19">
        <v>-2.3730000000000002</v>
      </c>
      <c r="M19">
        <v>1807</v>
      </c>
    </row>
    <row r="20" spans="1:13" x14ac:dyDescent="0.3">
      <c r="A20" t="s">
        <v>31</v>
      </c>
      <c r="B20">
        <v>0</v>
      </c>
      <c r="C20">
        <v>0</v>
      </c>
      <c r="D20">
        <v>0</v>
      </c>
      <c r="E20">
        <v>17166000</v>
      </c>
      <c r="F20">
        <v>9841200</v>
      </c>
      <c r="G20">
        <v>8783400</v>
      </c>
      <c r="H20">
        <v>16000</v>
      </c>
      <c r="I20">
        <v>11930200</v>
      </c>
      <c r="J20">
        <v>9.5423306083822226</v>
      </c>
      <c r="K20">
        <v>1.9744565006999382</v>
      </c>
      <c r="L20">
        <v>-0.155</v>
      </c>
      <c r="M20">
        <v>2247</v>
      </c>
    </row>
    <row r="21" spans="1:13" x14ac:dyDescent="0.3">
      <c r="A21" t="s">
        <v>32</v>
      </c>
      <c r="B21">
        <v>0</v>
      </c>
      <c r="C21">
        <v>0</v>
      </c>
      <c r="D21">
        <v>0</v>
      </c>
      <c r="E21">
        <v>9169800</v>
      </c>
      <c r="F21">
        <v>13055000</v>
      </c>
      <c r="G21">
        <v>13299000</v>
      </c>
      <c r="H21">
        <v>16000</v>
      </c>
      <c r="I21">
        <v>11841266.666666666</v>
      </c>
      <c r="J21">
        <v>9.531535794635845</v>
      </c>
      <c r="K21">
        <v>3.0462197835706846</v>
      </c>
      <c r="L21">
        <v>-1.6220000000000001</v>
      </c>
      <c r="M21">
        <v>4413.6000000000004</v>
      </c>
    </row>
    <row r="22" spans="1:13" x14ac:dyDescent="0.3">
      <c r="A22" t="s">
        <v>33</v>
      </c>
      <c r="B22">
        <v>69625</v>
      </c>
      <c r="C22">
        <v>92483</v>
      </c>
      <c r="D22">
        <v>94288</v>
      </c>
      <c r="E22">
        <v>71516000</v>
      </c>
      <c r="F22">
        <v>48533000</v>
      </c>
      <c r="G22">
        <v>63956000</v>
      </c>
      <c r="H22">
        <v>85465.333333333328</v>
      </c>
      <c r="I22">
        <v>61335000</v>
      </c>
      <c r="J22">
        <v>9.4871554992431406</v>
      </c>
      <c r="K22">
        <v>3.0842479366145037</v>
      </c>
      <c r="L22">
        <v>2E-3</v>
      </c>
      <c r="M22">
        <v>5561</v>
      </c>
    </row>
    <row r="23" spans="1:13" x14ac:dyDescent="0.3">
      <c r="A23" t="s">
        <v>34</v>
      </c>
      <c r="B23">
        <v>0</v>
      </c>
      <c r="C23">
        <v>67369</v>
      </c>
      <c r="D23">
        <v>0</v>
      </c>
      <c r="E23">
        <v>17017000</v>
      </c>
      <c r="F23">
        <v>15154000</v>
      </c>
      <c r="G23">
        <v>15190000</v>
      </c>
      <c r="H23">
        <v>22456.333333333332</v>
      </c>
      <c r="I23">
        <v>15787000</v>
      </c>
      <c r="J23">
        <v>9.4573989429545318</v>
      </c>
      <c r="K23">
        <v>4.8600695840646013</v>
      </c>
      <c r="L23">
        <v>-1.714</v>
      </c>
      <c r="M23">
        <v>4684.8</v>
      </c>
    </row>
    <row r="24" spans="1:13" x14ac:dyDescent="0.3">
      <c r="A24" t="s">
        <v>35</v>
      </c>
      <c r="B24">
        <v>0</v>
      </c>
      <c r="C24">
        <v>0</v>
      </c>
      <c r="D24">
        <v>0</v>
      </c>
      <c r="E24">
        <v>10112000</v>
      </c>
      <c r="F24">
        <v>10739000</v>
      </c>
      <c r="G24">
        <v>10790000</v>
      </c>
      <c r="H24">
        <v>16000</v>
      </c>
      <c r="I24">
        <v>10547000</v>
      </c>
      <c r="J24">
        <v>9.3645450751068484</v>
      </c>
      <c r="K24">
        <v>5.961792737180164</v>
      </c>
      <c r="L24">
        <v>-1.244</v>
      </c>
      <c r="M24">
        <v>1338.4</v>
      </c>
    </row>
    <row r="25" spans="1:13" x14ac:dyDescent="0.3">
      <c r="A25" t="s">
        <v>36</v>
      </c>
      <c r="B25">
        <v>0</v>
      </c>
      <c r="C25">
        <v>136300</v>
      </c>
      <c r="D25">
        <v>0</v>
      </c>
      <c r="E25">
        <v>16356000</v>
      </c>
      <c r="F25">
        <v>33320000</v>
      </c>
      <c r="G25">
        <v>35700000</v>
      </c>
      <c r="H25">
        <v>45433.333333333336</v>
      </c>
      <c r="I25">
        <v>28458666.666666668</v>
      </c>
      <c r="J25">
        <v>9.2909011992667381</v>
      </c>
      <c r="K25">
        <v>2.0199067484676281</v>
      </c>
      <c r="L25">
        <v>-3.5999999999999997E-2</v>
      </c>
      <c r="M25">
        <v>3722.6</v>
      </c>
    </row>
    <row r="26" spans="1:13" x14ac:dyDescent="0.3">
      <c r="A26" t="s">
        <v>37</v>
      </c>
      <c r="B26">
        <v>75075</v>
      </c>
      <c r="C26">
        <v>53921</v>
      </c>
      <c r="D26">
        <v>111040</v>
      </c>
      <c r="E26">
        <v>45101000</v>
      </c>
      <c r="F26">
        <v>53400000</v>
      </c>
      <c r="G26">
        <v>51061000</v>
      </c>
      <c r="H26">
        <v>80012</v>
      </c>
      <c r="I26">
        <v>49854000</v>
      </c>
      <c r="J26">
        <v>9.2832771595058681</v>
      </c>
      <c r="K26">
        <v>4.4457379090840412</v>
      </c>
      <c r="L26">
        <v>-2.496</v>
      </c>
      <c r="M26">
        <v>3364.2</v>
      </c>
    </row>
    <row r="27" spans="1:13" x14ac:dyDescent="0.3">
      <c r="A27" t="s">
        <v>38</v>
      </c>
      <c r="B27">
        <v>65286</v>
      </c>
      <c r="C27">
        <v>132600</v>
      </c>
      <c r="D27">
        <v>0</v>
      </c>
      <c r="E27">
        <v>46623000</v>
      </c>
      <c r="F27">
        <v>39059000</v>
      </c>
      <c r="G27">
        <v>36505000</v>
      </c>
      <c r="H27">
        <v>65962</v>
      </c>
      <c r="I27">
        <v>40729000</v>
      </c>
      <c r="J27">
        <v>9.2702055349692021</v>
      </c>
      <c r="K27">
        <v>3.7442499982807158</v>
      </c>
      <c r="L27">
        <v>-0.374</v>
      </c>
      <c r="M27">
        <v>9151</v>
      </c>
    </row>
    <row r="28" spans="1:13" x14ac:dyDescent="0.3">
      <c r="A28" t="s">
        <v>39</v>
      </c>
      <c r="B28">
        <v>0</v>
      </c>
      <c r="C28">
        <v>0</v>
      </c>
      <c r="D28">
        <v>0</v>
      </c>
      <c r="E28">
        <v>7494200</v>
      </c>
      <c r="F28">
        <v>12586000</v>
      </c>
      <c r="G28">
        <v>9042300</v>
      </c>
      <c r="H28">
        <v>16000</v>
      </c>
      <c r="I28">
        <v>9707500</v>
      </c>
      <c r="J28">
        <v>9.2448840867958388</v>
      </c>
      <c r="K28">
        <v>2.5245290786365615</v>
      </c>
      <c r="L28">
        <v>-1.421</v>
      </c>
      <c r="M28">
        <v>2335.4</v>
      </c>
    </row>
    <row r="29" spans="1:13" x14ac:dyDescent="0.3">
      <c r="A29" t="s">
        <v>40</v>
      </c>
      <c r="B29">
        <v>0</v>
      </c>
      <c r="C29">
        <v>0</v>
      </c>
      <c r="D29">
        <v>0</v>
      </c>
      <c r="E29">
        <v>7678000</v>
      </c>
      <c r="F29">
        <v>10562000</v>
      </c>
      <c r="G29">
        <v>9585600</v>
      </c>
      <c r="H29">
        <v>16000</v>
      </c>
      <c r="I29">
        <v>9275200</v>
      </c>
      <c r="J29">
        <v>9.1791626753871505</v>
      </c>
      <c r="K29">
        <v>3.4036111753312217</v>
      </c>
      <c r="L29">
        <v>-0.30299999999999999</v>
      </c>
      <c r="M29">
        <v>748</v>
      </c>
    </row>
    <row r="30" spans="1:13" x14ac:dyDescent="0.3">
      <c r="A30" t="s">
        <v>41</v>
      </c>
      <c r="B30">
        <v>0</v>
      </c>
      <c r="C30">
        <v>0</v>
      </c>
      <c r="D30">
        <v>0</v>
      </c>
      <c r="E30">
        <v>9342800</v>
      </c>
      <c r="F30">
        <v>10697000</v>
      </c>
      <c r="G30">
        <v>5594200</v>
      </c>
      <c r="H30">
        <v>16000</v>
      </c>
      <c r="I30">
        <v>8544666.666666666</v>
      </c>
      <c r="J30">
        <v>9.0608084971337863</v>
      </c>
      <c r="K30">
        <v>2.3013862871843407</v>
      </c>
      <c r="L30">
        <v>-1.6080000000000001</v>
      </c>
      <c r="M30">
        <v>1868.6</v>
      </c>
    </row>
    <row r="31" spans="1:13" x14ac:dyDescent="0.3">
      <c r="A31" t="s">
        <v>42</v>
      </c>
      <c r="B31">
        <v>0</v>
      </c>
      <c r="C31">
        <v>0</v>
      </c>
      <c r="D31">
        <v>0</v>
      </c>
      <c r="E31">
        <v>7356100</v>
      </c>
      <c r="F31">
        <v>8595600</v>
      </c>
      <c r="G31">
        <v>8252100</v>
      </c>
      <c r="H31">
        <v>16000</v>
      </c>
      <c r="I31">
        <v>8067933.333333333</v>
      </c>
      <c r="J31">
        <v>8.9779834474346316</v>
      </c>
      <c r="K31">
        <v>4.5846207988478396</v>
      </c>
      <c r="L31">
        <v>-1.9059999999999999</v>
      </c>
      <c r="M31">
        <v>1422.2</v>
      </c>
    </row>
    <row r="32" spans="1:13" x14ac:dyDescent="0.3">
      <c r="A32" t="s">
        <v>43</v>
      </c>
      <c r="B32">
        <v>0</v>
      </c>
      <c r="C32">
        <v>0</v>
      </c>
      <c r="D32">
        <v>0</v>
      </c>
      <c r="E32">
        <v>10820000</v>
      </c>
      <c r="F32">
        <v>4346600</v>
      </c>
      <c r="G32">
        <v>9010600</v>
      </c>
      <c r="H32">
        <v>16000</v>
      </c>
      <c r="I32">
        <v>8059066.666666667</v>
      </c>
      <c r="J32">
        <v>8.9763970522813921</v>
      </c>
      <c r="K32">
        <v>1.85617301041144</v>
      </c>
      <c r="L32">
        <v>-1.4770000000000001</v>
      </c>
      <c r="M32">
        <v>1353.2</v>
      </c>
    </row>
    <row r="33" spans="1:13" x14ac:dyDescent="0.3">
      <c r="A33" t="s">
        <v>44</v>
      </c>
      <c r="B33">
        <v>0</v>
      </c>
      <c r="C33">
        <v>0</v>
      </c>
      <c r="D33">
        <v>0</v>
      </c>
      <c r="E33">
        <v>7446500</v>
      </c>
      <c r="F33">
        <v>8443000</v>
      </c>
      <c r="G33">
        <v>7807400</v>
      </c>
      <c r="H33">
        <v>16000</v>
      </c>
      <c r="I33">
        <v>7898966.666666667</v>
      </c>
      <c r="J33">
        <v>8.9474482186628812</v>
      </c>
      <c r="K33">
        <v>4.9587825095254257</v>
      </c>
      <c r="L33">
        <v>-0.10299999999999999</v>
      </c>
      <c r="M33">
        <v>6264.2</v>
      </c>
    </row>
    <row r="34" spans="1:13" x14ac:dyDescent="0.3">
      <c r="A34" t="s">
        <v>45</v>
      </c>
      <c r="B34">
        <v>0</v>
      </c>
      <c r="C34">
        <v>0</v>
      </c>
      <c r="D34">
        <v>0</v>
      </c>
      <c r="E34">
        <v>8118500</v>
      </c>
      <c r="F34">
        <v>8889500</v>
      </c>
      <c r="G34">
        <v>6205400</v>
      </c>
      <c r="H34">
        <v>16000</v>
      </c>
      <c r="I34">
        <v>7737800</v>
      </c>
      <c r="J34">
        <v>8.9177077243844032</v>
      </c>
      <c r="K34">
        <v>3.1987601030474346</v>
      </c>
      <c r="L34">
        <v>-2.952</v>
      </c>
      <c r="M34">
        <v>37800.400000000001</v>
      </c>
    </row>
    <row r="35" spans="1:13" x14ac:dyDescent="0.3">
      <c r="A35" t="s">
        <v>46</v>
      </c>
      <c r="B35">
        <v>54452</v>
      </c>
      <c r="C35">
        <v>16434</v>
      </c>
      <c r="D35">
        <v>42215</v>
      </c>
      <c r="E35">
        <v>15259000</v>
      </c>
      <c r="F35">
        <v>22709000</v>
      </c>
      <c r="G35">
        <v>14887000</v>
      </c>
      <c r="H35">
        <v>37700.333333333336</v>
      </c>
      <c r="I35">
        <v>17618333.333333332</v>
      </c>
      <c r="J35">
        <v>8.8682844593280219</v>
      </c>
      <c r="K35">
        <v>2.6359248446626267</v>
      </c>
      <c r="L35">
        <v>-4.0839999999999996</v>
      </c>
      <c r="M35">
        <v>73995.600000000006</v>
      </c>
    </row>
    <row r="36" spans="1:13" x14ac:dyDescent="0.3">
      <c r="A36" t="s">
        <v>47</v>
      </c>
      <c r="B36">
        <v>0</v>
      </c>
      <c r="C36">
        <v>0</v>
      </c>
      <c r="D36">
        <v>0</v>
      </c>
      <c r="E36">
        <v>9488400</v>
      </c>
      <c r="F36">
        <v>4987500</v>
      </c>
      <c r="G36">
        <v>7309000</v>
      </c>
      <c r="H36">
        <v>16000</v>
      </c>
      <c r="I36">
        <v>7261633.333333333</v>
      </c>
      <c r="J36">
        <v>8.8260783696422997</v>
      </c>
      <c r="K36">
        <v>2.2983294816134787</v>
      </c>
      <c r="L36">
        <v>-1.343</v>
      </c>
      <c r="M36">
        <v>2105.1999999999998</v>
      </c>
    </row>
    <row r="37" spans="1:13" x14ac:dyDescent="0.3">
      <c r="A37" t="s">
        <v>48</v>
      </c>
      <c r="B37">
        <v>0</v>
      </c>
      <c r="C37">
        <v>0</v>
      </c>
      <c r="D37">
        <v>0</v>
      </c>
      <c r="E37">
        <v>6111000</v>
      </c>
      <c r="F37">
        <v>6722400</v>
      </c>
      <c r="G37">
        <v>8294200</v>
      </c>
      <c r="H37">
        <v>16000</v>
      </c>
      <c r="I37">
        <v>7042533.333333333</v>
      </c>
      <c r="J37">
        <v>8.7818787717636617</v>
      </c>
      <c r="K37">
        <v>3.3847450236724375</v>
      </c>
      <c r="L37">
        <v>-0.92</v>
      </c>
      <c r="M37">
        <v>2666.2</v>
      </c>
    </row>
    <row r="38" spans="1:13" x14ac:dyDescent="0.3">
      <c r="A38" t="s">
        <v>49</v>
      </c>
      <c r="B38">
        <v>0</v>
      </c>
      <c r="C38">
        <v>0</v>
      </c>
      <c r="D38">
        <v>0</v>
      </c>
      <c r="E38">
        <v>7136800</v>
      </c>
      <c r="F38">
        <v>6876600</v>
      </c>
      <c r="G38">
        <v>6995100</v>
      </c>
      <c r="H38">
        <v>16000</v>
      </c>
      <c r="I38">
        <v>7002833.333333333</v>
      </c>
      <c r="J38">
        <v>8.7737230365643608</v>
      </c>
      <c r="K38">
        <v>7.0981124602043408</v>
      </c>
      <c r="L38">
        <v>-2.302</v>
      </c>
      <c r="M38">
        <v>1576</v>
      </c>
    </row>
    <row r="39" spans="1:13" x14ac:dyDescent="0.3">
      <c r="A39" t="s">
        <v>50</v>
      </c>
      <c r="B39">
        <v>0</v>
      </c>
      <c r="C39">
        <v>0</v>
      </c>
      <c r="D39">
        <v>0</v>
      </c>
      <c r="E39">
        <v>7543000</v>
      </c>
      <c r="F39">
        <v>6529800</v>
      </c>
      <c r="G39">
        <v>6186100</v>
      </c>
      <c r="H39">
        <v>16000</v>
      </c>
      <c r="I39">
        <v>6752966.666666667</v>
      </c>
      <c r="J39">
        <v>8.7213057209027838</v>
      </c>
      <c r="K39">
        <v>4.1106861313398086</v>
      </c>
      <c r="L39">
        <v>0.13700000000000001</v>
      </c>
      <c r="M39">
        <v>3001.6</v>
      </c>
    </row>
    <row r="40" spans="1:13" x14ac:dyDescent="0.3">
      <c r="A40" t="s">
        <v>51</v>
      </c>
      <c r="B40">
        <v>0</v>
      </c>
      <c r="C40">
        <v>0</v>
      </c>
      <c r="D40">
        <v>0</v>
      </c>
      <c r="E40">
        <v>7627100</v>
      </c>
      <c r="F40">
        <v>6801100</v>
      </c>
      <c r="G40">
        <v>4973200</v>
      </c>
      <c r="H40">
        <v>16000</v>
      </c>
      <c r="I40">
        <v>6467133.333333333</v>
      </c>
      <c r="J40">
        <v>8.6589106394975186</v>
      </c>
      <c r="K40">
        <v>2.9286126092102531</v>
      </c>
      <c r="L40">
        <v>-0.84599999999999997</v>
      </c>
      <c r="M40">
        <v>5396.4</v>
      </c>
    </row>
    <row r="41" spans="1:13" x14ac:dyDescent="0.3">
      <c r="A41" t="s">
        <v>52</v>
      </c>
      <c r="B41">
        <v>0</v>
      </c>
      <c r="C41">
        <v>0</v>
      </c>
      <c r="D41">
        <v>0</v>
      </c>
      <c r="E41">
        <v>6519400</v>
      </c>
      <c r="F41">
        <v>6259300</v>
      </c>
      <c r="G41">
        <v>6138900</v>
      </c>
      <c r="H41">
        <v>16000</v>
      </c>
      <c r="I41">
        <v>6305866.666666667</v>
      </c>
      <c r="J41">
        <v>8.6224789501840604</v>
      </c>
      <c r="K41">
        <v>6.2205125101270617</v>
      </c>
      <c r="L41">
        <v>-2.5640000000000001</v>
      </c>
      <c r="M41">
        <v>1180.8</v>
      </c>
    </row>
    <row r="42" spans="1:13" x14ac:dyDescent="0.3">
      <c r="A42" t="s">
        <v>53</v>
      </c>
      <c r="B42">
        <v>0</v>
      </c>
      <c r="C42">
        <v>0</v>
      </c>
      <c r="D42">
        <v>0</v>
      </c>
      <c r="E42">
        <v>6928700</v>
      </c>
      <c r="F42">
        <v>6158200</v>
      </c>
      <c r="G42">
        <v>5571400</v>
      </c>
      <c r="H42">
        <v>16000</v>
      </c>
      <c r="I42">
        <v>6219433.333333333</v>
      </c>
      <c r="J42">
        <v>8.6025674237909424</v>
      </c>
      <c r="K42">
        <v>4.030697473595513</v>
      </c>
      <c r="L42">
        <v>-1.8859999999999999</v>
      </c>
      <c r="M42">
        <v>1484.2</v>
      </c>
    </row>
    <row r="43" spans="1:13" x14ac:dyDescent="0.3">
      <c r="A43" t="s">
        <v>54</v>
      </c>
      <c r="B43">
        <v>0</v>
      </c>
      <c r="C43">
        <v>0</v>
      </c>
      <c r="D43">
        <v>0</v>
      </c>
      <c r="E43">
        <v>6983600</v>
      </c>
      <c r="F43">
        <v>5967200</v>
      </c>
      <c r="G43">
        <v>5019600</v>
      </c>
      <c r="H43">
        <v>16000</v>
      </c>
      <c r="I43">
        <v>5990133.333333333</v>
      </c>
      <c r="J43">
        <v>8.5483724007308943</v>
      </c>
      <c r="K43">
        <v>3.3425482478263011</v>
      </c>
      <c r="L43">
        <v>-2.512</v>
      </c>
      <c r="M43">
        <v>19761.8</v>
      </c>
    </row>
    <row r="44" spans="1:13" x14ac:dyDescent="0.3">
      <c r="A44" t="s">
        <v>55</v>
      </c>
      <c r="B44">
        <v>0</v>
      </c>
      <c r="C44">
        <v>0</v>
      </c>
      <c r="D44">
        <v>0</v>
      </c>
      <c r="E44">
        <v>5898100</v>
      </c>
      <c r="F44">
        <v>6744000</v>
      </c>
      <c r="G44">
        <v>4561800</v>
      </c>
      <c r="H44">
        <v>16000</v>
      </c>
      <c r="I44">
        <v>5734633.333333333</v>
      </c>
      <c r="J44">
        <v>8.4854855293874447</v>
      </c>
      <c r="K44">
        <v>3.0788712967593885</v>
      </c>
      <c r="L44">
        <v>-3.0350000000000001</v>
      </c>
      <c r="M44">
        <v>3210.4</v>
      </c>
    </row>
    <row r="45" spans="1:13" x14ac:dyDescent="0.3">
      <c r="A45" t="s">
        <v>56</v>
      </c>
      <c r="B45">
        <v>172090</v>
      </c>
      <c r="C45">
        <v>108920</v>
      </c>
      <c r="D45">
        <v>130070</v>
      </c>
      <c r="E45">
        <v>47583000</v>
      </c>
      <c r="F45">
        <v>55960000</v>
      </c>
      <c r="G45">
        <v>38075000</v>
      </c>
      <c r="H45">
        <v>137026.66666666666</v>
      </c>
      <c r="I45">
        <v>47206000</v>
      </c>
      <c r="J45">
        <v>8.428369748731626</v>
      </c>
      <c r="K45">
        <v>3.0941273673746479</v>
      </c>
      <c r="L45">
        <v>-1.581</v>
      </c>
      <c r="M45">
        <v>15371</v>
      </c>
    </row>
    <row r="46" spans="1:13" x14ac:dyDescent="0.3">
      <c r="A46" t="s">
        <v>57</v>
      </c>
      <c r="B46">
        <v>0</v>
      </c>
      <c r="C46">
        <v>0</v>
      </c>
      <c r="D46">
        <v>0</v>
      </c>
      <c r="E46">
        <v>7380600</v>
      </c>
      <c r="F46">
        <v>2222100</v>
      </c>
      <c r="G46">
        <v>6580700</v>
      </c>
      <c r="H46">
        <v>16000</v>
      </c>
      <c r="I46">
        <v>5394466.666666667</v>
      </c>
      <c r="J46">
        <v>8.3972646168703253</v>
      </c>
      <c r="K46">
        <v>1.5503280327717437</v>
      </c>
      <c r="L46">
        <v>-4.1000000000000002E-2</v>
      </c>
      <c r="M46">
        <v>1480.2</v>
      </c>
    </row>
    <row r="47" spans="1:13" x14ac:dyDescent="0.3">
      <c r="A47" t="s">
        <v>58</v>
      </c>
      <c r="B47">
        <v>0</v>
      </c>
      <c r="C47">
        <v>0</v>
      </c>
      <c r="D47">
        <v>0</v>
      </c>
      <c r="E47">
        <v>4986100</v>
      </c>
      <c r="F47">
        <v>6156100</v>
      </c>
      <c r="G47">
        <v>4814400</v>
      </c>
      <c r="H47">
        <v>16000</v>
      </c>
      <c r="I47">
        <v>5318866.666666667</v>
      </c>
      <c r="J47">
        <v>8.3769031565982619</v>
      </c>
      <c r="K47">
        <v>3.6437371259428328</v>
      </c>
      <c r="L47">
        <v>-0.36599999999999999</v>
      </c>
      <c r="M47">
        <v>3027</v>
      </c>
    </row>
    <row r="48" spans="1:13" x14ac:dyDescent="0.3">
      <c r="A48" t="s">
        <v>59</v>
      </c>
      <c r="B48">
        <v>0</v>
      </c>
      <c r="C48">
        <v>0</v>
      </c>
      <c r="D48">
        <v>0</v>
      </c>
      <c r="E48">
        <v>5331500</v>
      </c>
      <c r="F48">
        <v>4893100</v>
      </c>
      <c r="G48">
        <v>5424000</v>
      </c>
      <c r="H48">
        <v>16000</v>
      </c>
      <c r="I48">
        <v>5216200</v>
      </c>
      <c r="J48">
        <v>8.3487834712319433</v>
      </c>
      <c r="K48">
        <v>5.2374735920292519</v>
      </c>
      <c r="L48">
        <v>-2.7010000000000001</v>
      </c>
      <c r="M48">
        <v>3353.6</v>
      </c>
    </row>
    <row r="49" spans="1:13" x14ac:dyDescent="0.3">
      <c r="A49" t="s">
        <v>60</v>
      </c>
      <c r="B49">
        <v>0</v>
      </c>
      <c r="C49">
        <v>0</v>
      </c>
      <c r="D49">
        <v>0</v>
      </c>
      <c r="E49">
        <v>5205600</v>
      </c>
      <c r="F49">
        <v>5453700</v>
      </c>
      <c r="G49">
        <v>4934100</v>
      </c>
      <c r="H49">
        <v>16000</v>
      </c>
      <c r="I49">
        <v>5197800</v>
      </c>
      <c r="J49">
        <v>8.343685407783612</v>
      </c>
      <c r="K49">
        <v>5.3826347901877876</v>
      </c>
      <c r="L49">
        <v>-2.722</v>
      </c>
      <c r="M49">
        <v>1247.2</v>
      </c>
    </row>
    <row r="50" spans="1:13" x14ac:dyDescent="0.3">
      <c r="A50" t="s">
        <v>61</v>
      </c>
      <c r="B50">
        <v>0</v>
      </c>
      <c r="C50">
        <v>0</v>
      </c>
      <c r="D50">
        <v>0</v>
      </c>
      <c r="E50">
        <v>6583800</v>
      </c>
      <c r="F50">
        <v>5277200</v>
      </c>
      <c r="G50">
        <v>3601000</v>
      </c>
      <c r="H50">
        <v>16000</v>
      </c>
      <c r="I50">
        <v>5154000</v>
      </c>
      <c r="J50">
        <v>8.3314768218596189</v>
      </c>
      <c r="K50">
        <v>2.4030116390885898</v>
      </c>
      <c r="L50">
        <v>-2.6640000000000001</v>
      </c>
      <c r="M50">
        <v>31955.200000000001</v>
      </c>
    </row>
    <row r="51" spans="1:13" x14ac:dyDescent="0.3">
      <c r="A51" t="s">
        <v>62</v>
      </c>
      <c r="B51">
        <v>0</v>
      </c>
      <c r="C51">
        <v>0</v>
      </c>
      <c r="D51">
        <v>0</v>
      </c>
      <c r="E51">
        <v>5674900</v>
      </c>
      <c r="F51">
        <v>5553800</v>
      </c>
      <c r="G51">
        <v>4228200</v>
      </c>
      <c r="H51">
        <v>16000</v>
      </c>
      <c r="I51">
        <v>5152300</v>
      </c>
      <c r="J51">
        <v>8.3310008835322371</v>
      </c>
      <c r="K51">
        <v>3.429201811947753</v>
      </c>
      <c r="L51">
        <v>-0.20899999999999999</v>
      </c>
      <c r="M51">
        <v>1007</v>
      </c>
    </row>
    <row r="52" spans="1:13" x14ac:dyDescent="0.3">
      <c r="A52" t="s">
        <v>63</v>
      </c>
      <c r="B52">
        <v>0</v>
      </c>
      <c r="C52">
        <v>0</v>
      </c>
      <c r="D52">
        <v>0</v>
      </c>
      <c r="E52">
        <v>4581000</v>
      </c>
      <c r="F52">
        <v>5563000</v>
      </c>
      <c r="G52">
        <v>4080700</v>
      </c>
      <c r="H52">
        <v>16000</v>
      </c>
      <c r="I52">
        <v>4741566.666666667</v>
      </c>
      <c r="J52">
        <v>8.2111481051333506</v>
      </c>
      <c r="K52">
        <v>3.394128456693434</v>
      </c>
      <c r="L52">
        <v>-1.875</v>
      </c>
      <c r="M52">
        <v>3439.6</v>
      </c>
    </row>
    <row r="53" spans="1:13" x14ac:dyDescent="0.3">
      <c r="A53" t="s">
        <v>64</v>
      </c>
      <c r="B53">
        <v>0</v>
      </c>
      <c r="C53">
        <v>0</v>
      </c>
      <c r="D53">
        <v>0</v>
      </c>
      <c r="E53">
        <v>5511500</v>
      </c>
      <c r="F53">
        <v>5104000</v>
      </c>
      <c r="G53">
        <v>3578900</v>
      </c>
      <c r="H53">
        <v>16000</v>
      </c>
      <c r="I53">
        <v>4731466.666666667</v>
      </c>
      <c r="J53">
        <v>8.2080717461844213</v>
      </c>
      <c r="K53">
        <v>2.8872958825434458</v>
      </c>
      <c r="L53">
        <v>-3.3050000000000002</v>
      </c>
      <c r="M53">
        <v>1242.4000000000001</v>
      </c>
    </row>
    <row r="54" spans="1:13" x14ac:dyDescent="0.3">
      <c r="A54" t="s">
        <v>65</v>
      </c>
      <c r="B54">
        <v>0</v>
      </c>
      <c r="C54">
        <v>0</v>
      </c>
      <c r="D54">
        <v>0</v>
      </c>
      <c r="E54">
        <v>4634100</v>
      </c>
      <c r="F54">
        <v>5285100</v>
      </c>
      <c r="G54">
        <v>3967100</v>
      </c>
      <c r="H54">
        <v>16000</v>
      </c>
      <c r="I54">
        <v>4628766.666666667</v>
      </c>
      <c r="J54">
        <v>8.1764121237387783</v>
      </c>
      <c r="K54">
        <v>3.5816820369269071</v>
      </c>
      <c r="L54">
        <v>-0.33</v>
      </c>
      <c r="M54">
        <v>2287.1999999999998</v>
      </c>
    </row>
    <row r="55" spans="1:13" x14ac:dyDescent="0.3">
      <c r="A55" t="s">
        <v>66</v>
      </c>
      <c r="B55">
        <v>0</v>
      </c>
      <c r="C55">
        <v>0</v>
      </c>
      <c r="D55">
        <v>0</v>
      </c>
      <c r="E55">
        <v>4449000</v>
      </c>
      <c r="F55">
        <v>4904400</v>
      </c>
      <c r="G55">
        <v>4463700</v>
      </c>
      <c r="H55">
        <v>16000</v>
      </c>
      <c r="I55">
        <v>4605700</v>
      </c>
      <c r="J55">
        <v>8.1692047264902374</v>
      </c>
      <c r="K55">
        <v>5.1805502866636468</v>
      </c>
      <c r="L55">
        <v>-2.6680000000000001</v>
      </c>
      <c r="M55">
        <v>1113.2</v>
      </c>
    </row>
    <row r="56" spans="1:13" x14ac:dyDescent="0.3">
      <c r="A56" t="s">
        <v>67</v>
      </c>
      <c r="B56">
        <v>0</v>
      </c>
      <c r="C56">
        <v>0</v>
      </c>
      <c r="D56">
        <v>0</v>
      </c>
      <c r="E56">
        <v>4411600</v>
      </c>
      <c r="F56">
        <v>5432400</v>
      </c>
      <c r="G56">
        <v>3298400</v>
      </c>
      <c r="H56">
        <v>16000</v>
      </c>
      <c r="I56">
        <v>4380800</v>
      </c>
      <c r="J56">
        <v>8.0969786363705367</v>
      </c>
      <c r="K56">
        <v>2.6843264782322231</v>
      </c>
      <c r="L56">
        <v>-0.76200000000000001</v>
      </c>
      <c r="M56">
        <v>1161.5999999999999</v>
      </c>
    </row>
    <row r="57" spans="1:13" x14ac:dyDescent="0.3">
      <c r="A57" t="s">
        <v>68</v>
      </c>
      <c r="B57">
        <v>0</v>
      </c>
      <c r="C57">
        <v>47430</v>
      </c>
      <c r="D57">
        <v>0</v>
      </c>
      <c r="E57">
        <v>6371400</v>
      </c>
      <c r="F57">
        <v>2985200</v>
      </c>
      <c r="G57">
        <v>3391800</v>
      </c>
      <c r="H57">
        <v>15810</v>
      </c>
      <c r="I57">
        <v>4249466.666666667</v>
      </c>
      <c r="J57">
        <v>8.0703006078846382</v>
      </c>
      <c r="K57">
        <v>1.779953274487563</v>
      </c>
      <c r="L57">
        <v>-0.92500000000000004</v>
      </c>
      <c r="M57">
        <v>1695.6</v>
      </c>
    </row>
    <row r="58" spans="1:13" x14ac:dyDescent="0.3">
      <c r="A58" t="s">
        <v>69</v>
      </c>
      <c r="B58">
        <v>375220</v>
      </c>
      <c r="C58">
        <v>982990</v>
      </c>
      <c r="D58">
        <v>231220</v>
      </c>
      <c r="E58">
        <v>170000000</v>
      </c>
      <c r="F58">
        <v>135940000</v>
      </c>
      <c r="G58">
        <v>117600000</v>
      </c>
      <c r="H58">
        <v>529810</v>
      </c>
      <c r="I58">
        <v>141180000</v>
      </c>
      <c r="J58">
        <v>8.0578449366705716</v>
      </c>
      <c r="K58">
        <v>3.1033138901252286</v>
      </c>
      <c r="L58">
        <v>-2.3559999999999999</v>
      </c>
      <c r="M58">
        <v>19487</v>
      </c>
    </row>
    <row r="59" spans="1:13" x14ac:dyDescent="0.3">
      <c r="A59" t="s">
        <v>70</v>
      </c>
      <c r="B59">
        <v>0</v>
      </c>
      <c r="C59">
        <v>0</v>
      </c>
      <c r="D59">
        <v>0</v>
      </c>
      <c r="E59">
        <v>3498600</v>
      </c>
      <c r="F59">
        <v>4112000</v>
      </c>
      <c r="G59">
        <v>4916700</v>
      </c>
      <c r="H59">
        <v>16000</v>
      </c>
      <c r="I59">
        <v>4175766.6666666665</v>
      </c>
      <c r="J59">
        <v>8.0278253839626608</v>
      </c>
      <c r="K59">
        <v>3.2785647336710095</v>
      </c>
      <c r="L59">
        <v>-2.2309999999999999</v>
      </c>
      <c r="M59">
        <v>111526.2</v>
      </c>
    </row>
    <row r="60" spans="1:13" x14ac:dyDescent="0.3">
      <c r="A60" t="s">
        <v>71</v>
      </c>
      <c r="B60">
        <v>0</v>
      </c>
      <c r="C60">
        <v>0</v>
      </c>
      <c r="D60">
        <v>0</v>
      </c>
      <c r="E60">
        <v>4280300</v>
      </c>
      <c r="F60">
        <v>4168500</v>
      </c>
      <c r="G60">
        <v>3836500</v>
      </c>
      <c r="H60">
        <v>16000</v>
      </c>
      <c r="I60">
        <v>4095100</v>
      </c>
      <c r="J60">
        <v>7.9996829667463407</v>
      </c>
      <c r="K60">
        <v>5.1750763631246768</v>
      </c>
      <c r="L60">
        <v>-2.5059999999999998</v>
      </c>
      <c r="M60">
        <v>164.4</v>
      </c>
    </row>
    <row r="61" spans="1:13" x14ac:dyDescent="0.3">
      <c r="A61" t="s">
        <v>72</v>
      </c>
      <c r="B61">
        <v>0</v>
      </c>
      <c r="C61">
        <v>0</v>
      </c>
      <c r="D61">
        <v>0</v>
      </c>
      <c r="E61">
        <v>5489400</v>
      </c>
      <c r="F61">
        <v>4864500</v>
      </c>
      <c r="G61">
        <v>1890900</v>
      </c>
      <c r="H61">
        <v>16000</v>
      </c>
      <c r="I61">
        <v>4081600</v>
      </c>
      <c r="J61">
        <v>7.9949190887151103</v>
      </c>
      <c r="K61">
        <v>1.6723504262698681</v>
      </c>
      <c r="L61">
        <v>-0.63600000000000001</v>
      </c>
      <c r="M61">
        <v>1854.8</v>
      </c>
    </row>
    <row r="62" spans="1:13" x14ac:dyDescent="0.3">
      <c r="A62" t="s">
        <v>73</v>
      </c>
      <c r="B62">
        <v>0</v>
      </c>
      <c r="C62">
        <v>0</v>
      </c>
      <c r="D62">
        <v>0</v>
      </c>
      <c r="E62">
        <v>4479800</v>
      </c>
      <c r="F62">
        <v>4261700</v>
      </c>
      <c r="G62">
        <v>3464800</v>
      </c>
      <c r="H62">
        <v>16000</v>
      </c>
      <c r="I62">
        <v>4068766.6666666665</v>
      </c>
      <c r="J62">
        <v>7.9903758325853618</v>
      </c>
      <c r="K62">
        <v>3.7192718043161106</v>
      </c>
      <c r="L62">
        <v>-1.2190000000000001</v>
      </c>
      <c r="M62">
        <v>5820.4</v>
      </c>
    </row>
    <row r="63" spans="1:13" x14ac:dyDescent="0.3">
      <c r="A63" t="s">
        <v>74</v>
      </c>
      <c r="B63">
        <v>0</v>
      </c>
      <c r="C63">
        <v>0</v>
      </c>
      <c r="D63">
        <v>0</v>
      </c>
      <c r="E63">
        <v>3142100</v>
      </c>
      <c r="F63">
        <v>4339500</v>
      </c>
      <c r="G63">
        <v>4474500</v>
      </c>
      <c r="H63">
        <v>16000</v>
      </c>
      <c r="I63">
        <v>3985366.6666666665</v>
      </c>
      <c r="J63">
        <v>7.9604967476097288</v>
      </c>
      <c r="K63">
        <v>3.1485891982131644</v>
      </c>
      <c r="L63">
        <v>-2.2469999999999999</v>
      </c>
      <c r="M63">
        <v>1624.2</v>
      </c>
    </row>
    <row r="64" spans="1:13" x14ac:dyDescent="0.3">
      <c r="A64" t="s">
        <v>75</v>
      </c>
      <c r="B64">
        <v>0</v>
      </c>
      <c r="C64">
        <v>0</v>
      </c>
      <c r="D64">
        <v>0</v>
      </c>
      <c r="E64">
        <v>4419800</v>
      </c>
      <c r="F64">
        <v>5230800</v>
      </c>
      <c r="G64">
        <v>1694000</v>
      </c>
      <c r="H64">
        <v>16000</v>
      </c>
      <c r="I64">
        <v>3781533.3333333335</v>
      </c>
      <c r="J64">
        <v>7.8847556206556559</v>
      </c>
      <c r="K64">
        <v>1.6176441305795841</v>
      </c>
      <c r="L64">
        <v>0.15</v>
      </c>
      <c r="M64">
        <v>1249.8</v>
      </c>
    </row>
    <row r="65" spans="1:13" x14ac:dyDescent="0.3">
      <c r="A65" t="s">
        <v>76</v>
      </c>
      <c r="B65">
        <v>0</v>
      </c>
      <c r="C65">
        <v>0</v>
      </c>
      <c r="D65">
        <v>0</v>
      </c>
      <c r="E65">
        <v>3222500</v>
      </c>
      <c r="F65">
        <v>3352800</v>
      </c>
      <c r="G65">
        <v>4311300</v>
      </c>
      <c r="H65">
        <v>16000</v>
      </c>
      <c r="I65">
        <v>3628866.6666666665</v>
      </c>
      <c r="J65">
        <v>7.8253033343499272</v>
      </c>
      <c r="K65">
        <v>3.3437955266033228</v>
      </c>
      <c r="L65">
        <v>-2.0539999999999998</v>
      </c>
      <c r="M65">
        <v>1723.6</v>
      </c>
    </row>
    <row r="66" spans="1:13" x14ac:dyDescent="0.3">
      <c r="A66" t="s">
        <v>77</v>
      </c>
      <c r="B66">
        <v>0</v>
      </c>
      <c r="C66">
        <v>0</v>
      </c>
      <c r="D66">
        <v>0</v>
      </c>
      <c r="E66">
        <v>3832900</v>
      </c>
      <c r="F66">
        <v>3972600</v>
      </c>
      <c r="G66">
        <v>3070300</v>
      </c>
      <c r="H66">
        <v>16000</v>
      </c>
      <c r="I66">
        <v>3625266.6666666665</v>
      </c>
      <c r="J66">
        <v>7.8238714051766092</v>
      </c>
      <c r="K66">
        <v>3.685230710943018</v>
      </c>
      <c r="L66">
        <v>-4.3099999999999996</v>
      </c>
      <c r="M66">
        <v>111526.2</v>
      </c>
    </row>
    <row r="67" spans="1:13" x14ac:dyDescent="0.3">
      <c r="A67" t="s">
        <v>78</v>
      </c>
      <c r="B67">
        <v>0</v>
      </c>
      <c r="C67">
        <v>0</v>
      </c>
      <c r="D67">
        <v>0</v>
      </c>
      <c r="E67">
        <v>2830000</v>
      </c>
      <c r="F67">
        <v>4131000</v>
      </c>
      <c r="G67">
        <v>3801400</v>
      </c>
      <c r="H67">
        <v>16000</v>
      </c>
      <c r="I67">
        <v>3587466.6666666665</v>
      </c>
      <c r="J67">
        <v>7.8087497115561666</v>
      </c>
      <c r="K67">
        <v>3.1080561962900242</v>
      </c>
      <c r="L67">
        <v>-2.036</v>
      </c>
      <c r="M67">
        <v>7314.8</v>
      </c>
    </row>
    <row r="68" spans="1:13" x14ac:dyDescent="0.3">
      <c r="A68" t="s">
        <v>79</v>
      </c>
      <c r="B68">
        <v>0</v>
      </c>
      <c r="C68">
        <v>0</v>
      </c>
      <c r="D68">
        <v>0</v>
      </c>
      <c r="E68">
        <v>3746700</v>
      </c>
      <c r="F68">
        <v>3693300</v>
      </c>
      <c r="G68">
        <v>3279900</v>
      </c>
      <c r="H68">
        <v>16000</v>
      </c>
      <c r="I68">
        <v>3573300</v>
      </c>
      <c r="J68">
        <v>7.8030413265850802</v>
      </c>
      <c r="K68">
        <v>4.7637857423408096</v>
      </c>
      <c r="L68">
        <v>0</v>
      </c>
      <c r="M68">
        <v>111526.2</v>
      </c>
    </row>
    <row r="69" spans="1:13" x14ac:dyDescent="0.3">
      <c r="A69" t="s">
        <v>80</v>
      </c>
      <c r="B69">
        <v>174420</v>
      </c>
      <c r="C69">
        <v>287340</v>
      </c>
      <c r="D69">
        <v>255220</v>
      </c>
      <c r="E69">
        <v>57551000</v>
      </c>
      <c r="F69">
        <v>48878000</v>
      </c>
      <c r="G69">
        <v>48767000</v>
      </c>
      <c r="H69">
        <v>238993.33333333334</v>
      </c>
      <c r="I69">
        <v>51732000</v>
      </c>
      <c r="J69">
        <v>7.7579427830196686</v>
      </c>
      <c r="K69">
        <v>4.2225368652348267</v>
      </c>
      <c r="L69">
        <v>-0.66500000000000004</v>
      </c>
      <c r="M69">
        <v>40664.400000000001</v>
      </c>
    </row>
    <row r="70" spans="1:13" x14ac:dyDescent="0.3">
      <c r="A70" t="s">
        <v>81</v>
      </c>
      <c r="B70">
        <v>55545</v>
      </c>
      <c r="C70">
        <v>74703</v>
      </c>
      <c r="D70">
        <v>40176</v>
      </c>
      <c r="E70">
        <v>13864000</v>
      </c>
      <c r="F70">
        <v>13121000</v>
      </c>
      <c r="G70">
        <v>9415300</v>
      </c>
      <c r="H70">
        <v>56808</v>
      </c>
      <c r="I70">
        <v>12133433.333333334</v>
      </c>
      <c r="J70">
        <v>7.7386780127533275</v>
      </c>
      <c r="K70">
        <v>3.0319321719156154</v>
      </c>
      <c r="L70">
        <v>-3.359</v>
      </c>
      <c r="M70">
        <v>21184.400000000001</v>
      </c>
    </row>
    <row r="71" spans="1:13" x14ac:dyDescent="0.3">
      <c r="A71" t="s">
        <v>82</v>
      </c>
      <c r="B71">
        <v>0</v>
      </c>
      <c r="C71">
        <v>0</v>
      </c>
      <c r="D71">
        <v>0</v>
      </c>
      <c r="E71">
        <v>3368600</v>
      </c>
      <c r="F71">
        <v>2458500</v>
      </c>
      <c r="G71">
        <v>3785600</v>
      </c>
      <c r="H71">
        <v>16000</v>
      </c>
      <c r="I71">
        <v>3204233.3333333335</v>
      </c>
      <c r="J71">
        <v>7.6457634937650978</v>
      </c>
      <c r="K71">
        <v>2.9145117132189005</v>
      </c>
      <c r="L71">
        <v>-0.69499999999999995</v>
      </c>
      <c r="M71">
        <v>3475.6</v>
      </c>
    </row>
    <row r="72" spans="1:13" x14ac:dyDescent="0.3">
      <c r="A72" t="s">
        <v>83</v>
      </c>
      <c r="B72">
        <v>0</v>
      </c>
      <c r="C72">
        <v>0</v>
      </c>
      <c r="D72">
        <v>0</v>
      </c>
      <c r="E72">
        <v>3427800</v>
      </c>
      <c r="F72">
        <v>2925200</v>
      </c>
      <c r="G72">
        <v>3203300</v>
      </c>
      <c r="H72">
        <v>16000</v>
      </c>
      <c r="I72">
        <v>3185433.3333333335</v>
      </c>
      <c r="J72">
        <v>7.6372739288317266</v>
      </c>
      <c r="K72">
        <v>4.5907140313227375</v>
      </c>
      <c r="L72">
        <v>-1.2370000000000001</v>
      </c>
      <c r="M72">
        <v>1793.6</v>
      </c>
    </row>
    <row r="73" spans="1:13" x14ac:dyDescent="0.3">
      <c r="A73" t="s">
        <v>84</v>
      </c>
      <c r="B73">
        <v>170010</v>
      </c>
      <c r="C73">
        <v>106210</v>
      </c>
      <c r="D73">
        <v>0</v>
      </c>
      <c r="E73">
        <v>18507000</v>
      </c>
      <c r="F73">
        <v>22559000</v>
      </c>
      <c r="G73">
        <v>12286000</v>
      </c>
      <c r="H73">
        <v>92073.333333333328</v>
      </c>
      <c r="I73">
        <v>17784000</v>
      </c>
      <c r="J73">
        <v>7.5935807607417081</v>
      </c>
      <c r="K73">
        <v>2.389849026484764</v>
      </c>
      <c r="L73">
        <v>-0.39600000000000002</v>
      </c>
      <c r="M73">
        <v>9666</v>
      </c>
    </row>
    <row r="74" spans="1:13" x14ac:dyDescent="0.3">
      <c r="A74" t="s">
        <v>85</v>
      </c>
      <c r="B74">
        <v>0</v>
      </c>
      <c r="C74">
        <v>0</v>
      </c>
      <c r="D74">
        <v>0</v>
      </c>
      <c r="E74">
        <v>4032700</v>
      </c>
      <c r="F74">
        <v>4530200</v>
      </c>
      <c r="G74">
        <v>579830</v>
      </c>
      <c r="H74">
        <v>16000</v>
      </c>
      <c r="I74">
        <v>3047576.6666666665</v>
      </c>
      <c r="J74">
        <v>7.5734467992659171</v>
      </c>
      <c r="K74">
        <v>1.153720658171963</v>
      </c>
      <c r="L74">
        <v>-0.76800000000000002</v>
      </c>
      <c r="M74">
        <v>1043.2</v>
      </c>
    </row>
    <row r="75" spans="1:13" x14ac:dyDescent="0.3">
      <c r="A75" t="s">
        <v>86</v>
      </c>
      <c r="B75">
        <v>0</v>
      </c>
      <c r="C75">
        <v>0</v>
      </c>
      <c r="D75">
        <v>0</v>
      </c>
      <c r="E75">
        <v>3369900</v>
      </c>
      <c r="F75">
        <v>2907700</v>
      </c>
      <c r="G75">
        <v>2836400</v>
      </c>
      <c r="H75">
        <v>16000</v>
      </c>
      <c r="I75">
        <v>3038000</v>
      </c>
      <c r="J75">
        <v>7.5689061545020841</v>
      </c>
      <c r="K75">
        <v>4.2677524838775556</v>
      </c>
      <c r="L75">
        <v>-0.93400000000000005</v>
      </c>
      <c r="M75">
        <v>2695.4</v>
      </c>
    </row>
    <row r="76" spans="1:13" x14ac:dyDescent="0.3">
      <c r="A76" t="s">
        <v>18</v>
      </c>
      <c r="B76">
        <v>0</v>
      </c>
      <c r="C76">
        <v>0</v>
      </c>
      <c r="D76">
        <v>0</v>
      </c>
      <c r="E76">
        <v>4292000</v>
      </c>
      <c r="F76">
        <v>3345900</v>
      </c>
      <c r="G76">
        <v>1446500</v>
      </c>
      <c r="H76">
        <v>16000</v>
      </c>
      <c r="I76">
        <v>3028133.3333333335</v>
      </c>
      <c r="J76">
        <v>7.5642130154493339</v>
      </c>
      <c r="K76">
        <v>1.650334180792792</v>
      </c>
      <c r="L76">
        <v>0</v>
      </c>
      <c r="M76">
        <v>111526.2</v>
      </c>
    </row>
    <row r="77" spans="1:13" x14ac:dyDescent="0.3">
      <c r="A77" t="s">
        <v>87</v>
      </c>
      <c r="B77">
        <v>0</v>
      </c>
      <c r="C77">
        <v>0</v>
      </c>
      <c r="D77">
        <v>0</v>
      </c>
      <c r="E77">
        <v>2341300</v>
      </c>
      <c r="F77">
        <v>2829100</v>
      </c>
      <c r="G77">
        <v>3842600</v>
      </c>
      <c r="H77">
        <v>16000</v>
      </c>
      <c r="I77">
        <v>3004333.3333333335</v>
      </c>
      <c r="J77">
        <v>7.5528291746340912</v>
      </c>
      <c r="K77">
        <v>2.6107863813633525</v>
      </c>
      <c r="L77">
        <v>-0.14499999999999999</v>
      </c>
      <c r="M77">
        <v>168.4</v>
      </c>
    </row>
    <row r="78" spans="1:13" x14ac:dyDescent="0.3">
      <c r="A78" t="s">
        <v>88</v>
      </c>
      <c r="B78">
        <v>0</v>
      </c>
      <c r="C78">
        <v>0</v>
      </c>
      <c r="D78">
        <v>0</v>
      </c>
      <c r="E78">
        <v>2886300</v>
      </c>
      <c r="F78">
        <v>3279800</v>
      </c>
      <c r="G78">
        <v>2434500</v>
      </c>
      <c r="H78">
        <v>16000</v>
      </c>
      <c r="I78">
        <v>2866866.6666666665</v>
      </c>
      <c r="J78">
        <v>7.4852590933870617</v>
      </c>
      <c r="K78">
        <v>3.5211439005696556</v>
      </c>
      <c r="L78">
        <v>-2.3E-2</v>
      </c>
      <c r="M78">
        <v>1189.8</v>
      </c>
    </row>
    <row r="79" spans="1:13" x14ac:dyDescent="0.3">
      <c r="A79" t="s">
        <v>89</v>
      </c>
      <c r="B79">
        <v>93449</v>
      </c>
      <c r="C79">
        <v>162490</v>
      </c>
      <c r="D79">
        <v>96946</v>
      </c>
      <c r="E79">
        <v>25513000</v>
      </c>
      <c r="F79">
        <v>22590000</v>
      </c>
      <c r="G79">
        <v>15098000</v>
      </c>
      <c r="H79">
        <v>117628.33333333333</v>
      </c>
      <c r="I79">
        <v>21067000</v>
      </c>
      <c r="J79">
        <v>7.4846054683287599</v>
      </c>
      <c r="K79">
        <v>2.6011457710231474</v>
      </c>
      <c r="L79">
        <v>-1.7569999999999999</v>
      </c>
      <c r="M79">
        <v>21611.4</v>
      </c>
    </row>
    <row r="80" spans="1:13" x14ac:dyDescent="0.3">
      <c r="A80" t="s">
        <v>90</v>
      </c>
      <c r="B80">
        <v>0</v>
      </c>
      <c r="C80">
        <v>0</v>
      </c>
      <c r="D80">
        <v>0</v>
      </c>
      <c r="E80">
        <v>3011600</v>
      </c>
      <c r="F80">
        <v>2547400</v>
      </c>
      <c r="G80">
        <v>2961400</v>
      </c>
      <c r="H80">
        <v>16000</v>
      </c>
      <c r="I80">
        <v>2840133.3333333335</v>
      </c>
      <c r="J80">
        <v>7.4717429449636823</v>
      </c>
      <c r="K80">
        <v>4.3726872305063349</v>
      </c>
      <c r="L80">
        <v>-0.52</v>
      </c>
      <c r="M80">
        <v>540.6</v>
      </c>
    </row>
    <row r="81" spans="1:13" x14ac:dyDescent="0.3">
      <c r="A81" t="s">
        <v>91</v>
      </c>
      <c r="B81">
        <v>0</v>
      </c>
      <c r="C81">
        <v>0</v>
      </c>
      <c r="D81">
        <v>0</v>
      </c>
      <c r="E81">
        <v>2703700</v>
      </c>
      <c r="F81">
        <v>3030400</v>
      </c>
      <c r="G81">
        <v>2664100</v>
      </c>
      <c r="H81">
        <v>16000</v>
      </c>
      <c r="I81">
        <v>2799400</v>
      </c>
      <c r="J81">
        <v>7.4509019297671619</v>
      </c>
      <c r="K81">
        <v>4.7562740205202187</v>
      </c>
      <c r="L81">
        <v>-0.90700000000000003</v>
      </c>
      <c r="M81">
        <v>1316</v>
      </c>
    </row>
    <row r="82" spans="1:13" x14ac:dyDescent="0.3">
      <c r="A82" t="s">
        <v>92</v>
      </c>
      <c r="B82">
        <v>0</v>
      </c>
      <c r="C82">
        <v>0</v>
      </c>
      <c r="D82">
        <v>0</v>
      </c>
      <c r="E82">
        <v>3198500</v>
      </c>
      <c r="F82">
        <v>2306600</v>
      </c>
      <c r="G82">
        <v>2868600</v>
      </c>
      <c r="H82">
        <v>16000</v>
      </c>
      <c r="I82">
        <v>2791233.3333333335</v>
      </c>
      <c r="J82">
        <v>7.4466870162936667</v>
      </c>
      <c r="K82">
        <v>3.3675224701413433</v>
      </c>
      <c r="L82">
        <v>-1.88</v>
      </c>
      <c r="M82">
        <v>4859.2</v>
      </c>
    </row>
    <row r="83" spans="1:13" x14ac:dyDescent="0.3">
      <c r="A83" t="s">
        <v>93</v>
      </c>
      <c r="B83">
        <v>0</v>
      </c>
      <c r="C83">
        <v>0</v>
      </c>
      <c r="D83">
        <v>0</v>
      </c>
      <c r="E83">
        <v>3391500</v>
      </c>
      <c r="F83">
        <v>4091200</v>
      </c>
      <c r="G83">
        <v>852870</v>
      </c>
      <c r="H83">
        <v>16000</v>
      </c>
      <c r="I83">
        <v>2778523.3333333335</v>
      </c>
      <c r="J83">
        <v>7.4401026403879342</v>
      </c>
      <c r="K83">
        <v>1.3222215797875074</v>
      </c>
      <c r="L83">
        <v>-1.2050000000000001</v>
      </c>
      <c r="M83">
        <v>5661.4</v>
      </c>
    </row>
    <row r="84" spans="1:13" x14ac:dyDescent="0.3">
      <c r="A84" t="s">
        <v>94</v>
      </c>
      <c r="B84">
        <v>0</v>
      </c>
      <c r="C84">
        <v>0</v>
      </c>
      <c r="D84">
        <v>0</v>
      </c>
      <c r="E84">
        <v>3040900</v>
      </c>
      <c r="F84">
        <v>3198300</v>
      </c>
      <c r="G84">
        <v>2042300</v>
      </c>
      <c r="H84">
        <v>16000</v>
      </c>
      <c r="I84">
        <v>2760500</v>
      </c>
      <c r="J84">
        <v>7.4307138857919393</v>
      </c>
      <c r="K84">
        <v>2.7993508432735097</v>
      </c>
      <c r="L84">
        <v>-0.91700000000000004</v>
      </c>
      <c r="M84">
        <v>1055.4000000000001</v>
      </c>
    </row>
    <row r="85" spans="1:13" x14ac:dyDescent="0.3">
      <c r="A85" t="s">
        <v>95</v>
      </c>
      <c r="B85">
        <v>0</v>
      </c>
      <c r="C85">
        <v>0</v>
      </c>
      <c r="D85">
        <v>0</v>
      </c>
      <c r="E85">
        <v>2596900</v>
      </c>
      <c r="F85">
        <v>2794300</v>
      </c>
      <c r="G85">
        <v>2828900</v>
      </c>
      <c r="H85">
        <v>16000</v>
      </c>
      <c r="I85">
        <v>2740033.3333333335</v>
      </c>
      <c r="J85">
        <v>7.4199777287756934</v>
      </c>
      <c r="K85">
        <v>5.5392840237532921</v>
      </c>
      <c r="L85">
        <v>-0.159</v>
      </c>
      <c r="M85">
        <v>998</v>
      </c>
    </row>
    <row r="86" spans="1:13" x14ac:dyDescent="0.3">
      <c r="A86" t="s">
        <v>96</v>
      </c>
      <c r="B86">
        <v>0</v>
      </c>
      <c r="C86">
        <v>0</v>
      </c>
      <c r="D86">
        <v>0</v>
      </c>
      <c r="E86">
        <v>2590800</v>
      </c>
      <c r="F86">
        <v>2798300</v>
      </c>
      <c r="G86">
        <v>2800600</v>
      </c>
      <c r="H86">
        <v>16000</v>
      </c>
      <c r="I86">
        <v>2729900</v>
      </c>
      <c r="J86">
        <v>7.4146323888671226</v>
      </c>
      <c r="K86">
        <v>5.5990451390810065</v>
      </c>
      <c r="L86">
        <v>-1.323</v>
      </c>
      <c r="M86">
        <v>1505</v>
      </c>
    </row>
    <row r="87" spans="1:13" x14ac:dyDescent="0.3">
      <c r="A87" t="s">
        <v>97</v>
      </c>
      <c r="B87">
        <v>0</v>
      </c>
      <c r="C87">
        <v>0</v>
      </c>
      <c r="D87">
        <v>0</v>
      </c>
      <c r="E87">
        <v>2621500</v>
      </c>
      <c r="F87">
        <v>2895000</v>
      </c>
      <c r="G87">
        <v>2614200</v>
      </c>
      <c r="H87">
        <v>16000</v>
      </c>
      <c r="I87">
        <v>2710233.3333333335</v>
      </c>
      <c r="J87">
        <v>7.4042013481791278</v>
      </c>
      <c r="K87">
        <v>5.0944074911270416</v>
      </c>
      <c r="L87">
        <v>-0.27300000000000002</v>
      </c>
      <c r="M87">
        <v>1536.4</v>
      </c>
    </row>
    <row r="88" spans="1:13" x14ac:dyDescent="0.3">
      <c r="A88" t="s">
        <v>98</v>
      </c>
      <c r="B88">
        <v>0</v>
      </c>
      <c r="C88">
        <v>0</v>
      </c>
      <c r="D88">
        <v>0</v>
      </c>
      <c r="E88">
        <v>2519600</v>
      </c>
      <c r="F88">
        <v>2999400</v>
      </c>
      <c r="G88">
        <v>2531200</v>
      </c>
      <c r="H88">
        <v>16000</v>
      </c>
      <c r="I88">
        <v>2683400</v>
      </c>
      <c r="J88">
        <v>7.389846410077987</v>
      </c>
      <c r="K88">
        <v>4.1515480971263408</v>
      </c>
      <c r="L88">
        <v>-0.374</v>
      </c>
      <c r="M88">
        <v>1295.2</v>
      </c>
    </row>
    <row r="89" spans="1:13" x14ac:dyDescent="0.3">
      <c r="A89" t="s">
        <v>99</v>
      </c>
      <c r="B89">
        <v>0</v>
      </c>
      <c r="C89">
        <v>0</v>
      </c>
      <c r="D89">
        <v>0</v>
      </c>
      <c r="E89">
        <v>2430000</v>
      </c>
      <c r="F89">
        <v>2756100</v>
      </c>
      <c r="G89">
        <v>2611700</v>
      </c>
      <c r="H89">
        <v>16000</v>
      </c>
      <c r="I89">
        <v>2599266.6666666665</v>
      </c>
      <c r="J89">
        <v>7.3438889365338262</v>
      </c>
      <c r="K89">
        <v>4.9862362254804715</v>
      </c>
      <c r="L89">
        <v>-0.28999999999999998</v>
      </c>
      <c r="M89">
        <v>381.6</v>
      </c>
    </row>
    <row r="90" spans="1:13" x14ac:dyDescent="0.3">
      <c r="A90" t="s">
        <v>100</v>
      </c>
      <c r="B90">
        <v>0</v>
      </c>
      <c r="C90">
        <v>0</v>
      </c>
      <c r="D90">
        <v>0</v>
      </c>
      <c r="E90">
        <v>2426300</v>
      </c>
      <c r="F90">
        <v>2796900</v>
      </c>
      <c r="G90">
        <v>2572800</v>
      </c>
      <c r="H90">
        <v>16000</v>
      </c>
      <c r="I90">
        <v>2598666.6666666665</v>
      </c>
      <c r="J90">
        <v>7.343555874536734</v>
      </c>
      <c r="K90">
        <v>4.7559519830402222</v>
      </c>
      <c r="L90">
        <v>-2.2879999999999998</v>
      </c>
      <c r="M90">
        <v>4392</v>
      </c>
    </row>
    <row r="91" spans="1:13" x14ac:dyDescent="0.3">
      <c r="A91" t="s">
        <v>101</v>
      </c>
      <c r="B91">
        <v>0</v>
      </c>
      <c r="C91">
        <v>0</v>
      </c>
      <c r="D91">
        <v>0</v>
      </c>
      <c r="E91">
        <v>3246400</v>
      </c>
      <c r="F91">
        <v>2246900</v>
      </c>
      <c r="G91">
        <v>2158000</v>
      </c>
      <c r="H91">
        <v>16000</v>
      </c>
      <c r="I91">
        <v>2550433.3333333335</v>
      </c>
      <c r="J91">
        <v>7.3165266747808211</v>
      </c>
      <c r="K91">
        <v>2.7296979493903413</v>
      </c>
      <c r="L91">
        <v>-1.264</v>
      </c>
      <c r="M91">
        <v>11881.2</v>
      </c>
    </row>
    <row r="92" spans="1:13" x14ac:dyDescent="0.3">
      <c r="A92" t="s">
        <v>102</v>
      </c>
      <c r="B92">
        <v>0</v>
      </c>
      <c r="C92">
        <v>0</v>
      </c>
      <c r="D92">
        <v>0</v>
      </c>
      <c r="E92">
        <v>2342300</v>
      </c>
      <c r="F92">
        <v>2860900</v>
      </c>
      <c r="G92">
        <v>2299700</v>
      </c>
      <c r="H92">
        <v>16000</v>
      </c>
      <c r="I92">
        <v>2500966.6666666665</v>
      </c>
      <c r="J92">
        <v>7.2882701138102508</v>
      </c>
      <c r="K92">
        <v>3.8043796852505638</v>
      </c>
      <c r="L92">
        <v>-1.2949999999999999</v>
      </c>
      <c r="M92">
        <v>2496</v>
      </c>
    </row>
    <row r="93" spans="1:13" x14ac:dyDescent="0.3">
      <c r="A93" t="s">
        <v>103</v>
      </c>
      <c r="B93">
        <v>335640</v>
      </c>
      <c r="C93">
        <v>239240</v>
      </c>
      <c r="D93">
        <v>176810</v>
      </c>
      <c r="E93">
        <v>28992000</v>
      </c>
      <c r="F93">
        <v>40498000</v>
      </c>
      <c r="G93">
        <v>47317000</v>
      </c>
      <c r="H93">
        <v>250563.33333333334</v>
      </c>
      <c r="I93">
        <v>38935666.666666664</v>
      </c>
      <c r="J93">
        <v>7.2797732079001491</v>
      </c>
      <c r="K93">
        <v>2.712802074403899</v>
      </c>
      <c r="L93">
        <v>-2.6280000000000001</v>
      </c>
      <c r="M93">
        <v>9000.4</v>
      </c>
    </row>
    <row r="94" spans="1:13" x14ac:dyDescent="0.3">
      <c r="A94" t="s">
        <v>104</v>
      </c>
      <c r="B94">
        <v>0</v>
      </c>
      <c r="C94">
        <v>0</v>
      </c>
      <c r="D94">
        <v>0</v>
      </c>
      <c r="E94">
        <v>2165900</v>
      </c>
      <c r="F94">
        <v>2512700</v>
      </c>
      <c r="G94">
        <v>2613900</v>
      </c>
      <c r="H94">
        <v>16000</v>
      </c>
      <c r="I94">
        <v>2430833.3333333335</v>
      </c>
      <c r="J94">
        <v>7.2472352650643836</v>
      </c>
      <c r="K94">
        <v>4.244155484439406</v>
      </c>
      <c r="L94">
        <v>-1.8049999999999999</v>
      </c>
      <c r="M94">
        <v>1097.5999999999999</v>
      </c>
    </row>
    <row r="95" spans="1:13" x14ac:dyDescent="0.3">
      <c r="A95" t="s">
        <v>105</v>
      </c>
      <c r="B95">
        <v>0</v>
      </c>
      <c r="C95">
        <v>0</v>
      </c>
      <c r="D95">
        <v>0</v>
      </c>
      <c r="E95">
        <v>3091800</v>
      </c>
      <c r="F95">
        <v>2381400</v>
      </c>
      <c r="G95">
        <v>1678900</v>
      </c>
      <c r="H95">
        <v>16000</v>
      </c>
      <c r="I95">
        <v>2384033.3333333335</v>
      </c>
      <c r="J95">
        <v>7.2191886922316675</v>
      </c>
      <c r="K95">
        <v>2.3693317600089832</v>
      </c>
      <c r="L95">
        <v>0.45100000000000001</v>
      </c>
      <c r="M95">
        <v>4241</v>
      </c>
    </row>
    <row r="96" spans="1:13" x14ac:dyDescent="0.3">
      <c r="A96" t="s">
        <v>106</v>
      </c>
      <c r="B96">
        <v>0</v>
      </c>
      <c r="C96">
        <v>0</v>
      </c>
      <c r="D96">
        <v>0</v>
      </c>
      <c r="E96">
        <v>3212000</v>
      </c>
      <c r="F96">
        <v>2536700</v>
      </c>
      <c r="G96">
        <v>1331700</v>
      </c>
      <c r="H96">
        <v>16000</v>
      </c>
      <c r="I96">
        <v>2360133.3333333335</v>
      </c>
      <c r="J96">
        <v>7.2046526501412007</v>
      </c>
      <c r="K96">
        <v>1.8952093014630504</v>
      </c>
      <c r="L96">
        <v>-0.35699999999999998</v>
      </c>
      <c r="M96">
        <v>9.6</v>
      </c>
    </row>
    <row r="97" spans="1:13" x14ac:dyDescent="0.3">
      <c r="A97" t="s">
        <v>107</v>
      </c>
      <c r="B97">
        <v>0</v>
      </c>
      <c r="C97">
        <v>0</v>
      </c>
      <c r="D97">
        <v>0</v>
      </c>
      <c r="E97">
        <v>2515900</v>
      </c>
      <c r="F97">
        <v>2570000</v>
      </c>
      <c r="G97">
        <v>1963200</v>
      </c>
      <c r="H97">
        <v>16000</v>
      </c>
      <c r="I97">
        <v>2349700</v>
      </c>
      <c r="J97">
        <v>7.1982608558605774</v>
      </c>
      <c r="K97">
        <v>3.5752255935247161</v>
      </c>
      <c r="L97">
        <v>-1.4279999999999999</v>
      </c>
      <c r="M97">
        <v>1551.8</v>
      </c>
    </row>
    <row r="98" spans="1:13" x14ac:dyDescent="0.3">
      <c r="A98" t="s">
        <v>108</v>
      </c>
      <c r="B98">
        <v>0</v>
      </c>
      <c r="C98">
        <v>0</v>
      </c>
      <c r="D98">
        <v>0</v>
      </c>
      <c r="E98">
        <v>2072600</v>
      </c>
      <c r="F98">
        <v>2607200</v>
      </c>
      <c r="G98">
        <v>2325400</v>
      </c>
      <c r="H98">
        <v>16000</v>
      </c>
      <c r="I98">
        <v>2335066.6666666665</v>
      </c>
      <c r="J98">
        <v>7.1892480244455914</v>
      </c>
      <c r="K98">
        <v>3.952995037941224</v>
      </c>
      <c r="L98">
        <v>-0.97</v>
      </c>
      <c r="M98">
        <v>111526.2</v>
      </c>
    </row>
    <row r="99" spans="1:13" x14ac:dyDescent="0.3">
      <c r="A99" t="s">
        <v>109</v>
      </c>
      <c r="B99">
        <v>0</v>
      </c>
      <c r="C99">
        <v>0</v>
      </c>
      <c r="D99">
        <v>0</v>
      </c>
      <c r="E99">
        <v>2933000</v>
      </c>
      <c r="F99">
        <v>2027300</v>
      </c>
      <c r="G99">
        <v>1945200</v>
      </c>
      <c r="H99">
        <v>16000</v>
      </c>
      <c r="I99">
        <v>2301833.3333333335</v>
      </c>
      <c r="J99">
        <v>7.1685676620600072</v>
      </c>
      <c r="K99">
        <v>2.7216418060421863</v>
      </c>
      <c r="L99">
        <v>-1.948</v>
      </c>
      <c r="M99">
        <v>959.6</v>
      </c>
    </row>
    <row r="100" spans="1:13" x14ac:dyDescent="0.3">
      <c r="A100" t="s">
        <v>110</v>
      </c>
      <c r="B100">
        <v>0</v>
      </c>
      <c r="C100">
        <v>0</v>
      </c>
      <c r="D100">
        <v>0</v>
      </c>
      <c r="E100">
        <v>3059600</v>
      </c>
      <c r="F100">
        <v>2327400</v>
      </c>
      <c r="G100">
        <v>1440100</v>
      </c>
      <c r="H100">
        <v>16000</v>
      </c>
      <c r="I100">
        <v>2275700</v>
      </c>
      <c r="J100">
        <v>7.152094667860597</v>
      </c>
      <c r="K100">
        <v>2.0820965115543806</v>
      </c>
      <c r="L100">
        <v>-1.1639999999999999</v>
      </c>
      <c r="M100">
        <v>1888.2</v>
      </c>
    </row>
    <row r="101" spans="1:13" x14ac:dyDescent="0.3">
      <c r="A101" t="s">
        <v>111</v>
      </c>
      <c r="B101">
        <v>0</v>
      </c>
      <c r="C101">
        <v>0</v>
      </c>
      <c r="D101">
        <v>0</v>
      </c>
      <c r="E101">
        <v>3303000</v>
      </c>
      <c r="F101">
        <v>2090300</v>
      </c>
      <c r="G101">
        <v>1342900</v>
      </c>
      <c r="H101">
        <v>16000</v>
      </c>
      <c r="I101">
        <v>2245400</v>
      </c>
      <c r="J101">
        <v>7.1327567570727828</v>
      </c>
      <c r="K101">
        <v>1.7674980397358877</v>
      </c>
      <c r="L101">
        <v>-1.26</v>
      </c>
      <c r="M101">
        <v>925.4</v>
      </c>
    </row>
    <row r="102" spans="1:13" x14ac:dyDescent="0.3">
      <c r="A102" t="s">
        <v>112</v>
      </c>
      <c r="B102">
        <v>0</v>
      </c>
      <c r="C102">
        <v>0</v>
      </c>
      <c r="D102">
        <v>0</v>
      </c>
      <c r="E102">
        <v>2646300</v>
      </c>
      <c r="F102">
        <v>1973100</v>
      </c>
      <c r="G102">
        <v>2062800</v>
      </c>
      <c r="H102">
        <v>16000</v>
      </c>
      <c r="I102">
        <v>2227400</v>
      </c>
      <c r="J102">
        <v>7.12114494750129</v>
      </c>
      <c r="K102">
        <v>3.3411001970597249</v>
      </c>
      <c r="L102">
        <v>-3.0009999999999999</v>
      </c>
      <c r="M102">
        <v>950.4</v>
      </c>
    </row>
    <row r="103" spans="1:13" x14ac:dyDescent="0.3">
      <c r="A103" t="s">
        <v>113</v>
      </c>
      <c r="B103">
        <v>0</v>
      </c>
      <c r="C103">
        <v>0</v>
      </c>
      <c r="D103">
        <v>0</v>
      </c>
      <c r="E103">
        <v>0</v>
      </c>
      <c r="F103">
        <v>3079400</v>
      </c>
      <c r="G103">
        <v>3557100</v>
      </c>
      <c r="H103">
        <v>16000</v>
      </c>
      <c r="I103">
        <v>2212166.6666666665</v>
      </c>
      <c r="J103">
        <v>7.1112443682977382</v>
      </c>
      <c r="K103">
        <v>0.92748058935696454</v>
      </c>
      <c r="L103">
        <v>-0.218</v>
      </c>
      <c r="M103">
        <v>1600.8</v>
      </c>
    </row>
    <row r="104" spans="1:13" x14ac:dyDescent="0.3">
      <c r="A104" t="s">
        <v>114</v>
      </c>
      <c r="B104">
        <v>0</v>
      </c>
      <c r="C104">
        <v>0</v>
      </c>
      <c r="D104">
        <v>0</v>
      </c>
      <c r="E104">
        <v>2415300</v>
      </c>
      <c r="F104">
        <v>2047100</v>
      </c>
      <c r="G104">
        <v>2129700</v>
      </c>
      <c r="H104">
        <v>16000</v>
      </c>
      <c r="I104">
        <v>2197366.6666666665</v>
      </c>
      <c r="J104">
        <v>7.1015599118397663</v>
      </c>
      <c r="K104">
        <v>4.4070819479574403</v>
      </c>
      <c r="L104">
        <v>-0.33700000000000002</v>
      </c>
      <c r="M104">
        <v>2303</v>
      </c>
    </row>
    <row r="105" spans="1:13" x14ac:dyDescent="0.3">
      <c r="A105" t="s">
        <v>115</v>
      </c>
      <c r="B105">
        <v>0</v>
      </c>
      <c r="C105">
        <v>0</v>
      </c>
      <c r="D105">
        <v>0</v>
      </c>
      <c r="E105">
        <v>2380900</v>
      </c>
      <c r="F105">
        <v>2586500</v>
      </c>
      <c r="G105">
        <v>1609500</v>
      </c>
      <c r="H105">
        <v>16000</v>
      </c>
      <c r="I105">
        <v>2192300</v>
      </c>
      <c r="J105">
        <v>7.0982295185889939</v>
      </c>
      <c r="K105">
        <v>2.7436669500081035</v>
      </c>
      <c r="L105">
        <v>2.4E-2</v>
      </c>
      <c r="M105">
        <v>4493.8</v>
      </c>
    </row>
    <row r="106" spans="1:13" x14ac:dyDescent="0.3">
      <c r="A106" t="s">
        <v>116</v>
      </c>
      <c r="B106">
        <v>0</v>
      </c>
      <c r="C106">
        <v>0</v>
      </c>
      <c r="D106">
        <v>0</v>
      </c>
      <c r="E106">
        <v>2090000</v>
      </c>
      <c r="F106">
        <v>2477500</v>
      </c>
      <c r="G106">
        <v>1936900</v>
      </c>
      <c r="H106">
        <v>16000</v>
      </c>
      <c r="I106">
        <v>2168133.3333333335</v>
      </c>
      <c r="J106">
        <v>7.0822377652578945</v>
      </c>
      <c r="K106">
        <v>3.7560305000601955</v>
      </c>
      <c r="L106">
        <v>-2.0059999999999998</v>
      </c>
      <c r="M106">
        <v>3733.4</v>
      </c>
    </row>
    <row r="107" spans="1:13" x14ac:dyDescent="0.3">
      <c r="A107" t="s">
        <v>117</v>
      </c>
      <c r="B107">
        <v>0</v>
      </c>
      <c r="C107">
        <v>0</v>
      </c>
      <c r="D107">
        <v>0</v>
      </c>
      <c r="E107">
        <v>2497700</v>
      </c>
      <c r="F107">
        <v>2799400</v>
      </c>
      <c r="G107">
        <v>1126400</v>
      </c>
      <c r="H107">
        <v>16000</v>
      </c>
      <c r="I107">
        <v>2141166.6666666665</v>
      </c>
      <c r="J107">
        <v>7.0641813829614346</v>
      </c>
      <c r="K107">
        <v>1.8491062372978031</v>
      </c>
      <c r="L107">
        <v>-1.419</v>
      </c>
      <c r="M107">
        <v>4083.6</v>
      </c>
    </row>
    <row r="108" spans="1:13" x14ac:dyDescent="0.3">
      <c r="A108" t="s">
        <v>118</v>
      </c>
      <c r="B108">
        <v>0</v>
      </c>
      <c r="C108">
        <v>0</v>
      </c>
      <c r="D108">
        <v>0</v>
      </c>
      <c r="E108">
        <v>2101000</v>
      </c>
      <c r="F108">
        <v>2292200</v>
      </c>
      <c r="G108">
        <v>1985100</v>
      </c>
      <c r="H108">
        <v>16000</v>
      </c>
      <c r="I108">
        <v>2126100</v>
      </c>
      <c r="J108">
        <v>7.0539937395326175</v>
      </c>
      <c r="K108">
        <v>4.7293092771642984</v>
      </c>
      <c r="L108">
        <v>-2.7949999999999999</v>
      </c>
      <c r="M108">
        <v>2132.4</v>
      </c>
    </row>
    <row r="109" spans="1:13" x14ac:dyDescent="0.3">
      <c r="A109" t="s">
        <v>119</v>
      </c>
      <c r="B109">
        <v>0</v>
      </c>
      <c r="C109">
        <v>0</v>
      </c>
      <c r="D109">
        <v>0</v>
      </c>
      <c r="E109">
        <v>1936000</v>
      </c>
      <c r="F109">
        <v>2137900</v>
      </c>
      <c r="G109">
        <v>2296300</v>
      </c>
      <c r="H109">
        <v>16000</v>
      </c>
      <c r="I109">
        <v>2123400</v>
      </c>
      <c r="J109">
        <v>7.0521604522590247</v>
      </c>
      <c r="K109">
        <v>4.4644197363248175</v>
      </c>
      <c r="L109">
        <v>-0.56699999999999995</v>
      </c>
      <c r="M109">
        <v>111526.2</v>
      </c>
    </row>
    <row r="110" spans="1:13" x14ac:dyDescent="0.3">
      <c r="A110" t="s">
        <v>120</v>
      </c>
      <c r="B110">
        <v>0</v>
      </c>
      <c r="C110">
        <v>0</v>
      </c>
      <c r="D110">
        <v>0</v>
      </c>
      <c r="E110">
        <v>2175500</v>
      </c>
      <c r="F110">
        <v>1607000</v>
      </c>
      <c r="G110">
        <v>2410800</v>
      </c>
      <c r="H110">
        <v>16000</v>
      </c>
      <c r="I110">
        <v>2064433.3333333333</v>
      </c>
      <c r="J110">
        <v>7.0115301150326372</v>
      </c>
      <c r="K110">
        <v>3.0081589296363824</v>
      </c>
      <c r="L110">
        <v>-0.59299999999999997</v>
      </c>
      <c r="M110">
        <v>1084</v>
      </c>
    </row>
    <row r="111" spans="1:13" x14ac:dyDescent="0.3">
      <c r="A111" t="s">
        <v>121</v>
      </c>
      <c r="B111">
        <v>0</v>
      </c>
      <c r="C111">
        <v>0</v>
      </c>
      <c r="D111">
        <v>0</v>
      </c>
      <c r="E111">
        <v>2168400</v>
      </c>
      <c r="F111">
        <v>2062200</v>
      </c>
      <c r="G111">
        <v>1902300</v>
      </c>
      <c r="H111">
        <v>16000</v>
      </c>
      <c r="I111">
        <v>2044300</v>
      </c>
      <c r="J111">
        <v>6.9973912112475514</v>
      </c>
      <c r="K111">
        <v>4.9146307233708422</v>
      </c>
      <c r="L111">
        <v>9.6000000000000002E-2</v>
      </c>
      <c r="M111">
        <v>25704.2</v>
      </c>
    </row>
    <row r="112" spans="1:13" x14ac:dyDescent="0.3">
      <c r="A112" t="s">
        <v>122</v>
      </c>
      <c r="B112">
        <v>0</v>
      </c>
      <c r="C112">
        <v>0</v>
      </c>
      <c r="D112">
        <v>0</v>
      </c>
      <c r="E112">
        <v>2058900</v>
      </c>
      <c r="F112">
        <v>2218400</v>
      </c>
      <c r="G112">
        <v>1839700</v>
      </c>
      <c r="H112">
        <v>16000</v>
      </c>
      <c r="I112">
        <v>2039000</v>
      </c>
      <c r="J112">
        <v>6.9936460600165971</v>
      </c>
      <c r="K112">
        <v>4.3058786762452295</v>
      </c>
      <c r="L112">
        <v>-2.3050000000000002</v>
      </c>
      <c r="M112">
        <v>2048.6</v>
      </c>
    </row>
    <row r="113" spans="1:13" x14ac:dyDescent="0.3">
      <c r="A113" t="s">
        <v>123</v>
      </c>
      <c r="B113">
        <v>0</v>
      </c>
      <c r="C113">
        <v>284740</v>
      </c>
      <c r="D113">
        <v>239470</v>
      </c>
      <c r="E113">
        <v>20839000</v>
      </c>
      <c r="F113">
        <v>25649000</v>
      </c>
      <c r="G113">
        <v>20084000</v>
      </c>
      <c r="H113">
        <v>174736.66666666666</v>
      </c>
      <c r="I113">
        <v>22190666.666666668</v>
      </c>
      <c r="J113">
        <v>6.9886268258319006</v>
      </c>
      <c r="K113">
        <v>3.6435053417521104</v>
      </c>
      <c r="L113">
        <v>-1.627</v>
      </c>
      <c r="M113">
        <v>2475.4</v>
      </c>
    </row>
    <row r="114" spans="1:13" x14ac:dyDescent="0.3">
      <c r="A114" t="s">
        <v>124</v>
      </c>
      <c r="B114">
        <v>0</v>
      </c>
      <c r="C114">
        <v>0</v>
      </c>
      <c r="D114">
        <v>0</v>
      </c>
      <c r="E114">
        <v>2419300</v>
      </c>
      <c r="F114">
        <v>2371700</v>
      </c>
      <c r="G114">
        <v>1269900</v>
      </c>
      <c r="H114">
        <v>16000</v>
      </c>
      <c r="I114">
        <v>2020300</v>
      </c>
      <c r="J114">
        <v>6.9803538233699509</v>
      </c>
      <c r="K114">
        <v>2.2392134055014732</v>
      </c>
      <c r="L114">
        <v>-2.5289999999999999</v>
      </c>
      <c r="M114">
        <v>2117.6</v>
      </c>
    </row>
    <row r="115" spans="1:13" x14ac:dyDescent="0.3">
      <c r="A115" t="s">
        <v>125</v>
      </c>
      <c r="B115">
        <v>0</v>
      </c>
      <c r="C115">
        <v>0</v>
      </c>
      <c r="D115">
        <v>0</v>
      </c>
      <c r="E115">
        <v>1948400</v>
      </c>
      <c r="F115">
        <v>2275500</v>
      </c>
      <c r="G115">
        <v>1799400</v>
      </c>
      <c r="H115">
        <v>16000</v>
      </c>
      <c r="I115">
        <v>2007766.6666666667</v>
      </c>
      <c r="J115">
        <v>6.9713759003637019</v>
      </c>
      <c r="K115">
        <v>3.8547401904361429</v>
      </c>
      <c r="L115">
        <v>-1.321</v>
      </c>
      <c r="M115">
        <v>1027.8</v>
      </c>
    </row>
    <row r="116" spans="1:13" x14ac:dyDescent="0.3">
      <c r="A116" t="s">
        <v>126</v>
      </c>
      <c r="B116">
        <v>0</v>
      </c>
      <c r="C116">
        <v>260140</v>
      </c>
      <c r="D116">
        <v>0</v>
      </c>
      <c r="E116">
        <v>10842000</v>
      </c>
      <c r="F116">
        <v>11142000</v>
      </c>
      <c r="G116">
        <v>10228000</v>
      </c>
      <c r="H116">
        <v>86713.333333333328</v>
      </c>
      <c r="I116">
        <v>10737333.333333334</v>
      </c>
      <c r="J116">
        <v>6.9521661783100788</v>
      </c>
      <c r="K116">
        <v>5.5285699744746477</v>
      </c>
      <c r="L116">
        <v>-2.9910000000000001</v>
      </c>
      <c r="M116">
        <v>6462.8</v>
      </c>
    </row>
    <row r="117" spans="1:13" x14ac:dyDescent="0.3">
      <c r="A117" t="s">
        <v>127</v>
      </c>
      <c r="B117">
        <v>0</v>
      </c>
      <c r="C117">
        <v>0</v>
      </c>
      <c r="D117">
        <v>0</v>
      </c>
      <c r="E117">
        <v>1878800</v>
      </c>
      <c r="F117">
        <v>2453900</v>
      </c>
      <c r="G117">
        <v>1548800</v>
      </c>
      <c r="H117">
        <v>16000</v>
      </c>
      <c r="I117">
        <v>1960500</v>
      </c>
      <c r="J117">
        <v>6.9370059265165889</v>
      </c>
      <c r="K117">
        <v>2.7528433194200619</v>
      </c>
      <c r="L117">
        <v>-1.3680000000000001</v>
      </c>
      <c r="M117">
        <v>523.4</v>
      </c>
    </row>
    <row r="118" spans="1:13" x14ac:dyDescent="0.3">
      <c r="A118" t="s">
        <v>128</v>
      </c>
      <c r="B118">
        <v>0</v>
      </c>
      <c r="C118">
        <v>0</v>
      </c>
      <c r="D118">
        <v>0</v>
      </c>
      <c r="E118">
        <v>2061400</v>
      </c>
      <c r="F118">
        <v>2125600</v>
      </c>
      <c r="G118">
        <v>1611400</v>
      </c>
      <c r="H118">
        <v>16000</v>
      </c>
      <c r="I118">
        <v>1932800</v>
      </c>
      <c r="J118">
        <v>6.9164766444377168</v>
      </c>
      <c r="K118">
        <v>3.5510702687113933</v>
      </c>
      <c r="L118">
        <v>-0.16700000000000001</v>
      </c>
      <c r="M118">
        <v>1710.8</v>
      </c>
    </row>
    <row r="119" spans="1:13" x14ac:dyDescent="0.3">
      <c r="A119" t="s">
        <v>129</v>
      </c>
      <c r="B119">
        <v>0</v>
      </c>
      <c r="C119">
        <v>0</v>
      </c>
      <c r="D119">
        <v>0</v>
      </c>
      <c r="E119">
        <v>1584600</v>
      </c>
      <c r="F119">
        <v>2131200</v>
      </c>
      <c r="G119">
        <v>2057900</v>
      </c>
      <c r="H119">
        <v>16000</v>
      </c>
      <c r="I119">
        <v>1924566.6666666667</v>
      </c>
      <c r="J119">
        <v>6.9103179313907557</v>
      </c>
      <c r="K119">
        <v>3.4467937767412367</v>
      </c>
      <c r="L119">
        <v>-0.219</v>
      </c>
      <c r="M119">
        <v>335.8</v>
      </c>
    </row>
    <row r="120" spans="1:13" x14ac:dyDescent="0.3">
      <c r="A120" t="s">
        <v>130</v>
      </c>
      <c r="B120">
        <v>0</v>
      </c>
      <c r="C120">
        <v>0</v>
      </c>
      <c r="D120">
        <v>0</v>
      </c>
      <c r="E120">
        <v>2100800</v>
      </c>
      <c r="F120">
        <v>1782600</v>
      </c>
      <c r="G120">
        <v>1880500</v>
      </c>
      <c r="H120">
        <v>16000</v>
      </c>
      <c r="I120">
        <v>1921300</v>
      </c>
      <c r="J120">
        <v>6.9078670898290984</v>
      </c>
      <c r="K120">
        <v>4.4688862719946227</v>
      </c>
      <c r="L120">
        <v>-0.71299999999999997</v>
      </c>
      <c r="M120">
        <v>10026.4</v>
      </c>
    </row>
    <row r="121" spans="1:13" x14ac:dyDescent="0.3">
      <c r="A121" t="s">
        <v>131</v>
      </c>
      <c r="B121">
        <v>0</v>
      </c>
      <c r="C121">
        <v>0</v>
      </c>
      <c r="D121">
        <v>0</v>
      </c>
      <c r="E121">
        <v>1975600</v>
      </c>
      <c r="F121">
        <v>1670300</v>
      </c>
      <c r="G121">
        <v>2054700</v>
      </c>
      <c r="H121">
        <v>16000</v>
      </c>
      <c r="I121">
        <v>1900200</v>
      </c>
      <c r="J121">
        <v>6.8919355578619843</v>
      </c>
      <c r="K121">
        <v>4.0723286495343611</v>
      </c>
      <c r="L121">
        <v>-0.69499999999999995</v>
      </c>
      <c r="M121">
        <v>8095.6</v>
      </c>
    </row>
    <row r="122" spans="1:13" x14ac:dyDescent="0.3">
      <c r="A122" t="s">
        <v>132</v>
      </c>
      <c r="B122">
        <v>0</v>
      </c>
      <c r="C122">
        <v>0</v>
      </c>
      <c r="D122">
        <v>0</v>
      </c>
      <c r="E122">
        <v>1689800</v>
      </c>
      <c r="F122">
        <v>2176900</v>
      </c>
      <c r="G122">
        <v>1816200</v>
      </c>
      <c r="H122">
        <v>16000</v>
      </c>
      <c r="I122">
        <v>1894300</v>
      </c>
      <c r="J122">
        <v>6.8874491129544193</v>
      </c>
      <c r="K122">
        <v>3.691993896768297</v>
      </c>
      <c r="L122">
        <v>0.58599999999999997</v>
      </c>
      <c r="M122">
        <v>2719.8</v>
      </c>
    </row>
    <row r="123" spans="1:13" x14ac:dyDescent="0.3">
      <c r="A123" t="s">
        <v>133</v>
      </c>
      <c r="B123">
        <v>0</v>
      </c>
      <c r="C123">
        <v>0</v>
      </c>
      <c r="D123">
        <v>0</v>
      </c>
      <c r="E123">
        <v>1792300</v>
      </c>
      <c r="F123">
        <v>2007600</v>
      </c>
      <c r="G123">
        <v>1841800</v>
      </c>
      <c r="H123">
        <v>16000</v>
      </c>
      <c r="I123">
        <v>1880566.6666666667</v>
      </c>
      <c r="J123">
        <v>6.8769517359297367</v>
      </c>
      <c r="K123">
        <v>5.0680302378441793</v>
      </c>
      <c r="L123">
        <v>-0.81200000000000006</v>
      </c>
      <c r="M123">
        <v>111526.2</v>
      </c>
    </row>
    <row r="124" spans="1:13" x14ac:dyDescent="0.3">
      <c r="A124" t="s">
        <v>134</v>
      </c>
      <c r="B124">
        <v>144550</v>
      </c>
      <c r="C124">
        <v>0</v>
      </c>
      <c r="D124">
        <v>0</v>
      </c>
      <c r="E124">
        <v>7368100</v>
      </c>
      <c r="F124">
        <v>6019600</v>
      </c>
      <c r="G124">
        <v>3376700</v>
      </c>
      <c r="H124">
        <v>48183.333333333336</v>
      </c>
      <c r="I124">
        <v>5588133.333333333</v>
      </c>
      <c r="J124">
        <v>6.8576884307771371</v>
      </c>
      <c r="K124">
        <v>2.038186117164178</v>
      </c>
      <c r="L124">
        <v>-0.86499999999999999</v>
      </c>
      <c r="M124">
        <v>2898.8</v>
      </c>
    </row>
    <row r="125" spans="1:13" x14ac:dyDescent="0.3">
      <c r="A125" t="s">
        <v>135</v>
      </c>
      <c r="B125">
        <v>0</v>
      </c>
      <c r="C125">
        <v>0</v>
      </c>
      <c r="D125">
        <v>0</v>
      </c>
      <c r="E125">
        <v>1558000</v>
      </c>
      <c r="F125">
        <v>2152100</v>
      </c>
      <c r="G125">
        <v>1840800</v>
      </c>
      <c r="H125">
        <v>16000</v>
      </c>
      <c r="I125">
        <v>1850300</v>
      </c>
      <c r="J125">
        <v>6.8535434869839325</v>
      </c>
      <c r="K125">
        <v>3.3775675120309141</v>
      </c>
      <c r="L125">
        <v>-0.754</v>
      </c>
      <c r="M125">
        <v>448.4</v>
      </c>
    </row>
    <row r="126" spans="1:13" x14ac:dyDescent="0.3">
      <c r="A126" t="s">
        <v>136</v>
      </c>
      <c r="B126">
        <v>0</v>
      </c>
      <c r="C126">
        <v>262170</v>
      </c>
      <c r="D126">
        <v>0</v>
      </c>
      <c r="E126">
        <v>10156000</v>
      </c>
      <c r="F126">
        <v>8051100</v>
      </c>
      <c r="G126">
        <v>12043000</v>
      </c>
      <c r="H126">
        <v>87390</v>
      </c>
      <c r="I126">
        <v>10083366.666666666</v>
      </c>
      <c r="J126">
        <v>6.8502934933606667</v>
      </c>
      <c r="K126">
        <v>3.006733535589285</v>
      </c>
      <c r="L126">
        <v>-1.9350000000000001</v>
      </c>
      <c r="M126">
        <v>94.4</v>
      </c>
    </row>
    <row r="127" spans="1:13" x14ac:dyDescent="0.3">
      <c r="A127" t="s">
        <v>137</v>
      </c>
      <c r="B127">
        <v>0</v>
      </c>
      <c r="C127">
        <v>0</v>
      </c>
      <c r="D127">
        <v>0</v>
      </c>
      <c r="E127">
        <v>1704200</v>
      </c>
      <c r="F127">
        <v>2412600</v>
      </c>
      <c r="G127">
        <v>1267800</v>
      </c>
      <c r="H127">
        <v>16000</v>
      </c>
      <c r="I127">
        <v>1794866.6666666667</v>
      </c>
      <c r="J127">
        <v>6.809660960753086</v>
      </c>
      <c r="K127">
        <v>2.2391525244866086</v>
      </c>
      <c r="L127">
        <v>-2.444</v>
      </c>
      <c r="M127">
        <v>4886.6000000000004</v>
      </c>
    </row>
    <row r="128" spans="1:13" x14ac:dyDescent="0.3">
      <c r="A128" t="s">
        <v>138</v>
      </c>
      <c r="B128">
        <v>0</v>
      </c>
      <c r="C128">
        <v>0</v>
      </c>
      <c r="D128">
        <v>0</v>
      </c>
      <c r="E128">
        <v>2439200</v>
      </c>
      <c r="F128">
        <v>1589100</v>
      </c>
      <c r="G128">
        <v>1316600</v>
      </c>
      <c r="H128">
        <v>16000</v>
      </c>
      <c r="I128">
        <v>1781633.3333333333</v>
      </c>
      <c r="J128">
        <v>6.7989847401460644</v>
      </c>
      <c r="K128">
        <v>2.2067951558338921</v>
      </c>
      <c r="L128">
        <v>-1.3939999999999999</v>
      </c>
      <c r="M128">
        <v>1325.6</v>
      </c>
    </row>
    <row r="129" spans="1:13" x14ac:dyDescent="0.3">
      <c r="A129" t="s">
        <v>139</v>
      </c>
      <c r="B129">
        <v>0</v>
      </c>
      <c r="C129">
        <v>0</v>
      </c>
      <c r="D129">
        <v>0</v>
      </c>
      <c r="E129">
        <v>2277000</v>
      </c>
      <c r="F129">
        <v>1861700</v>
      </c>
      <c r="G129">
        <v>1174500</v>
      </c>
      <c r="H129">
        <v>16000</v>
      </c>
      <c r="I129">
        <v>1771066.6666666667</v>
      </c>
      <c r="J129">
        <v>6.7904028038434836</v>
      </c>
      <c r="K129">
        <v>2.2760450207919174</v>
      </c>
      <c r="L129">
        <v>-1.254</v>
      </c>
      <c r="M129">
        <v>16705.400000000001</v>
      </c>
    </row>
    <row r="130" spans="1:13" x14ac:dyDescent="0.3">
      <c r="A130" t="s">
        <v>140</v>
      </c>
      <c r="B130">
        <v>0</v>
      </c>
      <c r="C130">
        <v>0</v>
      </c>
      <c r="D130">
        <v>0</v>
      </c>
      <c r="E130">
        <v>1708900</v>
      </c>
      <c r="F130">
        <v>1864400</v>
      </c>
      <c r="G130">
        <v>1725200</v>
      </c>
      <c r="H130">
        <v>16000</v>
      </c>
      <c r="I130">
        <v>1766166.6666666667</v>
      </c>
      <c r="J130">
        <v>6.7864057759089258</v>
      </c>
      <c r="K130">
        <v>5.4393809596607126</v>
      </c>
      <c r="L130">
        <v>-0.80500000000000005</v>
      </c>
      <c r="M130">
        <v>9573.4</v>
      </c>
    </row>
    <row r="131" spans="1:13" x14ac:dyDescent="0.3">
      <c r="A131" t="s">
        <v>141</v>
      </c>
      <c r="B131">
        <v>0</v>
      </c>
      <c r="C131">
        <v>0</v>
      </c>
      <c r="D131">
        <v>0</v>
      </c>
      <c r="E131">
        <v>2326200</v>
      </c>
      <c r="F131">
        <v>1669100</v>
      </c>
      <c r="G131">
        <v>1296400</v>
      </c>
      <c r="H131">
        <v>16000</v>
      </c>
      <c r="I131">
        <v>1763900</v>
      </c>
      <c r="J131">
        <v>6.7845530578060957</v>
      </c>
      <c r="K131">
        <v>2.3732401172677782</v>
      </c>
      <c r="L131">
        <v>-3.323</v>
      </c>
      <c r="M131">
        <v>2341.6</v>
      </c>
    </row>
    <row r="132" spans="1:13" x14ac:dyDescent="0.3">
      <c r="A132" t="s">
        <v>142</v>
      </c>
      <c r="B132">
        <v>0</v>
      </c>
      <c r="C132">
        <v>0</v>
      </c>
      <c r="D132">
        <v>0</v>
      </c>
      <c r="E132">
        <v>1433100</v>
      </c>
      <c r="F132">
        <v>2070400</v>
      </c>
      <c r="G132">
        <v>1753600</v>
      </c>
      <c r="H132">
        <v>16000</v>
      </c>
      <c r="I132">
        <v>1752366.6666666667</v>
      </c>
      <c r="J132">
        <v>6.775088961904161</v>
      </c>
      <c r="K132">
        <v>3.1685824494340564</v>
      </c>
      <c r="L132">
        <v>-1.9039999999999999</v>
      </c>
      <c r="M132">
        <v>3399</v>
      </c>
    </row>
    <row r="133" spans="1:13" x14ac:dyDescent="0.3">
      <c r="A133" t="s">
        <v>143</v>
      </c>
      <c r="B133">
        <v>0</v>
      </c>
      <c r="C133">
        <v>0</v>
      </c>
      <c r="D133">
        <v>0</v>
      </c>
      <c r="E133">
        <v>1826900</v>
      </c>
      <c r="F133">
        <v>1801900</v>
      </c>
      <c r="G133">
        <v>1616400</v>
      </c>
      <c r="H133">
        <v>16000</v>
      </c>
      <c r="I133">
        <v>1748400</v>
      </c>
      <c r="J133">
        <v>6.771819567898306</v>
      </c>
      <c r="K133">
        <v>4.9080758986872031</v>
      </c>
      <c r="L133">
        <v>-2.63</v>
      </c>
      <c r="M133">
        <v>2485.6</v>
      </c>
    </row>
    <row r="134" spans="1:13" x14ac:dyDescent="0.3">
      <c r="A134" t="s">
        <v>144</v>
      </c>
      <c r="B134">
        <v>0</v>
      </c>
      <c r="C134">
        <v>0</v>
      </c>
      <c r="D134">
        <v>0</v>
      </c>
      <c r="E134">
        <v>1646000</v>
      </c>
      <c r="F134">
        <v>1830000</v>
      </c>
      <c r="G134">
        <v>1759300</v>
      </c>
      <c r="H134">
        <v>16000</v>
      </c>
      <c r="I134">
        <v>1745100</v>
      </c>
      <c r="J134">
        <v>6.769093994661743</v>
      </c>
      <c r="K134">
        <v>5.2755640806490556</v>
      </c>
      <c r="L134">
        <v>-1.1419999999999999</v>
      </c>
      <c r="M134">
        <v>78.599999999999994</v>
      </c>
    </row>
    <row r="135" spans="1:13" x14ac:dyDescent="0.3">
      <c r="A135" t="s">
        <v>145</v>
      </c>
      <c r="B135">
        <v>0</v>
      </c>
      <c r="C135">
        <v>0</v>
      </c>
      <c r="D135">
        <v>0</v>
      </c>
      <c r="E135">
        <v>1415600</v>
      </c>
      <c r="F135">
        <v>2015900</v>
      </c>
      <c r="G135">
        <v>1764400</v>
      </c>
      <c r="H135">
        <v>16000</v>
      </c>
      <c r="I135">
        <v>1731966.6666666667</v>
      </c>
      <c r="J135">
        <v>6.7581954489660658</v>
      </c>
      <c r="K135">
        <v>3.2420098011579683</v>
      </c>
      <c r="L135">
        <v>-2.1739999999999999</v>
      </c>
      <c r="M135">
        <v>1746</v>
      </c>
    </row>
    <row r="136" spans="1:13" x14ac:dyDescent="0.3">
      <c r="A136" t="s">
        <v>146</v>
      </c>
      <c r="B136">
        <v>0</v>
      </c>
      <c r="C136">
        <v>0</v>
      </c>
      <c r="D136">
        <v>0</v>
      </c>
      <c r="E136">
        <v>1548400</v>
      </c>
      <c r="F136">
        <v>1897100</v>
      </c>
      <c r="G136">
        <v>1741300</v>
      </c>
      <c r="H136">
        <v>16000</v>
      </c>
      <c r="I136">
        <v>1728933.3333333333</v>
      </c>
      <c r="J136">
        <v>6.7556665252306658</v>
      </c>
      <c r="K136">
        <v>4.1680328034078995</v>
      </c>
      <c r="L136">
        <v>-1.1779999999999999</v>
      </c>
      <c r="M136">
        <v>1697</v>
      </c>
    </row>
    <row r="137" spans="1:13" x14ac:dyDescent="0.3">
      <c r="A137" t="s">
        <v>147</v>
      </c>
      <c r="B137">
        <v>650290</v>
      </c>
      <c r="C137">
        <v>0</v>
      </c>
      <c r="D137">
        <v>0</v>
      </c>
      <c r="E137">
        <v>11986000</v>
      </c>
      <c r="F137">
        <v>34435000</v>
      </c>
      <c r="G137">
        <v>22927000</v>
      </c>
      <c r="H137">
        <v>216763.33333333334</v>
      </c>
      <c r="I137">
        <v>23116000</v>
      </c>
      <c r="J137">
        <v>6.7366272269834999</v>
      </c>
      <c r="K137">
        <v>1.6161167234808571</v>
      </c>
      <c r="L137">
        <v>-2.78</v>
      </c>
      <c r="M137">
        <v>1491.8</v>
      </c>
    </row>
    <row r="138" spans="1:13" x14ac:dyDescent="0.3">
      <c r="A138" t="s">
        <v>148</v>
      </c>
      <c r="B138">
        <v>0</v>
      </c>
      <c r="C138">
        <v>0</v>
      </c>
      <c r="D138">
        <v>0</v>
      </c>
      <c r="E138">
        <v>1709200</v>
      </c>
      <c r="F138">
        <v>1736900</v>
      </c>
      <c r="G138">
        <v>1665200</v>
      </c>
      <c r="H138">
        <v>16000</v>
      </c>
      <c r="I138">
        <v>1703766.6666666667</v>
      </c>
      <c r="J138">
        <v>6.734512054561093</v>
      </c>
      <c r="K138">
        <v>6.8693736602604165</v>
      </c>
      <c r="L138">
        <v>-1.2030000000000001</v>
      </c>
      <c r="M138">
        <v>1300.2</v>
      </c>
    </row>
    <row r="139" spans="1:13" x14ac:dyDescent="0.3">
      <c r="A139" t="s">
        <v>149</v>
      </c>
      <c r="B139">
        <v>0</v>
      </c>
      <c r="C139">
        <v>0</v>
      </c>
      <c r="D139">
        <v>0</v>
      </c>
      <c r="E139">
        <v>2209800</v>
      </c>
      <c r="F139">
        <v>1245900</v>
      </c>
      <c r="G139">
        <v>1462000</v>
      </c>
      <c r="H139">
        <v>16000</v>
      </c>
      <c r="I139">
        <v>1639233.3333333333</v>
      </c>
      <c r="J139">
        <v>6.6788055112064537</v>
      </c>
      <c r="K139">
        <v>2.3054571608829413</v>
      </c>
      <c r="L139">
        <v>-0.81499999999999995</v>
      </c>
      <c r="M139">
        <v>815.6</v>
      </c>
    </row>
    <row r="140" spans="1:13" x14ac:dyDescent="0.3">
      <c r="A140" t="s">
        <v>150</v>
      </c>
      <c r="B140">
        <v>0</v>
      </c>
      <c r="C140">
        <v>0</v>
      </c>
      <c r="D140">
        <v>278350</v>
      </c>
      <c r="E140">
        <v>8039700</v>
      </c>
      <c r="F140">
        <v>8785800</v>
      </c>
      <c r="G140">
        <v>11341000</v>
      </c>
      <c r="H140">
        <v>92783.333333333328</v>
      </c>
      <c r="I140">
        <v>9388833.333333334</v>
      </c>
      <c r="J140">
        <v>6.6609364105623419</v>
      </c>
      <c r="K140">
        <v>3.1213796150424709</v>
      </c>
      <c r="L140">
        <v>-1.8240000000000001</v>
      </c>
      <c r="M140">
        <v>23313.599999999999</v>
      </c>
    </row>
    <row r="141" spans="1:13" x14ac:dyDescent="0.3">
      <c r="A141" t="s">
        <v>151</v>
      </c>
      <c r="B141">
        <v>0</v>
      </c>
      <c r="C141">
        <v>0</v>
      </c>
      <c r="D141">
        <v>304530</v>
      </c>
      <c r="E141">
        <v>11202000</v>
      </c>
      <c r="F141">
        <v>10666000</v>
      </c>
      <c r="G141">
        <v>8669900</v>
      </c>
      <c r="H141">
        <v>101510</v>
      </c>
      <c r="I141">
        <v>10179300</v>
      </c>
      <c r="J141">
        <v>6.6478726869270641</v>
      </c>
      <c r="K141">
        <v>3.6905185948372834</v>
      </c>
      <c r="L141">
        <v>-2.0539999999999998</v>
      </c>
      <c r="M141">
        <v>24553.8</v>
      </c>
    </row>
    <row r="142" spans="1:13" x14ac:dyDescent="0.3">
      <c r="A142" t="s">
        <v>152</v>
      </c>
      <c r="B142">
        <v>0</v>
      </c>
      <c r="C142">
        <v>0</v>
      </c>
      <c r="D142">
        <v>0</v>
      </c>
      <c r="E142">
        <v>1761900</v>
      </c>
      <c r="F142">
        <v>1383000</v>
      </c>
      <c r="G142">
        <v>1667500</v>
      </c>
      <c r="H142">
        <v>16000</v>
      </c>
      <c r="I142">
        <v>1604133.3333333333</v>
      </c>
      <c r="J142">
        <v>6.647578346245596</v>
      </c>
      <c r="K142">
        <v>3.8315427737096561</v>
      </c>
      <c r="L142">
        <v>-0.47099999999999997</v>
      </c>
      <c r="M142">
        <v>2907.6</v>
      </c>
    </row>
    <row r="143" spans="1:13" x14ac:dyDescent="0.3">
      <c r="A143" t="s">
        <v>153</v>
      </c>
      <c r="B143">
        <v>0</v>
      </c>
      <c r="C143">
        <v>0</v>
      </c>
      <c r="D143">
        <v>0</v>
      </c>
      <c r="E143">
        <v>2214900</v>
      </c>
      <c r="F143">
        <v>945960</v>
      </c>
      <c r="G143">
        <v>1538100</v>
      </c>
      <c r="H143">
        <v>16000</v>
      </c>
      <c r="I143">
        <v>1566320</v>
      </c>
      <c r="J143">
        <v>6.6131632707590713</v>
      </c>
      <c r="K143">
        <v>1.8886771561218803</v>
      </c>
      <c r="L143">
        <v>0.11899999999999999</v>
      </c>
      <c r="M143">
        <v>1325</v>
      </c>
    </row>
    <row r="144" spans="1:13" x14ac:dyDescent="0.3">
      <c r="A144" t="s">
        <v>154</v>
      </c>
      <c r="B144">
        <v>0</v>
      </c>
      <c r="C144">
        <v>0</v>
      </c>
      <c r="D144">
        <v>0</v>
      </c>
      <c r="E144">
        <v>1664200</v>
      </c>
      <c r="F144">
        <v>1573600</v>
      </c>
      <c r="G144">
        <v>1411300</v>
      </c>
      <c r="H144">
        <v>16000</v>
      </c>
      <c r="I144">
        <v>1549700</v>
      </c>
      <c r="J144">
        <v>6.5977732418374933</v>
      </c>
      <c r="K144">
        <v>4.5130098813459174</v>
      </c>
      <c r="L144">
        <v>-0.67600000000000005</v>
      </c>
      <c r="M144">
        <v>3418.8</v>
      </c>
    </row>
    <row r="145" spans="1:13" x14ac:dyDescent="0.3">
      <c r="A145" t="s">
        <v>155</v>
      </c>
      <c r="B145">
        <v>0</v>
      </c>
      <c r="C145">
        <v>0</v>
      </c>
      <c r="D145">
        <v>0</v>
      </c>
      <c r="E145">
        <v>1592900</v>
      </c>
      <c r="F145">
        <v>1578500</v>
      </c>
      <c r="G145">
        <v>1448600</v>
      </c>
      <c r="H145">
        <v>16000</v>
      </c>
      <c r="I145">
        <v>1540000</v>
      </c>
      <c r="J145">
        <v>6.5887146355822646</v>
      </c>
      <c r="K145">
        <v>5.3276761657021998</v>
      </c>
      <c r="L145">
        <v>0.17899999999999999</v>
      </c>
      <c r="M145">
        <v>4003.8</v>
      </c>
    </row>
    <row r="146" spans="1:13" x14ac:dyDescent="0.3">
      <c r="A146" t="s">
        <v>156</v>
      </c>
      <c r="B146">
        <v>0</v>
      </c>
      <c r="C146">
        <v>0</v>
      </c>
      <c r="D146">
        <v>0</v>
      </c>
      <c r="E146">
        <v>1572500</v>
      </c>
      <c r="F146">
        <v>1609900</v>
      </c>
      <c r="G146">
        <v>1433700</v>
      </c>
      <c r="H146">
        <v>16000</v>
      </c>
      <c r="I146">
        <v>1538700</v>
      </c>
      <c r="J146">
        <v>6.5874962618111113</v>
      </c>
      <c r="K146">
        <v>5.0573547212461012</v>
      </c>
      <c r="L146">
        <v>-0.16</v>
      </c>
      <c r="M146">
        <v>896.2</v>
      </c>
    </row>
    <row r="147" spans="1:13" x14ac:dyDescent="0.3">
      <c r="A147" t="s">
        <v>157</v>
      </c>
      <c r="B147">
        <v>230640</v>
      </c>
      <c r="C147">
        <v>72973</v>
      </c>
      <c r="D147">
        <v>105970</v>
      </c>
      <c r="E147">
        <v>15995000</v>
      </c>
      <c r="F147">
        <v>12954000</v>
      </c>
      <c r="G147">
        <v>10410000</v>
      </c>
      <c r="H147">
        <v>136527.66666666666</v>
      </c>
      <c r="I147">
        <v>13119666.666666666</v>
      </c>
      <c r="J147">
        <v>6.5863939195332462</v>
      </c>
      <c r="K147">
        <v>2.8861073606901</v>
      </c>
      <c r="L147">
        <v>-3.214</v>
      </c>
      <c r="M147">
        <v>24717</v>
      </c>
    </row>
    <row r="148" spans="1:13" x14ac:dyDescent="0.3">
      <c r="A148" t="s">
        <v>158</v>
      </c>
      <c r="B148">
        <v>0</v>
      </c>
      <c r="C148">
        <v>0</v>
      </c>
      <c r="D148">
        <v>0</v>
      </c>
      <c r="E148">
        <v>1568600</v>
      </c>
      <c r="F148">
        <v>1414100</v>
      </c>
      <c r="G148">
        <v>1564400</v>
      </c>
      <c r="H148">
        <v>16000</v>
      </c>
      <c r="I148">
        <v>1515700</v>
      </c>
      <c r="J148">
        <v>6.5657685161777026</v>
      </c>
      <c r="K148">
        <v>5.1235994609623248</v>
      </c>
      <c r="L148">
        <v>-1.7829999999999999</v>
      </c>
      <c r="M148">
        <v>996.2</v>
      </c>
    </row>
    <row r="149" spans="1:13" x14ac:dyDescent="0.3">
      <c r="A149" t="s">
        <v>159</v>
      </c>
      <c r="B149">
        <v>0</v>
      </c>
      <c r="C149">
        <v>0</v>
      </c>
      <c r="D149">
        <v>0</v>
      </c>
      <c r="E149">
        <v>1494900</v>
      </c>
      <c r="F149">
        <v>1855800</v>
      </c>
      <c r="G149">
        <v>1180800</v>
      </c>
      <c r="H149">
        <v>16000</v>
      </c>
      <c r="I149">
        <v>1510500</v>
      </c>
      <c r="J149">
        <v>6.5608104687279418</v>
      </c>
      <c r="K149">
        <v>2.8248691910619859</v>
      </c>
      <c r="L149">
        <v>-2.206</v>
      </c>
      <c r="M149">
        <v>1891</v>
      </c>
    </row>
    <row r="150" spans="1:13" x14ac:dyDescent="0.3">
      <c r="A150" t="s">
        <v>160</v>
      </c>
      <c r="B150">
        <v>0</v>
      </c>
      <c r="C150">
        <v>0</v>
      </c>
      <c r="D150">
        <v>0</v>
      </c>
      <c r="E150">
        <v>1606500</v>
      </c>
      <c r="F150">
        <v>1346400</v>
      </c>
      <c r="G150">
        <v>1568300</v>
      </c>
      <c r="H150">
        <v>16000</v>
      </c>
      <c r="I150">
        <v>1507066.6666666667</v>
      </c>
      <c r="J150">
        <v>6.5575275221300453</v>
      </c>
      <c r="K150">
        <v>4.3069162259207276</v>
      </c>
      <c r="L150">
        <v>-1.5429999999999999</v>
      </c>
      <c r="M150">
        <v>3497</v>
      </c>
    </row>
    <row r="151" spans="1:13" x14ac:dyDescent="0.3">
      <c r="A151" t="s">
        <v>161</v>
      </c>
      <c r="B151">
        <v>0</v>
      </c>
      <c r="C151">
        <v>0</v>
      </c>
      <c r="D151">
        <v>0</v>
      </c>
      <c r="E151">
        <v>1247200</v>
      </c>
      <c r="F151">
        <v>1295700</v>
      </c>
      <c r="G151">
        <v>1963100</v>
      </c>
      <c r="H151">
        <v>16000</v>
      </c>
      <c r="I151">
        <v>1502000</v>
      </c>
      <c r="J151">
        <v>6.5526690975142721</v>
      </c>
      <c r="K151">
        <v>2.5398139882670625</v>
      </c>
      <c r="L151">
        <v>-1.5509999999999999</v>
      </c>
      <c r="M151">
        <v>3989.6</v>
      </c>
    </row>
    <row r="152" spans="1:13" x14ac:dyDescent="0.3">
      <c r="A152" t="s">
        <v>162</v>
      </c>
      <c r="B152">
        <v>0</v>
      </c>
      <c r="C152">
        <v>0</v>
      </c>
      <c r="D152">
        <v>0</v>
      </c>
      <c r="E152">
        <v>1528200</v>
      </c>
      <c r="F152">
        <v>1391000</v>
      </c>
      <c r="G152">
        <v>1565700</v>
      </c>
      <c r="H152">
        <v>16000</v>
      </c>
      <c r="I152">
        <v>1494966.6666666667</v>
      </c>
      <c r="J152">
        <v>6.545897601613345</v>
      </c>
      <c r="K152">
        <v>5.0236883615810646</v>
      </c>
      <c r="L152">
        <v>-0.187</v>
      </c>
      <c r="M152">
        <v>695.2</v>
      </c>
    </row>
    <row r="153" spans="1:13" x14ac:dyDescent="0.3">
      <c r="A153" t="s">
        <v>163</v>
      </c>
      <c r="B153">
        <v>146080</v>
      </c>
      <c r="C153">
        <v>126380</v>
      </c>
      <c r="D153">
        <v>162520</v>
      </c>
      <c r="E153">
        <v>16307000</v>
      </c>
      <c r="F153">
        <v>9098900</v>
      </c>
      <c r="G153">
        <v>14981000</v>
      </c>
      <c r="H153">
        <v>144993.33333333334</v>
      </c>
      <c r="I153">
        <v>13462300</v>
      </c>
      <c r="J153">
        <v>6.5367945336807551</v>
      </c>
      <c r="K153">
        <v>2.4141161421260864</v>
      </c>
      <c r="L153">
        <v>-2.9119999999999999</v>
      </c>
      <c r="M153">
        <v>60145.4</v>
      </c>
    </row>
    <row r="154" spans="1:13" x14ac:dyDescent="0.3">
      <c r="A154" t="s">
        <v>164</v>
      </c>
      <c r="B154">
        <v>0</v>
      </c>
      <c r="C154">
        <v>0</v>
      </c>
      <c r="D154">
        <v>0</v>
      </c>
      <c r="E154">
        <v>2050000</v>
      </c>
      <c r="F154">
        <v>1201100</v>
      </c>
      <c r="G154">
        <v>1166300</v>
      </c>
      <c r="H154">
        <v>16000</v>
      </c>
      <c r="I154">
        <v>1472466.6666666667</v>
      </c>
      <c r="J154">
        <v>6.5240192597167947</v>
      </c>
      <c r="K154">
        <v>2.1547945723017348</v>
      </c>
      <c r="L154">
        <v>-1.2669999999999999</v>
      </c>
      <c r="M154">
        <v>1008.4</v>
      </c>
    </row>
    <row r="155" spans="1:13" x14ac:dyDescent="0.3">
      <c r="A155" t="s">
        <v>165</v>
      </c>
      <c r="B155">
        <v>0</v>
      </c>
      <c r="C155">
        <v>0</v>
      </c>
      <c r="D155">
        <v>0</v>
      </c>
      <c r="E155">
        <v>1384400</v>
      </c>
      <c r="F155">
        <v>1313400</v>
      </c>
      <c r="G155">
        <v>1706300</v>
      </c>
      <c r="H155">
        <v>16000</v>
      </c>
      <c r="I155">
        <v>1468033.3333333333</v>
      </c>
      <c r="J155">
        <v>6.5196690112142788</v>
      </c>
      <c r="K155">
        <v>3.5787043933894336</v>
      </c>
      <c r="L155">
        <v>-0.151</v>
      </c>
      <c r="M155">
        <v>298.60000000000002</v>
      </c>
    </row>
    <row r="156" spans="1:13" x14ac:dyDescent="0.3">
      <c r="A156" t="s">
        <v>166</v>
      </c>
      <c r="B156">
        <v>122150</v>
      </c>
      <c r="C156">
        <v>633720</v>
      </c>
      <c r="D156">
        <v>316300</v>
      </c>
      <c r="E156">
        <v>25439000</v>
      </c>
      <c r="F156">
        <v>39675000</v>
      </c>
      <c r="G156">
        <v>32323000</v>
      </c>
      <c r="H156">
        <v>357390</v>
      </c>
      <c r="I156">
        <v>32479000</v>
      </c>
      <c r="J156">
        <v>6.5058641362459291</v>
      </c>
      <c r="K156">
        <v>2.8384329684541481</v>
      </c>
      <c r="L156">
        <v>-2.5630000000000002</v>
      </c>
      <c r="M156">
        <v>45971.6</v>
      </c>
    </row>
    <row r="157" spans="1:13" x14ac:dyDescent="0.3">
      <c r="A157" t="s">
        <v>167</v>
      </c>
      <c r="B157">
        <v>132150</v>
      </c>
      <c r="C157">
        <v>172740</v>
      </c>
      <c r="D157">
        <v>99092</v>
      </c>
      <c r="E157">
        <v>12590000</v>
      </c>
      <c r="F157">
        <v>12985000</v>
      </c>
      <c r="G157">
        <v>10388000</v>
      </c>
      <c r="H157">
        <v>134660.66666666666</v>
      </c>
      <c r="I157">
        <v>11987666.666666666</v>
      </c>
      <c r="J157">
        <v>6.4760785508719021</v>
      </c>
      <c r="K157">
        <v>3.900427425608791</v>
      </c>
      <c r="L157">
        <v>-2.9129999999999998</v>
      </c>
      <c r="M157">
        <v>6362.2</v>
      </c>
    </row>
    <row r="158" spans="1:13" x14ac:dyDescent="0.3">
      <c r="A158" t="s">
        <v>168</v>
      </c>
      <c r="B158">
        <v>0</v>
      </c>
      <c r="C158">
        <v>0</v>
      </c>
      <c r="D158">
        <v>0</v>
      </c>
      <c r="E158">
        <v>1473700</v>
      </c>
      <c r="F158">
        <v>1600000</v>
      </c>
      <c r="G158">
        <v>1131400</v>
      </c>
      <c r="H158">
        <v>16000</v>
      </c>
      <c r="I158">
        <v>1401700</v>
      </c>
      <c r="J158">
        <v>6.4529618930512358</v>
      </c>
      <c r="K158">
        <v>3.2525232394677359</v>
      </c>
      <c r="L158">
        <v>-0.90400000000000003</v>
      </c>
      <c r="M158">
        <v>971</v>
      </c>
    </row>
    <row r="159" spans="1:13" x14ac:dyDescent="0.3">
      <c r="A159" t="s">
        <v>169</v>
      </c>
      <c r="B159">
        <v>0</v>
      </c>
      <c r="C159">
        <v>0</v>
      </c>
      <c r="D159">
        <v>0</v>
      </c>
      <c r="E159">
        <v>1411400</v>
      </c>
      <c r="F159">
        <v>1406800</v>
      </c>
      <c r="G159">
        <v>1341200</v>
      </c>
      <c r="H159">
        <v>16000</v>
      </c>
      <c r="I159">
        <v>1386466.6666666667</v>
      </c>
      <c r="J159">
        <v>6.4371972162845008</v>
      </c>
      <c r="K159">
        <v>6.3682814928406506</v>
      </c>
      <c r="L159">
        <v>-1.1990000000000001</v>
      </c>
      <c r="M159">
        <v>3244.4</v>
      </c>
    </row>
    <row r="160" spans="1:13" x14ac:dyDescent="0.3">
      <c r="A160" t="s">
        <v>170</v>
      </c>
      <c r="B160">
        <v>122350</v>
      </c>
      <c r="C160">
        <v>0</v>
      </c>
      <c r="D160">
        <v>544100</v>
      </c>
      <c r="E160">
        <v>21076000</v>
      </c>
      <c r="F160">
        <v>25179000</v>
      </c>
      <c r="G160">
        <v>11133000</v>
      </c>
      <c r="H160">
        <v>222150</v>
      </c>
      <c r="I160">
        <v>19129333.333333332</v>
      </c>
      <c r="J160">
        <v>6.4281086443558264</v>
      </c>
      <c r="K160">
        <v>1.9758378931806533</v>
      </c>
      <c r="L160">
        <v>-2.2010000000000001</v>
      </c>
      <c r="M160">
        <v>2282.1999999999998</v>
      </c>
    </row>
    <row r="161" spans="1:13" x14ac:dyDescent="0.3">
      <c r="A161" t="s">
        <v>171</v>
      </c>
      <c r="B161">
        <v>0</v>
      </c>
      <c r="C161">
        <v>0</v>
      </c>
      <c r="D161">
        <v>0</v>
      </c>
      <c r="E161">
        <v>1471500</v>
      </c>
      <c r="F161">
        <v>1122100</v>
      </c>
      <c r="G161">
        <v>1507400</v>
      </c>
      <c r="H161">
        <v>16000</v>
      </c>
      <c r="I161">
        <v>1367000</v>
      </c>
      <c r="J161">
        <v>6.41679752760606</v>
      </c>
      <c r="K161">
        <v>3.42993097620506</v>
      </c>
      <c r="L161">
        <v>-0.27500000000000002</v>
      </c>
      <c r="M161">
        <v>251.6</v>
      </c>
    </row>
    <row r="162" spans="1:13" x14ac:dyDescent="0.3">
      <c r="A162" t="s">
        <v>172</v>
      </c>
      <c r="B162">
        <v>0</v>
      </c>
      <c r="C162">
        <v>0</v>
      </c>
      <c r="D162">
        <v>0</v>
      </c>
      <c r="E162">
        <v>1920800</v>
      </c>
      <c r="F162">
        <v>1259600</v>
      </c>
      <c r="G162">
        <v>867560</v>
      </c>
      <c r="H162">
        <v>16000</v>
      </c>
      <c r="I162">
        <v>1349320</v>
      </c>
      <c r="J162">
        <v>6.3980168180228683</v>
      </c>
      <c r="K162">
        <v>1.9288859342179123</v>
      </c>
      <c r="L162">
        <v>-1.5249999999999999</v>
      </c>
      <c r="M162">
        <v>1794.8</v>
      </c>
    </row>
    <row r="163" spans="1:13" x14ac:dyDescent="0.3">
      <c r="A163" t="s">
        <v>173</v>
      </c>
      <c r="B163">
        <v>0</v>
      </c>
      <c r="C163">
        <v>0</v>
      </c>
      <c r="D163">
        <v>0</v>
      </c>
      <c r="E163">
        <v>986080</v>
      </c>
      <c r="F163">
        <v>1213400</v>
      </c>
      <c r="G163">
        <v>1751000</v>
      </c>
      <c r="H163">
        <v>16000</v>
      </c>
      <c r="I163">
        <v>1316826.6666666667</v>
      </c>
      <c r="J163">
        <v>6.3628497414199057</v>
      </c>
      <c r="K163">
        <v>2.358825692030305</v>
      </c>
      <c r="L163">
        <v>-0.78700000000000003</v>
      </c>
      <c r="M163">
        <v>373.2</v>
      </c>
    </row>
    <row r="164" spans="1:13" x14ac:dyDescent="0.3">
      <c r="A164" t="s">
        <v>174</v>
      </c>
      <c r="B164">
        <v>0</v>
      </c>
      <c r="C164">
        <v>0</v>
      </c>
      <c r="D164">
        <v>0</v>
      </c>
      <c r="E164">
        <v>1504500</v>
      </c>
      <c r="F164">
        <v>1365600</v>
      </c>
      <c r="G164">
        <v>1040300</v>
      </c>
      <c r="H164">
        <v>16000</v>
      </c>
      <c r="I164">
        <v>1303466.6666666667</v>
      </c>
      <c r="J164">
        <v>6.3481379742102115</v>
      </c>
      <c r="K164">
        <v>3.1598929605796431</v>
      </c>
      <c r="L164">
        <v>-1.1559999999999999</v>
      </c>
      <c r="M164">
        <v>111526.2</v>
      </c>
    </row>
    <row r="165" spans="1:13" x14ac:dyDescent="0.3">
      <c r="A165" t="s">
        <v>175</v>
      </c>
      <c r="B165">
        <v>0</v>
      </c>
      <c r="C165">
        <v>0</v>
      </c>
      <c r="D165">
        <v>0</v>
      </c>
      <c r="E165">
        <v>1381100</v>
      </c>
      <c r="F165">
        <v>1028100</v>
      </c>
      <c r="G165">
        <v>1499100</v>
      </c>
      <c r="H165">
        <v>16000</v>
      </c>
      <c r="I165">
        <v>1302766.6666666667</v>
      </c>
      <c r="J165">
        <v>6.3473629963600011</v>
      </c>
      <c r="K165">
        <v>3.1117581640312206</v>
      </c>
      <c r="L165">
        <v>-1.3009999999999999</v>
      </c>
      <c r="M165">
        <v>4287.3999999999996</v>
      </c>
    </row>
    <row r="166" spans="1:13" x14ac:dyDescent="0.3">
      <c r="A166" t="s">
        <v>176</v>
      </c>
      <c r="B166">
        <v>0</v>
      </c>
      <c r="C166">
        <v>0</v>
      </c>
      <c r="D166">
        <v>159610</v>
      </c>
      <c r="E166">
        <v>4828900</v>
      </c>
      <c r="F166">
        <v>3860400</v>
      </c>
      <c r="G166">
        <v>4287600</v>
      </c>
      <c r="H166">
        <v>53203.333333333336</v>
      </c>
      <c r="I166">
        <v>4325633.333333333</v>
      </c>
      <c r="J166">
        <v>6.3452509314382537</v>
      </c>
      <c r="K166">
        <v>3.9365410192167469</v>
      </c>
      <c r="L166">
        <v>-0.442</v>
      </c>
      <c r="M166">
        <v>613.20000000000005</v>
      </c>
    </row>
    <row r="167" spans="1:13" x14ac:dyDescent="0.3">
      <c r="A167" t="s">
        <v>177</v>
      </c>
      <c r="B167">
        <v>0</v>
      </c>
      <c r="C167">
        <v>0</v>
      </c>
      <c r="D167">
        <v>0</v>
      </c>
      <c r="E167">
        <v>1311700</v>
      </c>
      <c r="F167">
        <v>1202900</v>
      </c>
      <c r="G167">
        <v>1369100</v>
      </c>
      <c r="H167">
        <v>16000</v>
      </c>
      <c r="I167">
        <v>1294566.6666666667</v>
      </c>
      <c r="J167">
        <v>6.33825354668872</v>
      </c>
      <c r="K167">
        <v>4.9230173321846458</v>
      </c>
      <c r="L167">
        <v>-1.972</v>
      </c>
      <c r="M167">
        <v>1595.6</v>
      </c>
    </row>
    <row r="168" spans="1:13" x14ac:dyDescent="0.3">
      <c r="A168" t="s">
        <v>178</v>
      </c>
      <c r="B168">
        <v>0</v>
      </c>
      <c r="C168">
        <v>0</v>
      </c>
      <c r="D168">
        <v>0</v>
      </c>
      <c r="E168">
        <v>1173000</v>
      </c>
      <c r="F168">
        <v>1243000</v>
      </c>
      <c r="G168">
        <v>1413200</v>
      </c>
      <c r="H168">
        <v>16000</v>
      </c>
      <c r="I168">
        <v>1276400</v>
      </c>
      <c r="J168">
        <v>6.31786479839195</v>
      </c>
      <c r="K168">
        <v>4.2418770836933239</v>
      </c>
      <c r="L168">
        <v>-1.5109999999999999</v>
      </c>
      <c r="M168">
        <v>5792.6</v>
      </c>
    </row>
    <row r="169" spans="1:13" x14ac:dyDescent="0.3">
      <c r="A169" t="s">
        <v>179</v>
      </c>
      <c r="B169">
        <v>0</v>
      </c>
      <c r="C169">
        <v>0</v>
      </c>
      <c r="D169">
        <v>0</v>
      </c>
      <c r="E169">
        <v>1164800</v>
      </c>
      <c r="F169">
        <v>1177200</v>
      </c>
      <c r="G169">
        <v>1409200</v>
      </c>
      <c r="H169">
        <v>16000</v>
      </c>
      <c r="I169">
        <v>1250400</v>
      </c>
      <c r="J169">
        <v>6.2881739681123019</v>
      </c>
      <c r="K169">
        <v>4.0206075469293898</v>
      </c>
      <c r="L169">
        <v>0.45800000000000002</v>
      </c>
      <c r="M169">
        <v>498.6</v>
      </c>
    </row>
    <row r="170" spans="1:13" x14ac:dyDescent="0.3">
      <c r="A170" t="s">
        <v>180</v>
      </c>
      <c r="B170">
        <v>0</v>
      </c>
      <c r="C170">
        <v>0</v>
      </c>
      <c r="D170">
        <v>0</v>
      </c>
      <c r="E170">
        <v>1034900</v>
      </c>
      <c r="F170">
        <v>1517700</v>
      </c>
      <c r="G170">
        <v>1163000</v>
      </c>
      <c r="H170">
        <v>16000</v>
      </c>
      <c r="I170">
        <v>1238533.3333333333</v>
      </c>
      <c r="J170">
        <v>6.2744169818192788</v>
      </c>
      <c r="K170">
        <v>2.9935919364359433</v>
      </c>
      <c r="L170">
        <v>-0.435</v>
      </c>
      <c r="M170">
        <v>3168.4</v>
      </c>
    </row>
    <row r="171" spans="1:13" x14ac:dyDescent="0.3">
      <c r="A171" t="s">
        <v>181</v>
      </c>
      <c r="B171">
        <v>0</v>
      </c>
      <c r="C171">
        <v>0</v>
      </c>
      <c r="D171">
        <v>0</v>
      </c>
      <c r="E171">
        <v>950200</v>
      </c>
      <c r="F171">
        <v>1269600</v>
      </c>
      <c r="G171">
        <v>1486500</v>
      </c>
      <c r="H171">
        <v>16000</v>
      </c>
      <c r="I171">
        <v>1235433.3333333333</v>
      </c>
      <c r="J171">
        <v>6.270801446470526</v>
      </c>
      <c r="K171">
        <v>2.8640186100417018</v>
      </c>
      <c r="L171">
        <v>-1.014</v>
      </c>
      <c r="M171">
        <v>1523.6</v>
      </c>
    </row>
    <row r="172" spans="1:13" x14ac:dyDescent="0.3">
      <c r="A172" t="s">
        <v>182</v>
      </c>
      <c r="B172">
        <v>260010</v>
      </c>
      <c r="C172">
        <v>258900</v>
      </c>
      <c r="D172">
        <v>916740</v>
      </c>
      <c r="E172">
        <v>38907000</v>
      </c>
      <c r="F172">
        <v>46970000</v>
      </c>
      <c r="G172">
        <v>22392000</v>
      </c>
      <c r="H172">
        <v>478550</v>
      </c>
      <c r="I172">
        <v>36089666.666666664</v>
      </c>
      <c r="J172">
        <v>6.2367723393048742</v>
      </c>
      <c r="K172">
        <v>2.1010070994996166</v>
      </c>
      <c r="L172">
        <v>-3.6589999999999998</v>
      </c>
      <c r="M172">
        <v>19057.599999999999</v>
      </c>
    </row>
    <row r="173" spans="1:13" x14ac:dyDescent="0.3">
      <c r="A173" t="s">
        <v>183</v>
      </c>
      <c r="B173">
        <v>0</v>
      </c>
      <c r="C173">
        <v>0</v>
      </c>
      <c r="D173">
        <v>0</v>
      </c>
      <c r="E173">
        <v>1143200</v>
      </c>
      <c r="F173">
        <v>1169000</v>
      </c>
      <c r="G173">
        <v>1302400</v>
      </c>
      <c r="H173">
        <v>16000</v>
      </c>
      <c r="I173">
        <v>1204866.6666666667</v>
      </c>
      <c r="J173">
        <v>6.2346577879788532</v>
      </c>
      <c r="K173">
        <v>4.7779238837194233</v>
      </c>
      <c r="L173">
        <v>0.189</v>
      </c>
      <c r="M173">
        <v>1071</v>
      </c>
    </row>
    <row r="174" spans="1:13" x14ac:dyDescent="0.3">
      <c r="A174" t="s">
        <v>184</v>
      </c>
      <c r="B174">
        <v>0</v>
      </c>
      <c r="C174">
        <v>0</v>
      </c>
      <c r="D174">
        <v>0</v>
      </c>
      <c r="E174">
        <v>1178700</v>
      </c>
      <c r="F174">
        <v>1149100</v>
      </c>
      <c r="G174">
        <v>1263400</v>
      </c>
      <c r="H174">
        <v>16000</v>
      </c>
      <c r="I174">
        <v>1197066.6666666667</v>
      </c>
      <c r="J174">
        <v>6.2252877853070272</v>
      </c>
      <c r="K174">
        <v>5.3980620397252324</v>
      </c>
      <c r="L174">
        <v>-2.718</v>
      </c>
      <c r="M174">
        <v>7187.4</v>
      </c>
    </row>
    <row r="175" spans="1:13" x14ac:dyDescent="0.3">
      <c r="A175" t="s">
        <v>185</v>
      </c>
      <c r="B175">
        <v>0</v>
      </c>
      <c r="C175">
        <v>0</v>
      </c>
      <c r="D175">
        <v>0</v>
      </c>
      <c r="E175">
        <v>1257900</v>
      </c>
      <c r="F175">
        <v>1166000</v>
      </c>
      <c r="G175">
        <v>1081000</v>
      </c>
      <c r="H175">
        <v>16000</v>
      </c>
      <c r="I175">
        <v>1168300</v>
      </c>
      <c r="J175">
        <v>6.1901950665328407</v>
      </c>
      <c r="K175">
        <v>4.6645913690541896</v>
      </c>
      <c r="L175">
        <v>-0.45600000000000002</v>
      </c>
      <c r="M175">
        <v>7351</v>
      </c>
    </row>
    <row r="176" spans="1:13" x14ac:dyDescent="0.3">
      <c r="A176" t="s">
        <v>186</v>
      </c>
      <c r="B176">
        <v>132570</v>
      </c>
      <c r="C176">
        <v>0</v>
      </c>
      <c r="D176">
        <v>0</v>
      </c>
      <c r="E176">
        <v>3378400</v>
      </c>
      <c r="F176">
        <v>3198400</v>
      </c>
      <c r="G176">
        <v>2910800</v>
      </c>
      <c r="H176">
        <v>44190</v>
      </c>
      <c r="I176">
        <v>3162533.3333333335</v>
      </c>
      <c r="J176">
        <v>6.1612169446784577</v>
      </c>
      <c r="K176">
        <v>4.580319083603519</v>
      </c>
      <c r="L176">
        <v>-2.2349999999999999</v>
      </c>
      <c r="M176">
        <v>9710</v>
      </c>
    </row>
    <row r="177" spans="1:13" x14ac:dyDescent="0.3">
      <c r="A177" t="s">
        <v>187</v>
      </c>
      <c r="B177">
        <v>0</v>
      </c>
      <c r="C177">
        <v>0</v>
      </c>
      <c r="D177">
        <v>0</v>
      </c>
      <c r="E177">
        <v>885010</v>
      </c>
      <c r="F177">
        <v>1236100</v>
      </c>
      <c r="G177">
        <v>1310900</v>
      </c>
      <c r="H177">
        <v>16000</v>
      </c>
      <c r="I177">
        <v>1144003.3333333333</v>
      </c>
      <c r="J177">
        <v>6.1598755404291445</v>
      </c>
      <c r="K177">
        <v>3.0199024529583256</v>
      </c>
      <c r="L177">
        <v>-1.1879999999999999</v>
      </c>
      <c r="M177">
        <v>569.4</v>
      </c>
    </row>
    <row r="178" spans="1:13" x14ac:dyDescent="0.3">
      <c r="A178" t="s">
        <v>188</v>
      </c>
      <c r="B178">
        <v>0</v>
      </c>
      <c r="C178">
        <v>0</v>
      </c>
      <c r="D178">
        <v>0</v>
      </c>
      <c r="E178">
        <v>1165600</v>
      </c>
      <c r="F178">
        <v>1134300</v>
      </c>
      <c r="G178">
        <v>1121200</v>
      </c>
      <c r="H178">
        <v>16000</v>
      </c>
      <c r="I178">
        <v>1140366.6666666667</v>
      </c>
      <c r="J178">
        <v>6.1552820591649962</v>
      </c>
      <c r="K178">
        <v>6.9719085568200514</v>
      </c>
      <c r="L178">
        <v>-1.427</v>
      </c>
      <c r="M178">
        <v>53.2</v>
      </c>
    </row>
    <row r="179" spans="1:13" x14ac:dyDescent="0.3">
      <c r="A179" t="s">
        <v>189</v>
      </c>
      <c r="B179">
        <v>0</v>
      </c>
      <c r="C179">
        <v>0</v>
      </c>
      <c r="D179">
        <v>0</v>
      </c>
      <c r="E179">
        <v>1209900</v>
      </c>
      <c r="F179">
        <v>1057700</v>
      </c>
      <c r="G179">
        <v>1141200</v>
      </c>
      <c r="H179">
        <v>16000</v>
      </c>
      <c r="I179">
        <v>1136266.6666666667</v>
      </c>
      <c r="J179">
        <v>6.1500857405697005</v>
      </c>
      <c r="K179">
        <v>4.8740704344342785</v>
      </c>
      <c r="L179">
        <v>-1.6830000000000001</v>
      </c>
      <c r="M179">
        <v>10410.4</v>
      </c>
    </row>
    <row r="180" spans="1:13" x14ac:dyDescent="0.3">
      <c r="A180" t="s">
        <v>190</v>
      </c>
      <c r="B180">
        <v>0</v>
      </c>
      <c r="C180">
        <v>0</v>
      </c>
      <c r="D180">
        <v>0</v>
      </c>
      <c r="E180">
        <v>1017400</v>
      </c>
      <c r="F180">
        <v>1049200</v>
      </c>
      <c r="G180">
        <v>1318000</v>
      </c>
      <c r="H180">
        <v>16000</v>
      </c>
      <c r="I180">
        <v>1128200</v>
      </c>
      <c r="J180">
        <v>6.1398071267175016</v>
      </c>
      <c r="K180">
        <v>3.5346382523034476</v>
      </c>
      <c r="L180">
        <v>-1.474</v>
      </c>
      <c r="M180">
        <v>1614.4</v>
      </c>
    </row>
    <row r="181" spans="1:13" x14ac:dyDescent="0.3">
      <c r="A181" t="s">
        <v>191</v>
      </c>
      <c r="B181">
        <v>0</v>
      </c>
      <c r="C181">
        <v>0</v>
      </c>
      <c r="D181">
        <v>0</v>
      </c>
      <c r="E181">
        <v>1194600</v>
      </c>
      <c r="F181">
        <v>1015700</v>
      </c>
      <c r="G181">
        <v>1172600</v>
      </c>
      <c r="H181">
        <v>16000</v>
      </c>
      <c r="I181">
        <v>1127633.3333333333</v>
      </c>
      <c r="J181">
        <v>6.1390823150082738</v>
      </c>
      <c r="K181">
        <v>4.4348790211258882</v>
      </c>
      <c r="L181">
        <v>-0.36799999999999999</v>
      </c>
      <c r="M181">
        <v>100</v>
      </c>
    </row>
    <row r="182" spans="1:13" x14ac:dyDescent="0.3">
      <c r="A182" t="s">
        <v>192</v>
      </c>
      <c r="B182">
        <v>0</v>
      </c>
      <c r="C182">
        <v>346790</v>
      </c>
      <c r="D182">
        <v>0</v>
      </c>
      <c r="E182">
        <v>9361500</v>
      </c>
      <c r="F182">
        <v>6317900</v>
      </c>
      <c r="G182">
        <v>8752500</v>
      </c>
      <c r="H182">
        <v>115596.66666666667</v>
      </c>
      <c r="I182">
        <v>8143966.666666667</v>
      </c>
      <c r="J182">
        <v>6.1385599543126936</v>
      </c>
      <c r="K182">
        <v>2.9919098361925238</v>
      </c>
      <c r="L182">
        <v>-1.1559999999999999</v>
      </c>
      <c r="M182">
        <v>2252.1999999999998</v>
      </c>
    </row>
    <row r="183" spans="1:13" x14ac:dyDescent="0.3">
      <c r="A183" t="s">
        <v>193</v>
      </c>
      <c r="B183">
        <v>0</v>
      </c>
      <c r="C183">
        <v>0</v>
      </c>
      <c r="D183">
        <v>0</v>
      </c>
      <c r="E183">
        <v>921590</v>
      </c>
      <c r="F183">
        <v>1255100</v>
      </c>
      <c r="G183">
        <v>1186800</v>
      </c>
      <c r="H183">
        <v>16000</v>
      </c>
      <c r="I183">
        <v>1121163.3333333333</v>
      </c>
      <c r="J183">
        <v>6.1307807528365679</v>
      </c>
      <c r="K183">
        <v>3.414431740524996</v>
      </c>
      <c r="L183">
        <v>3.2000000000000001E-2</v>
      </c>
      <c r="M183">
        <v>337.8</v>
      </c>
    </row>
    <row r="184" spans="1:13" x14ac:dyDescent="0.3">
      <c r="A184" t="s">
        <v>194</v>
      </c>
      <c r="B184">
        <v>0</v>
      </c>
      <c r="C184">
        <v>0</v>
      </c>
      <c r="D184">
        <v>0</v>
      </c>
      <c r="E184">
        <v>1141400</v>
      </c>
      <c r="F184">
        <v>1299200</v>
      </c>
      <c r="G184">
        <v>891490</v>
      </c>
      <c r="H184">
        <v>16000</v>
      </c>
      <c r="I184">
        <v>1110696.6666666667</v>
      </c>
      <c r="J184">
        <v>6.1172491524715635</v>
      </c>
      <c r="K184">
        <v>3.1388951937694585</v>
      </c>
      <c r="L184">
        <v>-7.1999999999999995E-2</v>
      </c>
      <c r="M184">
        <v>985.2</v>
      </c>
    </row>
    <row r="185" spans="1:13" x14ac:dyDescent="0.3">
      <c r="A185" t="s">
        <v>195</v>
      </c>
      <c r="B185">
        <v>0</v>
      </c>
      <c r="C185">
        <v>0</v>
      </c>
      <c r="D185">
        <v>0</v>
      </c>
      <c r="E185">
        <v>1225600</v>
      </c>
      <c r="F185">
        <v>1063100</v>
      </c>
      <c r="G185">
        <v>895890</v>
      </c>
      <c r="H185">
        <v>16000</v>
      </c>
      <c r="I185">
        <v>1061530</v>
      </c>
      <c r="J185">
        <v>6.0519294286228904</v>
      </c>
      <c r="K185">
        <v>3.434279190166321</v>
      </c>
      <c r="L185">
        <v>-0.16600000000000001</v>
      </c>
      <c r="M185">
        <v>1406</v>
      </c>
    </row>
    <row r="186" spans="1:13" x14ac:dyDescent="0.3">
      <c r="A186" t="s">
        <v>196</v>
      </c>
      <c r="B186">
        <v>0</v>
      </c>
      <c r="C186">
        <v>0</v>
      </c>
      <c r="D186">
        <v>0</v>
      </c>
      <c r="E186">
        <v>996570</v>
      </c>
      <c r="F186">
        <v>1159800</v>
      </c>
      <c r="G186">
        <v>1018800</v>
      </c>
      <c r="H186">
        <v>16000</v>
      </c>
      <c r="I186">
        <v>1058390</v>
      </c>
      <c r="J186">
        <v>6.047655620421394</v>
      </c>
      <c r="K186">
        <v>4.4931476635022705</v>
      </c>
      <c r="L186">
        <v>-1.2929999999999999</v>
      </c>
      <c r="M186">
        <v>1473</v>
      </c>
    </row>
    <row r="187" spans="1:13" x14ac:dyDescent="0.3">
      <c r="A187" t="s">
        <v>197</v>
      </c>
      <c r="B187">
        <v>0</v>
      </c>
      <c r="C187">
        <v>0</v>
      </c>
      <c r="D187">
        <v>0</v>
      </c>
      <c r="E187">
        <v>1466500</v>
      </c>
      <c r="F187">
        <v>952520</v>
      </c>
      <c r="G187">
        <v>747780</v>
      </c>
      <c r="H187">
        <v>16000</v>
      </c>
      <c r="I187">
        <v>1055600</v>
      </c>
      <c r="J187">
        <v>6.0438475404389065</v>
      </c>
      <c r="K187">
        <v>2.1062683537003069</v>
      </c>
      <c r="L187">
        <v>0.20899999999999999</v>
      </c>
      <c r="M187">
        <v>2468.1999999999998</v>
      </c>
    </row>
    <row r="188" spans="1:13" x14ac:dyDescent="0.3">
      <c r="A188" t="s">
        <v>198</v>
      </c>
      <c r="B188">
        <v>111400</v>
      </c>
      <c r="C188">
        <v>0</v>
      </c>
      <c r="D188">
        <v>0</v>
      </c>
      <c r="E188">
        <v>2659400</v>
      </c>
      <c r="F188">
        <v>2717500</v>
      </c>
      <c r="G188">
        <v>1953200</v>
      </c>
      <c r="H188">
        <v>37133.333333333336</v>
      </c>
      <c r="I188">
        <v>2443366.6666666665</v>
      </c>
      <c r="J188">
        <v>6.0400117424948343</v>
      </c>
      <c r="K188">
        <v>3.1965158199090875</v>
      </c>
      <c r="L188">
        <v>-1.3540000000000001</v>
      </c>
      <c r="M188">
        <v>5021.8</v>
      </c>
    </row>
    <row r="189" spans="1:13" x14ac:dyDescent="0.3">
      <c r="A189" t="s">
        <v>199</v>
      </c>
      <c r="B189">
        <v>0</v>
      </c>
      <c r="C189">
        <v>0</v>
      </c>
      <c r="D189">
        <v>0</v>
      </c>
      <c r="E189">
        <v>1034900</v>
      </c>
      <c r="F189">
        <v>1050600</v>
      </c>
      <c r="G189">
        <v>1063100</v>
      </c>
      <c r="H189">
        <v>16000</v>
      </c>
      <c r="I189">
        <v>1049533.3333333333</v>
      </c>
      <c r="J189">
        <v>6.0355322722269031</v>
      </c>
      <c r="K189">
        <v>7.6596544851850528</v>
      </c>
      <c r="L189">
        <v>-0.71799999999999997</v>
      </c>
      <c r="M189">
        <v>2648.4</v>
      </c>
    </row>
    <row r="190" spans="1:13" x14ac:dyDescent="0.3">
      <c r="A190" t="s">
        <v>200</v>
      </c>
      <c r="B190">
        <v>0</v>
      </c>
      <c r="C190">
        <v>0</v>
      </c>
      <c r="D190">
        <v>0</v>
      </c>
      <c r="E190">
        <v>1020100</v>
      </c>
      <c r="F190">
        <v>977560</v>
      </c>
      <c r="G190">
        <v>1138500</v>
      </c>
      <c r="H190">
        <v>16000</v>
      </c>
      <c r="I190">
        <v>1045386.6666666666</v>
      </c>
      <c r="J190">
        <v>6.0298209484062308</v>
      </c>
      <c r="K190">
        <v>4.5747242205413192</v>
      </c>
      <c r="L190">
        <v>-0.214</v>
      </c>
      <c r="M190">
        <v>236.2</v>
      </c>
    </row>
    <row r="191" spans="1:13" x14ac:dyDescent="0.3">
      <c r="A191" t="s">
        <v>201</v>
      </c>
      <c r="B191">
        <v>0</v>
      </c>
      <c r="C191">
        <v>0</v>
      </c>
      <c r="D191">
        <v>0</v>
      </c>
      <c r="E191">
        <v>920060</v>
      </c>
      <c r="F191">
        <v>1114500</v>
      </c>
      <c r="G191">
        <v>1015000</v>
      </c>
      <c r="H191">
        <v>16000</v>
      </c>
      <c r="I191">
        <v>1016520</v>
      </c>
      <c r="J191">
        <v>5.9894228851049061</v>
      </c>
      <c r="K191">
        <v>4.2621514701875611</v>
      </c>
      <c r="L191">
        <v>-1.4079999999999999</v>
      </c>
      <c r="M191">
        <v>2192.4</v>
      </c>
    </row>
    <row r="192" spans="1:13" x14ac:dyDescent="0.3">
      <c r="A192" t="s">
        <v>202</v>
      </c>
      <c r="B192">
        <v>0</v>
      </c>
      <c r="C192">
        <v>0</v>
      </c>
      <c r="D192">
        <v>0</v>
      </c>
      <c r="E192">
        <v>1128700</v>
      </c>
      <c r="F192">
        <v>1235800</v>
      </c>
      <c r="G192">
        <v>657450</v>
      </c>
      <c r="H192">
        <v>16000</v>
      </c>
      <c r="I192">
        <v>1007316.6666666666</v>
      </c>
      <c r="J192">
        <v>5.9763015743745802</v>
      </c>
      <c r="K192">
        <v>2.3213849765336221</v>
      </c>
      <c r="L192">
        <v>-0.13900000000000001</v>
      </c>
      <c r="M192">
        <v>3900.6</v>
      </c>
    </row>
    <row r="193" spans="1:13" x14ac:dyDescent="0.3">
      <c r="A193" t="s">
        <v>203</v>
      </c>
      <c r="B193">
        <v>0</v>
      </c>
      <c r="C193">
        <v>0</v>
      </c>
      <c r="D193">
        <v>0</v>
      </c>
      <c r="E193">
        <v>1001200</v>
      </c>
      <c r="F193">
        <v>1031200</v>
      </c>
      <c r="G193">
        <v>938670</v>
      </c>
      <c r="H193">
        <v>16000</v>
      </c>
      <c r="I193">
        <v>990356.66666666663</v>
      </c>
      <c r="J193">
        <v>5.9518043801823088</v>
      </c>
      <c r="K193">
        <v>5.4653701811210498</v>
      </c>
      <c r="L193">
        <v>-1.6890000000000001</v>
      </c>
      <c r="M193">
        <v>2759.2</v>
      </c>
    </row>
    <row r="194" spans="1:13" x14ac:dyDescent="0.3">
      <c r="A194" t="s">
        <v>204</v>
      </c>
      <c r="B194">
        <v>72647</v>
      </c>
      <c r="C194">
        <v>143630</v>
      </c>
      <c r="D194">
        <v>65161</v>
      </c>
      <c r="E194">
        <v>5656100</v>
      </c>
      <c r="F194">
        <v>9034100</v>
      </c>
      <c r="G194">
        <v>2401800</v>
      </c>
      <c r="H194">
        <v>93812.666666666672</v>
      </c>
      <c r="I194">
        <v>5697333.333333333</v>
      </c>
      <c r="J194">
        <v>5.9243602762590815</v>
      </c>
      <c r="K194">
        <v>1.3668310591236092</v>
      </c>
      <c r="L194">
        <v>-0.97199999999999998</v>
      </c>
      <c r="M194">
        <v>9155.2000000000007</v>
      </c>
    </row>
    <row r="195" spans="1:13" x14ac:dyDescent="0.3">
      <c r="A195" t="s">
        <v>205</v>
      </c>
      <c r="B195">
        <v>0</v>
      </c>
      <c r="C195">
        <v>0</v>
      </c>
      <c r="D195">
        <v>0</v>
      </c>
      <c r="E195">
        <v>924030</v>
      </c>
      <c r="F195">
        <v>1161900</v>
      </c>
      <c r="G195">
        <v>820170</v>
      </c>
      <c r="H195">
        <v>16000</v>
      </c>
      <c r="I195">
        <v>968700</v>
      </c>
      <c r="J195">
        <v>5.9199061314477746</v>
      </c>
      <c r="K195">
        <v>3.1777388610514099</v>
      </c>
      <c r="L195">
        <v>-2.141</v>
      </c>
      <c r="M195">
        <v>1149.2</v>
      </c>
    </row>
    <row r="196" spans="1:13" x14ac:dyDescent="0.3">
      <c r="A196" t="s">
        <v>206</v>
      </c>
      <c r="B196">
        <v>0</v>
      </c>
      <c r="C196">
        <v>0</v>
      </c>
      <c r="D196">
        <v>0</v>
      </c>
      <c r="E196">
        <v>933060</v>
      </c>
      <c r="F196">
        <v>987820</v>
      </c>
      <c r="G196">
        <v>975790</v>
      </c>
      <c r="H196">
        <v>16000</v>
      </c>
      <c r="I196">
        <v>965556.66666666663</v>
      </c>
      <c r="J196">
        <v>5.9152171204369086</v>
      </c>
      <c r="K196">
        <v>6.2797832413362125</v>
      </c>
      <c r="L196">
        <v>-1.73</v>
      </c>
      <c r="M196">
        <v>2294.4</v>
      </c>
    </row>
    <row r="197" spans="1:13" x14ac:dyDescent="0.3">
      <c r="A197" t="s">
        <v>207</v>
      </c>
      <c r="B197">
        <v>0</v>
      </c>
      <c r="C197">
        <v>0</v>
      </c>
      <c r="D197">
        <v>0</v>
      </c>
      <c r="E197">
        <v>832600</v>
      </c>
      <c r="F197">
        <v>1012800</v>
      </c>
      <c r="G197">
        <v>1022700</v>
      </c>
      <c r="H197">
        <v>16000</v>
      </c>
      <c r="I197">
        <v>956033.33333333337</v>
      </c>
      <c r="J197">
        <v>5.900917110278165</v>
      </c>
      <c r="K197">
        <v>3.9922663391515005</v>
      </c>
      <c r="L197">
        <v>0.26500000000000001</v>
      </c>
      <c r="M197">
        <v>1827.6</v>
      </c>
    </row>
    <row r="198" spans="1:13" x14ac:dyDescent="0.3">
      <c r="A198" t="s">
        <v>208</v>
      </c>
      <c r="B198">
        <v>93336</v>
      </c>
      <c r="C198">
        <v>117440</v>
      </c>
      <c r="D198">
        <v>308920</v>
      </c>
      <c r="E198">
        <v>10623000</v>
      </c>
      <c r="F198">
        <v>13739000</v>
      </c>
      <c r="G198">
        <v>6626000</v>
      </c>
      <c r="H198">
        <v>173232</v>
      </c>
      <c r="I198">
        <v>10329333.333333334</v>
      </c>
      <c r="J198">
        <v>5.8978978796575943</v>
      </c>
      <c r="K198">
        <v>2.1041227687201474</v>
      </c>
      <c r="L198">
        <v>-2.7839999999999998</v>
      </c>
      <c r="M198">
        <v>53739.6</v>
      </c>
    </row>
    <row r="199" spans="1:13" x14ac:dyDescent="0.3">
      <c r="A199" t="s">
        <v>209</v>
      </c>
      <c r="B199">
        <v>0</v>
      </c>
      <c r="C199">
        <v>0</v>
      </c>
      <c r="D199">
        <v>0</v>
      </c>
      <c r="E199">
        <v>747880</v>
      </c>
      <c r="F199">
        <v>1225800</v>
      </c>
      <c r="G199">
        <v>841960</v>
      </c>
      <c r="H199">
        <v>16000</v>
      </c>
      <c r="I199">
        <v>938546.66666666663</v>
      </c>
      <c r="J199">
        <v>5.8742846706803711</v>
      </c>
      <c r="K199">
        <v>2.5193735778949611</v>
      </c>
      <c r="L199">
        <v>-1.347</v>
      </c>
      <c r="M199">
        <v>1381.4</v>
      </c>
    </row>
    <row r="200" spans="1:13" x14ac:dyDescent="0.3">
      <c r="A200" t="s">
        <v>210</v>
      </c>
      <c r="B200">
        <v>284630</v>
      </c>
      <c r="C200">
        <v>234320</v>
      </c>
      <c r="D200">
        <v>100020</v>
      </c>
      <c r="E200">
        <v>14221000</v>
      </c>
      <c r="F200">
        <v>11572000</v>
      </c>
      <c r="G200">
        <v>10066000</v>
      </c>
      <c r="H200">
        <v>206323.33333333334</v>
      </c>
      <c r="I200">
        <v>11953000</v>
      </c>
      <c r="J200">
        <v>5.8563219589572775</v>
      </c>
      <c r="K200">
        <v>3.1925559170723572</v>
      </c>
      <c r="L200">
        <v>-5.6000000000000001E-2</v>
      </c>
      <c r="M200">
        <v>463.2</v>
      </c>
    </row>
    <row r="201" spans="1:13" x14ac:dyDescent="0.3">
      <c r="A201" t="s">
        <v>211</v>
      </c>
      <c r="B201">
        <v>0</v>
      </c>
      <c r="C201">
        <v>0</v>
      </c>
      <c r="D201">
        <v>0</v>
      </c>
      <c r="E201">
        <v>712670</v>
      </c>
      <c r="F201">
        <v>1227900</v>
      </c>
      <c r="G201">
        <v>839250</v>
      </c>
      <c r="H201">
        <v>16000</v>
      </c>
      <c r="I201">
        <v>926606.66666666663</v>
      </c>
      <c r="J201">
        <v>5.8558132519563344</v>
      </c>
      <c r="K201">
        <v>2.4049144086222412</v>
      </c>
      <c r="L201">
        <v>-3.323</v>
      </c>
      <c r="M201">
        <v>1796</v>
      </c>
    </row>
    <row r="202" spans="1:13" x14ac:dyDescent="0.3">
      <c r="A202" t="s">
        <v>212</v>
      </c>
      <c r="B202">
        <v>0</v>
      </c>
      <c r="C202">
        <v>0</v>
      </c>
      <c r="D202">
        <v>0</v>
      </c>
      <c r="E202">
        <v>1077600</v>
      </c>
      <c r="F202">
        <v>966120</v>
      </c>
      <c r="G202">
        <v>719100</v>
      </c>
      <c r="H202">
        <v>16000</v>
      </c>
      <c r="I202">
        <v>920940</v>
      </c>
      <c r="J202">
        <v>5.8469633563821342</v>
      </c>
      <c r="K202">
        <v>3.0161149516766255</v>
      </c>
      <c r="L202">
        <v>-0.65600000000000003</v>
      </c>
      <c r="M202">
        <v>1355.8</v>
      </c>
    </row>
    <row r="203" spans="1:13" x14ac:dyDescent="0.3">
      <c r="A203" t="s">
        <v>213</v>
      </c>
      <c r="B203">
        <v>0</v>
      </c>
      <c r="C203">
        <v>0</v>
      </c>
      <c r="D203">
        <v>0</v>
      </c>
      <c r="E203">
        <v>1071900</v>
      </c>
      <c r="F203">
        <v>865590</v>
      </c>
      <c r="G203">
        <v>817200</v>
      </c>
      <c r="H203">
        <v>16000</v>
      </c>
      <c r="I203">
        <v>918230</v>
      </c>
      <c r="J203">
        <v>5.8427117576823262</v>
      </c>
      <c r="K203">
        <v>3.5238306620508122</v>
      </c>
      <c r="L203">
        <v>-1.6279999999999999</v>
      </c>
      <c r="M203">
        <v>8446.7999999999993</v>
      </c>
    </row>
    <row r="204" spans="1:13" x14ac:dyDescent="0.3">
      <c r="A204" t="s">
        <v>214</v>
      </c>
      <c r="B204">
        <v>0</v>
      </c>
      <c r="C204">
        <v>0</v>
      </c>
      <c r="D204">
        <v>0</v>
      </c>
      <c r="E204">
        <v>1614000</v>
      </c>
      <c r="F204">
        <v>625220</v>
      </c>
      <c r="G204">
        <v>482460</v>
      </c>
      <c r="H204">
        <v>16000</v>
      </c>
      <c r="I204">
        <v>907226.66666666663</v>
      </c>
      <c r="J204">
        <v>5.8253192366932458</v>
      </c>
      <c r="K204">
        <v>1.1985380698574402</v>
      </c>
      <c r="L204">
        <v>-0.499</v>
      </c>
      <c r="M204">
        <v>631.4</v>
      </c>
    </row>
    <row r="205" spans="1:13" x14ac:dyDescent="0.3">
      <c r="A205" t="s">
        <v>215</v>
      </c>
      <c r="B205">
        <v>0</v>
      </c>
      <c r="C205">
        <v>0</v>
      </c>
      <c r="D205">
        <v>0</v>
      </c>
      <c r="E205">
        <v>530080</v>
      </c>
      <c r="F205">
        <v>827530</v>
      </c>
      <c r="G205">
        <v>1357300</v>
      </c>
      <c r="H205">
        <v>16000</v>
      </c>
      <c r="I205">
        <v>904970</v>
      </c>
      <c r="J205">
        <v>5.8217261570328827</v>
      </c>
      <c r="K205">
        <v>1.6966639111961961</v>
      </c>
      <c r="L205">
        <v>0.34100000000000003</v>
      </c>
      <c r="M205">
        <v>2848.6</v>
      </c>
    </row>
    <row r="206" spans="1:13" x14ac:dyDescent="0.3">
      <c r="A206" t="s">
        <v>216</v>
      </c>
      <c r="B206">
        <v>0</v>
      </c>
      <c r="C206">
        <v>0</v>
      </c>
      <c r="D206">
        <v>0</v>
      </c>
      <c r="E206">
        <v>1030900</v>
      </c>
      <c r="F206">
        <v>829350</v>
      </c>
      <c r="G206">
        <v>851280</v>
      </c>
      <c r="H206">
        <v>16000</v>
      </c>
      <c r="I206">
        <v>903843.33333333337</v>
      </c>
      <c r="J206">
        <v>5.81992891616453</v>
      </c>
      <c r="K206">
        <v>3.8400779121391362</v>
      </c>
      <c r="L206">
        <v>-0.65300000000000002</v>
      </c>
      <c r="M206">
        <v>2695.8</v>
      </c>
    </row>
    <row r="207" spans="1:13" x14ac:dyDescent="0.3">
      <c r="A207" t="s">
        <v>217</v>
      </c>
      <c r="B207">
        <v>0</v>
      </c>
      <c r="C207">
        <v>0</v>
      </c>
      <c r="D207">
        <v>0</v>
      </c>
      <c r="E207">
        <v>861310</v>
      </c>
      <c r="F207">
        <v>893150</v>
      </c>
      <c r="G207">
        <v>927880</v>
      </c>
      <c r="H207">
        <v>16000</v>
      </c>
      <c r="I207">
        <v>894113.33333333337</v>
      </c>
      <c r="J207">
        <v>5.80431390158037</v>
      </c>
      <c r="K207">
        <v>5.8934589235707264</v>
      </c>
      <c r="L207">
        <v>-1.5860000000000001</v>
      </c>
      <c r="M207">
        <v>3035.4</v>
      </c>
    </row>
    <row r="208" spans="1:13" x14ac:dyDescent="0.3">
      <c r="A208" t="s">
        <v>218</v>
      </c>
      <c r="B208">
        <v>0</v>
      </c>
      <c r="C208">
        <v>0</v>
      </c>
      <c r="D208">
        <v>0</v>
      </c>
      <c r="E208">
        <v>1086700</v>
      </c>
      <c r="F208">
        <v>1037500</v>
      </c>
      <c r="G208">
        <v>557970</v>
      </c>
      <c r="H208">
        <v>16000</v>
      </c>
      <c r="I208">
        <v>894056.66666666663</v>
      </c>
      <c r="J208">
        <v>5.8042224642796523</v>
      </c>
      <c r="K208">
        <v>2.2160221674632359</v>
      </c>
      <c r="L208">
        <v>-1.4259999999999999</v>
      </c>
      <c r="M208">
        <v>573.4</v>
      </c>
    </row>
    <row r="209" spans="1:13" x14ac:dyDescent="0.3">
      <c r="A209" t="s">
        <v>219</v>
      </c>
      <c r="B209">
        <v>98252</v>
      </c>
      <c r="C209">
        <v>113040</v>
      </c>
      <c r="D209">
        <v>113600</v>
      </c>
      <c r="E209">
        <v>8370500</v>
      </c>
      <c r="F209">
        <v>6364400</v>
      </c>
      <c r="G209">
        <v>3384500</v>
      </c>
      <c r="H209">
        <v>108297.33333333333</v>
      </c>
      <c r="I209">
        <v>6039800</v>
      </c>
      <c r="J209">
        <v>5.8014311532025244</v>
      </c>
      <c r="K209">
        <v>1.8264177098337078</v>
      </c>
      <c r="L209">
        <v>-2.4470000000000001</v>
      </c>
      <c r="M209">
        <v>111526.2</v>
      </c>
    </row>
    <row r="210" spans="1:13" x14ac:dyDescent="0.3">
      <c r="A210" t="s">
        <v>220</v>
      </c>
      <c r="B210">
        <v>0</v>
      </c>
      <c r="C210">
        <v>0</v>
      </c>
      <c r="D210">
        <v>0</v>
      </c>
      <c r="E210">
        <v>987670</v>
      </c>
      <c r="F210">
        <v>935290</v>
      </c>
      <c r="G210">
        <v>745940</v>
      </c>
      <c r="H210">
        <v>16000</v>
      </c>
      <c r="I210">
        <v>889633.33333333337</v>
      </c>
      <c r="J210">
        <v>5.7970670346411755</v>
      </c>
      <c r="K210">
        <v>3.5748886395285844</v>
      </c>
      <c r="L210">
        <v>-0.38500000000000001</v>
      </c>
      <c r="M210">
        <v>2034.6</v>
      </c>
    </row>
    <row r="211" spans="1:13" x14ac:dyDescent="0.3">
      <c r="A211" t="s">
        <v>221</v>
      </c>
      <c r="B211">
        <v>0</v>
      </c>
      <c r="C211">
        <v>0</v>
      </c>
      <c r="D211">
        <v>0</v>
      </c>
      <c r="E211">
        <v>830730</v>
      </c>
      <c r="F211">
        <v>931090</v>
      </c>
      <c r="G211">
        <v>901510</v>
      </c>
      <c r="H211">
        <v>16000</v>
      </c>
      <c r="I211">
        <v>887776.66666666663</v>
      </c>
      <c r="J211">
        <v>5.7940529807460637</v>
      </c>
      <c r="K211">
        <v>5.1229604164118392</v>
      </c>
      <c r="L211">
        <v>-0.46600000000000003</v>
      </c>
      <c r="M211">
        <v>1639.8</v>
      </c>
    </row>
    <row r="212" spans="1:13" x14ac:dyDescent="0.3">
      <c r="A212" t="s">
        <v>222</v>
      </c>
      <c r="B212">
        <v>0</v>
      </c>
      <c r="C212">
        <v>0</v>
      </c>
      <c r="D212">
        <v>0</v>
      </c>
      <c r="E212">
        <v>1107100</v>
      </c>
      <c r="F212">
        <v>1057100</v>
      </c>
      <c r="G212">
        <v>477040</v>
      </c>
      <c r="H212">
        <v>16000</v>
      </c>
      <c r="I212">
        <v>880413.33333333337</v>
      </c>
      <c r="J212">
        <v>5.7820371839231184</v>
      </c>
      <c r="K212">
        <v>1.9165732937751183</v>
      </c>
      <c r="L212">
        <v>-0.62</v>
      </c>
      <c r="M212">
        <v>738.4</v>
      </c>
    </row>
    <row r="213" spans="1:13" x14ac:dyDescent="0.3">
      <c r="A213" t="s">
        <v>223</v>
      </c>
      <c r="B213">
        <v>0</v>
      </c>
      <c r="C213">
        <v>0</v>
      </c>
      <c r="D213">
        <v>0</v>
      </c>
      <c r="E213">
        <v>1117800</v>
      </c>
      <c r="F213">
        <v>820380</v>
      </c>
      <c r="G213">
        <v>702950</v>
      </c>
      <c r="H213">
        <v>16000</v>
      </c>
      <c r="I213">
        <v>880376.66666666663</v>
      </c>
      <c r="J213">
        <v>5.7819770985998549</v>
      </c>
      <c r="K213">
        <v>2.6893554907343757</v>
      </c>
      <c r="L213">
        <v>-2.0790000000000002</v>
      </c>
      <c r="M213">
        <v>6785.6</v>
      </c>
    </row>
    <row r="214" spans="1:13" x14ac:dyDescent="0.3">
      <c r="A214" t="s">
        <v>224</v>
      </c>
      <c r="B214">
        <v>288400</v>
      </c>
      <c r="C214">
        <v>431350</v>
      </c>
      <c r="D214">
        <v>495790</v>
      </c>
      <c r="E214">
        <v>17897000</v>
      </c>
      <c r="F214">
        <v>27020000</v>
      </c>
      <c r="G214">
        <v>21097000</v>
      </c>
      <c r="H214">
        <v>405180</v>
      </c>
      <c r="I214">
        <v>22004666.666666668</v>
      </c>
      <c r="J214">
        <v>5.7631027439456988</v>
      </c>
      <c r="K214">
        <v>2.8946519808267968</v>
      </c>
      <c r="L214">
        <v>-1.732</v>
      </c>
      <c r="M214">
        <v>16952.2</v>
      </c>
    </row>
    <row r="215" spans="1:13" x14ac:dyDescent="0.3">
      <c r="A215" t="s">
        <v>225</v>
      </c>
      <c r="B215">
        <v>0</v>
      </c>
      <c r="C215">
        <v>306780</v>
      </c>
      <c r="D215">
        <v>0</v>
      </c>
      <c r="E215">
        <v>6310700</v>
      </c>
      <c r="F215">
        <v>5543400</v>
      </c>
      <c r="G215">
        <v>4792200</v>
      </c>
      <c r="H215">
        <v>102260</v>
      </c>
      <c r="I215">
        <v>5548766.666666667</v>
      </c>
      <c r="J215">
        <v>5.7618533006872594</v>
      </c>
      <c r="K215">
        <v>3.5724870600417815</v>
      </c>
      <c r="L215">
        <v>-0.88700000000000001</v>
      </c>
      <c r="M215">
        <v>4268</v>
      </c>
    </row>
    <row r="216" spans="1:13" x14ac:dyDescent="0.3">
      <c r="A216" t="s">
        <v>226</v>
      </c>
      <c r="B216">
        <v>114850</v>
      </c>
      <c r="C216">
        <v>0</v>
      </c>
      <c r="D216">
        <v>0</v>
      </c>
      <c r="E216">
        <v>3939700</v>
      </c>
      <c r="F216">
        <v>1119300</v>
      </c>
      <c r="G216">
        <v>1165900</v>
      </c>
      <c r="H216">
        <v>38283.333333333336</v>
      </c>
      <c r="I216">
        <v>2074966.6666666667</v>
      </c>
      <c r="J216">
        <v>5.7602278993421407</v>
      </c>
      <c r="K216">
        <v>1.0245900929133926</v>
      </c>
      <c r="L216">
        <v>-1.873</v>
      </c>
      <c r="M216">
        <v>4822.3999999999996</v>
      </c>
    </row>
    <row r="217" spans="1:13" x14ac:dyDescent="0.3">
      <c r="A217" t="s">
        <v>227</v>
      </c>
      <c r="B217">
        <v>0</v>
      </c>
      <c r="C217">
        <v>0</v>
      </c>
      <c r="D217">
        <v>0</v>
      </c>
      <c r="E217">
        <v>988440</v>
      </c>
      <c r="F217">
        <v>899630</v>
      </c>
      <c r="G217">
        <v>707550</v>
      </c>
      <c r="H217">
        <v>16000</v>
      </c>
      <c r="I217">
        <v>865206.66666666663</v>
      </c>
      <c r="J217">
        <v>5.7569009714984309</v>
      </c>
      <c r="K217">
        <v>3.3223853291346366</v>
      </c>
      <c r="L217">
        <v>-1.8919999999999999</v>
      </c>
      <c r="M217">
        <v>8985.4</v>
      </c>
    </row>
    <row r="218" spans="1:13" x14ac:dyDescent="0.3">
      <c r="A218" t="s">
        <v>228</v>
      </c>
      <c r="B218">
        <v>0</v>
      </c>
      <c r="C218">
        <v>0</v>
      </c>
      <c r="D218">
        <v>0</v>
      </c>
      <c r="E218">
        <v>856130</v>
      </c>
      <c r="F218">
        <v>754720</v>
      </c>
      <c r="G218">
        <v>981170</v>
      </c>
      <c r="H218">
        <v>16000</v>
      </c>
      <c r="I218">
        <v>864006.66666666663</v>
      </c>
      <c r="J218">
        <v>5.7548986340267012</v>
      </c>
      <c r="K218">
        <v>3.7196968771911196</v>
      </c>
      <c r="L218">
        <v>-1.4510000000000001</v>
      </c>
      <c r="M218">
        <v>2335.1999999999998</v>
      </c>
    </row>
    <row r="219" spans="1:13" x14ac:dyDescent="0.3">
      <c r="A219" t="s">
        <v>229</v>
      </c>
      <c r="B219">
        <v>0</v>
      </c>
      <c r="C219">
        <v>0</v>
      </c>
      <c r="D219">
        <v>0</v>
      </c>
      <c r="E219">
        <v>665840</v>
      </c>
      <c r="F219">
        <v>1303300</v>
      </c>
      <c r="G219">
        <v>611810</v>
      </c>
      <c r="H219">
        <v>16000</v>
      </c>
      <c r="I219">
        <v>860316.66666666663</v>
      </c>
      <c r="J219">
        <v>5.7487239767285825</v>
      </c>
      <c r="K219">
        <v>1.7465824335738291</v>
      </c>
      <c r="L219">
        <v>-0.876</v>
      </c>
      <c r="M219">
        <v>6573.4</v>
      </c>
    </row>
    <row r="220" spans="1:13" x14ac:dyDescent="0.3">
      <c r="A220" t="s">
        <v>230</v>
      </c>
      <c r="B220">
        <v>0</v>
      </c>
      <c r="C220">
        <v>0</v>
      </c>
      <c r="D220">
        <v>0</v>
      </c>
      <c r="E220">
        <v>1018900</v>
      </c>
      <c r="F220">
        <v>778910</v>
      </c>
      <c r="G220">
        <v>781300</v>
      </c>
      <c r="H220">
        <v>16000</v>
      </c>
      <c r="I220">
        <v>859703.33333333337</v>
      </c>
      <c r="J220">
        <v>5.7476950898599224</v>
      </c>
      <c r="K220">
        <v>3.3799850683365835</v>
      </c>
      <c r="L220">
        <v>-0.38400000000000001</v>
      </c>
      <c r="M220">
        <v>3359</v>
      </c>
    </row>
    <row r="221" spans="1:13" x14ac:dyDescent="0.3">
      <c r="A221" t="s">
        <v>231</v>
      </c>
      <c r="B221">
        <v>0</v>
      </c>
      <c r="C221">
        <v>0</v>
      </c>
      <c r="D221">
        <v>0</v>
      </c>
      <c r="E221">
        <v>958500</v>
      </c>
      <c r="F221">
        <v>882070</v>
      </c>
      <c r="G221">
        <v>731000</v>
      </c>
      <c r="H221">
        <v>16000</v>
      </c>
      <c r="I221">
        <v>857190</v>
      </c>
      <c r="J221">
        <v>5.7434712093708917</v>
      </c>
      <c r="K221">
        <v>3.6713774520594602</v>
      </c>
      <c r="L221">
        <v>-2.4340000000000002</v>
      </c>
      <c r="M221">
        <v>16499.8</v>
      </c>
    </row>
    <row r="222" spans="1:13" x14ac:dyDescent="0.3">
      <c r="A222" t="s">
        <v>232</v>
      </c>
      <c r="B222">
        <v>178970</v>
      </c>
      <c r="C222">
        <v>128090</v>
      </c>
      <c r="D222">
        <v>335300</v>
      </c>
      <c r="E222">
        <v>14019000</v>
      </c>
      <c r="F222">
        <v>11295000</v>
      </c>
      <c r="G222">
        <v>8889900</v>
      </c>
      <c r="H222">
        <v>214120</v>
      </c>
      <c r="I222">
        <v>11401300</v>
      </c>
      <c r="J222">
        <v>5.7346349648750463</v>
      </c>
      <c r="K222">
        <v>2.781507771647362</v>
      </c>
      <c r="L222">
        <v>-4.26</v>
      </c>
      <c r="M222">
        <v>2420.8000000000002</v>
      </c>
    </row>
    <row r="223" spans="1:13" x14ac:dyDescent="0.3">
      <c r="A223" t="s">
        <v>233</v>
      </c>
      <c r="B223">
        <v>0</v>
      </c>
      <c r="C223">
        <v>0</v>
      </c>
      <c r="D223">
        <v>0</v>
      </c>
      <c r="E223">
        <v>878420</v>
      </c>
      <c r="F223">
        <v>1011200</v>
      </c>
      <c r="G223">
        <v>658840</v>
      </c>
      <c r="H223">
        <v>16000</v>
      </c>
      <c r="I223">
        <v>849486.66666666663</v>
      </c>
      <c r="J223">
        <v>5.73044749317617</v>
      </c>
      <c r="K223">
        <v>2.9327046307529172</v>
      </c>
      <c r="L223">
        <v>-2.2559999999999998</v>
      </c>
      <c r="M223">
        <v>8261.4</v>
      </c>
    </row>
    <row r="224" spans="1:13" x14ac:dyDescent="0.3">
      <c r="A224" t="s">
        <v>234</v>
      </c>
      <c r="B224">
        <v>0</v>
      </c>
      <c r="C224">
        <v>0</v>
      </c>
      <c r="D224">
        <v>0</v>
      </c>
      <c r="E224">
        <v>983630</v>
      </c>
      <c r="F224">
        <v>777260</v>
      </c>
      <c r="G224">
        <v>781780</v>
      </c>
      <c r="H224">
        <v>16000</v>
      </c>
      <c r="I224">
        <v>847556.66666666663</v>
      </c>
      <c r="J224">
        <v>5.7271660181841506</v>
      </c>
      <c r="K224">
        <v>3.621669279877942</v>
      </c>
      <c r="L224">
        <v>-1.927</v>
      </c>
      <c r="M224">
        <v>1909.8</v>
      </c>
    </row>
    <row r="225" spans="1:13" x14ac:dyDescent="0.3">
      <c r="A225" t="s">
        <v>235</v>
      </c>
      <c r="B225">
        <v>0</v>
      </c>
      <c r="C225">
        <v>1370200</v>
      </c>
      <c r="D225">
        <v>0</v>
      </c>
      <c r="E225">
        <v>14823000</v>
      </c>
      <c r="F225">
        <v>32916000</v>
      </c>
      <c r="G225">
        <v>24412000</v>
      </c>
      <c r="H225">
        <v>456733.33333333331</v>
      </c>
      <c r="I225">
        <v>24050333.333333332</v>
      </c>
      <c r="J225">
        <v>5.7185609950096712</v>
      </c>
      <c r="K225">
        <v>1.9648068192352355</v>
      </c>
      <c r="L225">
        <v>-1.2549999999999999</v>
      </c>
      <c r="M225">
        <v>15408.2</v>
      </c>
    </row>
    <row r="226" spans="1:13" x14ac:dyDescent="0.3">
      <c r="A226" t="s">
        <v>236</v>
      </c>
      <c r="B226">
        <v>0</v>
      </c>
      <c r="C226">
        <v>0</v>
      </c>
      <c r="D226">
        <v>0</v>
      </c>
      <c r="E226">
        <v>822720</v>
      </c>
      <c r="F226">
        <v>751500</v>
      </c>
      <c r="G226">
        <v>935380</v>
      </c>
      <c r="H226">
        <v>16000</v>
      </c>
      <c r="I226">
        <v>836533.33333333337</v>
      </c>
      <c r="J226">
        <v>5.7082792182350852</v>
      </c>
      <c r="K226">
        <v>4.0091874491875314</v>
      </c>
      <c r="L226">
        <v>0.216</v>
      </c>
      <c r="M226">
        <v>1311.8</v>
      </c>
    </row>
    <row r="227" spans="1:13" x14ac:dyDescent="0.3">
      <c r="A227" t="s">
        <v>237</v>
      </c>
      <c r="B227">
        <v>0</v>
      </c>
      <c r="C227">
        <v>0</v>
      </c>
      <c r="D227">
        <v>0</v>
      </c>
      <c r="E227">
        <v>1000200</v>
      </c>
      <c r="F227">
        <v>802400</v>
      </c>
      <c r="G227">
        <v>701590</v>
      </c>
      <c r="H227">
        <v>16000</v>
      </c>
      <c r="I227">
        <v>834730</v>
      </c>
      <c r="J227">
        <v>5.7051658117301027</v>
      </c>
      <c r="K227">
        <v>3.1672628379608869</v>
      </c>
      <c r="L227">
        <v>-0.56499999999999995</v>
      </c>
      <c r="M227">
        <v>1344</v>
      </c>
    </row>
    <row r="228" spans="1:13" x14ac:dyDescent="0.3">
      <c r="A228" t="s">
        <v>238</v>
      </c>
      <c r="B228">
        <v>0</v>
      </c>
      <c r="C228">
        <v>128400</v>
      </c>
      <c r="D228">
        <v>0</v>
      </c>
      <c r="E228">
        <v>2803500</v>
      </c>
      <c r="F228">
        <v>1590300</v>
      </c>
      <c r="G228">
        <v>2270100</v>
      </c>
      <c r="H228">
        <v>42800</v>
      </c>
      <c r="I228">
        <v>2221300</v>
      </c>
      <c r="J228">
        <v>5.6976496438829249</v>
      </c>
      <c r="K228">
        <v>2.4527914841576228</v>
      </c>
      <c r="L228">
        <v>-0.34399999999999997</v>
      </c>
      <c r="M228">
        <v>8492</v>
      </c>
    </row>
    <row r="229" spans="1:13" x14ac:dyDescent="0.3">
      <c r="A229" t="s">
        <v>239</v>
      </c>
      <c r="B229">
        <v>0</v>
      </c>
      <c r="C229">
        <v>0</v>
      </c>
      <c r="D229">
        <v>0</v>
      </c>
      <c r="E229">
        <v>1055900</v>
      </c>
      <c r="F229">
        <v>623130</v>
      </c>
      <c r="G229">
        <v>773820</v>
      </c>
      <c r="H229">
        <v>16000</v>
      </c>
      <c r="I229">
        <v>817616.66666666663</v>
      </c>
      <c r="J229">
        <v>5.6752807948959969</v>
      </c>
      <c r="K229">
        <v>2.5257452265324352</v>
      </c>
      <c r="L229">
        <v>-1.0269999999999999</v>
      </c>
      <c r="M229">
        <v>6074.6</v>
      </c>
    </row>
    <row r="230" spans="1:13" x14ac:dyDescent="0.3">
      <c r="A230" t="s">
        <v>240</v>
      </c>
      <c r="B230">
        <v>0</v>
      </c>
      <c r="C230">
        <v>0</v>
      </c>
      <c r="D230">
        <v>0</v>
      </c>
      <c r="E230">
        <v>960420</v>
      </c>
      <c r="F230">
        <v>711490</v>
      </c>
      <c r="G230">
        <v>780530</v>
      </c>
      <c r="H230">
        <v>16000</v>
      </c>
      <c r="I230">
        <v>817480</v>
      </c>
      <c r="J230">
        <v>5.6750396246621708</v>
      </c>
      <c r="K230">
        <v>3.4136981576638212</v>
      </c>
      <c r="L230">
        <v>-2.4849999999999999</v>
      </c>
      <c r="M230">
        <v>31204</v>
      </c>
    </row>
    <row r="231" spans="1:13" x14ac:dyDescent="0.3">
      <c r="A231" t="s">
        <v>241</v>
      </c>
      <c r="B231">
        <v>0</v>
      </c>
      <c r="C231">
        <v>0</v>
      </c>
      <c r="D231">
        <v>0</v>
      </c>
      <c r="E231">
        <v>812900</v>
      </c>
      <c r="F231">
        <v>810600</v>
      </c>
      <c r="G231">
        <v>827240</v>
      </c>
      <c r="H231">
        <v>16000</v>
      </c>
      <c r="I231">
        <v>816913.33333333337</v>
      </c>
      <c r="J231">
        <v>5.6740392201623218</v>
      </c>
      <c r="K231">
        <v>8.0047046090450245</v>
      </c>
      <c r="L231">
        <v>0.2</v>
      </c>
      <c r="M231">
        <v>898.2</v>
      </c>
    </row>
    <row r="232" spans="1:13" x14ac:dyDescent="0.3">
      <c r="A232" t="s">
        <v>242</v>
      </c>
      <c r="B232">
        <v>0</v>
      </c>
      <c r="C232">
        <v>0</v>
      </c>
      <c r="D232">
        <v>0</v>
      </c>
      <c r="E232">
        <v>674390</v>
      </c>
      <c r="F232">
        <v>873830</v>
      </c>
      <c r="G232">
        <v>886730</v>
      </c>
      <c r="H232">
        <v>16000</v>
      </c>
      <c r="I232">
        <v>811650</v>
      </c>
      <c r="J232">
        <v>5.6647139318162454</v>
      </c>
      <c r="K232">
        <v>3.5311958340061937</v>
      </c>
      <c r="L232">
        <v>-0.48099999999999998</v>
      </c>
      <c r="M232">
        <v>416.6</v>
      </c>
    </row>
    <row r="233" spans="1:13" x14ac:dyDescent="0.3">
      <c r="A233" t="s">
        <v>243</v>
      </c>
      <c r="B233">
        <v>0</v>
      </c>
      <c r="C233">
        <v>0</v>
      </c>
      <c r="D233">
        <v>0</v>
      </c>
      <c r="E233">
        <v>902160</v>
      </c>
      <c r="F233">
        <v>917430</v>
      </c>
      <c r="G233">
        <v>604140</v>
      </c>
      <c r="H233">
        <v>16000</v>
      </c>
      <c r="I233">
        <v>807910</v>
      </c>
      <c r="J233">
        <v>5.6580507775716624</v>
      </c>
      <c r="K233">
        <v>2.8620143250378764</v>
      </c>
      <c r="L233">
        <v>-7.3999999999999996E-2</v>
      </c>
      <c r="M233">
        <v>3299.6</v>
      </c>
    </row>
    <row r="234" spans="1:13" x14ac:dyDescent="0.3">
      <c r="A234" t="s">
        <v>244</v>
      </c>
      <c r="B234">
        <v>0</v>
      </c>
      <c r="C234">
        <v>0</v>
      </c>
      <c r="D234">
        <v>0</v>
      </c>
      <c r="E234">
        <v>665660</v>
      </c>
      <c r="F234">
        <v>759660</v>
      </c>
      <c r="G234">
        <v>993110</v>
      </c>
      <c r="H234">
        <v>16000</v>
      </c>
      <c r="I234">
        <v>806143.33333333337</v>
      </c>
      <c r="J234">
        <v>5.65489256438984</v>
      </c>
      <c r="K234">
        <v>2.9353751930480865</v>
      </c>
      <c r="L234">
        <v>0</v>
      </c>
      <c r="M234">
        <v>111526.2</v>
      </c>
    </row>
    <row r="235" spans="1:13" x14ac:dyDescent="0.3">
      <c r="A235" t="s">
        <v>245</v>
      </c>
      <c r="B235">
        <v>0</v>
      </c>
      <c r="C235">
        <v>0</v>
      </c>
      <c r="D235">
        <v>0</v>
      </c>
      <c r="E235">
        <v>684710</v>
      </c>
      <c r="F235">
        <v>831520</v>
      </c>
      <c r="G235">
        <v>888270</v>
      </c>
      <c r="H235">
        <v>16000</v>
      </c>
      <c r="I235">
        <v>801500</v>
      </c>
      <c r="J235">
        <v>5.6465587101545482</v>
      </c>
      <c r="K235">
        <v>3.7225543135409422</v>
      </c>
      <c r="L235">
        <v>0.16900000000000001</v>
      </c>
      <c r="M235">
        <v>2526.1999999999998</v>
      </c>
    </row>
    <row r="236" spans="1:13" x14ac:dyDescent="0.3">
      <c r="A236" t="s">
        <v>246</v>
      </c>
      <c r="B236">
        <v>0</v>
      </c>
      <c r="C236">
        <v>0</v>
      </c>
      <c r="D236">
        <v>0</v>
      </c>
      <c r="E236">
        <v>1122100</v>
      </c>
      <c r="F236">
        <v>904500</v>
      </c>
      <c r="G236">
        <v>374730</v>
      </c>
      <c r="H236">
        <v>16000</v>
      </c>
      <c r="I236">
        <v>800443.33333333337</v>
      </c>
      <c r="J236">
        <v>5.6446554618320341</v>
      </c>
      <c r="K236">
        <v>1.6454547917756475</v>
      </c>
      <c r="L236">
        <v>-1.954</v>
      </c>
      <c r="M236">
        <v>111526.2</v>
      </c>
    </row>
    <row r="237" spans="1:13" x14ac:dyDescent="0.3">
      <c r="A237" t="s">
        <v>247</v>
      </c>
      <c r="B237">
        <v>0</v>
      </c>
      <c r="C237">
        <v>0</v>
      </c>
      <c r="D237">
        <v>0</v>
      </c>
      <c r="E237">
        <v>772980</v>
      </c>
      <c r="F237">
        <v>872320</v>
      </c>
      <c r="G237">
        <v>753620</v>
      </c>
      <c r="H237">
        <v>16000</v>
      </c>
      <c r="I237">
        <v>799640</v>
      </c>
      <c r="J237">
        <v>5.6432068308896151</v>
      </c>
      <c r="K237">
        <v>4.577679187293878</v>
      </c>
      <c r="L237">
        <v>-2.0510000000000002</v>
      </c>
      <c r="M237">
        <v>35.200000000000003</v>
      </c>
    </row>
    <row r="238" spans="1:13" x14ac:dyDescent="0.3">
      <c r="A238" t="s">
        <v>248</v>
      </c>
      <c r="B238">
        <v>311400</v>
      </c>
      <c r="C238">
        <v>201030</v>
      </c>
      <c r="D238">
        <v>187530</v>
      </c>
      <c r="E238">
        <v>8920300</v>
      </c>
      <c r="F238">
        <v>16566000</v>
      </c>
      <c r="G238">
        <v>8820500</v>
      </c>
      <c r="H238">
        <v>233320</v>
      </c>
      <c r="I238">
        <v>11435600</v>
      </c>
      <c r="J238">
        <v>5.6150782731830962</v>
      </c>
      <c r="K238">
        <v>1.9206959372880708</v>
      </c>
      <c r="L238">
        <v>-2.073</v>
      </c>
      <c r="M238">
        <v>8572.4</v>
      </c>
    </row>
    <row r="239" spans="1:13" x14ac:dyDescent="0.3">
      <c r="A239" t="s">
        <v>249</v>
      </c>
      <c r="B239">
        <v>0</v>
      </c>
      <c r="C239">
        <v>287650</v>
      </c>
      <c r="D239">
        <v>0</v>
      </c>
      <c r="E239">
        <v>4669600</v>
      </c>
      <c r="F239">
        <v>3537400</v>
      </c>
      <c r="G239">
        <v>5766000</v>
      </c>
      <c r="H239">
        <v>95883.333333333328</v>
      </c>
      <c r="I239">
        <v>4657666.666666667</v>
      </c>
      <c r="J239">
        <v>5.6021835198611489</v>
      </c>
      <c r="K239">
        <v>2.6621553339709623</v>
      </c>
      <c r="L239">
        <v>-4.09</v>
      </c>
      <c r="M239">
        <v>30333.200000000001</v>
      </c>
    </row>
    <row r="240" spans="1:13" x14ac:dyDescent="0.3">
      <c r="A240" t="s">
        <v>250</v>
      </c>
      <c r="B240">
        <v>0</v>
      </c>
      <c r="C240">
        <v>0</v>
      </c>
      <c r="D240">
        <v>0</v>
      </c>
      <c r="E240">
        <v>681510</v>
      </c>
      <c r="F240">
        <v>805710</v>
      </c>
      <c r="G240">
        <v>840490</v>
      </c>
      <c r="H240">
        <v>16000</v>
      </c>
      <c r="I240">
        <v>775903.33333333337</v>
      </c>
      <c r="J240">
        <v>5.5997331138267281</v>
      </c>
      <c r="K240">
        <v>4.0581057408971599</v>
      </c>
      <c r="L240">
        <v>-0.17</v>
      </c>
      <c r="M240">
        <v>1652</v>
      </c>
    </row>
    <row r="241" spans="1:13" x14ac:dyDescent="0.3">
      <c r="A241" t="s">
        <v>251</v>
      </c>
      <c r="B241">
        <v>0</v>
      </c>
      <c r="C241">
        <v>0</v>
      </c>
      <c r="D241">
        <v>0</v>
      </c>
      <c r="E241">
        <v>971100</v>
      </c>
      <c r="F241">
        <v>649280</v>
      </c>
      <c r="G241">
        <v>700870</v>
      </c>
      <c r="H241">
        <v>16000</v>
      </c>
      <c r="I241">
        <v>773750</v>
      </c>
      <c r="J241">
        <v>5.5957236941016273</v>
      </c>
      <c r="K241">
        <v>2.826547625235277</v>
      </c>
      <c r="L241">
        <v>-0.92700000000000005</v>
      </c>
      <c r="M241">
        <v>4879.3999999999996</v>
      </c>
    </row>
    <row r="242" spans="1:13" x14ac:dyDescent="0.3">
      <c r="A242" t="s">
        <v>252</v>
      </c>
      <c r="B242">
        <v>112700</v>
      </c>
      <c r="C242">
        <v>0</v>
      </c>
      <c r="D242">
        <v>120200</v>
      </c>
      <c r="E242">
        <v>4027200</v>
      </c>
      <c r="F242">
        <v>3731200</v>
      </c>
      <c r="G242">
        <v>3478600</v>
      </c>
      <c r="H242">
        <v>77633.333333333328</v>
      </c>
      <c r="I242">
        <v>3745666.6666666665</v>
      </c>
      <c r="J242">
        <v>5.5924024734345279</v>
      </c>
      <c r="K242">
        <v>4.6340979835302738</v>
      </c>
      <c r="L242">
        <v>-2.6240000000000001</v>
      </c>
      <c r="M242">
        <v>7479.2</v>
      </c>
    </row>
    <row r="243" spans="1:13" x14ac:dyDescent="0.3">
      <c r="A243" t="s">
        <v>253</v>
      </c>
      <c r="B243">
        <v>0</v>
      </c>
      <c r="C243">
        <v>0</v>
      </c>
      <c r="D243">
        <v>0</v>
      </c>
      <c r="E243">
        <v>804760</v>
      </c>
      <c r="F243">
        <v>756730</v>
      </c>
      <c r="G243">
        <v>742550</v>
      </c>
      <c r="H243">
        <v>16000</v>
      </c>
      <c r="I243">
        <v>768013.33333333337</v>
      </c>
      <c r="J243">
        <v>5.5849875472926431</v>
      </c>
      <c r="K243">
        <v>5.6662319587936398</v>
      </c>
      <c r="L243">
        <v>-3.2480000000000002</v>
      </c>
      <c r="M243">
        <v>297.60000000000002</v>
      </c>
    </row>
    <row r="244" spans="1:13" x14ac:dyDescent="0.3">
      <c r="A244" t="s">
        <v>254</v>
      </c>
      <c r="B244">
        <v>0</v>
      </c>
      <c r="C244">
        <v>241520</v>
      </c>
      <c r="D244">
        <v>0</v>
      </c>
      <c r="E244">
        <v>3048700</v>
      </c>
      <c r="F244">
        <v>4177100</v>
      </c>
      <c r="G244">
        <v>4292500</v>
      </c>
      <c r="H244">
        <v>80506.666666666672</v>
      </c>
      <c r="I244">
        <v>3839433.3333333335</v>
      </c>
      <c r="J244">
        <v>5.5756413311749435</v>
      </c>
      <c r="K244">
        <v>3.1257763431538339</v>
      </c>
      <c r="L244">
        <v>-0.79700000000000004</v>
      </c>
      <c r="M244">
        <v>1157</v>
      </c>
    </row>
    <row r="245" spans="1:13" x14ac:dyDescent="0.3">
      <c r="A245" t="s">
        <v>255</v>
      </c>
      <c r="B245">
        <v>0</v>
      </c>
      <c r="C245">
        <v>0</v>
      </c>
      <c r="D245">
        <v>0</v>
      </c>
      <c r="E245">
        <v>1055500</v>
      </c>
      <c r="F245">
        <v>563750</v>
      </c>
      <c r="G245">
        <v>663230</v>
      </c>
      <c r="H245">
        <v>16000</v>
      </c>
      <c r="I245">
        <v>760826.66666666663</v>
      </c>
      <c r="J245">
        <v>5.571424002736526</v>
      </c>
      <c r="K245">
        <v>2.1464249002366991</v>
      </c>
      <c r="L245">
        <v>-1.931</v>
      </c>
      <c r="M245">
        <v>3681.6</v>
      </c>
    </row>
    <row r="246" spans="1:13" x14ac:dyDescent="0.3">
      <c r="A246" t="s">
        <v>256</v>
      </c>
      <c r="B246">
        <v>0</v>
      </c>
      <c r="C246">
        <v>0</v>
      </c>
      <c r="D246">
        <v>0</v>
      </c>
      <c r="E246">
        <v>574020</v>
      </c>
      <c r="F246">
        <v>923450</v>
      </c>
      <c r="G246">
        <v>744730</v>
      </c>
      <c r="H246">
        <v>16000</v>
      </c>
      <c r="I246">
        <v>747400</v>
      </c>
      <c r="J246">
        <v>5.5457367534933821</v>
      </c>
      <c r="K246">
        <v>2.7518197032423566</v>
      </c>
      <c r="L246">
        <v>-0.83399999999999996</v>
      </c>
      <c r="M246">
        <v>3224.8</v>
      </c>
    </row>
    <row r="247" spans="1:13" x14ac:dyDescent="0.3">
      <c r="A247" t="s">
        <v>257</v>
      </c>
      <c r="B247">
        <v>0</v>
      </c>
      <c r="C247">
        <v>0</v>
      </c>
      <c r="D247">
        <v>0</v>
      </c>
      <c r="E247">
        <v>734840</v>
      </c>
      <c r="F247">
        <v>756750</v>
      </c>
      <c r="G247">
        <v>736010</v>
      </c>
      <c r="H247">
        <v>16000</v>
      </c>
      <c r="I247">
        <v>742533.33333333337</v>
      </c>
      <c r="J247">
        <v>5.5363119816884936</v>
      </c>
      <c r="K247">
        <v>7.2959485637690973</v>
      </c>
      <c r="L247">
        <v>-3.2410000000000001</v>
      </c>
      <c r="M247">
        <v>9163.2000000000007</v>
      </c>
    </row>
    <row r="248" spans="1:13" x14ac:dyDescent="0.3">
      <c r="A248" t="s">
        <v>258</v>
      </c>
      <c r="B248">
        <v>0</v>
      </c>
      <c r="C248">
        <v>0</v>
      </c>
      <c r="D248">
        <v>0</v>
      </c>
      <c r="E248">
        <v>764300</v>
      </c>
      <c r="F248">
        <v>780270</v>
      </c>
      <c r="G248">
        <v>664110</v>
      </c>
      <c r="H248">
        <v>16000</v>
      </c>
      <c r="I248">
        <v>736226.66666666663</v>
      </c>
      <c r="J248">
        <v>5.5240061959093705</v>
      </c>
      <c r="K248">
        <v>4.454814873707706</v>
      </c>
      <c r="L248">
        <v>-2.2160000000000002</v>
      </c>
      <c r="M248">
        <v>1810.6</v>
      </c>
    </row>
    <row r="249" spans="1:13" x14ac:dyDescent="0.3">
      <c r="A249" t="s">
        <v>259</v>
      </c>
      <c r="B249">
        <v>0</v>
      </c>
      <c r="C249">
        <v>0</v>
      </c>
      <c r="D249">
        <v>0</v>
      </c>
      <c r="E249">
        <v>578010</v>
      </c>
      <c r="F249">
        <v>511930</v>
      </c>
      <c r="G249">
        <v>1114100</v>
      </c>
      <c r="H249">
        <v>16000</v>
      </c>
      <c r="I249">
        <v>734680</v>
      </c>
      <c r="J249">
        <v>5.5209721908254901</v>
      </c>
      <c r="K249">
        <v>1.7386790075385596</v>
      </c>
      <c r="L249">
        <v>-2.3149999999999999</v>
      </c>
      <c r="M249">
        <v>111526.2</v>
      </c>
    </row>
    <row r="250" spans="1:13" x14ac:dyDescent="0.3">
      <c r="A250" t="s">
        <v>260</v>
      </c>
      <c r="B250">
        <v>160840</v>
      </c>
      <c r="C250">
        <v>112130</v>
      </c>
      <c r="D250">
        <v>189500</v>
      </c>
      <c r="E250">
        <v>5779200</v>
      </c>
      <c r="F250">
        <v>7834900</v>
      </c>
      <c r="G250">
        <v>7567800</v>
      </c>
      <c r="H250">
        <v>154156.66666666666</v>
      </c>
      <c r="I250">
        <v>7060633.333333333</v>
      </c>
      <c r="J250">
        <v>5.5173284111604559</v>
      </c>
      <c r="K250">
        <v>3.3635541043286046</v>
      </c>
      <c r="L250">
        <v>-3.7469999999999999</v>
      </c>
      <c r="M250">
        <v>47584.4</v>
      </c>
    </row>
    <row r="251" spans="1:13" x14ac:dyDescent="0.3">
      <c r="A251" t="s">
        <v>261</v>
      </c>
      <c r="B251">
        <v>0</v>
      </c>
      <c r="C251">
        <v>0</v>
      </c>
      <c r="D251">
        <v>0</v>
      </c>
      <c r="E251">
        <v>1111800</v>
      </c>
      <c r="F251">
        <v>1083000</v>
      </c>
      <c r="G251">
        <v>0</v>
      </c>
      <c r="H251">
        <v>16000</v>
      </c>
      <c r="I251">
        <v>731600</v>
      </c>
      <c r="J251">
        <v>5.5149112648613539</v>
      </c>
      <c r="K251">
        <v>0.9348499181630946</v>
      </c>
      <c r="L251">
        <v>-0.67700000000000005</v>
      </c>
      <c r="M251">
        <v>6075.4</v>
      </c>
    </row>
    <row r="252" spans="1:13" x14ac:dyDescent="0.3">
      <c r="A252" t="s">
        <v>262</v>
      </c>
      <c r="B252">
        <v>0</v>
      </c>
      <c r="C252">
        <v>0</v>
      </c>
      <c r="D252">
        <v>0</v>
      </c>
      <c r="E252">
        <v>805370</v>
      </c>
      <c r="F252">
        <v>718560</v>
      </c>
      <c r="G252">
        <v>667150</v>
      </c>
      <c r="H252">
        <v>16000</v>
      </c>
      <c r="I252">
        <v>730360</v>
      </c>
      <c r="J252">
        <v>5.5124639444426116</v>
      </c>
      <c r="K252">
        <v>4.262067855417782</v>
      </c>
      <c r="L252">
        <v>-2.4940000000000002</v>
      </c>
      <c r="M252">
        <v>7952.8</v>
      </c>
    </row>
    <row r="253" spans="1:13" x14ac:dyDescent="0.3">
      <c r="A253" t="s">
        <v>263</v>
      </c>
      <c r="B253">
        <v>0</v>
      </c>
      <c r="C253">
        <v>0</v>
      </c>
      <c r="D253">
        <v>0</v>
      </c>
      <c r="E253">
        <v>677390</v>
      </c>
      <c r="F253">
        <v>904010</v>
      </c>
      <c r="G253">
        <v>582300</v>
      </c>
      <c r="H253">
        <v>16000</v>
      </c>
      <c r="I253">
        <v>721233.33333333337</v>
      </c>
      <c r="J253">
        <v>5.4943222653073089</v>
      </c>
      <c r="K253">
        <v>2.7846137408646201</v>
      </c>
      <c r="L253">
        <v>-2.6</v>
      </c>
      <c r="M253">
        <v>111526.2</v>
      </c>
    </row>
    <row r="254" spans="1:13" x14ac:dyDescent="0.3">
      <c r="A254" t="s">
        <v>264</v>
      </c>
      <c r="B254">
        <v>0</v>
      </c>
      <c r="C254">
        <v>0</v>
      </c>
      <c r="D254">
        <v>0</v>
      </c>
      <c r="E254">
        <v>954320</v>
      </c>
      <c r="F254">
        <v>566130</v>
      </c>
      <c r="G254">
        <v>635280</v>
      </c>
      <c r="H254">
        <v>16000</v>
      </c>
      <c r="I254">
        <v>718576.66666666663</v>
      </c>
      <c r="J254">
        <v>5.4889982792606062</v>
      </c>
      <c r="K254">
        <v>2.4137151299102433</v>
      </c>
      <c r="L254">
        <v>-0.51200000000000001</v>
      </c>
      <c r="M254">
        <v>348</v>
      </c>
    </row>
    <row r="255" spans="1:13" x14ac:dyDescent="0.3">
      <c r="A255" t="s">
        <v>265</v>
      </c>
      <c r="B255">
        <v>99029</v>
      </c>
      <c r="C255">
        <v>256100</v>
      </c>
      <c r="D255">
        <v>187170</v>
      </c>
      <c r="E255">
        <v>10277000</v>
      </c>
      <c r="F255">
        <v>9099900</v>
      </c>
      <c r="G255">
        <v>4840600</v>
      </c>
      <c r="H255">
        <v>180766.33333333334</v>
      </c>
      <c r="I255">
        <v>8072500</v>
      </c>
      <c r="J255">
        <v>5.4808176214235687</v>
      </c>
      <c r="K255">
        <v>2.055875135716708</v>
      </c>
      <c r="L255">
        <v>-1.762</v>
      </c>
      <c r="M255">
        <v>21880</v>
      </c>
    </row>
    <row r="256" spans="1:13" x14ac:dyDescent="0.3">
      <c r="A256" t="s">
        <v>266</v>
      </c>
      <c r="B256">
        <v>395710</v>
      </c>
      <c r="C256">
        <v>221460</v>
      </c>
      <c r="D256">
        <v>332720</v>
      </c>
      <c r="E256">
        <v>22405000</v>
      </c>
      <c r="F256">
        <v>10409000</v>
      </c>
      <c r="G256">
        <v>9527400</v>
      </c>
      <c r="H256">
        <v>316630</v>
      </c>
      <c r="I256">
        <v>14113800</v>
      </c>
      <c r="J256">
        <v>5.4781647071216453</v>
      </c>
      <c r="K256">
        <v>1.5326368250334348</v>
      </c>
      <c r="L256">
        <v>-3.4020000000000001</v>
      </c>
      <c r="M256">
        <v>29967.4</v>
      </c>
    </row>
    <row r="257" spans="1:13" x14ac:dyDescent="0.3">
      <c r="A257" t="s">
        <v>267</v>
      </c>
      <c r="B257">
        <v>0</v>
      </c>
      <c r="C257">
        <v>0</v>
      </c>
      <c r="D257">
        <v>0</v>
      </c>
      <c r="E257">
        <v>696690</v>
      </c>
      <c r="F257">
        <v>711240</v>
      </c>
      <c r="G257">
        <v>729530</v>
      </c>
      <c r="H257">
        <v>16000</v>
      </c>
      <c r="I257">
        <v>712486.66666666663</v>
      </c>
      <c r="J257">
        <v>5.4767192058849181</v>
      </c>
      <c r="K257">
        <v>6.7224731589070847</v>
      </c>
      <c r="L257">
        <v>-2.306</v>
      </c>
      <c r="M257">
        <v>3386.8</v>
      </c>
    </row>
    <row r="258" spans="1:13" x14ac:dyDescent="0.3">
      <c r="A258" t="s">
        <v>268</v>
      </c>
      <c r="B258">
        <v>0</v>
      </c>
      <c r="C258">
        <v>0</v>
      </c>
      <c r="D258">
        <v>0</v>
      </c>
      <c r="E258">
        <v>582240</v>
      </c>
      <c r="F258">
        <v>806290</v>
      </c>
      <c r="G258">
        <v>736590</v>
      </c>
      <c r="H258">
        <v>16000</v>
      </c>
      <c r="I258">
        <v>708373.33333333337</v>
      </c>
      <c r="J258">
        <v>5.4683660927286359</v>
      </c>
      <c r="K258">
        <v>3.3643755288206623</v>
      </c>
      <c r="L258">
        <v>-0.51100000000000001</v>
      </c>
      <c r="M258">
        <v>1132.2</v>
      </c>
    </row>
    <row r="259" spans="1:13" x14ac:dyDescent="0.3">
      <c r="A259" t="s">
        <v>269</v>
      </c>
      <c r="B259">
        <v>0</v>
      </c>
      <c r="C259">
        <v>284600</v>
      </c>
      <c r="D259">
        <v>209140</v>
      </c>
      <c r="E259">
        <v>8928600</v>
      </c>
      <c r="F259">
        <v>5896700</v>
      </c>
      <c r="G259">
        <v>6784500</v>
      </c>
      <c r="H259">
        <v>164580</v>
      </c>
      <c r="I259">
        <v>7203266.666666667</v>
      </c>
      <c r="J259">
        <v>5.4517903810633328</v>
      </c>
      <c r="K259">
        <v>2.8335462543644137</v>
      </c>
      <c r="L259">
        <v>-1.41</v>
      </c>
      <c r="M259">
        <v>10860.6</v>
      </c>
    </row>
    <row r="260" spans="1:13" x14ac:dyDescent="0.3">
      <c r="A260" t="s">
        <v>270</v>
      </c>
      <c r="B260">
        <v>515560</v>
      </c>
      <c r="C260">
        <v>311010</v>
      </c>
      <c r="D260">
        <v>0</v>
      </c>
      <c r="E260">
        <v>10511000</v>
      </c>
      <c r="F260">
        <v>11443000</v>
      </c>
      <c r="G260">
        <v>14148000</v>
      </c>
      <c r="H260">
        <v>275523.33333333331</v>
      </c>
      <c r="I260">
        <v>12034000</v>
      </c>
      <c r="J260">
        <v>5.4487979497050221</v>
      </c>
      <c r="K260">
        <v>3.3611418053011204</v>
      </c>
      <c r="L260">
        <v>-3.5529999999999999</v>
      </c>
      <c r="M260">
        <v>17969</v>
      </c>
    </row>
    <row r="261" spans="1:13" x14ac:dyDescent="0.3">
      <c r="A261" t="s">
        <v>271</v>
      </c>
      <c r="B261">
        <v>0</v>
      </c>
      <c r="C261">
        <v>0</v>
      </c>
      <c r="D261">
        <v>0</v>
      </c>
      <c r="E261">
        <v>925900</v>
      </c>
      <c r="F261">
        <v>545770</v>
      </c>
      <c r="G261">
        <v>624770</v>
      </c>
      <c r="H261">
        <v>16000</v>
      </c>
      <c r="I261">
        <v>698813.33333333337</v>
      </c>
      <c r="J261">
        <v>5.4487633248616341</v>
      </c>
      <c r="K261">
        <v>2.4199063567624477</v>
      </c>
      <c r="L261">
        <v>-2.4460000000000002</v>
      </c>
      <c r="M261">
        <v>3591.2</v>
      </c>
    </row>
    <row r="262" spans="1:13" x14ac:dyDescent="0.3">
      <c r="A262" t="s">
        <v>272</v>
      </c>
      <c r="B262">
        <v>0</v>
      </c>
      <c r="C262">
        <v>0</v>
      </c>
      <c r="D262">
        <v>0</v>
      </c>
      <c r="E262">
        <v>824870</v>
      </c>
      <c r="F262">
        <v>598780</v>
      </c>
      <c r="G262">
        <v>652450</v>
      </c>
      <c r="H262">
        <v>16000</v>
      </c>
      <c r="I262">
        <v>692033.33333333337</v>
      </c>
      <c r="J262">
        <v>5.4346977199438067</v>
      </c>
      <c r="K262">
        <v>3.2747931934263574</v>
      </c>
      <c r="L262">
        <v>8.0000000000000002E-3</v>
      </c>
      <c r="M262">
        <v>648.79999999999995</v>
      </c>
    </row>
    <row r="263" spans="1:13" x14ac:dyDescent="0.3">
      <c r="A263" t="s">
        <v>273</v>
      </c>
      <c r="B263">
        <v>0</v>
      </c>
      <c r="C263">
        <v>0</v>
      </c>
      <c r="D263">
        <v>0</v>
      </c>
      <c r="E263">
        <v>680920</v>
      </c>
      <c r="F263">
        <v>684980</v>
      </c>
      <c r="G263">
        <v>703030</v>
      </c>
      <c r="H263">
        <v>16000</v>
      </c>
      <c r="I263">
        <v>689643.33333333337</v>
      </c>
      <c r="J263">
        <v>5.4297066179444293</v>
      </c>
      <c r="K263">
        <v>7.2478264795193619</v>
      </c>
      <c r="L263">
        <v>0.20399999999999999</v>
      </c>
      <c r="M263">
        <v>1936.4</v>
      </c>
    </row>
    <row r="264" spans="1:13" x14ac:dyDescent="0.3">
      <c r="A264" t="s">
        <v>274</v>
      </c>
      <c r="B264">
        <v>377510</v>
      </c>
      <c r="C264">
        <v>102950</v>
      </c>
      <c r="D264">
        <v>126750</v>
      </c>
      <c r="E264">
        <v>8746800</v>
      </c>
      <c r="F264">
        <v>10723000</v>
      </c>
      <c r="G264">
        <v>6632400</v>
      </c>
      <c r="H264">
        <v>202403.33333333334</v>
      </c>
      <c r="I264">
        <v>8700733.333333334</v>
      </c>
      <c r="J264">
        <v>5.4258320475660557</v>
      </c>
      <c r="K264">
        <v>2.69951660390584</v>
      </c>
      <c r="L264">
        <v>-3.0590000000000002</v>
      </c>
      <c r="M264">
        <v>5486</v>
      </c>
    </row>
    <row r="265" spans="1:13" x14ac:dyDescent="0.3">
      <c r="A265" t="s">
        <v>275</v>
      </c>
      <c r="B265">
        <v>0</v>
      </c>
      <c r="C265">
        <v>0</v>
      </c>
      <c r="D265">
        <v>0</v>
      </c>
      <c r="E265">
        <v>793230</v>
      </c>
      <c r="F265">
        <v>689640</v>
      </c>
      <c r="G265">
        <v>566280</v>
      </c>
      <c r="H265">
        <v>16000</v>
      </c>
      <c r="I265">
        <v>683050</v>
      </c>
      <c r="J265">
        <v>5.4158473789955206</v>
      </c>
      <c r="K265">
        <v>3.3183484773022731</v>
      </c>
      <c r="L265">
        <v>-1.514</v>
      </c>
      <c r="M265">
        <v>2047.8</v>
      </c>
    </row>
    <row r="266" spans="1:13" x14ac:dyDescent="0.3">
      <c r="A266" t="s">
        <v>276</v>
      </c>
      <c r="B266">
        <v>0</v>
      </c>
      <c r="C266">
        <v>0</v>
      </c>
      <c r="D266">
        <v>0</v>
      </c>
      <c r="E266">
        <v>625090</v>
      </c>
      <c r="F266">
        <v>750610</v>
      </c>
      <c r="G266">
        <v>669920</v>
      </c>
      <c r="H266">
        <v>16000</v>
      </c>
      <c r="I266">
        <v>681873.33333333337</v>
      </c>
      <c r="J266">
        <v>5.4133599549126403</v>
      </c>
      <c r="K266">
        <v>4.3052106819229321</v>
      </c>
      <c r="L266">
        <v>-2.2810000000000001</v>
      </c>
      <c r="M266">
        <v>524.20000000000005</v>
      </c>
    </row>
    <row r="267" spans="1:13" x14ac:dyDescent="0.3">
      <c r="A267" t="s">
        <v>277</v>
      </c>
      <c r="B267">
        <v>0</v>
      </c>
      <c r="C267">
        <v>0</v>
      </c>
      <c r="D267">
        <v>0</v>
      </c>
      <c r="E267">
        <v>655700</v>
      </c>
      <c r="F267">
        <v>848010</v>
      </c>
      <c r="G267">
        <v>523840</v>
      </c>
      <c r="H267">
        <v>16000</v>
      </c>
      <c r="I267">
        <v>675850</v>
      </c>
      <c r="J267">
        <v>5.4005592761208927</v>
      </c>
      <c r="K267">
        <v>2.7006756736301289</v>
      </c>
      <c r="L267">
        <v>-1.3919999999999999</v>
      </c>
      <c r="M267">
        <v>4163.2</v>
      </c>
    </row>
    <row r="268" spans="1:13" x14ac:dyDescent="0.3">
      <c r="A268" t="s">
        <v>278</v>
      </c>
      <c r="B268">
        <v>0</v>
      </c>
      <c r="C268">
        <v>0</v>
      </c>
      <c r="D268">
        <v>0</v>
      </c>
      <c r="E268">
        <v>774910</v>
      </c>
      <c r="F268">
        <v>650550</v>
      </c>
      <c r="G268">
        <v>600560</v>
      </c>
      <c r="H268">
        <v>16000</v>
      </c>
      <c r="I268">
        <v>675340</v>
      </c>
      <c r="J268">
        <v>5.3994701998166059</v>
      </c>
      <c r="K268">
        <v>3.6983357377292663</v>
      </c>
      <c r="L268">
        <v>-3.2109999999999999</v>
      </c>
      <c r="M268">
        <v>2734.8</v>
      </c>
    </row>
    <row r="269" spans="1:13" x14ac:dyDescent="0.3">
      <c r="A269" t="s">
        <v>279</v>
      </c>
      <c r="B269">
        <v>0</v>
      </c>
      <c r="C269">
        <v>0</v>
      </c>
      <c r="D269">
        <v>0</v>
      </c>
      <c r="E269">
        <v>767970</v>
      </c>
      <c r="F269">
        <v>763380</v>
      </c>
      <c r="G269">
        <v>479240</v>
      </c>
      <c r="H269">
        <v>16000</v>
      </c>
      <c r="I269">
        <v>670196.66666666663</v>
      </c>
      <c r="J269">
        <v>5.3884407008539208</v>
      </c>
      <c r="K269">
        <v>2.66347259320144</v>
      </c>
      <c r="L269">
        <v>-1.425</v>
      </c>
      <c r="M269">
        <v>12948</v>
      </c>
    </row>
    <row r="270" spans="1:13" x14ac:dyDescent="0.3">
      <c r="A270" t="s">
        <v>280</v>
      </c>
      <c r="B270">
        <v>461170</v>
      </c>
      <c r="C270">
        <v>0</v>
      </c>
      <c r="D270">
        <v>261090</v>
      </c>
      <c r="E270">
        <v>10533000</v>
      </c>
      <c r="F270">
        <v>9437600</v>
      </c>
      <c r="G270">
        <v>10270000</v>
      </c>
      <c r="H270">
        <v>240753.33333333334</v>
      </c>
      <c r="I270">
        <v>10080200</v>
      </c>
      <c r="J270">
        <v>5.3878246802905139</v>
      </c>
      <c r="K270">
        <v>4.9911096579358274</v>
      </c>
      <c r="L270">
        <v>-4.0640000000000001</v>
      </c>
      <c r="M270">
        <v>9316.6</v>
      </c>
    </row>
    <row r="271" spans="1:13" x14ac:dyDescent="0.3">
      <c r="A271" t="s">
        <v>281</v>
      </c>
      <c r="B271">
        <v>0</v>
      </c>
      <c r="C271">
        <v>0</v>
      </c>
      <c r="D271">
        <v>0</v>
      </c>
      <c r="E271">
        <v>586200</v>
      </c>
      <c r="F271">
        <v>811700</v>
      </c>
      <c r="G271">
        <v>601500</v>
      </c>
      <c r="H271">
        <v>16000</v>
      </c>
      <c r="I271">
        <v>666466.66666666663</v>
      </c>
      <c r="J271">
        <v>5.3803889104944007</v>
      </c>
      <c r="K271">
        <v>3.103345218441361</v>
      </c>
      <c r="L271">
        <v>0.20499999999999999</v>
      </c>
      <c r="M271">
        <v>5962.2</v>
      </c>
    </row>
    <row r="272" spans="1:13" x14ac:dyDescent="0.3">
      <c r="A272" t="s">
        <v>282</v>
      </c>
      <c r="B272">
        <v>446010</v>
      </c>
      <c r="C272">
        <v>0</v>
      </c>
      <c r="D272">
        <v>450690</v>
      </c>
      <c r="E272">
        <v>11961000</v>
      </c>
      <c r="F272">
        <v>14987000</v>
      </c>
      <c r="G272">
        <v>10203000</v>
      </c>
      <c r="H272">
        <v>298900</v>
      </c>
      <c r="I272">
        <v>12383666.666666666</v>
      </c>
      <c r="J272">
        <v>5.3726318366001964</v>
      </c>
      <c r="K272">
        <v>2.9981702379611881</v>
      </c>
      <c r="L272">
        <v>-2.3780000000000001</v>
      </c>
      <c r="M272">
        <v>35338.6</v>
      </c>
    </row>
    <row r="273" spans="1:13" x14ac:dyDescent="0.3">
      <c r="A273" t="s">
        <v>283</v>
      </c>
      <c r="B273">
        <v>0</v>
      </c>
      <c r="C273">
        <v>0</v>
      </c>
      <c r="D273">
        <v>0</v>
      </c>
      <c r="E273">
        <v>659600</v>
      </c>
      <c r="F273">
        <v>729400</v>
      </c>
      <c r="G273">
        <v>594390</v>
      </c>
      <c r="H273">
        <v>16000</v>
      </c>
      <c r="I273">
        <v>661130</v>
      </c>
      <c r="J273">
        <v>5.3687901709098229</v>
      </c>
      <c r="K273">
        <v>4.1495594461852079</v>
      </c>
      <c r="L273">
        <v>0.34599999999999997</v>
      </c>
      <c r="M273">
        <v>2472.8000000000002</v>
      </c>
    </row>
    <row r="274" spans="1:13" x14ac:dyDescent="0.3">
      <c r="A274" t="s">
        <v>284</v>
      </c>
      <c r="B274">
        <v>0</v>
      </c>
      <c r="C274">
        <v>0</v>
      </c>
      <c r="D274">
        <v>0</v>
      </c>
      <c r="E274">
        <v>1052700</v>
      </c>
      <c r="F274">
        <v>496750</v>
      </c>
      <c r="G274">
        <v>421980</v>
      </c>
      <c r="H274">
        <v>16000</v>
      </c>
      <c r="I274">
        <v>657143.33333333337</v>
      </c>
      <c r="J274">
        <v>5.3600642692049441</v>
      </c>
      <c r="K274">
        <v>1.5250700943455107</v>
      </c>
      <c r="L274">
        <v>-1.196</v>
      </c>
      <c r="M274">
        <v>6377.2</v>
      </c>
    </row>
    <row r="275" spans="1:13" x14ac:dyDescent="0.3">
      <c r="A275" t="s">
        <v>285</v>
      </c>
      <c r="B275">
        <v>0</v>
      </c>
      <c r="C275">
        <v>0</v>
      </c>
      <c r="D275">
        <v>0</v>
      </c>
      <c r="E275">
        <v>611940</v>
      </c>
      <c r="F275">
        <v>715600</v>
      </c>
      <c r="G275">
        <v>641420</v>
      </c>
      <c r="H275">
        <v>16000</v>
      </c>
      <c r="I275">
        <v>656320</v>
      </c>
      <c r="J275">
        <v>5.3582555867051278</v>
      </c>
      <c r="K275">
        <v>4.5403588596006523</v>
      </c>
      <c r="L275">
        <v>-0.11799999999999999</v>
      </c>
      <c r="M275">
        <v>7722.2</v>
      </c>
    </row>
    <row r="276" spans="1:13" x14ac:dyDescent="0.3">
      <c r="A276" t="s">
        <v>286</v>
      </c>
      <c r="B276">
        <v>0</v>
      </c>
      <c r="C276">
        <v>0</v>
      </c>
      <c r="D276">
        <v>0</v>
      </c>
      <c r="E276">
        <v>759740</v>
      </c>
      <c r="F276">
        <v>651470</v>
      </c>
      <c r="G276">
        <v>538520</v>
      </c>
      <c r="H276">
        <v>16000</v>
      </c>
      <c r="I276">
        <v>649910</v>
      </c>
      <c r="J276">
        <v>5.3440961363102639</v>
      </c>
      <c r="K276">
        <v>3.279651056921844</v>
      </c>
      <c r="L276">
        <v>-0.55100000000000005</v>
      </c>
      <c r="M276">
        <v>508</v>
      </c>
    </row>
    <row r="277" spans="1:13" x14ac:dyDescent="0.3">
      <c r="A277" t="s">
        <v>287</v>
      </c>
      <c r="B277">
        <v>0</v>
      </c>
      <c r="C277">
        <v>0</v>
      </c>
      <c r="D277">
        <v>0</v>
      </c>
      <c r="E277">
        <v>980590</v>
      </c>
      <c r="F277">
        <v>951790</v>
      </c>
      <c r="G277">
        <v>0</v>
      </c>
      <c r="H277">
        <v>16000</v>
      </c>
      <c r="I277">
        <v>644126.66666666663</v>
      </c>
      <c r="J277">
        <v>5.3312006101064524</v>
      </c>
      <c r="K277">
        <v>0.93477568452575188</v>
      </c>
      <c r="L277">
        <v>-2.4390000000000001</v>
      </c>
      <c r="M277">
        <v>1348.8</v>
      </c>
    </row>
    <row r="278" spans="1:13" x14ac:dyDescent="0.3">
      <c r="A278" t="s">
        <v>288</v>
      </c>
      <c r="B278">
        <v>0</v>
      </c>
      <c r="C278">
        <v>0</v>
      </c>
      <c r="D278">
        <v>0</v>
      </c>
      <c r="E278">
        <v>634380</v>
      </c>
      <c r="F278">
        <v>599820</v>
      </c>
      <c r="G278">
        <v>695600</v>
      </c>
      <c r="H278">
        <v>16000</v>
      </c>
      <c r="I278">
        <v>643266.66666666663</v>
      </c>
      <c r="J278">
        <v>5.3292731216107541</v>
      </c>
      <c r="K278">
        <v>4.6719964796883735</v>
      </c>
      <c r="L278">
        <v>-2.2959999999999998</v>
      </c>
      <c r="M278">
        <v>489</v>
      </c>
    </row>
    <row r="279" spans="1:13" x14ac:dyDescent="0.3">
      <c r="A279" t="s">
        <v>289</v>
      </c>
      <c r="B279">
        <v>118780</v>
      </c>
      <c r="C279">
        <v>129490</v>
      </c>
      <c r="D279">
        <v>189920</v>
      </c>
      <c r="E279">
        <v>9251300</v>
      </c>
      <c r="F279">
        <v>2823800</v>
      </c>
      <c r="G279">
        <v>5498100</v>
      </c>
      <c r="H279">
        <v>146063.33333333334</v>
      </c>
      <c r="I279">
        <v>5857733.333333333</v>
      </c>
      <c r="J279">
        <v>5.3256765525221805</v>
      </c>
      <c r="K279">
        <v>1.4257196551543463</v>
      </c>
      <c r="L279">
        <v>-1.7949999999999999</v>
      </c>
      <c r="M279">
        <v>17222.400000000001</v>
      </c>
    </row>
    <row r="280" spans="1:13" x14ac:dyDescent="0.3">
      <c r="A280" t="s">
        <v>290</v>
      </c>
      <c r="B280">
        <v>233380</v>
      </c>
      <c r="C280">
        <v>407310</v>
      </c>
      <c r="D280">
        <v>345390</v>
      </c>
      <c r="E280">
        <v>10691000</v>
      </c>
      <c r="F280">
        <v>13392000</v>
      </c>
      <c r="G280">
        <v>14692000</v>
      </c>
      <c r="H280">
        <v>328693.33333333331</v>
      </c>
      <c r="I280">
        <v>12925000</v>
      </c>
      <c r="J280">
        <v>5.2972782748169314</v>
      </c>
      <c r="K280">
        <v>3.3610643231925899</v>
      </c>
      <c r="L280">
        <v>-2.952</v>
      </c>
      <c r="M280">
        <v>9671.6</v>
      </c>
    </row>
    <row r="281" spans="1:13" x14ac:dyDescent="0.3">
      <c r="A281" t="s">
        <v>291</v>
      </c>
      <c r="B281">
        <v>0</v>
      </c>
      <c r="C281">
        <v>0</v>
      </c>
      <c r="D281">
        <v>0</v>
      </c>
      <c r="E281">
        <v>761350</v>
      </c>
      <c r="F281">
        <v>521790</v>
      </c>
      <c r="G281">
        <v>592660</v>
      </c>
      <c r="H281">
        <v>16000</v>
      </c>
      <c r="I281">
        <v>625266.66666666663</v>
      </c>
      <c r="J281">
        <v>5.2883277981535937</v>
      </c>
      <c r="K281">
        <v>3.036324324813211</v>
      </c>
      <c r="L281">
        <v>-1.7210000000000001</v>
      </c>
      <c r="M281">
        <v>3842</v>
      </c>
    </row>
    <row r="282" spans="1:13" x14ac:dyDescent="0.3">
      <c r="A282" t="s">
        <v>292</v>
      </c>
      <c r="B282">
        <v>87448</v>
      </c>
      <c r="C282">
        <v>317750</v>
      </c>
      <c r="D282">
        <v>121670</v>
      </c>
      <c r="E282">
        <v>7654700</v>
      </c>
      <c r="F282">
        <v>8837700</v>
      </c>
      <c r="G282">
        <v>4000700</v>
      </c>
      <c r="H282">
        <v>175622.66666666666</v>
      </c>
      <c r="I282">
        <v>6831033.333333333</v>
      </c>
      <c r="J282">
        <v>5.2815528692789089</v>
      </c>
      <c r="K282">
        <v>1.9875512136577109</v>
      </c>
      <c r="L282">
        <v>-1.524</v>
      </c>
      <c r="M282">
        <v>20877.8</v>
      </c>
    </row>
    <row r="283" spans="1:13" x14ac:dyDescent="0.3">
      <c r="A283" t="s">
        <v>293</v>
      </c>
      <c r="B283">
        <v>0</v>
      </c>
      <c r="C283">
        <v>0</v>
      </c>
      <c r="D283">
        <v>0</v>
      </c>
      <c r="E283">
        <v>624930</v>
      </c>
      <c r="F283">
        <v>565930</v>
      </c>
      <c r="G283">
        <v>667900</v>
      </c>
      <c r="H283">
        <v>16000</v>
      </c>
      <c r="I283">
        <v>619586.66666666663</v>
      </c>
      <c r="J283">
        <v>5.275162287838854</v>
      </c>
      <c r="K283">
        <v>4.5141644025986762</v>
      </c>
      <c r="L283">
        <v>0.11</v>
      </c>
      <c r="M283">
        <v>3516.4</v>
      </c>
    </row>
    <row r="284" spans="1:13" x14ac:dyDescent="0.3">
      <c r="A284" t="s">
        <v>294</v>
      </c>
      <c r="B284">
        <v>0</v>
      </c>
      <c r="C284">
        <v>0</v>
      </c>
      <c r="D284">
        <v>0</v>
      </c>
      <c r="E284">
        <v>709570</v>
      </c>
      <c r="F284">
        <v>699110</v>
      </c>
      <c r="G284">
        <v>413480</v>
      </c>
      <c r="H284">
        <v>16000</v>
      </c>
      <c r="I284">
        <v>607386.66666666663</v>
      </c>
      <c r="J284">
        <v>5.2464714286307554</v>
      </c>
      <c r="K284">
        <v>2.4790739506226407</v>
      </c>
      <c r="L284">
        <v>-0.91900000000000004</v>
      </c>
      <c r="M284">
        <v>1227</v>
      </c>
    </row>
    <row r="285" spans="1:13" x14ac:dyDescent="0.3">
      <c r="A285" t="s">
        <v>295</v>
      </c>
      <c r="B285">
        <v>0</v>
      </c>
      <c r="C285">
        <v>0</v>
      </c>
      <c r="D285">
        <v>0</v>
      </c>
      <c r="E285">
        <v>931170</v>
      </c>
      <c r="F285">
        <v>623930</v>
      </c>
      <c r="G285">
        <v>249700</v>
      </c>
      <c r="H285">
        <v>16000</v>
      </c>
      <c r="I285">
        <v>601600</v>
      </c>
      <c r="J285">
        <v>5.232660756790275</v>
      </c>
      <c r="K285">
        <v>1.4212468507894538</v>
      </c>
      <c r="L285">
        <v>-1.145</v>
      </c>
      <c r="M285">
        <v>5961</v>
      </c>
    </row>
    <row r="286" spans="1:13" x14ac:dyDescent="0.3">
      <c r="A286" t="s">
        <v>296</v>
      </c>
      <c r="B286">
        <v>0</v>
      </c>
      <c r="C286">
        <v>0</v>
      </c>
      <c r="D286">
        <v>0</v>
      </c>
      <c r="E286">
        <v>572750</v>
      </c>
      <c r="F286">
        <v>742780</v>
      </c>
      <c r="G286">
        <v>437870</v>
      </c>
      <c r="H286">
        <v>16000</v>
      </c>
      <c r="I286">
        <v>584466.66666666663</v>
      </c>
      <c r="J286">
        <v>5.1909769370192507</v>
      </c>
      <c r="K286">
        <v>2.5699615172378754</v>
      </c>
      <c r="L286">
        <v>-0.68700000000000006</v>
      </c>
      <c r="M286">
        <v>8243.4</v>
      </c>
    </row>
    <row r="287" spans="1:13" x14ac:dyDescent="0.3">
      <c r="A287" t="s">
        <v>297</v>
      </c>
      <c r="B287">
        <v>0</v>
      </c>
      <c r="C287">
        <v>0</v>
      </c>
      <c r="D287">
        <v>0</v>
      </c>
      <c r="E287">
        <v>620870</v>
      </c>
      <c r="F287">
        <v>569340</v>
      </c>
      <c r="G287">
        <v>560520</v>
      </c>
      <c r="H287">
        <v>16000</v>
      </c>
      <c r="I287">
        <v>583576.66666666663</v>
      </c>
      <c r="J287">
        <v>5.1887783904444165</v>
      </c>
      <c r="K287">
        <v>5.1907953003417324</v>
      </c>
      <c r="L287">
        <v>-2.6560000000000001</v>
      </c>
      <c r="M287">
        <v>2662</v>
      </c>
    </row>
    <row r="288" spans="1:13" x14ac:dyDescent="0.3">
      <c r="A288" t="s">
        <v>298</v>
      </c>
      <c r="B288">
        <v>0</v>
      </c>
      <c r="C288">
        <v>0</v>
      </c>
      <c r="D288">
        <v>0</v>
      </c>
      <c r="E288">
        <v>418810</v>
      </c>
      <c r="F288">
        <v>660260</v>
      </c>
      <c r="G288">
        <v>670480</v>
      </c>
      <c r="H288">
        <v>16000</v>
      </c>
      <c r="I288">
        <v>583183.33333333337</v>
      </c>
      <c r="J288">
        <v>5.1878056795682923</v>
      </c>
      <c r="K288">
        <v>2.6802349064632347</v>
      </c>
      <c r="L288">
        <v>-3.16</v>
      </c>
      <c r="M288">
        <v>1042.8</v>
      </c>
    </row>
    <row r="289" spans="1:13" x14ac:dyDescent="0.3">
      <c r="A289" t="s">
        <v>299</v>
      </c>
      <c r="B289">
        <v>0</v>
      </c>
      <c r="C289">
        <v>0</v>
      </c>
      <c r="D289">
        <v>0</v>
      </c>
      <c r="E289">
        <v>541090</v>
      </c>
      <c r="F289">
        <v>531960</v>
      </c>
      <c r="G289">
        <v>673790</v>
      </c>
      <c r="H289">
        <v>16000</v>
      </c>
      <c r="I289">
        <v>582280</v>
      </c>
      <c r="J289">
        <v>5.1855692560893694</v>
      </c>
      <c r="K289">
        <v>3.655471962818766</v>
      </c>
      <c r="L289">
        <v>6.4000000000000001E-2</v>
      </c>
      <c r="M289">
        <v>3617</v>
      </c>
    </row>
    <row r="290" spans="1:13" x14ac:dyDescent="0.3">
      <c r="A290" t="s">
        <v>300</v>
      </c>
      <c r="B290">
        <v>136740</v>
      </c>
      <c r="C290">
        <v>0</v>
      </c>
      <c r="D290">
        <v>161710</v>
      </c>
      <c r="E290">
        <v>3544800</v>
      </c>
      <c r="F290">
        <v>4682900</v>
      </c>
      <c r="G290">
        <v>2623800</v>
      </c>
      <c r="H290">
        <v>99483.333333333328</v>
      </c>
      <c r="I290">
        <v>3617166.6666666665</v>
      </c>
      <c r="J290">
        <v>5.1842614157984155</v>
      </c>
      <c r="K290">
        <v>2.3804175066851228</v>
      </c>
      <c r="L290">
        <v>-1.885</v>
      </c>
      <c r="M290">
        <v>4338.2</v>
      </c>
    </row>
    <row r="291" spans="1:13" x14ac:dyDescent="0.3">
      <c r="A291" t="s">
        <v>301</v>
      </c>
      <c r="B291">
        <v>210170</v>
      </c>
      <c r="C291">
        <v>0</v>
      </c>
      <c r="D291">
        <v>0</v>
      </c>
      <c r="E291">
        <v>2949700</v>
      </c>
      <c r="F291">
        <v>1941400</v>
      </c>
      <c r="G291">
        <v>2748100</v>
      </c>
      <c r="H291">
        <v>70056.666666666672</v>
      </c>
      <c r="I291">
        <v>2546400</v>
      </c>
      <c r="J291">
        <v>5.1837929062829504</v>
      </c>
      <c r="K291">
        <v>2.8445318331284497</v>
      </c>
      <c r="L291">
        <v>-2.1429999999999998</v>
      </c>
      <c r="M291">
        <v>10055.799999999999</v>
      </c>
    </row>
    <row r="292" spans="1:13" x14ac:dyDescent="0.3">
      <c r="A292" t="s">
        <v>302</v>
      </c>
      <c r="B292">
        <v>0</v>
      </c>
      <c r="C292">
        <v>0</v>
      </c>
      <c r="D292">
        <v>0</v>
      </c>
      <c r="E292">
        <v>471660</v>
      </c>
      <c r="F292">
        <v>806950</v>
      </c>
      <c r="G292">
        <v>461640</v>
      </c>
      <c r="H292">
        <v>16000</v>
      </c>
      <c r="I292">
        <v>580083.33333333337</v>
      </c>
      <c r="J292">
        <v>5.1801163588955275</v>
      </c>
      <c r="K292">
        <v>2.1596729611521597</v>
      </c>
      <c r="L292">
        <v>-1.397</v>
      </c>
      <c r="M292">
        <v>111526.2</v>
      </c>
    </row>
    <row r="293" spans="1:13" x14ac:dyDescent="0.3">
      <c r="A293" t="s">
        <v>303</v>
      </c>
      <c r="B293">
        <v>0</v>
      </c>
      <c r="C293">
        <v>0</v>
      </c>
      <c r="D293">
        <v>0</v>
      </c>
      <c r="E293">
        <v>626270</v>
      </c>
      <c r="F293">
        <v>704170</v>
      </c>
      <c r="G293">
        <v>396260</v>
      </c>
      <c r="H293">
        <v>16000</v>
      </c>
      <c r="I293">
        <v>575566.66666666663</v>
      </c>
      <c r="J293">
        <v>5.1688392321183887</v>
      </c>
      <c r="K293">
        <v>2.4701761259521295</v>
      </c>
      <c r="L293">
        <v>-1.91</v>
      </c>
      <c r="M293">
        <v>4647.3999999999996</v>
      </c>
    </row>
    <row r="294" spans="1:13" x14ac:dyDescent="0.3">
      <c r="A294" t="s">
        <v>304</v>
      </c>
      <c r="B294">
        <v>0</v>
      </c>
      <c r="C294">
        <v>0</v>
      </c>
      <c r="D294">
        <v>0</v>
      </c>
      <c r="E294">
        <v>446330</v>
      </c>
      <c r="F294">
        <v>795970</v>
      </c>
      <c r="G294">
        <v>471880</v>
      </c>
      <c r="H294">
        <v>16000</v>
      </c>
      <c r="I294">
        <v>571393.33333333337</v>
      </c>
      <c r="J294">
        <v>5.1583403936670571</v>
      </c>
      <c r="K294">
        <v>2.1492191237760583</v>
      </c>
      <c r="L294">
        <v>-1.476</v>
      </c>
      <c r="M294">
        <v>1957.6</v>
      </c>
    </row>
    <row r="295" spans="1:13" x14ac:dyDescent="0.3">
      <c r="A295" t="s">
        <v>305</v>
      </c>
      <c r="B295">
        <v>0</v>
      </c>
      <c r="C295">
        <v>257870</v>
      </c>
      <c r="D295">
        <v>0</v>
      </c>
      <c r="E295">
        <v>4420900</v>
      </c>
      <c r="F295">
        <v>2466900</v>
      </c>
      <c r="G295">
        <v>2317200</v>
      </c>
      <c r="H295">
        <v>85956.666666666672</v>
      </c>
      <c r="I295">
        <v>3068333.3333333335</v>
      </c>
      <c r="J295">
        <v>5.1577018733808844</v>
      </c>
      <c r="K295">
        <v>1.9206140298976369</v>
      </c>
      <c r="L295">
        <v>-1.304</v>
      </c>
      <c r="M295">
        <v>3851.4</v>
      </c>
    </row>
    <row r="296" spans="1:13" x14ac:dyDescent="0.3">
      <c r="A296" t="s">
        <v>306</v>
      </c>
      <c r="B296">
        <v>153920</v>
      </c>
      <c r="C296">
        <v>178820</v>
      </c>
      <c r="D296">
        <v>0</v>
      </c>
      <c r="E296">
        <v>5462000</v>
      </c>
      <c r="F296">
        <v>3706100</v>
      </c>
      <c r="G296">
        <v>2683800</v>
      </c>
      <c r="H296">
        <v>110913.33333333333</v>
      </c>
      <c r="I296">
        <v>3950633.3333333335</v>
      </c>
      <c r="J296">
        <v>5.1545792397877879</v>
      </c>
      <c r="K296">
        <v>2.038135675803558</v>
      </c>
      <c r="L296">
        <v>-1.089</v>
      </c>
      <c r="M296">
        <v>5369.4</v>
      </c>
    </row>
    <row r="297" spans="1:13" x14ac:dyDescent="0.3">
      <c r="A297" t="s">
        <v>307</v>
      </c>
      <c r="B297">
        <v>200480</v>
      </c>
      <c r="C297">
        <v>236030</v>
      </c>
      <c r="D297">
        <v>400210</v>
      </c>
      <c r="E297">
        <v>11222000</v>
      </c>
      <c r="F297">
        <v>9061700</v>
      </c>
      <c r="G297">
        <v>9449300</v>
      </c>
      <c r="H297">
        <v>278906.66666666669</v>
      </c>
      <c r="I297">
        <v>9911000</v>
      </c>
      <c r="J297">
        <v>5.1511763053619122</v>
      </c>
      <c r="K297">
        <v>3.8718847216480921</v>
      </c>
      <c r="L297">
        <v>-2.9860000000000002</v>
      </c>
      <c r="M297">
        <v>69019.8</v>
      </c>
    </row>
    <row r="298" spans="1:13" x14ac:dyDescent="0.3">
      <c r="A298" t="s">
        <v>308</v>
      </c>
      <c r="B298">
        <v>0</v>
      </c>
      <c r="C298">
        <v>0</v>
      </c>
      <c r="D298">
        <v>0</v>
      </c>
      <c r="E298">
        <v>508150</v>
      </c>
      <c r="F298">
        <v>723280</v>
      </c>
      <c r="G298">
        <v>460160</v>
      </c>
      <c r="H298">
        <v>16000</v>
      </c>
      <c r="I298">
        <v>563863.33333333337</v>
      </c>
      <c r="J298">
        <v>5.1392017208124257</v>
      </c>
      <c r="K298">
        <v>2.6520518045262205</v>
      </c>
      <c r="L298">
        <v>-1.57</v>
      </c>
      <c r="M298">
        <v>1736.6</v>
      </c>
    </row>
    <row r="299" spans="1:13" x14ac:dyDescent="0.3">
      <c r="A299" t="s">
        <v>309</v>
      </c>
      <c r="B299">
        <v>0</v>
      </c>
      <c r="C299">
        <v>0</v>
      </c>
      <c r="D299">
        <v>0</v>
      </c>
      <c r="E299">
        <v>651910</v>
      </c>
      <c r="F299">
        <v>598680</v>
      </c>
      <c r="G299">
        <v>417590</v>
      </c>
      <c r="H299">
        <v>16000</v>
      </c>
      <c r="I299">
        <v>556060</v>
      </c>
      <c r="J299">
        <v>5.1190967508389642</v>
      </c>
      <c r="K299">
        <v>2.8449549314349807</v>
      </c>
      <c r="L299">
        <v>1.151</v>
      </c>
      <c r="M299">
        <v>491.2</v>
      </c>
    </row>
    <row r="300" spans="1:13" x14ac:dyDescent="0.3">
      <c r="A300" t="s">
        <v>310</v>
      </c>
      <c r="B300">
        <v>0</v>
      </c>
      <c r="C300">
        <v>0</v>
      </c>
      <c r="D300">
        <v>0</v>
      </c>
      <c r="E300">
        <v>528100</v>
      </c>
      <c r="F300">
        <v>650710</v>
      </c>
      <c r="G300">
        <v>476910</v>
      </c>
      <c r="H300">
        <v>16000</v>
      </c>
      <c r="I300">
        <v>551906.66666666663</v>
      </c>
      <c r="J300">
        <v>5.1082805022092979</v>
      </c>
      <c r="K300">
        <v>3.364769601696981</v>
      </c>
      <c r="L300">
        <v>-1.163</v>
      </c>
      <c r="M300">
        <v>3406.4</v>
      </c>
    </row>
    <row r="301" spans="1:13" x14ac:dyDescent="0.3">
      <c r="A301" t="s">
        <v>311</v>
      </c>
      <c r="B301">
        <v>553010</v>
      </c>
      <c r="C301">
        <v>1409200</v>
      </c>
      <c r="D301">
        <v>290400</v>
      </c>
      <c r="E301">
        <v>32774000</v>
      </c>
      <c r="F301">
        <v>22551000</v>
      </c>
      <c r="G301">
        <v>21126000</v>
      </c>
      <c r="H301">
        <v>750870</v>
      </c>
      <c r="I301">
        <v>25483666.666666668</v>
      </c>
      <c r="J301">
        <v>5.0848659096482747</v>
      </c>
      <c r="K301">
        <v>2.5913949925134525</v>
      </c>
      <c r="L301">
        <v>-2.9740000000000002</v>
      </c>
      <c r="M301">
        <v>49788.2</v>
      </c>
    </row>
    <row r="302" spans="1:13" x14ac:dyDescent="0.3">
      <c r="A302" t="s">
        <v>312</v>
      </c>
      <c r="B302">
        <v>0</v>
      </c>
      <c r="C302">
        <v>0</v>
      </c>
      <c r="D302">
        <v>0</v>
      </c>
      <c r="E302">
        <v>520000</v>
      </c>
      <c r="F302">
        <v>518290</v>
      </c>
      <c r="G302">
        <v>573610</v>
      </c>
      <c r="H302">
        <v>16000</v>
      </c>
      <c r="I302">
        <v>537300</v>
      </c>
      <c r="J302">
        <v>5.0695840278197553</v>
      </c>
      <c r="K302">
        <v>5.1093900247066015</v>
      </c>
      <c r="L302">
        <v>0</v>
      </c>
      <c r="M302">
        <v>111526.2</v>
      </c>
    </row>
    <row r="303" spans="1:13" x14ac:dyDescent="0.3">
      <c r="A303" t="s">
        <v>313</v>
      </c>
      <c r="B303">
        <v>0</v>
      </c>
      <c r="C303">
        <v>0</v>
      </c>
      <c r="D303">
        <v>0</v>
      </c>
      <c r="E303">
        <v>559280</v>
      </c>
      <c r="F303">
        <v>525730</v>
      </c>
      <c r="G303">
        <v>514360</v>
      </c>
      <c r="H303">
        <v>16000</v>
      </c>
      <c r="I303">
        <v>533123.33333333337</v>
      </c>
      <c r="J303">
        <v>5.0583255160148095</v>
      </c>
      <c r="K303">
        <v>5.611745753303782</v>
      </c>
      <c r="L303">
        <v>0.52200000000000002</v>
      </c>
      <c r="M303">
        <v>2990.2</v>
      </c>
    </row>
    <row r="304" spans="1:13" x14ac:dyDescent="0.3">
      <c r="A304" t="s">
        <v>314</v>
      </c>
      <c r="B304">
        <v>0</v>
      </c>
      <c r="C304">
        <v>0</v>
      </c>
      <c r="D304">
        <v>0</v>
      </c>
      <c r="E304">
        <v>550010</v>
      </c>
      <c r="F304">
        <v>602090</v>
      </c>
      <c r="G304">
        <v>439450</v>
      </c>
      <c r="H304">
        <v>16000</v>
      </c>
      <c r="I304">
        <v>530516.66666666663</v>
      </c>
      <c r="J304">
        <v>5.0512542652119325</v>
      </c>
      <c r="K304">
        <v>3.4207399169283565</v>
      </c>
      <c r="L304">
        <v>4.9000000000000002E-2</v>
      </c>
      <c r="M304">
        <v>1743.6</v>
      </c>
    </row>
    <row r="305" spans="1:13" x14ac:dyDescent="0.3">
      <c r="A305" t="s">
        <v>315</v>
      </c>
      <c r="B305">
        <v>0</v>
      </c>
      <c r="C305">
        <v>0</v>
      </c>
      <c r="D305">
        <v>0</v>
      </c>
      <c r="E305">
        <v>602090</v>
      </c>
      <c r="F305">
        <v>506460</v>
      </c>
      <c r="G305">
        <v>473820</v>
      </c>
      <c r="H305">
        <v>16000</v>
      </c>
      <c r="I305">
        <v>527456.66666666663</v>
      </c>
      <c r="J305">
        <v>5.0429087634939291</v>
      </c>
      <c r="K305">
        <v>3.7845620571498988</v>
      </c>
      <c r="L305">
        <v>-0.58799999999999997</v>
      </c>
      <c r="M305">
        <v>3263.2</v>
      </c>
    </row>
    <row r="306" spans="1:13" x14ac:dyDescent="0.3">
      <c r="A306" t="s">
        <v>316</v>
      </c>
      <c r="B306">
        <v>0</v>
      </c>
      <c r="C306">
        <v>491380</v>
      </c>
      <c r="D306">
        <v>291540</v>
      </c>
      <c r="E306">
        <v>6873600</v>
      </c>
      <c r="F306">
        <v>8426900</v>
      </c>
      <c r="G306">
        <v>10307000</v>
      </c>
      <c r="H306">
        <v>260973.33333333334</v>
      </c>
      <c r="I306">
        <v>8535833.333333334</v>
      </c>
      <c r="J306">
        <v>5.0315577044675699</v>
      </c>
      <c r="K306">
        <v>2.9293471654407908</v>
      </c>
      <c r="L306">
        <v>-2.2559999999999998</v>
      </c>
      <c r="M306">
        <v>37731.800000000003</v>
      </c>
    </row>
    <row r="307" spans="1:13" x14ac:dyDescent="0.3">
      <c r="A307" t="s">
        <v>317</v>
      </c>
      <c r="B307">
        <v>0</v>
      </c>
      <c r="C307">
        <v>0</v>
      </c>
      <c r="D307">
        <v>0</v>
      </c>
      <c r="E307">
        <v>680820</v>
      </c>
      <c r="F307">
        <v>434360</v>
      </c>
      <c r="G307">
        <v>423750</v>
      </c>
      <c r="H307">
        <v>16000</v>
      </c>
      <c r="I307">
        <v>512976.66666666669</v>
      </c>
      <c r="J307">
        <v>5.0027493944572035</v>
      </c>
      <c r="K307">
        <v>2.4394532010921632</v>
      </c>
      <c r="L307">
        <v>-0.47599999999999998</v>
      </c>
      <c r="M307">
        <v>2778.8</v>
      </c>
    </row>
    <row r="308" spans="1:13" x14ac:dyDescent="0.3">
      <c r="A308" t="s">
        <v>318</v>
      </c>
      <c r="B308">
        <v>0</v>
      </c>
      <c r="C308">
        <v>0</v>
      </c>
      <c r="D308">
        <v>0</v>
      </c>
      <c r="E308">
        <v>662990</v>
      </c>
      <c r="F308">
        <v>511170</v>
      </c>
      <c r="G308">
        <v>331920</v>
      </c>
      <c r="H308">
        <v>16000</v>
      </c>
      <c r="I308">
        <v>502026.66666666669</v>
      </c>
      <c r="J308">
        <v>4.9716201891020946</v>
      </c>
      <c r="K308">
        <v>2.1999300358934479</v>
      </c>
      <c r="L308">
        <v>0.26500000000000001</v>
      </c>
      <c r="M308">
        <v>5221.6000000000004</v>
      </c>
    </row>
    <row r="309" spans="1:13" x14ac:dyDescent="0.3">
      <c r="A309" t="s">
        <v>319</v>
      </c>
      <c r="B309">
        <v>0</v>
      </c>
      <c r="C309">
        <v>0</v>
      </c>
      <c r="D309">
        <v>0</v>
      </c>
      <c r="E309">
        <v>770920</v>
      </c>
      <c r="F309">
        <v>363930</v>
      </c>
      <c r="G309">
        <v>367390</v>
      </c>
      <c r="H309">
        <v>16000</v>
      </c>
      <c r="I309">
        <v>500746.66666666669</v>
      </c>
      <c r="J309">
        <v>4.967937102219147</v>
      </c>
      <c r="K309">
        <v>1.6837629398459815</v>
      </c>
      <c r="L309">
        <v>-0.77600000000000002</v>
      </c>
      <c r="M309">
        <v>1833.6</v>
      </c>
    </row>
    <row r="310" spans="1:13" x14ac:dyDescent="0.3">
      <c r="A310" t="s">
        <v>320</v>
      </c>
      <c r="B310">
        <v>0</v>
      </c>
      <c r="C310">
        <v>0</v>
      </c>
      <c r="D310">
        <v>0</v>
      </c>
      <c r="E310">
        <v>760280</v>
      </c>
      <c r="F310">
        <v>739440</v>
      </c>
      <c r="G310">
        <v>0</v>
      </c>
      <c r="H310">
        <v>16000</v>
      </c>
      <c r="I310">
        <v>499906.66666666669</v>
      </c>
      <c r="J310">
        <v>4.9655149564497059</v>
      </c>
      <c r="K310">
        <v>0.93481883251068354</v>
      </c>
      <c r="L310">
        <v>-1.321</v>
      </c>
      <c r="M310">
        <v>8399</v>
      </c>
    </row>
    <row r="311" spans="1:13" x14ac:dyDescent="0.3">
      <c r="A311" t="s">
        <v>321</v>
      </c>
      <c r="B311">
        <v>0</v>
      </c>
      <c r="C311">
        <v>422210</v>
      </c>
      <c r="D311">
        <v>482360</v>
      </c>
      <c r="E311">
        <v>4069100</v>
      </c>
      <c r="F311">
        <v>16349000</v>
      </c>
      <c r="G311">
        <v>7818200</v>
      </c>
      <c r="H311">
        <v>301523.33333333331</v>
      </c>
      <c r="I311">
        <v>9412100</v>
      </c>
      <c r="J311">
        <v>4.9641750944570564</v>
      </c>
      <c r="K311">
        <v>1.1778910667600611</v>
      </c>
      <c r="L311">
        <v>-1.9259999999999999</v>
      </c>
      <c r="M311">
        <v>2389.1999999999998</v>
      </c>
    </row>
    <row r="312" spans="1:13" x14ac:dyDescent="0.3">
      <c r="A312" t="s">
        <v>322</v>
      </c>
      <c r="B312">
        <v>0</v>
      </c>
      <c r="C312">
        <v>0</v>
      </c>
      <c r="D312">
        <v>0</v>
      </c>
      <c r="E312">
        <v>518930</v>
      </c>
      <c r="F312">
        <v>543750</v>
      </c>
      <c r="G312">
        <v>433310</v>
      </c>
      <c r="H312">
        <v>16000</v>
      </c>
      <c r="I312">
        <v>498663.33333333331</v>
      </c>
      <c r="J312">
        <v>4.9619223154508205</v>
      </c>
      <c r="K312">
        <v>3.9282592500298379</v>
      </c>
      <c r="L312">
        <v>-1.0509999999999999</v>
      </c>
      <c r="M312">
        <v>784.6</v>
      </c>
    </row>
    <row r="313" spans="1:13" x14ac:dyDescent="0.3">
      <c r="A313" t="s">
        <v>323</v>
      </c>
      <c r="B313">
        <v>0</v>
      </c>
      <c r="C313">
        <v>0</v>
      </c>
      <c r="D313">
        <v>0</v>
      </c>
      <c r="E313">
        <v>415910</v>
      </c>
      <c r="F313">
        <v>587940</v>
      </c>
      <c r="G313">
        <v>491320</v>
      </c>
      <c r="H313">
        <v>16000</v>
      </c>
      <c r="I313">
        <v>498390</v>
      </c>
      <c r="J313">
        <v>4.961131311316529</v>
      </c>
      <c r="K313">
        <v>3.2520350774538587</v>
      </c>
      <c r="L313">
        <v>-2.8809999999999998</v>
      </c>
      <c r="M313">
        <v>2215</v>
      </c>
    </row>
    <row r="314" spans="1:13" x14ac:dyDescent="0.3">
      <c r="A314" t="s">
        <v>324</v>
      </c>
      <c r="B314">
        <v>0</v>
      </c>
      <c r="C314">
        <v>115670</v>
      </c>
      <c r="D314">
        <v>688880</v>
      </c>
      <c r="E314">
        <v>8728500</v>
      </c>
      <c r="F314">
        <v>5710400</v>
      </c>
      <c r="G314">
        <v>10088000</v>
      </c>
      <c r="H314">
        <v>268183.33333333331</v>
      </c>
      <c r="I314">
        <v>8175633.333333333</v>
      </c>
      <c r="J314">
        <v>4.9300390080710343</v>
      </c>
      <c r="K314">
        <v>2.419251892086955</v>
      </c>
      <c r="L314">
        <v>-3.3969999999999998</v>
      </c>
      <c r="M314">
        <v>18425.599999999999</v>
      </c>
    </row>
    <row r="315" spans="1:13" x14ac:dyDescent="0.3">
      <c r="A315" t="s">
        <v>325</v>
      </c>
      <c r="B315">
        <v>0</v>
      </c>
      <c r="C315">
        <v>85442</v>
      </c>
      <c r="D315">
        <v>0</v>
      </c>
      <c r="E315">
        <v>690140</v>
      </c>
      <c r="F315">
        <v>1012000</v>
      </c>
      <c r="G315">
        <v>900700</v>
      </c>
      <c r="H315">
        <v>28480.666666666668</v>
      </c>
      <c r="I315">
        <v>867613.33333333337</v>
      </c>
      <c r="J315">
        <v>4.9289974022981911</v>
      </c>
      <c r="K315">
        <v>2.980985362829597</v>
      </c>
      <c r="L315">
        <v>0.54400000000000004</v>
      </c>
      <c r="M315">
        <v>907.8</v>
      </c>
    </row>
    <row r="316" spans="1:13" x14ac:dyDescent="0.3">
      <c r="A316" t="s">
        <v>326</v>
      </c>
      <c r="B316">
        <v>0</v>
      </c>
      <c r="C316">
        <v>0</v>
      </c>
      <c r="D316">
        <v>0</v>
      </c>
      <c r="E316">
        <v>516060</v>
      </c>
      <c r="F316">
        <v>474630</v>
      </c>
      <c r="G316">
        <v>452840</v>
      </c>
      <c r="H316">
        <v>16000</v>
      </c>
      <c r="I316">
        <v>481176.66666666669</v>
      </c>
      <c r="J316">
        <v>4.9104228744739418</v>
      </c>
      <c r="K316">
        <v>4.8827957130231727</v>
      </c>
      <c r="L316">
        <v>-2.2240000000000002</v>
      </c>
      <c r="M316">
        <v>331.6</v>
      </c>
    </row>
    <row r="317" spans="1:13" x14ac:dyDescent="0.3">
      <c r="A317" t="s">
        <v>327</v>
      </c>
      <c r="B317">
        <v>0</v>
      </c>
      <c r="C317">
        <v>0</v>
      </c>
      <c r="D317">
        <v>0</v>
      </c>
      <c r="E317">
        <v>782530</v>
      </c>
      <c r="F317">
        <v>293700</v>
      </c>
      <c r="G317">
        <v>365580</v>
      </c>
      <c r="H317">
        <v>16000</v>
      </c>
      <c r="I317">
        <v>480603.33333333331</v>
      </c>
      <c r="J317">
        <v>4.9087028444156058</v>
      </c>
      <c r="K317">
        <v>1.4636419751684944</v>
      </c>
      <c r="L317">
        <v>-1.018</v>
      </c>
      <c r="M317">
        <v>4368.3999999999996</v>
      </c>
    </row>
    <row r="318" spans="1:13" x14ac:dyDescent="0.3">
      <c r="A318" t="s">
        <v>328</v>
      </c>
      <c r="B318">
        <v>0</v>
      </c>
      <c r="C318">
        <v>0</v>
      </c>
      <c r="D318">
        <v>0</v>
      </c>
      <c r="E318">
        <v>402330</v>
      </c>
      <c r="F318">
        <v>521580</v>
      </c>
      <c r="G318">
        <v>517400</v>
      </c>
      <c r="H318">
        <v>16000</v>
      </c>
      <c r="I318">
        <v>480436.66666666669</v>
      </c>
      <c r="J318">
        <v>4.9082024507256614</v>
      </c>
      <c r="K318">
        <v>3.5998426780596917</v>
      </c>
      <c r="L318">
        <v>-2.4260000000000002</v>
      </c>
      <c r="M318">
        <v>4368</v>
      </c>
    </row>
    <row r="319" spans="1:13" x14ac:dyDescent="0.3">
      <c r="A319" t="s">
        <v>329</v>
      </c>
      <c r="B319">
        <v>0</v>
      </c>
      <c r="C319">
        <v>0</v>
      </c>
      <c r="D319">
        <v>0</v>
      </c>
      <c r="E319">
        <v>478110</v>
      </c>
      <c r="F319">
        <v>490760</v>
      </c>
      <c r="G319">
        <v>468890</v>
      </c>
      <c r="H319">
        <v>16000</v>
      </c>
      <c r="I319">
        <v>479253.33333333331</v>
      </c>
      <c r="J319">
        <v>4.9046446560275569</v>
      </c>
      <c r="K319">
        <v>6.7364903986973825</v>
      </c>
      <c r="L319">
        <v>-3.1459999999999999</v>
      </c>
      <c r="M319">
        <v>747.4</v>
      </c>
    </row>
    <row r="320" spans="1:13" x14ac:dyDescent="0.3">
      <c r="A320" t="s">
        <v>330</v>
      </c>
      <c r="B320">
        <v>0</v>
      </c>
      <c r="C320">
        <v>0</v>
      </c>
      <c r="D320">
        <v>0</v>
      </c>
      <c r="E320">
        <v>472970</v>
      </c>
      <c r="F320">
        <v>396420</v>
      </c>
      <c r="G320">
        <v>560420</v>
      </c>
      <c r="H320">
        <v>16000</v>
      </c>
      <c r="I320">
        <v>476603.33333333331</v>
      </c>
      <c r="J320">
        <v>4.8966452314553486</v>
      </c>
      <c r="K320">
        <v>3.2602682892435966</v>
      </c>
      <c r="L320">
        <v>-0.26</v>
      </c>
      <c r="M320">
        <v>3373.2</v>
      </c>
    </row>
    <row r="321" spans="1:13" x14ac:dyDescent="0.3">
      <c r="A321" t="s">
        <v>331</v>
      </c>
      <c r="B321">
        <v>0</v>
      </c>
      <c r="C321">
        <v>0</v>
      </c>
      <c r="D321">
        <v>0</v>
      </c>
      <c r="E321">
        <v>418700</v>
      </c>
      <c r="F321">
        <v>543120</v>
      </c>
      <c r="G321">
        <v>461120</v>
      </c>
      <c r="H321">
        <v>16000</v>
      </c>
      <c r="I321">
        <v>474313.33333333331</v>
      </c>
      <c r="J321">
        <v>4.889696614092454</v>
      </c>
      <c r="K321">
        <v>3.6930654176357476</v>
      </c>
      <c r="L321">
        <v>-0.92100000000000004</v>
      </c>
      <c r="M321">
        <v>5274.8</v>
      </c>
    </row>
    <row r="322" spans="1:13" x14ac:dyDescent="0.3">
      <c r="A322" t="s">
        <v>332</v>
      </c>
      <c r="B322">
        <v>0</v>
      </c>
      <c r="C322">
        <v>0</v>
      </c>
      <c r="D322">
        <v>0</v>
      </c>
      <c r="E322">
        <v>432140</v>
      </c>
      <c r="F322">
        <v>443050</v>
      </c>
      <c r="G322">
        <v>545980</v>
      </c>
      <c r="H322">
        <v>16000</v>
      </c>
      <c r="I322">
        <v>473723.33333333331</v>
      </c>
      <c r="J322">
        <v>4.8879009236641338</v>
      </c>
      <c r="K322">
        <v>3.7027605946706084</v>
      </c>
      <c r="L322">
        <v>-0.22900000000000001</v>
      </c>
      <c r="M322">
        <v>1623.8</v>
      </c>
    </row>
    <row r="323" spans="1:13" x14ac:dyDescent="0.3">
      <c r="A323" t="s">
        <v>333</v>
      </c>
      <c r="B323">
        <v>0</v>
      </c>
      <c r="C323">
        <v>0</v>
      </c>
      <c r="D323">
        <v>0</v>
      </c>
      <c r="E323">
        <v>421030</v>
      </c>
      <c r="F323">
        <v>482700</v>
      </c>
      <c r="G323">
        <v>515940</v>
      </c>
      <c r="H323">
        <v>16000</v>
      </c>
      <c r="I323">
        <v>473223.33333333331</v>
      </c>
      <c r="J323">
        <v>4.8863774005072909</v>
      </c>
      <c r="K323">
        <v>4.1555597636982906</v>
      </c>
      <c r="L323">
        <v>-0.76600000000000001</v>
      </c>
      <c r="M323">
        <v>29240</v>
      </c>
    </row>
    <row r="324" spans="1:13" x14ac:dyDescent="0.3">
      <c r="A324" t="s">
        <v>334</v>
      </c>
      <c r="B324">
        <v>0</v>
      </c>
      <c r="C324">
        <v>0</v>
      </c>
      <c r="D324">
        <v>0</v>
      </c>
      <c r="E324">
        <v>355210</v>
      </c>
      <c r="F324">
        <v>575270</v>
      </c>
      <c r="G324">
        <v>484210</v>
      </c>
      <c r="H324">
        <v>16000</v>
      </c>
      <c r="I324">
        <v>471563.33333333331</v>
      </c>
      <c r="J324">
        <v>4.8813077349060121</v>
      </c>
      <c r="K324">
        <v>2.7469274797115433</v>
      </c>
      <c r="L324">
        <v>-2.8079999999999998</v>
      </c>
      <c r="M324">
        <v>1143.4000000000001</v>
      </c>
    </row>
    <row r="325" spans="1:13" x14ac:dyDescent="0.3">
      <c r="A325" t="s">
        <v>335</v>
      </c>
      <c r="B325">
        <v>0</v>
      </c>
      <c r="C325">
        <v>0</v>
      </c>
      <c r="D325">
        <v>0</v>
      </c>
      <c r="E325">
        <v>426380</v>
      </c>
      <c r="F325">
        <v>531860</v>
      </c>
      <c r="G325">
        <v>450060</v>
      </c>
      <c r="H325">
        <v>16000</v>
      </c>
      <c r="I325">
        <v>469433.33333333331</v>
      </c>
      <c r="J325">
        <v>4.8747764775823015</v>
      </c>
      <c r="K325">
        <v>3.9033890599711012</v>
      </c>
      <c r="L325">
        <v>-2.1789999999999998</v>
      </c>
      <c r="M325">
        <v>2352</v>
      </c>
    </row>
    <row r="326" spans="1:13" x14ac:dyDescent="0.3">
      <c r="A326" t="s">
        <v>336</v>
      </c>
      <c r="B326">
        <v>0</v>
      </c>
      <c r="C326">
        <v>0</v>
      </c>
      <c r="D326">
        <v>0</v>
      </c>
      <c r="E326">
        <v>547750</v>
      </c>
      <c r="F326">
        <v>512810</v>
      </c>
      <c r="G326">
        <v>346060</v>
      </c>
      <c r="H326">
        <v>16000</v>
      </c>
      <c r="I326">
        <v>468873.33333333331</v>
      </c>
      <c r="J326">
        <v>4.8730544194375121</v>
      </c>
      <c r="K326">
        <v>2.7794393520438332</v>
      </c>
      <c r="L326">
        <v>2.9000000000000001E-2</v>
      </c>
      <c r="M326">
        <v>589</v>
      </c>
    </row>
    <row r="327" spans="1:13" x14ac:dyDescent="0.3">
      <c r="A327" t="s">
        <v>337</v>
      </c>
      <c r="B327">
        <v>0</v>
      </c>
      <c r="C327">
        <v>0</v>
      </c>
      <c r="D327">
        <v>462640</v>
      </c>
      <c r="E327">
        <v>4577100</v>
      </c>
      <c r="F327">
        <v>5340200</v>
      </c>
      <c r="G327">
        <v>3543400</v>
      </c>
      <c r="H327">
        <v>154213.33333333334</v>
      </c>
      <c r="I327">
        <v>4486900</v>
      </c>
      <c r="J327">
        <v>4.8627196192548503</v>
      </c>
      <c r="K327">
        <v>2.8738175472199377</v>
      </c>
      <c r="L327">
        <v>-3.8660000000000001</v>
      </c>
      <c r="M327">
        <v>7777.8</v>
      </c>
    </row>
    <row r="328" spans="1:13" x14ac:dyDescent="0.3">
      <c r="A328" t="s">
        <v>338</v>
      </c>
      <c r="B328">
        <v>0</v>
      </c>
      <c r="C328">
        <v>0</v>
      </c>
      <c r="D328">
        <v>0</v>
      </c>
      <c r="E328">
        <v>395950</v>
      </c>
      <c r="F328">
        <v>535760</v>
      </c>
      <c r="G328">
        <v>464330</v>
      </c>
      <c r="H328">
        <v>16000</v>
      </c>
      <c r="I328">
        <v>465346.66666666669</v>
      </c>
      <c r="J328">
        <v>4.8621620628630602</v>
      </c>
      <c r="K328">
        <v>3.4905012131585238</v>
      </c>
      <c r="L328">
        <v>-1.369</v>
      </c>
      <c r="M328">
        <v>1029.2</v>
      </c>
    </row>
    <row r="329" spans="1:13" x14ac:dyDescent="0.3">
      <c r="A329" t="s">
        <v>339</v>
      </c>
      <c r="B329">
        <v>0</v>
      </c>
      <c r="C329">
        <v>0</v>
      </c>
      <c r="D329">
        <v>0</v>
      </c>
      <c r="E329">
        <v>385920</v>
      </c>
      <c r="F329">
        <v>479600</v>
      </c>
      <c r="G329">
        <v>526280</v>
      </c>
      <c r="H329">
        <v>16000</v>
      </c>
      <c r="I329">
        <v>463933.33333333331</v>
      </c>
      <c r="J329">
        <v>4.8577736964648279</v>
      </c>
      <c r="K329">
        <v>3.4477575691094193</v>
      </c>
      <c r="L329">
        <v>-0.51900000000000002</v>
      </c>
      <c r="M329">
        <v>4662.6000000000004</v>
      </c>
    </row>
    <row r="330" spans="1:13" x14ac:dyDescent="0.3">
      <c r="A330" t="s">
        <v>340</v>
      </c>
      <c r="B330">
        <v>0</v>
      </c>
      <c r="C330">
        <v>1009600</v>
      </c>
      <c r="D330">
        <v>0</v>
      </c>
      <c r="E330">
        <v>10439000</v>
      </c>
      <c r="F330">
        <v>10537000</v>
      </c>
      <c r="G330">
        <v>8269400</v>
      </c>
      <c r="H330">
        <v>336533.33333333331</v>
      </c>
      <c r="I330">
        <v>9748466.666666666</v>
      </c>
      <c r="J330">
        <v>4.8563540009339237</v>
      </c>
      <c r="K330">
        <v>3.4975076899182826</v>
      </c>
      <c r="L330">
        <v>-3.56</v>
      </c>
      <c r="M330">
        <v>19834.400000000001</v>
      </c>
    </row>
    <row r="331" spans="1:13" x14ac:dyDescent="0.3">
      <c r="A331" t="s">
        <v>341</v>
      </c>
      <c r="B331">
        <v>0</v>
      </c>
      <c r="C331">
        <v>223670</v>
      </c>
      <c r="D331">
        <v>0</v>
      </c>
      <c r="E331">
        <v>2560600</v>
      </c>
      <c r="F331">
        <v>1978400</v>
      </c>
      <c r="G331">
        <v>1931100</v>
      </c>
      <c r="H331">
        <v>74556.666666666672</v>
      </c>
      <c r="I331">
        <v>2156700</v>
      </c>
      <c r="J331">
        <v>4.8543443389406837</v>
      </c>
      <c r="K331">
        <v>3.1908969548979389</v>
      </c>
      <c r="L331">
        <v>-2.92</v>
      </c>
      <c r="M331">
        <v>9487.7999999999993</v>
      </c>
    </row>
    <row r="332" spans="1:13" x14ac:dyDescent="0.3">
      <c r="A332" t="s">
        <v>342</v>
      </c>
      <c r="B332">
        <v>0</v>
      </c>
      <c r="C332">
        <v>0</v>
      </c>
      <c r="D332">
        <v>0</v>
      </c>
      <c r="E332">
        <v>522030</v>
      </c>
      <c r="F332">
        <v>414330</v>
      </c>
      <c r="G332">
        <v>450760</v>
      </c>
      <c r="H332">
        <v>16000</v>
      </c>
      <c r="I332">
        <v>462373.33333333331</v>
      </c>
      <c r="J332">
        <v>4.8529143848080869</v>
      </c>
      <c r="K332">
        <v>3.8949648693336263</v>
      </c>
      <c r="L332">
        <v>0.11</v>
      </c>
      <c r="M332">
        <v>1095.4000000000001</v>
      </c>
    </row>
    <row r="333" spans="1:13" x14ac:dyDescent="0.3">
      <c r="A333" t="s">
        <v>343</v>
      </c>
      <c r="B333">
        <v>0</v>
      </c>
      <c r="C333">
        <v>0</v>
      </c>
      <c r="D333">
        <v>0</v>
      </c>
      <c r="E333">
        <v>349660</v>
      </c>
      <c r="F333">
        <v>536990</v>
      </c>
      <c r="G333">
        <v>497260</v>
      </c>
      <c r="H333">
        <v>16000</v>
      </c>
      <c r="I333">
        <v>461303.33333333331</v>
      </c>
      <c r="J333">
        <v>4.8495719069909855</v>
      </c>
      <c r="K333">
        <v>2.8976132772779297</v>
      </c>
      <c r="L333">
        <v>-0.40400000000000003</v>
      </c>
      <c r="M333">
        <v>1763.4</v>
      </c>
    </row>
    <row r="334" spans="1:13" x14ac:dyDescent="0.3">
      <c r="A334" t="s">
        <v>344</v>
      </c>
      <c r="B334">
        <v>0</v>
      </c>
      <c r="C334">
        <v>0</v>
      </c>
      <c r="D334">
        <v>0</v>
      </c>
      <c r="E334">
        <v>634700</v>
      </c>
      <c r="F334">
        <v>332900</v>
      </c>
      <c r="G334">
        <v>393280</v>
      </c>
      <c r="H334">
        <v>16000</v>
      </c>
      <c r="I334">
        <v>453626.66666666669</v>
      </c>
      <c r="J334">
        <v>4.8253616420851602</v>
      </c>
      <c r="K334">
        <v>2.100781488675322</v>
      </c>
      <c r="L334">
        <v>-0.91</v>
      </c>
      <c r="M334">
        <v>1275.5999999999999</v>
      </c>
    </row>
    <row r="335" spans="1:13" x14ac:dyDescent="0.3">
      <c r="A335" t="s">
        <v>345</v>
      </c>
      <c r="B335">
        <v>0</v>
      </c>
      <c r="C335">
        <v>0</v>
      </c>
      <c r="D335">
        <v>0</v>
      </c>
      <c r="E335">
        <v>434200</v>
      </c>
      <c r="F335">
        <v>551360</v>
      </c>
      <c r="G335">
        <v>374410</v>
      </c>
      <c r="H335">
        <v>16000</v>
      </c>
      <c r="I335">
        <v>453323.33333333331</v>
      </c>
      <c r="J335">
        <v>4.8243966109102248</v>
      </c>
      <c r="K335">
        <v>3.0216513146076074</v>
      </c>
      <c r="L335">
        <v>-0.38800000000000001</v>
      </c>
      <c r="M335">
        <v>5314</v>
      </c>
    </row>
    <row r="336" spans="1:13" x14ac:dyDescent="0.3">
      <c r="A336" t="s">
        <v>346</v>
      </c>
      <c r="B336">
        <v>0</v>
      </c>
      <c r="C336">
        <v>0</v>
      </c>
      <c r="D336">
        <v>0</v>
      </c>
      <c r="E336">
        <v>505510</v>
      </c>
      <c r="F336">
        <v>370430</v>
      </c>
      <c r="G336">
        <v>479040</v>
      </c>
      <c r="H336">
        <v>16000</v>
      </c>
      <c r="I336">
        <v>451660</v>
      </c>
      <c r="J336">
        <v>4.8190933409711745</v>
      </c>
      <c r="K336">
        <v>3.3999967435880842</v>
      </c>
      <c r="L336">
        <v>-1.8440000000000001</v>
      </c>
      <c r="M336">
        <v>3197.4</v>
      </c>
    </row>
    <row r="337" spans="1:13" x14ac:dyDescent="0.3">
      <c r="A337" t="s">
        <v>347</v>
      </c>
      <c r="B337">
        <v>0</v>
      </c>
      <c r="C337">
        <v>0</v>
      </c>
      <c r="D337">
        <v>0</v>
      </c>
      <c r="E337">
        <v>343340</v>
      </c>
      <c r="F337">
        <v>423850</v>
      </c>
      <c r="G337">
        <v>587550</v>
      </c>
      <c r="H337">
        <v>16000</v>
      </c>
      <c r="I337">
        <v>451580</v>
      </c>
      <c r="J337">
        <v>4.8188377818649064</v>
      </c>
      <c r="K337">
        <v>2.4850864558429793</v>
      </c>
      <c r="L337">
        <v>-0.121</v>
      </c>
      <c r="M337">
        <v>344</v>
      </c>
    </row>
    <row r="338" spans="1:13" x14ac:dyDescent="0.3">
      <c r="A338" t="s">
        <v>348</v>
      </c>
      <c r="B338">
        <v>0</v>
      </c>
      <c r="C338">
        <v>0</v>
      </c>
      <c r="D338">
        <v>0</v>
      </c>
      <c r="E338">
        <v>527310</v>
      </c>
      <c r="F338">
        <v>412590</v>
      </c>
      <c r="G338">
        <v>414290</v>
      </c>
      <c r="H338">
        <v>16000</v>
      </c>
      <c r="I338">
        <v>451396.66666666669</v>
      </c>
      <c r="J338">
        <v>4.8182519547793845</v>
      </c>
      <c r="K338">
        <v>3.5429872516164251</v>
      </c>
      <c r="L338">
        <v>-0.75600000000000001</v>
      </c>
      <c r="M338">
        <v>3285.6</v>
      </c>
    </row>
    <row r="339" spans="1:13" x14ac:dyDescent="0.3">
      <c r="A339" t="s">
        <v>349</v>
      </c>
      <c r="B339">
        <v>0</v>
      </c>
      <c r="C339">
        <v>0</v>
      </c>
      <c r="D339">
        <v>0</v>
      </c>
      <c r="E339">
        <v>418680</v>
      </c>
      <c r="F339">
        <v>510000</v>
      </c>
      <c r="G339">
        <v>422790</v>
      </c>
      <c r="H339">
        <v>16000</v>
      </c>
      <c r="I339">
        <v>450490</v>
      </c>
      <c r="J339">
        <v>4.8153512711508686</v>
      </c>
      <c r="K339">
        <v>3.9535161050661092</v>
      </c>
      <c r="L339">
        <v>-0.39</v>
      </c>
      <c r="M339">
        <v>250.4</v>
      </c>
    </row>
    <row r="340" spans="1:13" x14ac:dyDescent="0.3">
      <c r="A340" t="s">
        <v>350</v>
      </c>
      <c r="B340">
        <v>0</v>
      </c>
      <c r="C340">
        <v>0</v>
      </c>
      <c r="D340">
        <v>0</v>
      </c>
      <c r="E340">
        <v>630610</v>
      </c>
      <c r="F340">
        <v>359190</v>
      </c>
      <c r="G340">
        <v>341840</v>
      </c>
      <c r="H340">
        <v>16000</v>
      </c>
      <c r="I340">
        <v>443880</v>
      </c>
      <c r="J340">
        <v>4.7940258960704272</v>
      </c>
      <c r="K340">
        <v>2.0463387526039725</v>
      </c>
      <c r="L340">
        <v>3.5999999999999997E-2</v>
      </c>
      <c r="M340">
        <v>3915.2</v>
      </c>
    </row>
    <row r="341" spans="1:13" x14ac:dyDescent="0.3">
      <c r="A341" t="s">
        <v>351</v>
      </c>
      <c r="B341">
        <v>229710</v>
      </c>
      <c r="C341">
        <v>0</v>
      </c>
      <c r="D341">
        <v>0</v>
      </c>
      <c r="E341">
        <v>2182700</v>
      </c>
      <c r="F341">
        <v>2541200</v>
      </c>
      <c r="G341">
        <v>1644700</v>
      </c>
      <c r="H341">
        <v>76570</v>
      </c>
      <c r="I341">
        <v>2122866.6666666665</v>
      </c>
      <c r="J341">
        <v>4.7930906935439115</v>
      </c>
      <c r="K341">
        <v>2.779725094151015</v>
      </c>
      <c r="L341">
        <v>-3.0110000000000001</v>
      </c>
      <c r="M341">
        <v>10974.8</v>
      </c>
    </row>
    <row r="342" spans="1:13" x14ac:dyDescent="0.3">
      <c r="A342" t="s">
        <v>352</v>
      </c>
      <c r="B342">
        <v>0</v>
      </c>
      <c r="C342">
        <v>0</v>
      </c>
      <c r="D342">
        <v>0</v>
      </c>
      <c r="E342">
        <v>404480</v>
      </c>
      <c r="F342">
        <v>545460</v>
      </c>
      <c r="G342">
        <v>377880</v>
      </c>
      <c r="H342">
        <v>16000</v>
      </c>
      <c r="I342">
        <v>442606.66666666669</v>
      </c>
      <c r="J342">
        <v>4.7898813713576276</v>
      </c>
      <c r="K342">
        <v>2.9809529319125887</v>
      </c>
      <c r="L342">
        <v>-0.20100000000000001</v>
      </c>
      <c r="M342">
        <v>677.4</v>
      </c>
    </row>
    <row r="343" spans="1:13" x14ac:dyDescent="0.3">
      <c r="A343" t="s">
        <v>353</v>
      </c>
      <c r="B343">
        <v>0</v>
      </c>
      <c r="C343">
        <v>0</v>
      </c>
      <c r="D343">
        <v>0</v>
      </c>
      <c r="E343">
        <v>507030</v>
      </c>
      <c r="F343">
        <v>462510</v>
      </c>
      <c r="G343">
        <v>355190</v>
      </c>
      <c r="H343">
        <v>16000</v>
      </c>
      <c r="I343">
        <v>441576.66666666669</v>
      </c>
      <c r="J343">
        <v>4.7865201305192917</v>
      </c>
      <c r="K343">
        <v>3.2160933514388623</v>
      </c>
      <c r="L343">
        <v>-0.28199999999999997</v>
      </c>
      <c r="M343">
        <v>38617.800000000003</v>
      </c>
    </row>
    <row r="344" spans="1:13" x14ac:dyDescent="0.3">
      <c r="A344" t="s">
        <v>354</v>
      </c>
      <c r="B344">
        <v>380640</v>
      </c>
      <c r="C344">
        <v>0</v>
      </c>
      <c r="D344">
        <v>395600</v>
      </c>
      <c r="E344">
        <v>7835700</v>
      </c>
      <c r="F344">
        <v>6629000</v>
      </c>
      <c r="G344">
        <v>6913700</v>
      </c>
      <c r="H344">
        <v>258746.66666666666</v>
      </c>
      <c r="I344">
        <v>7126133.333333333</v>
      </c>
      <c r="J344">
        <v>4.7835072950704509</v>
      </c>
      <c r="K344">
        <v>4.229534792589142</v>
      </c>
      <c r="L344">
        <v>-0.81399999999999995</v>
      </c>
      <c r="M344">
        <v>617.79999999999995</v>
      </c>
    </row>
    <row r="345" spans="1:13" x14ac:dyDescent="0.3">
      <c r="A345" t="s">
        <v>355</v>
      </c>
      <c r="B345">
        <v>0</v>
      </c>
      <c r="C345">
        <v>0</v>
      </c>
      <c r="D345">
        <v>0</v>
      </c>
      <c r="E345">
        <v>449110</v>
      </c>
      <c r="F345">
        <v>441710</v>
      </c>
      <c r="G345">
        <v>419180</v>
      </c>
      <c r="H345">
        <v>16000</v>
      </c>
      <c r="I345">
        <v>436666.66666666669</v>
      </c>
      <c r="J345">
        <v>4.7703885957036567</v>
      </c>
      <c r="K345">
        <v>5.9666091700531654</v>
      </c>
      <c r="L345">
        <v>-2.6110000000000002</v>
      </c>
      <c r="M345">
        <v>2204.6</v>
      </c>
    </row>
    <row r="346" spans="1:13" x14ac:dyDescent="0.3">
      <c r="A346" t="s">
        <v>356</v>
      </c>
      <c r="B346">
        <v>0</v>
      </c>
      <c r="C346">
        <v>0</v>
      </c>
      <c r="D346">
        <v>0</v>
      </c>
      <c r="E346">
        <v>590530</v>
      </c>
      <c r="F346">
        <v>0</v>
      </c>
      <c r="G346">
        <v>715570</v>
      </c>
      <c r="H346">
        <v>16000</v>
      </c>
      <c r="I346">
        <v>435366.66666666669</v>
      </c>
      <c r="J346">
        <v>4.7660871432916121</v>
      </c>
      <c r="K346">
        <v>0.92172695170257546</v>
      </c>
      <c r="L346">
        <v>-2.0070000000000001</v>
      </c>
      <c r="M346">
        <v>1754.4</v>
      </c>
    </row>
    <row r="347" spans="1:13" x14ac:dyDescent="0.3">
      <c r="A347" t="s">
        <v>357</v>
      </c>
      <c r="B347">
        <v>0</v>
      </c>
      <c r="C347">
        <v>198230</v>
      </c>
      <c r="D347">
        <v>285770</v>
      </c>
      <c r="E347">
        <v>4081500</v>
      </c>
      <c r="F347">
        <v>4311600</v>
      </c>
      <c r="G347">
        <v>4740200</v>
      </c>
      <c r="H347">
        <v>161333.33333333334</v>
      </c>
      <c r="I347">
        <v>4377766.666666667</v>
      </c>
      <c r="J347">
        <v>4.7620786095681629</v>
      </c>
      <c r="K347">
        <v>4.4341113203994356</v>
      </c>
      <c r="L347">
        <v>-1.1439999999999999</v>
      </c>
      <c r="M347">
        <v>8721</v>
      </c>
    </row>
    <row r="348" spans="1:13" x14ac:dyDescent="0.3">
      <c r="A348" t="s">
        <v>358</v>
      </c>
      <c r="B348">
        <v>377150</v>
      </c>
      <c r="C348">
        <v>0</v>
      </c>
      <c r="D348">
        <v>0</v>
      </c>
      <c r="E348">
        <v>4967500</v>
      </c>
      <c r="F348">
        <v>2444500</v>
      </c>
      <c r="G348">
        <v>2786900</v>
      </c>
      <c r="H348">
        <v>125716.66666666667</v>
      </c>
      <c r="I348">
        <v>3399633.3333333335</v>
      </c>
      <c r="J348">
        <v>4.7571313228977505</v>
      </c>
      <c r="K348">
        <v>1.8253385486093729</v>
      </c>
      <c r="L348">
        <v>-1.425</v>
      </c>
      <c r="M348">
        <v>8258.4</v>
      </c>
    </row>
    <row r="349" spans="1:13" x14ac:dyDescent="0.3">
      <c r="A349" t="s">
        <v>359</v>
      </c>
      <c r="B349">
        <v>0</v>
      </c>
      <c r="C349">
        <v>0</v>
      </c>
      <c r="D349">
        <v>0</v>
      </c>
      <c r="E349">
        <v>470680</v>
      </c>
      <c r="F349">
        <v>436560</v>
      </c>
      <c r="G349">
        <v>375170</v>
      </c>
      <c r="H349">
        <v>16000</v>
      </c>
      <c r="I349">
        <v>427470</v>
      </c>
      <c r="J349">
        <v>4.7396793644634965</v>
      </c>
      <c r="K349">
        <v>3.9726223620590067</v>
      </c>
      <c r="L349">
        <v>-0.60199999999999998</v>
      </c>
      <c r="M349">
        <v>595</v>
      </c>
    </row>
    <row r="350" spans="1:13" x14ac:dyDescent="0.3">
      <c r="A350" t="s">
        <v>360</v>
      </c>
      <c r="B350">
        <v>0</v>
      </c>
      <c r="C350">
        <v>255310</v>
      </c>
      <c r="D350">
        <v>0</v>
      </c>
      <c r="E350">
        <v>3135000</v>
      </c>
      <c r="F350">
        <v>1866000</v>
      </c>
      <c r="G350">
        <v>1794600</v>
      </c>
      <c r="H350">
        <v>85103.333333333328</v>
      </c>
      <c r="I350">
        <v>2265200</v>
      </c>
      <c r="J350">
        <v>4.7342789841143205</v>
      </c>
      <c r="K350">
        <v>2.098970251352692</v>
      </c>
      <c r="L350">
        <v>-0.441</v>
      </c>
      <c r="M350">
        <v>10683.8</v>
      </c>
    </row>
    <row r="351" spans="1:13" x14ac:dyDescent="0.3">
      <c r="A351" t="s">
        <v>361</v>
      </c>
      <c r="B351">
        <v>0</v>
      </c>
      <c r="C351">
        <v>0</v>
      </c>
      <c r="D351">
        <v>0</v>
      </c>
      <c r="E351">
        <v>474350</v>
      </c>
      <c r="F351">
        <v>544530</v>
      </c>
      <c r="G351">
        <v>254830</v>
      </c>
      <c r="H351">
        <v>16000</v>
      </c>
      <c r="I351">
        <v>424570</v>
      </c>
      <c r="J351">
        <v>4.7298586241826479</v>
      </c>
      <c r="K351">
        <v>2.0838521166859012</v>
      </c>
      <c r="L351">
        <v>-1.758</v>
      </c>
      <c r="M351">
        <v>111526.2</v>
      </c>
    </row>
    <row r="352" spans="1:13" x14ac:dyDescent="0.3">
      <c r="A352" t="s">
        <v>362</v>
      </c>
      <c r="B352">
        <v>185180</v>
      </c>
      <c r="C352">
        <v>0</v>
      </c>
      <c r="D352">
        <v>537990</v>
      </c>
      <c r="E352">
        <v>6307900</v>
      </c>
      <c r="F352">
        <v>5433600</v>
      </c>
      <c r="G352">
        <v>7286800</v>
      </c>
      <c r="H352">
        <v>241056.66666666666</v>
      </c>
      <c r="I352">
        <v>6342766.666666667</v>
      </c>
      <c r="J352">
        <v>4.7176680356815552</v>
      </c>
      <c r="K352">
        <v>3.4008548496930113</v>
      </c>
      <c r="L352">
        <v>-4.3739999999999997</v>
      </c>
      <c r="M352">
        <v>5761.2</v>
      </c>
    </row>
    <row r="353" spans="1:13" x14ac:dyDescent="0.3">
      <c r="A353" t="s">
        <v>363</v>
      </c>
      <c r="B353">
        <v>0</v>
      </c>
      <c r="C353">
        <v>0</v>
      </c>
      <c r="D353">
        <v>0</v>
      </c>
      <c r="E353">
        <v>526470</v>
      </c>
      <c r="F353">
        <v>387670</v>
      </c>
      <c r="G353">
        <v>345690</v>
      </c>
      <c r="H353">
        <v>16000</v>
      </c>
      <c r="I353">
        <v>419943.33333333331</v>
      </c>
      <c r="J353">
        <v>4.7140508552029221</v>
      </c>
      <c r="K353">
        <v>2.812525748207479</v>
      </c>
      <c r="L353">
        <v>-1.5840000000000001</v>
      </c>
      <c r="M353">
        <v>6313.2</v>
      </c>
    </row>
    <row r="354" spans="1:13" x14ac:dyDescent="0.3">
      <c r="A354" t="s">
        <v>364</v>
      </c>
      <c r="B354">
        <v>0</v>
      </c>
      <c r="C354">
        <v>0</v>
      </c>
      <c r="D354">
        <v>0</v>
      </c>
      <c r="E354">
        <v>455620</v>
      </c>
      <c r="F354">
        <v>450280</v>
      </c>
      <c r="G354">
        <v>351550</v>
      </c>
      <c r="H354">
        <v>16000</v>
      </c>
      <c r="I354">
        <v>419150</v>
      </c>
      <c r="J354">
        <v>4.7113228192113574</v>
      </c>
      <c r="K354">
        <v>3.6124897707835784</v>
      </c>
      <c r="L354">
        <v>-0.59699999999999998</v>
      </c>
      <c r="M354">
        <v>111526.2</v>
      </c>
    </row>
    <row r="355" spans="1:13" x14ac:dyDescent="0.3">
      <c r="A355" t="s">
        <v>365</v>
      </c>
      <c r="B355">
        <v>0</v>
      </c>
      <c r="C355">
        <v>0</v>
      </c>
      <c r="D355">
        <v>0</v>
      </c>
      <c r="E355">
        <v>549420</v>
      </c>
      <c r="F355">
        <v>291460</v>
      </c>
      <c r="G355">
        <v>411850</v>
      </c>
      <c r="H355">
        <v>16000</v>
      </c>
      <c r="I355">
        <v>417576.66666666669</v>
      </c>
      <c r="J355">
        <v>4.705897289075299</v>
      </c>
      <c r="K355">
        <v>2.3026748989307326</v>
      </c>
      <c r="L355">
        <v>0.16500000000000001</v>
      </c>
      <c r="M355">
        <v>748.2</v>
      </c>
    </row>
    <row r="356" spans="1:13" x14ac:dyDescent="0.3">
      <c r="A356" t="s">
        <v>366</v>
      </c>
      <c r="B356">
        <v>0</v>
      </c>
      <c r="C356">
        <v>0</v>
      </c>
      <c r="D356">
        <v>0</v>
      </c>
      <c r="E356">
        <v>616790</v>
      </c>
      <c r="F356">
        <v>359120</v>
      </c>
      <c r="G356">
        <v>274500</v>
      </c>
      <c r="H356">
        <v>16000</v>
      </c>
      <c r="I356">
        <v>416803.33333333331</v>
      </c>
      <c r="J356">
        <v>4.7032230052132187</v>
      </c>
      <c r="K356">
        <v>1.8100748486490166</v>
      </c>
      <c r="L356">
        <v>-2.609</v>
      </c>
      <c r="M356">
        <v>10728.2</v>
      </c>
    </row>
    <row r="357" spans="1:13" x14ac:dyDescent="0.3">
      <c r="A357" t="s">
        <v>367</v>
      </c>
      <c r="B357">
        <v>0</v>
      </c>
      <c r="C357">
        <v>0</v>
      </c>
      <c r="D357">
        <v>0</v>
      </c>
      <c r="E357">
        <v>243420</v>
      </c>
      <c r="F357">
        <v>394660</v>
      </c>
      <c r="G357">
        <v>597860</v>
      </c>
      <c r="H357">
        <v>16000</v>
      </c>
      <c r="I357">
        <v>411980</v>
      </c>
      <c r="J357">
        <v>4.6864304917434669</v>
      </c>
      <c r="K357">
        <v>1.7967372021047479</v>
      </c>
      <c r="L357">
        <v>-2.3220000000000001</v>
      </c>
      <c r="M357">
        <v>5338</v>
      </c>
    </row>
    <row r="358" spans="1:13" x14ac:dyDescent="0.3">
      <c r="A358" t="s">
        <v>368</v>
      </c>
      <c r="B358">
        <v>0</v>
      </c>
      <c r="C358">
        <v>0</v>
      </c>
      <c r="D358">
        <v>0</v>
      </c>
      <c r="E358">
        <v>346340</v>
      </c>
      <c r="F358">
        <v>435670</v>
      </c>
      <c r="G358">
        <v>450140</v>
      </c>
      <c r="H358">
        <v>16000</v>
      </c>
      <c r="I358">
        <v>410716.66666666669</v>
      </c>
      <c r="J358">
        <v>4.6819996820867669</v>
      </c>
      <c r="K358">
        <v>3.648587805507582</v>
      </c>
      <c r="L358">
        <v>-1.2230000000000001</v>
      </c>
      <c r="M358">
        <v>3191.8</v>
      </c>
    </row>
    <row r="359" spans="1:13" x14ac:dyDescent="0.3">
      <c r="A359" t="s">
        <v>369</v>
      </c>
      <c r="B359">
        <v>0</v>
      </c>
      <c r="C359">
        <v>0</v>
      </c>
      <c r="D359">
        <v>0</v>
      </c>
      <c r="E359">
        <v>367560</v>
      </c>
      <c r="F359">
        <v>406750</v>
      </c>
      <c r="G359">
        <v>456820</v>
      </c>
      <c r="H359">
        <v>16000</v>
      </c>
      <c r="I359">
        <v>410376.66666666669</v>
      </c>
      <c r="J359">
        <v>4.6808048938159956</v>
      </c>
      <c r="K359">
        <v>4.0374081988531172</v>
      </c>
      <c r="L359">
        <v>-1.9119999999999999</v>
      </c>
      <c r="M359">
        <v>625</v>
      </c>
    </row>
    <row r="360" spans="1:13" x14ac:dyDescent="0.3">
      <c r="A360" t="s">
        <v>370</v>
      </c>
      <c r="B360">
        <v>0</v>
      </c>
      <c r="C360">
        <v>0</v>
      </c>
      <c r="D360">
        <v>0</v>
      </c>
      <c r="E360">
        <v>300260</v>
      </c>
      <c r="F360">
        <v>458440</v>
      </c>
      <c r="G360">
        <v>469570</v>
      </c>
      <c r="H360">
        <v>16000</v>
      </c>
      <c r="I360">
        <v>409423.33333333331</v>
      </c>
      <c r="J360">
        <v>4.6774495147179564</v>
      </c>
      <c r="K360">
        <v>2.7692955864844362</v>
      </c>
      <c r="L360">
        <v>-0.31900000000000001</v>
      </c>
      <c r="M360">
        <v>2074.6</v>
      </c>
    </row>
    <row r="361" spans="1:13" x14ac:dyDescent="0.3">
      <c r="A361" t="s">
        <v>371</v>
      </c>
      <c r="B361">
        <v>0</v>
      </c>
      <c r="C361">
        <v>0</v>
      </c>
      <c r="D361">
        <v>0</v>
      </c>
      <c r="E361">
        <v>387020</v>
      </c>
      <c r="F361">
        <v>431700</v>
      </c>
      <c r="G361">
        <v>408600</v>
      </c>
      <c r="H361">
        <v>16000</v>
      </c>
      <c r="I361">
        <v>409106.66666666669</v>
      </c>
      <c r="J361">
        <v>4.6763332368725328</v>
      </c>
      <c r="K361">
        <v>5.2296432579880339</v>
      </c>
      <c r="L361">
        <v>0.05</v>
      </c>
      <c r="M361">
        <v>1220.5999999999999</v>
      </c>
    </row>
    <row r="362" spans="1:13" x14ac:dyDescent="0.3">
      <c r="A362" t="s">
        <v>372</v>
      </c>
      <c r="B362">
        <v>0</v>
      </c>
      <c r="C362">
        <v>0</v>
      </c>
      <c r="D362">
        <v>0</v>
      </c>
      <c r="E362">
        <v>430680</v>
      </c>
      <c r="F362">
        <v>414310</v>
      </c>
      <c r="G362">
        <v>381530</v>
      </c>
      <c r="H362">
        <v>16000</v>
      </c>
      <c r="I362">
        <v>408840</v>
      </c>
      <c r="J362">
        <v>4.6753925430427774</v>
      </c>
      <c r="K362">
        <v>5.0322490165018134</v>
      </c>
      <c r="L362">
        <v>-0.29399999999999998</v>
      </c>
      <c r="M362">
        <v>367.6</v>
      </c>
    </row>
    <row r="363" spans="1:13" x14ac:dyDescent="0.3">
      <c r="A363" t="s">
        <v>373</v>
      </c>
      <c r="B363">
        <v>0</v>
      </c>
      <c r="C363">
        <v>0</v>
      </c>
      <c r="D363">
        <v>0</v>
      </c>
      <c r="E363">
        <v>385080</v>
      </c>
      <c r="F363">
        <v>462960</v>
      </c>
      <c r="G363">
        <v>376030</v>
      </c>
      <c r="H363">
        <v>16000</v>
      </c>
      <c r="I363">
        <v>408023.33333333331</v>
      </c>
      <c r="J363">
        <v>4.672507846681647</v>
      </c>
      <c r="K363">
        <v>3.9145633178786023</v>
      </c>
      <c r="L363">
        <v>-1.1919999999999999</v>
      </c>
      <c r="M363">
        <v>111526.2</v>
      </c>
    </row>
    <row r="364" spans="1:13" x14ac:dyDescent="0.3">
      <c r="A364" t="s">
        <v>374</v>
      </c>
      <c r="B364">
        <v>0</v>
      </c>
      <c r="C364">
        <v>0</v>
      </c>
      <c r="D364">
        <v>0</v>
      </c>
      <c r="E364">
        <v>409710</v>
      </c>
      <c r="F364">
        <v>387630</v>
      </c>
      <c r="G364">
        <v>419350</v>
      </c>
      <c r="H364">
        <v>16000</v>
      </c>
      <c r="I364">
        <v>405563.33333333331</v>
      </c>
      <c r="J364">
        <v>4.6637834150711948</v>
      </c>
      <c r="K364">
        <v>5.765235702092772</v>
      </c>
      <c r="L364">
        <v>-1.1850000000000001</v>
      </c>
      <c r="M364">
        <v>1486.6</v>
      </c>
    </row>
    <row r="365" spans="1:13" x14ac:dyDescent="0.3">
      <c r="A365" t="s">
        <v>375</v>
      </c>
      <c r="B365">
        <v>0</v>
      </c>
      <c r="C365">
        <v>0</v>
      </c>
      <c r="D365">
        <v>0</v>
      </c>
      <c r="E365">
        <v>518070</v>
      </c>
      <c r="F365">
        <v>335100</v>
      </c>
      <c r="G365">
        <v>348130</v>
      </c>
      <c r="H365">
        <v>16000</v>
      </c>
      <c r="I365">
        <v>400433.33333333331</v>
      </c>
      <c r="J365">
        <v>4.6454182634318135</v>
      </c>
      <c r="K365">
        <v>2.6106316677316261</v>
      </c>
      <c r="L365">
        <v>-1.6779999999999999</v>
      </c>
      <c r="M365">
        <v>1235.8</v>
      </c>
    </row>
    <row r="366" spans="1:13" x14ac:dyDescent="0.3">
      <c r="A366" t="s">
        <v>376</v>
      </c>
      <c r="B366">
        <v>0</v>
      </c>
      <c r="C366">
        <v>0</v>
      </c>
      <c r="D366">
        <v>0</v>
      </c>
      <c r="E366">
        <v>313040</v>
      </c>
      <c r="F366">
        <v>426830</v>
      </c>
      <c r="G366">
        <v>458050</v>
      </c>
      <c r="H366">
        <v>16000</v>
      </c>
      <c r="I366">
        <v>399306.66666666669</v>
      </c>
      <c r="J366">
        <v>4.6413533486143308</v>
      </c>
      <c r="K366">
        <v>3.0851677943943625</v>
      </c>
      <c r="L366">
        <v>-1.296</v>
      </c>
      <c r="M366">
        <v>15166</v>
      </c>
    </row>
    <row r="367" spans="1:13" x14ac:dyDescent="0.3">
      <c r="A367" t="s">
        <v>377</v>
      </c>
      <c r="B367">
        <v>0</v>
      </c>
      <c r="C367">
        <v>0</v>
      </c>
      <c r="D367">
        <v>0</v>
      </c>
      <c r="E367">
        <v>286750</v>
      </c>
      <c r="F367">
        <v>554250</v>
      </c>
      <c r="G367">
        <v>352860</v>
      </c>
      <c r="H367">
        <v>16000</v>
      </c>
      <c r="I367">
        <v>397953.33333333331</v>
      </c>
      <c r="J367">
        <v>4.6364554504030577</v>
      </c>
      <c r="K367">
        <v>2.1091135365296756</v>
      </c>
      <c r="L367">
        <v>-2.266</v>
      </c>
      <c r="M367">
        <v>1064.8</v>
      </c>
    </row>
    <row r="368" spans="1:13" x14ac:dyDescent="0.3">
      <c r="A368" t="s">
        <v>378</v>
      </c>
      <c r="B368">
        <v>0</v>
      </c>
      <c r="C368">
        <v>0</v>
      </c>
      <c r="D368">
        <v>0</v>
      </c>
      <c r="E368">
        <v>408670</v>
      </c>
      <c r="F368">
        <v>452340</v>
      </c>
      <c r="G368">
        <v>320930</v>
      </c>
      <c r="H368">
        <v>16000</v>
      </c>
      <c r="I368">
        <v>393980</v>
      </c>
      <c r="J368">
        <v>4.6219785843467953</v>
      </c>
      <c r="K368">
        <v>3.2829747742940314</v>
      </c>
      <c r="L368">
        <v>-4.1000000000000002E-2</v>
      </c>
      <c r="M368">
        <v>2156.4</v>
      </c>
    </row>
    <row r="369" spans="1:13" x14ac:dyDescent="0.3">
      <c r="A369" t="s">
        <v>379</v>
      </c>
      <c r="B369">
        <v>0</v>
      </c>
      <c r="C369">
        <v>0</v>
      </c>
      <c r="D369">
        <v>0</v>
      </c>
      <c r="E369">
        <v>387500</v>
      </c>
      <c r="F369">
        <v>339180</v>
      </c>
      <c r="G369">
        <v>450730</v>
      </c>
      <c r="H369">
        <v>16000</v>
      </c>
      <c r="I369">
        <v>392470</v>
      </c>
      <c r="J369">
        <v>4.6164385698799926</v>
      </c>
      <c r="K369">
        <v>3.5797587119131089</v>
      </c>
      <c r="L369">
        <v>-3.3050000000000002</v>
      </c>
      <c r="M369">
        <v>13791.2</v>
      </c>
    </row>
    <row r="370" spans="1:13" x14ac:dyDescent="0.3">
      <c r="A370" t="s">
        <v>380</v>
      </c>
      <c r="B370">
        <v>0</v>
      </c>
      <c r="C370">
        <v>0</v>
      </c>
      <c r="D370">
        <v>0</v>
      </c>
      <c r="E370">
        <v>363160</v>
      </c>
      <c r="F370">
        <v>444500</v>
      </c>
      <c r="G370">
        <v>354000</v>
      </c>
      <c r="H370">
        <v>16000</v>
      </c>
      <c r="I370">
        <v>387220</v>
      </c>
      <c r="J370">
        <v>4.5970096598346748</v>
      </c>
      <c r="K370">
        <v>3.754222344317522</v>
      </c>
      <c r="L370">
        <v>-1.4119999999999999</v>
      </c>
      <c r="M370">
        <v>441.2</v>
      </c>
    </row>
    <row r="371" spans="1:13" x14ac:dyDescent="0.3">
      <c r="A371" t="s">
        <v>381</v>
      </c>
      <c r="B371">
        <v>0</v>
      </c>
      <c r="C371">
        <v>0</v>
      </c>
      <c r="D371">
        <v>0</v>
      </c>
      <c r="E371">
        <v>395270</v>
      </c>
      <c r="F371">
        <v>358860</v>
      </c>
      <c r="G371">
        <v>398600</v>
      </c>
      <c r="H371">
        <v>16000</v>
      </c>
      <c r="I371">
        <v>384243.33333333331</v>
      </c>
      <c r="J371">
        <v>4.5858764189806216</v>
      </c>
      <c r="K371">
        <v>5.1444010271071887</v>
      </c>
      <c r="L371">
        <v>0.17100000000000001</v>
      </c>
      <c r="M371">
        <v>111526.2</v>
      </c>
    </row>
    <row r="372" spans="1:13" x14ac:dyDescent="0.3">
      <c r="A372" t="s">
        <v>382</v>
      </c>
      <c r="B372">
        <v>0</v>
      </c>
      <c r="C372">
        <v>0</v>
      </c>
      <c r="D372">
        <v>0</v>
      </c>
      <c r="E372">
        <v>425070</v>
      </c>
      <c r="F372">
        <v>328390</v>
      </c>
      <c r="G372">
        <v>386970</v>
      </c>
      <c r="H372">
        <v>16000</v>
      </c>
      <c r="I372">
        <v>380143.33333333331</v>
      </c>
      <c r="J372">
        <v>4.5703996801726046</v>
      </c>
      <c r="K372">
        <v>3.7614339257717826</v>
      </c>
      <c r="L372">
        <v>0.51900000000000002</v>
      </c>
      <c r="M372">
        <v>7367.6</v>
      </c>
    </row>
    <row r="373" spans="1:13" x14ac:dyDescent="0.3">
      <c r="A373" t="s">
        <v>383</v>
      </c>
      <c r="B373">
        <v>391470</v>
      </c>
      <c r="C373">
        <v>0</v>
      </c>
      <c r="D373">
        <v>0</v>
      </c>
      <c r="E373">
        <v>3955800</v>
      </c>
      <c r="F373">
        <v>1988000</v>
      </c>
      <c r="G373">
        <v>3325600</v>
      </c>
      <c r="H373">
        <v>130490</v>
      </c>
      <c r="I373">
        <v>3089800</v>
      </c>
      <c r="J373">
        <v>4.5655023004600013</v>
      </c>
      <c r="K373">
        <v>2.118264601378709</v>
      </c>
      <c r="L373">
        <v>-2.2170000000000001</v>
      </c>
      <c r="M373">
        <v>30864.6</v>
      </c>
    </row>
    <row r="374" spans="1:13" x14ac:dyDescent="0.3">
      <c r="A374" t="s">
        <v>384</v>
      </c>
      <c r="B374">
        <v>0</v>
      </c>
      <c r="C374">
        <v>0</v>
      </c>
      <c r="D374">
        <v>0</v>
      </c>
      <c r="E374">
        <v>478950</v>
      </c>
      <c r="F374">
        <v>317000</v>
      </c>
      <c r="G374">
        <v>339760</v>
      </c>
      <c r="H374">
        <v>16000</v>
      </c>
      <c r="I374">
        <v>378570</v>
      </c>
      <c r="J374">
        <v>4.5644162781378181</v>
      </c>
      <c r="K374">
        <v>2.767273534285303</v>
      </c>
      <c r="L374">
        <v>-1.9139999999999999</v>
      </c>
      <c r="M374">
        <v>1039</v>
      </c>
    </row>
    <row r="375" spans="1:13" x14ac:dyDescent="0.3">
      <c r="A375" t="s">
        <v>385</v>
      </c>
      <c r="B375">
        <v>0</v>
      </c>
      <c r="C375">
        <v>0</v>
      </c>
      <c r="D375">
        <v>0</v>
      </c>
      <c r="E375">
        <v>385850</v>
      </c>
      <c r="F375">
        <v>405760</v>
      </c>
      <c r="G375">
        <v>330250</v>
      </c>
      <c r="H375">
        <v>16000</v>
      </c>
      <c r="I375">
        <v>373953.33333333331</v>
      </c>
      <c r="J375">
        <v>4.5467144332317968</v>
      </c>
      <c r="K375">
        <v>4.1075737980391951</v>
      </c>
      <c r="L375">
        <v>-2.6909999999999998</v>
      </c>
      <c r="M375">
        <v>5066.6000000000004</v>
      </c>
    </row>
    <row r="376" spans="1:13" x14ac:dyDescent="0.3">
      <c r="A376" t="s">
        <v>386</v>
      </c>
      <c r="B376">
        <v>0</v>
      </c>
      <c r="C376">
        <v>0</v>
      </c>
      <c r="D376">
        <v>0</v>
      </c>
      <c r="E376">
        <v>442330</v>
      </c>
      <c r="F376">
        <v>281400</v>
      </c>
      <c r="G376">
        <v>388990</v>
      </c>
      <c r="H376">
        <v>16000</v>
      </c>
      <c r="I376">
        <v>370906.66666666669</v>
      </c>
      <c r="J376">
        <v>4.5349123888113931</v>
      </c>
      <c r="K376">
        <v>2.8441580285514334</v>
      </c>
      <c r="L376">
        <v>-1.784</v>
      </c>
      <c r="M376">
        <v>2369.4</v>
      </c>
    </row>
    <row r="377" spans="1:13" x14ac:dyDescent="0.3">
      <c r="A377" t="s">
        <v>387</v>
      </c>
      <c r="B377">
        <v>0</v>
      </c>
      <c r="C377">
        <v>0</v>
      </c>
      <c r="D377">
        <v>0</v>
      </c>
      <c r="E377">
        <v>421230</v>
      </c>
      <c r="F377">
        <v>383660</v>
      </c>
      <c r="G377">
        <v>303050</v>
      </c>
      <c r="H377">
        <v>16000</v>
      </c>
      <c r="I377">
        <v>369313.33333333331</v>
      </c>
      <c r="J377">
        <v>4.5287015389324852</v>
      </c>
      <c r="K377">
        <v>3.3474064297540718</v>
      </c>
      <c r="L377">
        <v>-0.93200000000000005</v>
      </c>
      <c r="M377">
        <v>317</v>
      </c>
    </row>
    <row r="378" spans="1:13" x14ac:dyDescent="0.3">
      <c r="A378" t="s">
        <v>388</v>
      </c>
      <c r="B378">
        <v>0</v>
      </c>
      <c r="C378">
        <v>0</v>
      </c>
      <c r="D378">
        <v>0</v>
      </c>
      <c r="E378">
        <v>325120</v>
      </c>
      <c r="F378">
        <v>431900</v>
      </c>
      <c r="G378">
        <v>347880</v>
      </c>
      <c r="H378">
        <v>16000</v>
      </c>
      <c r="I378">
        <v>368300</v>
      </c>
      <c r="J378">
        <v>4.5247375870123756</v>
      </c>
      <c r="K378">
        <v>3.4628154861968667</v>
      </c>
      <c r="L378">
        <v>0.45100000000000001</v>
      </c>
      <c r="M378">
        <v>1021</v>
      </c>
    </row>
    <row r="379" spans="1:13" x14ac:dyDescent="0.3">
      <c r="A379" t="s">
        <v>389</v>
      </c>
      <c r="B379">
        <v>0</v>
      </c>
      <c r="C379">
        <v>0</v>
      </c>
      <c r="D379">
        <v>0</v>
      </c>
      <c r="E379">
        <v>362650</v>
      </c>
      <c r="F379">
        <v>382700</v>
      </c>
      <c r="G379">
        <v>351640</v>
      </c>
      <c r="H379">
        <v>16000</v>
      </c>
      <c r="I379">
        <v>365663.33333333331</v>
      </c>
      <c r="J379">
        <v>4.5143721583455134</v>
      </c>
      <c r="K379">
        <v>5.6413328073280384</v>
      </c>
      <c r="L379">
        <v>-0.66900000000000004</v>
      </c>
      <c r="M379">
        <v>1763.8</v>
      </c>
    </row>
    <row r="380" spans="1:13" x14ac:dyDescent="0.3">
      <c r="A380" t="s">
        <v>390</v>
      </c>
      <c r="B380">
        <v>0</v>
      </c>
      <c r="C380">
        <v>0</v>
      </c>
      <c r="D380">
        <v>0</v>
      </c>
      <c r="E380">
        <v>409750</v>
      </c>
      <c r="F380">
        <v>316700</v>
      </c>
      <c r="G380">
        <v>369570</v>
      </c>
      <c r="H380">
        <v>16000</v>
      </c>
      <c r="I380">
        <v>365340</v>
      </c>
      <c r="J380">
        <v>4.5130959085510085</v>
      </c>
      <c r="K380">
        <v>3.7663527211138845</v>
      </c>
      <c r="L380">
        <v>-1.534</v>
      </c>
      <c r="M380">
        <v>928.8</v>
      </c>
    </row>
    <row r="381" spans="1:13" x14ac:dyDescent="0.3">
      <c r="A381" t="s">
        <v>391</v>
      </c>
      <c r="B381">
        <v>0</v>
      </c>
      <c r="C381">
        <v>0</v>
      </c>
      <c r="D381">
        <v>0</v>
      </c>
      <c r="E381">
        <v>446950</v>
      </c>
      <c r="F381">
        <v>305520</v>
      </c>
      <c r="G381">
        <v>338960</v>
      </c>
      <c r="H381">
        <v>16000</v>
      </c>
      <c r="I381">
        <v>363810</v>
      </c>
      <c r="J381">
        <v>4.5070413884874094</v>
      </c>
      <c r="K381">
        <v>2.9834327732160175</v>
      </c>
      <c r="L381">
        <v>-1.804</v>
      </c>
      <c r="M381">
        <v>7925.8</v>
      </c>
    </row>
    <row r="382" spans="1:13" x14ac:dyDescent="0.3">
      <c r="A382" t="s">
        <v>392</v>
      </c>
      <c r="B382">
        <v>0</v>
      </c>
      <c r="C382">
        <v>0</v>
      </c>
      <c r="D382">
        <v>0</v>
      </c>
      <c r="E382">
        <v>347370</v>
      </c>
      <c r="F382">
        <v>445700</v>
      </c>
      <c r="G382">
        <v>298220</v>
      </c>
      <c r="H382">
        <v>16000</v>
      </c>
      <c r="I382">
        <v>363763.33333333331</v>
      </c>
      <c r="J382">
        <v>4.5068563191189135</v>
      </c>
      <c r="K382">
        <v>2.9569896538855955</v>
      </c>
      <c r="L382">
        <v>-1.046</v>
      </c>
      <c r="M382">
        <v>1979.4</v>
      </c>
    </row>
    <row r="383" spans="1:13" x14ac:dyDescent="0.3">
      <c r="A383" t="s">
        <v>393</v>
      </c>
      <c r="B383">
        <v>0</v>
      </c>
      <c r="C383">
        <v>0</v>
      </c>
      <c r="D383">
        <v>0</v>
      </c>
      <c r="E383">
        <v>341140</v>
      </c>
      <c r="F383">
        <v>406460</v>
      </c>
      <c r="G383">
        <v>342960</v>
      </c>
      <c r="H383">
        <v>16000</v>
      </c>
      <c r="I383">
        <v>363520</v>
      </c>
      <c r="J383">
        <v>4.5058909297299579</v>
      </c>
      <c r="K383">
        <v>4.1461524061039219</v>
      </c>
      <c r="L383">
        <v>-3.0920000000000001</v>
      </c>
      <c r="M383">
        <v>3519.4</v>
      </c>
    </row>
    <row r="384" spans="1:13" x14ac:dyDescent="0.3">
      <c r="A384" t="s">
        <v>394</v>
      </c>
      <c r="B384">
        <v>0</v>
      </c>
      <c r="C384">
        <v>0</v>
      </c>
      <c r="D384">
        <v>0</v>
      </c>
      <c r="E384">
        <v>405190</v>
      </c>
      <c r="F384">
        <v>481480</v>
      </c>
      <c r="G384">
        <v>194570</v>
      </c>
      <c r="H384">
        <v>16000</v>
      </c>
      <c r="I384">
        <v>360413.33333333331</v>
      </c>
      <c r="J384">
        <v>4.4935085737842826</v>
      </c>
      <c r="K384">
        <v>1.8636915591902401</v>
      </c>
      <c r="L384">
        <v>-1.7889999999999999</v>
      </c>
      <c r="M384">
        <v>3973.8</v>
      </c>
    </row>
    <row r="385" spans="1:13" x14ac:dyDescent="0.3">
      <c r="A385" t="s">
        <v>395</v>
      </c>
      <c r="B385">
        <v>86808</v>
      </c>
      <c r="C385">
        <v>94321</v>
      </c>
      <c r="D385">
        <v>0</v>
      </c>
      <c r="E385">
        <v>1176300</v>
      </c>
      <c r="F385">
        <v>1433500</v>
      </c>
      <c r="G385">
        <v>1466300</v>
      </c>
      <c r="H385">
        <v>60376.333333333336</v>
      </c>
      <c r="I385">
        <v>1358700</v>
      </c>
      <c r="J385">
        <v>4.4920999906398897</v>
      </c>
      <c r="K385">
        <v>3.7521041041855998</v>
      </c>
      <c r="L385">
        <v>-1.9</v>
      </c>
      <c r="M385">
        <v>8714.7999999999993</v>
      </c>
    </row>
    <row r="386" spans="1:13" x14ac:dyDescent="0.3">
      <c r="A386" t="s">
        <v>396</v>
      </c>
      <c r="B386">
        <v>0</v>
      </c>
      <c r="C386">
        <v>0</v>
      </c>
      <c r="D386">
        <v>0</v>
      </c>
      <c r="E386">
        <v>456660</v>
      </c>
      <c r="F386">
        <v>365140</v>
      </c>
      <c r="G386">
        <v>252920</v>
      </c>
      <c r="H386">
        <v>16000</v>
      </c>
      <c r="I386">
        <v>358240</v>
      </c>
      <c r="J386">
        <v>4.4847826230778729</v>
      </c>
      <c r="K386">
        <v>2.4321336788182819</v>
      </c>
      <c r="L386">
        <v>-1.4630000000000001</v>
      </c>
      <c r="M386">
        <v>1699.4</v>
      </c>
    </row>
    <row r="387" spans="1:13" x14ac:dyDescent="0.3">
      <c r="A387" t="s">
        <v>397</v>
      </c>
      <c r="B387">
        <v>0</v>
      </c>
      <c r="C387">
        <v>0</v>
      </c>
      <c r="D387">
        <v>0</v>
      </c>
      <c r="E387">
        <v>335520</v>
      </c>
      <c r="F387">
        <v>281260</v>
      </c>
      <c r="G387">
        <v>454900</v>
      </c>
      <c r="H387">
        <v>16000</v>
      </c>
      <c r="I387">
        <v>357226.66666666669</v>
      </c>
      <c r="J387">
        <v>4.4806959702108351</v>
      </c>
      <c r="K387">
        <v>2.6510330829731492</v>
      </c>
      <c r="L387">
        <v>0.26200000000000001</v>
      </c>
      <c r="M387">
        <v>1952.4</v>
      </c>
    </row>
    <row r="388" spans="1:13" x14ac:dyDescent="0.3">
      <c r="A388" t="s">
        <v>398</v>
      </c>
      <c r="B388">
        <v>0</v>
      </c>
      <c r="C388">
        <v>0</v>
      </c>
      <c r="D388">
        <v>0</v>
      </c>
      <c r="E388">
        <v>346390</v>
      </c>
      <c r="F388">
        <v>442380</v>
      </c>
      <c r="G388">
        <v>274480</v>
      </c>
      <c r="H388">
        <v>16000</v>
      </c>
      <c r="I388">
        <v>354416.66666666669</v>
      </c>
      <c r="J388">
        <v>4.4693026389046073</v>
      </c>
      <c r="K388">
        <v>2.7247737175243811</v>
      </c>
      <c r="L388">
        <v>-1.7</v>
      </c>
      <c r="M388">
        <v>834.2</v>
      </c>
    </row>
    <row r="389" spans="1:13" x14ac:dyDescent="0.3">
      <c r="A389" t="s">
        <v>399</v>
      </c>
      <c r="B389">
        <v>0</v>
      </c>
      <c r="C389">
        <v>0</v>
      </c>
      <c r="D389">
        <v>0</v>
      </c>
      <c r="E389">
        <v>453140</v>
      </c>
      <c r="F389">
        <v>229890</v>
      </c>
      <c r="G389">
        <v>379580</v>
      </c>
      <c r="H389">
        <v>16000</v>
      </c>
      <c r="I389">
        <v>354203.33333333331</v>
      </c>
      <c r="J389">
        <v>4.4684339788290952</v>
      </c>
      <c r="K389">
        <v>2.2425621531541808</v>
      </c>
      <c r="L389">
        <v>-0.92100000000000004</v>
      </c>
      <c r="M389">
        <v>2536.4</v>
      </c>
    </row>
    <row r="390" spans="1:13" x14ac:dyDescent="0.3">
      <c r="A390" t="s">
        <v>400</v>
      </c>
      <c r="B390">
        <v>0</v>
      </c>
      <c r="C390">
        <v>0</v>
      </c>
      <c r="D390">
        <v>0</v>
      </c>
      <c r="E390">
        <v>444090</v>
      </c>
      <c r="F390">
        <v>341360</v>
      </c>
      <c r="G390">
        <v>273040</v>
      </c>
      <c r="H390">
        <v>16000</v>
      </c>
      <c r="I390">
        <v>352830</v>
      </c>
      <c r="J390">
        <v>4.4628294236042816</v>
      </c>
      <c r="K390">
        <v>2.6817337291848875</v>
      </c>
      <c r="L390">
        <v>-0.82099999999999995</v>
      </c>
      <c r="M390">
        <v>111526.2</v>
      </c>
    </row>
    <row r="391" spans="1:13" x14ac:dyDescent="0.3">
      <c r="A391" t="s">
        <v>401</v>
      </c>
      <c r="B391">
        <v>0</v>
      </c>
      <c r="C391">
        <v>0</v>
      </c>
      <c r="D391">
        <v>0</v>
      </c>
      <c r="E391">
        <v>372650</v>
      </c>
      <c r="F391">
        <v>375730</v>
      </c>
      <c r="G391">
        <v>309540</v>
      </c>
      <c r="H391">
        <v>16000</v>
      </c>
      <c r="I391">
        <v>352640</v>
      </c>
      <c r="J391">
        <v>4.4620523187964336</v>
      </c>
      <c r="K391">
        <v>4.0866625956620615</v>
      </c>
      <c r="L391">
        <v>0.20300000000000001</v>
      </c>
      <c r="M391">
        <v>1341.4</v>
      </c>
    </row>
    <row r="392" spans="1:13" x14ac:dyDescent="0.3">
      <c r="A392" t="s">
        <v>402</v>
      </c>
      <c r="B392">
        <v>0</v>
      </c>
      <c r="C392">
        <v>0</v>
      </c>
      <c r="D392">
        <v>0</v>
      </c>
      <c r="E392">
        <v>343330</v>
      </c>
      <c r="F392">
        <v>320760</v>
      </c>
      <c r="G392">
        <v>392280</v>
      </c>
      <c r="H392">
        <v>16000</v>
      </c>
      <c r="I392">
        <v>352123.33333333331</v>
      </c>
      <c r="J392">
        <v>4.4599370198412416</v>
      </c>
      <c r="K392">
        <v>4.1210912521002028</v>
      </c>
      <c r="L392">
        <v>-1.4530000000000001</v>
      </c>
      <c r="M392">
        <v>7391.2</v>
      </c>
    </row>
    <row r="393" spans="1:13" x14ac:dyDescent="0.3">
      <c r="A393" t="s">
        <v>403</v>
      </c>
      <c r="B393">
        <v>416630</v>
      </c>
      <c r="C393">
        <v>250370</v>
      </c>
      <c r="D393">
        <v>149980</v>
      </c>
      <c r="E393">
        <v>5355600</v>
      </c>
      <c r="F393">
        <v>6766600</v>
      </c>
      <c r="G393">
        <v>5719300</v>
      </c>
      <c r="H393">
        <v>272326.66666666669</v>
      </c>
      <c r="I393">
        <v>5947166.666666667</v>
      </c>
      <c r="J393">
        <v>4.448792341721159</v>
      </c>
      <c r="K393">
        <v>3.7200640070910431</v>
      </c>
      <c r="L393">
        <v>-2.9319999999999999</v>
      </c>
      <c r="M393">
        <v>9627.2000000000007</v>
      </c>
    </row>
    <row r="394" spans="1:13" x14ac:dyDescent="0.3">
      <c r="A394" t="s">
        <v>404</v>
      </c>
      <c r="B394">
        <v>0</v>
      </c>
      <c r="C394">
        <v>208310</v>
      </c>
      <c r="D394">
        <v>377580</v>
      </c>
      <c r="E394">
        <v>3831200</v>
      </c>
      <c r="F394">
        <v>6041500</v>
      </c>
      <c r="G394">
        <v>2857000</v>
      </c>
      <c r="H394">
        <v>195296.66666666666</v>
      </c>
      <c r="I394">
        <v>4243233.333333333</v>
      </c>
      <c r="J394">
        <v>4.4414247833513354</v>
      </c>
      <c r="K394">
        <v>1.8871034788455434</v>
      </c>
      <c r="L394">
        <v>-2.8109999999999999</v>
      </c>
      <c r="M394">
        <v>25020.400000000001</v>
      </c>
    </row>
    <row r="395" spans="1:13" x14ac:dyDescent="0.3">
      <c r="A395" t="s">
        <v>405</v>
      </c>
      <c r="B395">
        <v>0</v>
      </c>
      <c r="C395">
        <v>0</v>
      </c>
      <c r="D395">
        <v>0</v>
      </c>
      <c r="E395">
        <v>376650</v>
      </c>
      <c r="F395">
        <v>287780</v>
      </c>
      <c r="G395">
        <v>361810</v>
      </c>
      <c r="H395">
        <v>16000</v>
      </c>
      <c r="I395">
        <v>342080</v>
      </c>
      <c r="J395">
        <v>4.4181899479457662</v>
      </c>
      <c r="K395">
        <v>3.6203843253823216</v>
      </c>
      <c r="L395">
        <v>-0.56599999999999995</v>
      </c>
      <c r="M395">
        <v>349.8</v>
      </c>
    </row>
    <row r="396" spans="1:13" x14ac:dyDescent="0.3">
      <c r="A396" t="s">
        <v>406</v>
      </c>
      <c r="B396">
        <v>0</v>
      </c>
      <c r="C396">
        <v>0</v>
      </c>
      <c r="D396">
        <v>0</v>
      </c>
      <c r="E396">
        <v>336550</v>
      </c>
      <c r="F396">
        <v>401200</v>
      </c>
      <c r="G396">
        <v>284090</v>
      </c>
      <c r="H396">
        <v>16000</v>
      </c>
      <c r="I396">
        <v>340613.33333333331</v>
      </c>
      <c r="J396">
        <v>4.4119911002972803</v>
      </c>
      <c r="K396">
        <v>3.2598465499194345</v>
      </c>
      <c r="L396">
        <v>-2.7069999999999999</v>
      </c>
      <c r="M396">
        <v>13449</v>
      </c>
    </row>
    <row r="397" spans="1:13" x14ac:dyDescent="0.3">
      <c r="A397" t="s">
        <v>407</v>
      </c>
      <c r="B397">
        <v>0</v>
      </c>
      <c r="C397">
        <v>0</v>
      </c>
      <c r="D397">
        <v>0</v>
      </c>
      <c r="E397">
        <v>420180</v>
      </c>
      <c r="F397">
        <v>346020</v>
      </c>
      <c r="G397">
        <v>255150</v>
      </c>
      <c r="H397">
        <v>16000</v>
      </c>
      <c r="I397">
        <v>340450</v>
      </c>
      <c r="J397">
        <v>4.4112991229641993</v>
      </c>
      <c r="K397">
        <v>2.6900584076368879</v>
      </c>
      <c r="L397">
        <v>-1.5089999999999999</v>
      </c>
      <c r="M397">
        <v>2785</v>
      </c>
    </row>
    <row r="398" spans="1:13" x14ac:dyDescent="0.3">
      <c r="A398" t="s">
        <v>408</v>
      </c>
      <c r="B398">
        <v>0</v>
      </c>
      <c r="C398">
        <v>0</v>
      </c>
      <c r="D398">
        <v>0</v>
      </c>
      <c r="E398">
        <v>309550</v>
      </c>
      <c r="F398">
        <v>435060</v>
      </c>
      <c r="G398">
        <v>276540</v>
      </c>
      <c r="H398">
        <v>16000</v>
      </c>
      <c r="I398">
        <v>340383.33333333331</v>
      </c>
      <c r="J398">
        <v>4.4110165878267704</v>
      </c>
      <c r="K398">
        <v>2.6705005937700457</v>
      </c>
      <c r="L398">
        <v>-0.50700000000000001</v>
      </c>
      <c r="M398">
        <v>985.2</v>
      </c>
    </row>
    <row r="399" spans="1:13" x14ac:dyDescent="0.3">
      <c r="A399" t="s">
        <v>409</v>
      </c>
      <c r="B399">
        <v>0</v>
      </c>
      <c r="C399">
        <v>0</v>
      </c>
      <c r="D399">
        <v>0</v>
      </c>
      <c r="E399">
        <v>388010</v>
      </c>
      <c r="F399">
        <v>377810</v>
      </c>
      <c r="G399">
        <v>254320</v>
      </c>
      <c r="H399">
        <v>16000</v>
      </c>
      <c r="I399">
        <v>340046.66666666669</v>
      </c>
      <c r="J399">
        <v>4.4095889395159418</v>
      </c>
      <c r="K399">
        <v>2.8604323193551999</v>
      </c>
      <c r="L399">
        <v>-1.9119999999999999</v>
      </c>
      <c r="M399">
        <v>2383.8000000000002</v>
      </c>
    </row>
    <row r="400" spans="1:13" x14ac:dyDescent="0.3">
      <c r="A400" t="s">
        <v>410</v>
      </c>
      <c r="B400">
        <v>0</v>
      </c>
      <c r="C400">
        <v>0</v>
      </c>
      <c r="D400">
        <v>0</v>
      </c>
      <c r="E400">
        <v>358570</v>
      </c>
      <c r="F400">
        <v>333350</v>
      </c>
      <c r="G400">
        <v>316380</v>
      </c>
      <c r="H400">
        <v>16000</v>
      </c>
      <c r="I400">
        <v>336100</v>
      </c>
      <c r="J400">
        <v>4.3927467324206395</v>
      </c>
      <c r="K400">
        <v>4.9780867937337314</v>
      </c>
      <c r="L400">
        <v>-3.5830000000000002</v>
      </c>
      <c r="M400">
        <v>31.4</v>
      </c>
    </row>
    <row r="401" spans="1:13" x14ac:dyDescent="0.3">
      <c r="A401" t="s">
        <v>411</v>
      </c>
      <c r="B401">
        <v>0</v>
      </c>
      <c r="C401">
        <v>0</v>
      </c>
      <c r="D401">
        <v>0</v>
      </c>
      <c r="E401">
        <v>475780</v>
      </c>
      <c r="F401">
        <v>518710</v>
      </c>
      <c r="G401">
        <v>0</v>
      </c>
      <c r="H401">
        <v>16000</v>
      </c>
      <c r="I401">
        <v>331496.66666666669</v>
      </c>
      <c r="J401">
        <v>4.3728505533021877</v>
      </c>
      <c r="K401">
        <v>0.93234455175907771</v>
      </c>
      <c r="L401">
        <v>-1.6759999999999999</v>
      </c>
      <c r="M401">
        <v>1472.2</v>
      </c>
    </row>
    <row r="402" spans="1:13" x14ac:dyDescent="0.3">
      <c r="A402" t="s">
        <v>412</v>
      </c>
      <c r="B402">
        <v>0</v>
      </c>
      <c r="C402">
        <v>0</v>
      </c>
      <c r="D402">
        <v>0</v>
      </c>
      <c r="E402">
        <v>335280</v>
      </c>
      <c r="F402">
        <v>295800</v>
      </c>
      <c r="G402">
        <v>361710</v>
      </c>
      <c r="H402">
        <v>16000</v>
      </c>
      <c r="I402">
        <v>330930</v>
      </c>
      <c r="J402">
        <v>4.3703822728708843</v>
      </c>
      <c r="K402">
        <v>4.1817077061960717</v>
      </c>
      <c r="L402">
        <v>-0.61299999999999999</v>
      </c>
      <c r="M402">
        <v>252.2</v>
      </c>
    </row>
    <row r="403" spans="1:13" x14ac:dyDescent="0.3">
      <c r="A403" t="s">
        <v>413</v>
      </c>
      <c r="B403">
        <v>87339</v>
      </c>
      <c r="C403">
        <v>1608400</v>
      </c>
      <c r="D403">
        <v>0</v>
      </c>
      <c r="E403">
        <v>14908000</v>
      </c>
      <c r="F403">
        <v>11071000</v>
      </c>
      <c r="G403">
        <v>9083700</v>
      </c>
      <c r="H403">
        <v>565246.33333333337</v>
      </c>
      <c r="I403">
        <v>11687566.666666666</v>
      </c>
      <c r="J403">
        <v>4.3699510555633667</v>
      </c>
      <c r="K403">
        <v>2.4691001560654162</v>
      </c>
      <c r="L403">
        <v>-0.73699999999999999</v>
      </c>
      <c r="M403">
        <v>21926.799999999999</v>
      </c>
    </row>
    <row r="404" spans="1:13" x14ac:dyDescent="0.3">
      <c r="A404" t="s">
        <v>414</v>
      </c>
      <c r="B404">
        <v>0</v>
      </c>
      <c r="C404">
        <v>0</v>
      </c>
      <c r="D404">
        <v>0</v>
      </c>
      <c r="E404">
        <v>296040</v>
      </c>
      <c r="F404">
        <v>342540</v>
      </c>
      <c r="G404">
        <v>352090</v>
      </c>
      <c r="H404">
        <v>16000</v>
      </c>
      <c r="I404">
        <v>330223.33333333331</v>
      </c>
      <c r="J404">
        <v>4.3672982533782951</v>
      </c>
      <c r="K404">
        <v>4.3515493549562958</v>
      </c>
      <c r="L404">
        <v>-0.79600000000000004</v>
      </c>
      <c r="M404">
        <v>83</v>
      </c>
    </row>
    <row r="405" spans="1:13" x14ac:dyDescent="0.3">
      <c r="A405" t="s">
        <v>415</v>
      </c>
      <c r="B405">
        <v>0</v>
      </c>
      <c r="C405">
        <v>0</v>
      </c>
      <c r="D405">
        <v>0</v>
      </c>
      <c r="E405">
        <v>315290</v>
      </c>
      <c r="F405">
        <v>346390</v>
      </c>
      <c r="G405">
        <v>319450</v>
      </c>
      <c r="H405">
        <v>16000</v>
      </c>
      <c r="I405">
        <v>327043.33333333331</v>
      </c>
      <c r="J405">
        <v>4.3533379956607021</v>
      </c>
      <c r="K405">
        <v>5.3272486006652384</v>
      </c>
      <c r="L405">
        <v>-0.29899999999999999</v>
      </c>
      <c r="M405">
        <v>343.6</v>
      </c>
    </row>
    <row r="406" spans="1:13" x14ac:dyDescent="0.3">
      <c r="A406" t="s">
        <v>416</v>
      </c>
      <c r="B406">
        <v>0</v>
      </c>
      <c r="C406">
        <v>0</v>
      </c>
      <c r="D406">
        <v>0</v>
      </c>
      <c r="E406">
        <v>651410</v>
      </c>
      <c r="F406">
        <v>328450</v>
      </c>
      <c r="G406">
        <v>0</v>
      </c>
      <c r="H406">
        <v>16000</v>
      </c>
      <c r="I406">
        <v>326620</v>
      </c>
      <c r="J406">
        <v>4.3514693242670788</v>
      </c>
      <c r="K406">
        <v>0.80297285824558329</v>
      </c>
      <c r="L406">
        <v>-1.1200000000000001</v>
      </c>
      <c r="M406">
        <v>518.79999999999995</v>
      </c>
    </row>
    <row r="407" spans="1:13" x14ac:dyDescent="0.3">
      <c r="A407" t="s">
        <v>417</v>
      </c>
      <c r="B407">
        <v>0</v>
      </c>
      <c r="C407">
        <v>0</v>
      </c>
      <c r="D407">
        <v>0</v>
      </c>
      <c r="E407">
        <v>241720</v>
      </c>
      <c r="F407">
        <v>325510</v>
      </c>
      <c r="G407">
        <v>410180</v>
      </c>
      <c r="H407">
        <v>16000</v>
      </c>
      <c r="I407">
        <v>325803.33333333331</v>
      </c>
      <c r="J407">
        <v>4.3478575541012274</v>
      </c>
      <c r="K407">
        <v>2.5879400853767405</v>
      </c>
      <c r="L407">
        <v>-2.9449999999999998</v>
      </c>
      <c r="M407">
        <v>1291</v>
      </c>
    </row>
    <row r="408" spans="1:13" x14ac:dyDescent="0.3">
      <c r="A408" t="s">
        <v>418</v>
      </c>
      <c r="B408">
        <v>0</v>
      </c>
      <c r="C408">
        <v>99325</v>
      </c>
      <c r="D408">
        <v>97215</v>
      </c>
      <c r="E408">
        <v>1062200</v>
      </c>
      <c r="F408">
        <v>1500900</v>
      </c>
      <c r="G408">
        <v>1390400</v>
      </c>
      <c r="H408">
        <v>65513.333333333336</v>
      </c>
      <c r="I408">
        <v>1317833.3333333333</v>
      </c>
      <c r="J408">
        <v>4.3302355585606014</v>
      </c>
      <c r="K408">
        <v>3.1150310726683346</v>
      </c>
      <c r="L408">
        <v>-1.085</v>
      </c>
      <c r="M408">
        <v>5834</v>
      </c>
    </row>
    <row r="409" spans="1:13" x14ac:dyDescent="0.3">
      <c r="A409" t="s">
        <v>419</v>
      </c>
      <c r="B409">
        <v>0</v>
      </c>
      <c r="C409">
        <v>0</v>
      </c>
      <c r="D409">
        <v>0</v>
      </c>
      <c r="E409">
        <v>491370</v>
      </c>
      <c r="F409">
        <v>214120</v>
      </c>
      <c r="G409">
        <v>255160</v>
      </c>
      <c r="H409">
        <v>16000</v>
      </c>
      <c r="I409">
        <v>320216.66666666669</v>
      </c>
      <c r="J409">
        <v>4.3229045891079432</v>
      </c>
      <c r="K409">
        <v>1.6836737508456934</v>
      </c>
      <c r="L409">
        <v>-0.32400000000000001</v>
      </c>
      <c r="M409">
        <v>18</v>
      </c>
    </row>
    <row r="410" spans="1:13" x14ac:dyDescent="0.3">
      <c r="A410" t="s">
        <v>420</v>
      </c>
      <c r="B410">
        <v>0</v>
      </c>
      <c r="C410">
        <v>0</v>
      </c>
      <c r="D410">
        <v>0</v>
      </c>
      <c r="E410">
        <v>384830</v>
      </c>
      <c r="F410">
        <v>309280</v>
      </c>
      <c r="G410">
        <v>262280</v>
      </c>
      <c r="H410">
        <v>16000</v>
      </c>
      <c r="I410">
        <v>318796.66666666669</v>
      </c>
      <c r="J410">
        <v>4.3164927343835027</v>
      </c>
      <c r="K410">
        <v>3.0608943700194562</v>
      </c>
      <c r="L410">
        <v>-0.14799999999999999</v>
      </c>
      <c r="M410">
        <v>4215.2</v>
      </c>
    </row>
    <row r="411" spans="1:13" x14ac:dyDescent="0.3">
      <c r="A411" t="s">
        <v>421</v>
      </c>
      <c r="B411">
        <v>0</v>
      </c>
      <c r="C411">
        <v>0</v>
      </c>
      <c r="D411">
        <v>0</v>
      </c>
      <c r="E411">
        <v>303420</v>
      </c>
      <c r="F411">
        <v>358930</v>
      </c>
      <c r="G411">
        <v>293410</v>
      </c>
      <c r="H411">
        <v>16000</v>
      </c>
      <c r="I411">
        <v>318586.66666666669</v>
      </c>
      <c r="J411">
        <v>4.3155420789342465</v>
      </c>
      <c r="K411">
        <v>4.0099012436773647</v>
      </c>
      <c r="L411">
        <v>-2.8090000000000002</v>
      </c>
      <c r="M411">
        <v>1091</v>
      </c>
    </row>
    <row r="412" spans="1:13" x14ac:dyDescent="0.3">
      <c r="A412" t="s">
        <v>422</v>
      </c>
      <c r="B412">
        <v>0</v>
      </c>
      <c r="C412">
        <v>0</v>
      </c>
      <c r="D412">
        <v>0</v>
      </c>
      <c r="E412">
        <v>276130</v>
      </c>
      <c r="F412">
        <v>298900</v>
      </c>
      <c r="G412">
        <v>374850</v>
      </c>
      <c r="H412">
        <v>16000</v>
      </c>
      <c r="I412">
        <v>316626.66666666669</v>
      </c>
      <c r="J412">
        <v>4.3066389558235363</v>
      </c>
      <c r="K412">
        <v>3.3498756877357505</v>
      </c>
      <c r="L412">
        <v>-1.2749999999999999</v>
      </c>
      <c r="M412">
        <v>1727.2</v>
      </c>
    </row>
    <row r="413" spans="1:13" x14ac:dyDescent="0.3">
      <c r="A413" t="s">
        <v>423</v>
      </c>
      <c r="B413">
        <v>0</v>
      </c>
      <c r="C413">
        <v>0</v>
      </c>
      <c r="D413">
        <v>0</v>
      </c>
      <c r="E413">
        <v>345180</v>
      </c>
      <c r="F413">
        <v>309240</v>
      </c>
      <c r="G413">
        <v>283340</v>
      </c>
      <c r="H413">
        <v>16000</v>
      </c>
      <c r="I413">
        <v>312586.66666666669</v>
      </c>
      <c r="J413">
        <v>4.2881124315028156</v>
      </c>
      <c r="K413">
        <v>4.1968831503861761</v>
      </c>
      <c r="L413">
        <v>-2.0640000000000001</v>
      </c>
      <c r="M413">
        <v>484.6</v>
      </c>
    </row>
    <row r="414" spans="1:13" x14ac:dyDescent="0.3">
      <c r="A414" t="s">
        <v>424</v>
      </c>
      <c r="B414">
        <v>0</v>
      </c>
      <c r="C414">
        <v>0</v>
      </c>
      <c r="D414">
        <v>0</v>
      </c>
      <c r="E414">
        <v>350380</v>
      </c>
      <c r="F414">
        <v>308970</v>
      </c>
      <c r="G414">
        <v>277830</v>
      </c>
      <c r="H414">
        <v>16000</v>
      </c>
      <c r="I414">
        <v>312393.33333333331</v>
      </c>
      <c r="J414">
        <v>4.287219855579953</v>
      </c>
      <c r="K414">
        <v>3.923673955845016</v>
      </c>
      <c r="L414">
        <v>-0.58399999999999996</v>
      </c>
      <c r="M414">
        <v>2353.1999999999998</v>
      </c>
    </row>
    <row r="415" spans="1:13" x14ac:dyDescent="0.3">
      <c r="A415" t="s">
        <v>425</v>
      </c>
      <c r="B415">
        <v>0</v>
      </c>
      <c r="C415">
        <v>0</v>
      </c>
      <c r="D415">
        <v>0</v>
      </c>
      <c r="E415">
        <v>363080</v>
      </c>
      <c r="F415">
        <v>388950</v>
      </c>
      <c r="G415">
        <v>184240</v>
      </c>
      <c r="H415">
        <v>16000</v>
      </c>
      <c r="I415">
        <v>312090</v>
      </c>
      <c r="J415">
        <v>4.2858183208814449</v>
      </c>
      <c r="K415">
        <v>2.0785964188135431</v>
      </c>
      <c r="L415">
        <v>-1.0960000000000001</v>
      </c>
      <c r="M415">
        <v>572.20000000000005</v>
      </c>
    </row>
    <row r="416" spans="1:13" x14ac:dyDescent="0.3">
      <c r="A416" t="s">
        <v>426</v>
      </c>
      <c r="B416">
        <v>603720</v>
      </c>
      <c r="C416">
        <v>636670</v>
      </c>
      <c r="D416">
        <v>418610</v>
      </c>
      <c r="E416">
        <v>15720000</v>
      </c>
      <c r="F416">
        <v>7322300</v>
      </c>
      <c r="G416">
        <v>9265500</v>
      </c>
      <c r="H416">
        <v>553000</v>
      </c>
      <c r="I416">
        <v>10769266.666666666</v>
      </c>
      <c r="J416">
        <v>4.2834967222067091</v>
      </c>
      <c r="K416">
        <v>1.8008986728606675</v>
      </c>
      <c r="L416">
        <v>-2.927</v>
      </c>
      <c r="M416">
        <v>6033.4</v>
      </c>
    </row>
    <row r="417" spans="1:13" x14ac:dyDescent="0.3">
      <c r="A417" t="s">
        <v>427</v>
      </c>
      <c r="B417">
        <v>0</v>
      </c>
      <c r="C417">
        <v>431640</v>
      </c>
      <c r="D417">
        <v>0</v>
      </c>
      <c r="E417">
        <v>2700700</v>
      </c>
      <c r="F417">
        <v>3310400</v>
      </c>
      <c r="G417">
        <v>2356900</v>
      </c>
      <c r="H417">
        <v>143880</v>
      </c>
      <c r="I417">
        <v>2789333.3333333335</v>
      </c>
      <c r="J417">
        <v>4.27698238116513</v>
      </c>
      <c r="K417">
        <v>2.9652653500573307</v>
      </c>
      <c r="L417">
        <v>-0.46300000000000002</v>
      </c>
      <c r="M417">
        <v>1468</v>
      </c>
    </row>
    <row r="418" spans="1:13" x14ac:dyDescent="0.3">
      <c r="A418" t="s">
        <v>428</v>
      </c>
      <c r="B418">
        <v>0</v>
      </c>
      <c r="C418">
        <v>0</v>
      </c>
      <c r="D418">
        <v>0</v>
      </c>
      <c r="E418">
        <v>253210</v>
      </c>
      <c r="F418">
        <v>375880</v>
      </c>
      <c r="G418">
        <v>297970</v>
      </c>
      <c r="H418">
        <v>16000</v>
      </c>
      <c r="I418">
        <v>309020</v>
      </c>
      <c r="J418">
        <v>4.2715564032023519</v>
      </c>
      <c r="K418">
        <v>3.0022892559189627</v>
      </c>
      <c r="L418">
        <v>-2.3180000000000001</v>
      </c>
      <c r="M418">
        <v>1586</v>
      </c>
    </row>
    <row r="419" spans="1:13" x14ac:dyDescent="0.3">
      <c r="A419" t="s">
        <v>429</v>
      </c>
      <c r="B419">
        <v>0</v>
      </c>
      <c r="C419">
        <v>0</v>
      </c>
      <c r="D419">
        <v>0</v>
      </c>
      <c r="E419">
        <v>253900</v>
      </c>
      <c r="F419">
        <v>343150</v>
      </c>
      <c r="G419">
        <v>320300</v>
      </c>
      <c r="H419">
        <v>16000</v>
      </c>
      <c r="I419">
        <v>305783.33333333331</v>
      </c>
      <c r="J419">
        <v>4.256365964777503</v>
      </c>
      <c r="K419">
        <v>3.474961590462001</v>
      </c>
      <c r="L419">
        <v>-2.2999999999999998</v>
      </c>
      <c r="M419">
        <v>6578.6</v>
      </c>
    </row>
    <row r="420" spans="1:13" x14ac:dyDescent="0.3">
      <c r="A420" t="s">
        <v>430</v>
      </c>
      <c r="B420">
        <v>0</v>
      </c>
      <c r="C420">
        <v>0</v>
      </c>
      <c r="D420">
        <v>0</v>
      </c>
      <c r="E420">
        <v>307250</v>
      </c>
      <c r="F420">
        <v>210810</v>
      </c>
      <c r="G420">
        <v>390330</v>
      </c>
      <c r="H420">
        <v>16000</v>
      </c>
      <c r="I420">
        <v>302796.66666666669</v>
      </c>
      <c r="J420">
        <v>4.2422055132953993</v>
      </c>
      <c r="K420">
        <v>2.3672852534179176</v>
      </c>
      <c r="L420">
        <v>-1.127</v>
      </c>
      <c r="M420">
        <v>5314.6</v>
      </c>
    </row>
    <row r="421" spans="1:13" x14ac:dyDescent="0.3">
      <c r="A421" t="s">
        <v>431</v>
      </c>
      <c r="B421">
        <v>0</v>
      </c>
      <c r="C421">
        <v>0</v>
      </c>
      <c r="D421">
        <v>0</v>
      </c>
      <c r="E421">
        <v>595430</v>
      </c>
      <c r="F421">
        <v>0</v>
      </c>
      <c r="G421">
        <v>304730</v>
      </c>
      <c r="H421">
        <v>16000</v>
      </c>
      <c r="I421">
        <v>300053.33333333331</v>
      </c>
      <c r="J421">
        <v>4.2290751468188192</v>
      </c>
      <c r="K421">
        <v>0.80733648715744999</v>
      </c>
      <c r="L421">
        <v>-1.554</v>
      </c>
      <c r="M421">
        <v>1161.8</v>
      </c>
    </row>
    <row r="422" spans="1:13" x14ac:dyDescent="0.3">
      <c r="A422" t="s">
        <v>432</v>
      </c>
      <c r="B422">
        <v>0</v>
      </c>
      <c r="C422">
        <v>0</v>
      </c>
      <c r="D422">
        <v>0</v>
      </c>
      <c r="E422">
        <v>292510</v>
      </c>
      <c r="F422">
        <v>349310</v>
      </c>
      <c r="G422">
        <v>248250</v>
      </c>
      <c r="H422">
        <v>16000</v>
      </c>
      <c r="I422">
        <v>296690</v>
      </c>
      <c r="J422">
        <v>4.2128124910669937</v>
      </c>
      <c r="K422">
        <v>3.2742856950763168</v>
      </c>
      <c r="L422">
        <v>-1.1759999999999999</v>
      </c>
      <c r="M422">
        <v>1981.6</v>
      </c>
    </row>
    <row r="423" spans="1:13" x14ac:dyDescent="0.3">
      <c r="A423" t="s">
        <v>433</v>
      </c>
      <c r="B423">
        <v>0</v>
      </c>
      <c r="C423">
        <v>559920</v>
      </c>
      <c r="D423">
        <v>0</v>
      </c>
      <c r="E423">
        <v>3487700</v>
      </c>
      <c r="F423">
        <v>4014300</v>
      </c>
      <c r="G423">
        <v>2823600</v>
      </c>
      <c r="H423">
        <v>186640</v>
      </c>
      <c r="I423">
        <v>3441866.6666666665</v>
      </c>
      <c r="J423">
        <v>4.2048610928276462</v>
      </c>
      <c r="K423">
        <v>2.9407386896108569</v>
      </c>
      <c r="L423">
        <v>-2.7730000000000001</v>
      </c>
      <c r="M423">
        <v>15595.6</v>
      </c>
    </row>
    <row r="424" spans="1:13" x14ac:dyDescent="0.3">
      <c r="A424" t="s">
        <v>434</v>
      </c>
      <c r="B424">
        <v>0</v>
      </c>
      <c r="C424">
        <v>0</v>
      </c>
      <c r="D424">
        <v>0</v>
      </c>
      <c r="E424">
        <v>317670</v>
      </c>
      <c r="F424">
        <v>362720</v>
      </c>
      <c r="G424">
        <v>194180</v>
      </c>
      <c r="H424">
        <v>16000</v>
      </c>
      <c r="I424">
        <v>291523.33333333331</v>
      </c>
      <c r="J424">
        <v>4.1874675501715917</v>
      </c>
      <c r="K424">
        <v>2.3534120306327986</v>
      </c>
      <c r="L424">
        <v>-2.5070000000000001</v>
      </c>
      <c r="M424">
        <v>1774.4</v>
      </c>
    </row>
    <row r="425" spans="1:13" x14ac:dyDescent="0.3">
      <c r="A425" t="s">
        <v>435</v>
      </c>
      <c r="B425">
        <v>0</v>
      </c>
      <c r="C425">
        <v>0</v>
      </c>
      <c r="D425">
        <v>0</v>
      </c>
      <c r="E425">
        <v>337040</v>
      </c>
      <c r="F425">
        <v>311990</v>
      </c>
      <c r="G425">
        <v>220100</v>
      </c>
      <c r="H425">
        <v>16000</v>
      </c>
      <c r="I425">
        <v>289710</v>
      </c>
      <c r="J425">
        <v>4.1784656731452658</v>
      </c>
      <c r="K425">
        <v>2.9088096743268883</v>
      </c>
      <c r="L425">
        <v>-0.53400000000000003</v>
      </c>
      <c r="M425">
        <v>1797.4</v>
      </c>
    </row>
    <row r="426" spans="1:13" x14ac:dyDescent="0.3">
      <c r="A426" t="s">
        <v>436</v>
      </c>
      <c r="B426">
        <v>0</v>
      </c>
      <c r="C426">
        <v>0</v>
      </c>
      <c r="D426">
        <v>0</v>
      </c>
      <c r="E426">
        <v>252930</v>
      </c>
      <c r="F426">
        <v>281230</v>
      </c>
      <c r="G426">
        <v>334580</v>
      </c>
      <c r="H426">
        <v>16000</v>
      </c>
      <c r="I426">
        <v>289580</v>
      </c>
      <c r="J426">
        <v>4.1778181551198763</v>
      </c>
      <c r="K426">
        <v>3.5721566219375642</v>
      </c>
      <c r="L426">
        <v>0</v>
      </c>
      <c r="M426">
        <v>111526.2</v>
      </c>
    </row>
    <row r="427" spans="1:13" x14ac:dyDescent="0.3">
      <c r="A427" t="s">
        <v>437</v>
      </c>
      <c r="B427">
        <v>0</v>
      </c>
      <c r="C427">
        <v>0</v>
      </c>
      <c r="D427">
        <v>0</v>
      </c>
      <c r="E427">
        <v>266210</v>
      </c>
      <c r="F427">
        <v>373760</v>
      </c>
      <c r="G427">
        <v>223020</v>
      </c>
      <c r="H427">
        <v>16000</v>
      </c>
      <c r="I427">
        <v>287663.33333333331</v>
      </c>
      <c r="J427">
        <v>4.1682375311530535</v>
      </c>
      <c r="K427">
        <v>2.5187989519031837</v>
      </c>
      <c r="L427">
        <v>-0.82899999999999996</v>
      </c>
      <c r="M427">
        <v>4767.3999999999996</v>
      </c>
    </row>
    <row r="428" spans="1:13" x14ac:dyDescent="0.3">
      <c r="A428" t="s">
        <v>438</v>
      </c>
      <c r="B428">
        <v>356180</v>
      </c>
      <c r="C428">
        <v>532030</v>
      </c>
      <c r="D428">
        <v>0</v>
      </c>
      <c r="E428">
        <v>6472700</v>
      </c>
      <c r="F428">
        <v>4206900</v>
      </c>
      <c r="G428">
        <v>5237400</v>
      </c>
      <c r="H428">
        <v>296070</v>
      </c>
      <c r="I428">
        <v>5305666.666666667</v>
      </c>
      <c r="J428">
        <v>4.1635238212732455</v>
      </c>
      <c r="K428">
        <v>2.7585353255038547</v>
      </c>
      <c r="L428">
        <v>-1.855</v>
      </c>
      <c r="M428">
        <v>4910</v>
      </c>
    </row>
    <row r="429" spans="1:13" x14ac:dyDescent="0.3">
      <c r="A429" t="s">
        <v>439</v>
      </c>
      <c r="B429">
        <v>0</v>
      </c>
      <c r="C429">
        <v>0</v>
      </c>
      <c r="D429">
        <v>0</v>
      </c>
      <c r="E429">
        <v>340560</v>
      </c>
      <c r="F429">
        <v>338310</v>
      </c>
      <c r="G429">
        <v>180290</v>
      </c>
      <c r="H429">
        <v>16000</v>
      </c>
      <c r="I429">
        <v>286386.66666666669</v>
      </c>
      <c r="J429">
        <v>4.1618205162398265</v>
      </c>
      <c r="K429">
        <v>2.2441970415767734</v>
      </c>
      <c r="L429">
        <v>-9.4E-2</v>
      </c>
      <c r="M429">
        <v>1037.5999999999999</v>
      </c>
    </row>
    <row r="430" spans="1:13" x14ac:dyDescent="0.3">
      <c r="A430" t="s">
        <v>440</v>
      </c>
      <c r="B430">
        <v>0</v>
      </c>
      <c r="C430">
        <v>0</v>
      </c>
      <c r="D430">
        <v>0</v>
      </c>
      <c r="E430">
        <v>282690</v>
      </c>
      <c r="F430">
        <v>204560</v>
      </c>
      <c r="G430">
        <v>368190</v>
      </c>
      <c r="H430">
        <v>16000</v>
      </c>
      <c r="I430">
        <v>285146.66666666669</v>
      </c>
      <c r="J430">
        <v>4.1555603576337479</v>
      </c>
      <c r="K430">
        <v>2.4200442039918242</v>
      </c>
      <c r="L430">
        <v>-2.194</v>
      </c>
      <c r="M430">
        <v>1406</v>
      </c>
    </row>
    <row r="431" spans="1:13" x14ac:dyDescent="0.3">
      <c r="A431" t="s">
        <v>441</v>
      </c>
      <c r="B431">
        <v>467700</v>
      </c>
      <c r="C431">
        <v>934270</v>
      </c>
      <c r="D431">
        <v>357730</v>
      </c>
      <c r="E431">
        <v>5712800</v>
      </c>
      <c r="F431">
        <v>12222000</v>
      </c>
      <c r="G431">
        <v>13353000</v>
      </c>
      <c r="H431">
        <v>586566.66666666663</v>
      </c>
      <c r="I431">
        <v>10429266.666666666</v>
      </c>
      <c r="J431">
        <v>4.1521988200329227</v>
      </c>
      <c r="K431">
        <v>1.8363324605879034</v>
      </c>
      <c r="L431">
        <v>-2.6949999999999998</v>
      </c>
      <c r="M431">
        <v>80854.600000000006</v>
      </c>
    </row>
    <row r="432" spans="1:13" x14ac:dyDescent="0.3">
      <c r="A432" t="s">
        <v>442</v>
      </c>
      <c r="B432">
        <v>0</v>
      </c>
      <c r="C432">
        <v>0</v>
      </c>
      <c r="D432">
        <v>0</v>
      </c>
      <c r="E432">
        <v>286630</v>
      </c>
      <c r="F432">
        <v>242880</v>
      </c>
      <c r="G432">
        <v>322160</v>
      </c>
      <c r="H432">
        <v>16000</v>
      </c>
      <c r="I432">
        <v>283890</v>
      </c>
      <c r="J432">
        <v>4.1491882209275541</v>
      </c>
      <c r="K432">
        <v>3.6117019309951575</v>
      </c>
      <c r="L432">
        <v>-1.9E-2</v>
      </c>
      <c r="M432">
        <v>314.39999999999998</v>
      </c>
    </row>
    <row r="433" spans="1:13" x14ac:dyDescent="0.3">
      <c r="A433" t="s">
        <v>443</v>
      </c>
      <c r="B433">
        <v>0</v>
      </c>
      <c r="C433">
        <v>0</v>
      </c>
      <c r="D433">
        <v>0</v>
      </c>
      <c r="E433">
        <v>338840</v>
      </c>
      <c r="F433">
        <v>269530</v>
      </c>
      <c r="G433">
        <v>240150</v>
      </c>
      <c r="H433">
        <v>16000</v>
      </c>
      <c r="I433">
        <v>282840</v>
      </c>
      <c r="J433">
        <v>4.1438423541965994</v>
      </c>
      <c r="K433">
        <v>3.193493283432574</v>
      </c>
      <c r="L433">
        <v>-1.089</v>
      </c>
      <c r="M433">
        <v>3653</v>
      </c>
    </row>
    <row r="434" spans="1:13" x14ac:dyDescent="0.3">
      <c r="A434" t="s">
        <v>444</v>
      </c>
      <c r="B434">
        <v>0</v>
      </c>
      <c r="C434">
        <v>0</v>
      </c>
      <c r="D434">
        <v>0</v>
      </c>
      <c r="E434">
        <v>253410</v>
      </c>
      <c r="F434">
        <v>335560</v>
      </c>
      <c r="G434">
        <v>256040</v>
      </c>
      <c r="H434">
        <v>16000</v>
      </c>
      <c r="I434">
        <v>281670</v>
      </c>
      <c r="J434">
        <v>4.1378621036614591</v>
      </c>
      <c r="K434">
        <v>3.3242707613733371</v>
      </c>
      <c r="L434">
        <v>-0.85799999999999998</v>
      </c>
      <c r="M434">
        <v>3758.2</v>
      </c>
    </row>
    <row r="435" spans="1:13" x14ac:dyDescent="0.3">
      <c r="A435" t="s">
        <v>445</v>
      </c>
      <c r="B435">
        <v>0</v>
      </c>
      <c r="C435">
        <v>0</v>
      </c>
      <c r="D435">
        <v>0</v>
      </c>
      <c r="E435">
        <v>344080</v>
      </c>
      <c r="F435">
        <v>242690</v>
      </c>
      <c r="G435">
        <v>243990</v>
      </c>
      <c r="H435">
        <v>16000</v>
      </c>
      <c r="I435">
        <v>276920</v>
      </c>
      <c r="J435">
        <v>4.1133254430419903</v>
      </c>
      <c r="K435">
        <v>2.9282583025468809</v>
      </c>
      <c r="L435">
        <v>-1.5660000000000001</v>
      </c>
      <c r="M435">
        <v>2223.1999999999998</v>
      </c>
    </row>
    <row r="436" spans="1:13" x14ac:dyDescent="0.3">
      <c r="A436" t="s">
        <v>446</v>
      </c>
      <c r="B436">
        <v>0</v>
      </c>
      <c r="C436">
        <v>0</v>
      </c>
      <c r="D436">
        <v>0</v>
      </c>
      <c r="E436">
        <v>285880</v>
      </c>
      <c r="F436">
        <v>272130</v>
      </c>
      <c r="G436">
        <v>266660</v>
      </c>
      <c r="H436">
        <v>16000</v>
      </c>
      <c r="I436">
        <v>274890</v>
      </c>
      <c r="J436">
        <v>4.1027106149492765</v>
      </c>
      <c r="K436">
        <v>5.9509477399907196</v>
      </c>
      <c r="L436">
        <v>-2.6779999999999999</v>
      </c>
      <c r="M436">
        <v>111526.2</v>
      </c>
    </row>
    <row r="437" spans="1:13" x14ac:dyDescent="0.3">
      <c r="A437" t="s">
        <v>447</v>
      </c>
      <c r="B437">
        <v>0</v>
      </c>
      <c r="C437">
        <v>0</v>
      </c>
      <c r="D437">
        <v>0</v>
      </c>
      <c r="E437">
        <v>266070</v>
      </c>
      <c r="F437">
        <v>235220</v>
      </c>
      <c r="G437">
        <v>321130</v>
      </c>
      <c r="H437">
        <v>16000</v>
      </c>
      <c r="I437">
        <v>274140</v>
      </c>
      <c r="J437">
        <v>4.09876903815488</v>
      </c>
      <c r="K437">
        <v>3.3971709911966657</v>
      </c>
      <c r="L437">
        <v>0.13100000000000001</v>
      </c>
      <c r="M437">
        <v>2213.1999999999998</v>
      </c>
    </row>
    <row r="438" spans="1:13" x14ac:dyDescent="0.3">
      <c r="A438" t="s">
        <v>448</v>
      </c>
      <c r="B438">
        <v>248850</v>
      </c>
      <c r="C438">
        <v>236530</v>
      </c>
      <c r="D438">
        <v>0</v>
      </c>
      <c r="E438">
        <v>2552900</v>
      </c>
      <c r="F438">
        <v>3010500</v>
      </c>
      <c r="G438">
        <v>2729000</v>
      </c>
      <c r="H438">
        <v>161793.33333333334</v>
      </c>
      <c r="I438">
        <v>2764133.3333333335</v>
      </c>
      <c r="J438">
        <v>4.0946031404960959</v>
      </c>
      <c r="K438">
        <v>4.1218695241656995</v>
      </c>
      <c r="L438">
        <v>-1.4870000000000001</v>
      </c>
      <c r="M438">
        <v>30466</v>
      </c>
    </row>
    <row r="439" spans="1:13" x14ac:dyDescent="0.3">
      <c r="A439" t="s">
        <v>449</v>
      </c>
      <c r="B439">
        <v>0</v>
      </c>
      <c r="C439">
        <v>0</v>
      </c>
      <c r="D439">
        <v>0</v>
      </c>
      <c r="E439">
        <v>179790</v>
      </c>
      <c r="F439">
        <v>177340</v>
      </c>
      <c r="G439">
        <v>461030</v>
      </c>
      <c r="H439">
        <v>16000</v>
      </c>
      <c r="I439">
        <v>272720</v>
      </c>
      <c r="J439">
        <v>4.0912766943652219</v>
      </c>
      <c r="K439">
        <v>1.3538247115938629</v>
      </c>
      <c r="L439">
        <v>-0.94</v>
      </c>
      <c r="M439">
        <v>865.6</v>
      </c>
    </row>
    <row r="440" spans="1:13" x14ac:dyDescent="0.3">
      <c r="A440" t="s">
        <v>450</v>
      </c>
      <c r="B440">
        <v>0</v>
      </c>
      <c r="C440">
        <v>0</v>
      </c>
      <c r="D440">
        <v>0</v>
      </c>
      <c r="E440">
        <v>189610</v>
      </c>
      <c r="F440">
        <v>215170</v>
      </c>
      <c r="G440">
        <v>411510</v>
      </c>
      <c r="H440">
        <v>16000</v>
      </c>
      <c r="I440">
        <v>272096.66666666669</v>
      </c>
      <c r="J440">
        <v>4.0879754726654189</v>
      </c>
      <c r="K440">
        <v>1.7492251616964276</v>
      </c>
      <c r="L440">
        <v>-1.3220000000000001</v>
      </c>
      <c r="M440">
        <v>13675</v>
      </c>
    </row>
    <row r="441" spans="1:13" x14ac:dyDescent="0.3">
      <c r="A441" t="s">
        <v>451</v>
      </c>
      <c r="B441">
        <v>0</v>
      </c>
      <c r="C441">
        <v>0</v>
      </c>
      <c r="D441">
        <v>0</v>
      </c>
      <c r="E441">
        <v>263710</v>
      </c>
      <c r="F441">
        <v>359800</v>
      </c>
      <c r="G441">
        <v>192340</v>
      </c>
      <c r="H441">
        <v>16000</v>
      </c>
      <c r="I441">
        <v>271950</v>
      </c>
      <c r="J441">
        <v>4.0871976155779519</v>
      </c>
      <c r="K441">
        <v>2.3031940845324854</v>
      </c>
      <c r="L441">
        <v>-2.512</v>
      </c>
      <c r="M441">
        <v>333.8</v>
      </c>
    </row>
    <row r="442" spans="1:13" x14ac:dyDescent="0.3">
      <c r="A442" t="s">
        <v>452</v>
      </c>
      <c r="B442">
        <v>0</v>
      </c>
      <c r="C442">
        <v>0</v>
      </c>
      <c r="D442">
        <v>0</v>
      </c>
      <c r="E442">
        <v>279420</v>
      </c>
      <c r="F442">
        <v>241480</v>
      </c>
      <c r="G442">
        <v>291870</v>
      </c>
      <c r="H442">
        <v>16000</v>
      </c>
      <c r="I442">
        <v>270923.33333333331</v>
      </c>
      <c r="J442">
        <v>4.0817408411021523</v>
      </c>
      <c r="K442">
        <v>4.2401274959428461</v>
      </c>
      <c r="L442">
        <v>-1.5580000000000001</v>
      </c>
      <c r="M442">
        <v>22814.400000000001</v>
      </c>
    </row>
    <row r="443" spans="1:13" x14ac:dyDescent="0.3">
      <c r="A443" t="s">
        <v>453</v>
      </c>
      <c r="B443">
        <v>0</v>
      </c>
      <c r="C443">
        <v>0</v>
      </c>
      <c r="D443">
        <v>0</v>
      </c>
      <c r="E443">
        <v>367770</v>
      </c>
      <c r="F443">
        <v>0</v>
      </c>
      <c r="G443">
        <v>444720</v>
      </c>
      <c r="H443">
        <v>16000</v>
      </c>
      <c r="I443">
        <v>270830</v>
      </c>
      <c r="J443">
        <v>4.0812437457260957</v>
      </c>
      <c r="K443">
        <v>0.92200710114732287</v>
      </c>
      <c r="L443">
        <v>-2.0169999999999999</v>
      </c>
      <c r="M443">
        <v>1063.5999999999999</v>
      </c>
    </row>
    <row r="444" spans="1:13" x14ac:dyDescent="0.3">
      <c r="A444" t="s">
        <v>454</v>
      </c>
      <c r="B444">
        <v>0</v>
      </c>
      <c r="C444">
        <v>0</v>
      </c>
      <c r="D444">
        <v>0</v>
      </c>
      <c r="E444">
        <v>216210</v>
      </c>
      <c r="F444">
        <v>289720</v>
      </c>
      <c r="G444">
        <v>305850</v>
      </c>
      <c r="H444">
        <v>16000</v>
      </c>
      <c r="I444">
        <v>270593.33333333331</v>
      </c>
      <c r="J444">
        <v>4.0799824855362621</v>
      </c>
      <c r="K444">
        <v>3.2177804817785516</v>
      </c>
      <c r="L444">
        <v>-0.39</v>
      </c>
      <c r="M444">
        <v>1096.5999999999999</v>
      </c>
    </row>
    <row r="445" spans="1:13" x14ac:dyDescent="0.3">
      <c r="A445" t="s">
        <v>455</v>
      </c>
      <c r="B445">
        <v>0</v>
      </c>
      <c r="C445">
        <v>0</v>
      </c>
      <c r="D445">
        <v>0</v>
      </c>
      <c r="E445">
        <v>306420</v>
      </c>
      <c r="F445">
        <v>319730</v>
      </c>
      <c r="G445">
        <v>183140</v>
      </c>
      <c r="H445">
        <v>16000</v>
      </c>
      <c r="I445">
        <v>269763.33333333331</v>
      </c>
      <c r="J445">
        <v>4.075550457953236</v>
      </c>
      <c r="K445">
        <v>2.4642641127052221</v>
      </c>
      <c r="L445">
        <v>-2.0110000000000001</v>
      </c>
      <c r="M445">
        <v>3711.6</v>
      </c>
    </row>
    <row r="446" spans="1:13" x14ac:dyDescent="0.3">
      <c r="A446" t="s">
        <v>456</v>
      </c>
      <c r="B446">
        <v>332690</v>
      </c>
      <c r="C446">
        <v>124270</v>
      </c>
      <c r="D446">
        <v>293980</v>
      </c>
      <c r="E446">
        <v>4052400</v>
      </c>
      <c r="F446">
        <v>4468600</v>
      </c>
      <c r="G446">
        <v>4138600</v>
      </c>
      <c r="H446">
        <v>250313.33333333334</v>
      </c>
      <c r="I446">
        <v>4219866.666666667</v>
      </c>
      <c r="J446">
        <v>4.0753903698249001</v>
      </c>
      <c r="K446">
        <v>5.0105486938845978</v>
      </c>
      <c r="L446">
        <v>-2.95</v>
      </c>
      <c r="M446">
        <v>21458.799999999999</v>
      </c>
    </row>
    <row r="447" spans="1:13" x14ac:dyDescent="0.3">
      <c r="A447" t="s">
        <v>457</v>
      </c>
      <c r="B447">
        <v>0</v>
      </c>
      <c r="C447">
        <v>0</v>
      </c>
      <c r="D447">
        <v>0</v>
      </c>
      <c r="E447">
        <v>253710</v>
      </c>
      <c r="F447">
        <v>227070</v>
      </c>
      <c r="G447">
        <v>328370</v>
      </c>
      <c r="H447">
        <v>16000</v>
      </c>
      <c r="I447">
        <v>269716.66666666669</v>
      </c>
      <c r="J447">
        <v>4.0753008629033998</v>
      </c>
      <c r="K447">
        <v>3.0543910684405797</v>
      </c>
      <c r="L447">
        <v>-1.3120000000000001</v>
      </c>
      <c r="M447">
        <v>11159.8</v>
      </c>
    </row>
    <row r="448" spans="1:13" x14ac:dyDescent="0.3">
      <c r="A448" t="s">
        <v>458</v>
      </c>
      <c r="B448">
        <v>0</v>
      </c>
      <c r="C448">
        <v>0</v>
      </c>
      <c r="D448">
        <v>0</v>
      </c>
      <c r="E448">
        <v>410810</v>
      </c>
      <c r="F448">
        <v>205790</v>
      </c>
      <c r="G448">
        <v>191360</v>
      </c>
      <c r="H448">
        <v>16000</v>
      </c>
      <c r="I448">
        <v>269320</v>
      </c>
      <c r="J448">
        <v>4.0731775597161661</v>
      </c>
      <c r="K448">
        <v>1.7190066271216524</v>
      </c>
      <c r="L448">
        <v>-0.93799999999999994</v>
      </c>
      <c r="M448">
        <v>1260.4000000000001</v>
      </c>
    </row>
    <row r="449" spans="1:13" x14ac:dyDescent="0.3">
      <c r="A449" t="s">
        <v>459</v>
      </c>
      <c r="B449">
        <v>0</v>
      </c>
      <c r="C449">
        <v>0</v>
      </c>
      <c r="D449">
        <v>0</v>
      </c>
      <c r="E449">
        <v>353500</v>
      </c>
      <c r="F449">
        <v>198560</v>
      </c>
      <c r="G449">
        <v>255320</v>
      </c>
      <c r="H449">
        <v>16000</v>
      </c>
      <c r="I449">
        <v>269126.66666666669</v>
      </c>
      <c r="J449">
        <v>4.0721415386188431</v>
      </c>
      <c r="K449">
        <v>2.3966754456245307</v>
      </c>
      <c r="L449">
        <v>4.2000000000000003E-2</v>
      </c>
      <c r="M449">
        <v>4924.6000000000004</v>
      </c>
    </row>
    <row r="450" spans="1:13" x14ac:dyDescent="0.3">
      <c r="A450" t="s">
        <v>460</v>
      </c>
      <c r="B450">
        <v>0</v>
      </c>
      <c r="C450">
        <v>0</v>
      </c>
      <c r="D450">
        <v>0</v>
      </c>
      <c r="E450">
        <v>263450</v>
      </c>
      <c r="F450">
        <v>264510</v>
      </c>
      <c r="G450">
        <v>275430</v>
      </c>
      <c r="H450">
        <v>16000</v>
      </c>
      <c r="I450">
        <v>267796.66666666669</v>
      </c>
      <c r="J450">
        <v>4.0649941929559965</v>
      </c>
      <c r="K450">
        <v>6.6013588931249707</v>
      </c>
      <c r="L450">
        <v>-1.2190000000000001</v>
      </c>
      <c r="M450">
        <v>4574.2</v>
      </c>
    </row>
    <row r="451" spans="1:13" x14ac:dyDescent="0.3">
      <c r="A451" t="s">
        <v>461</v>
      </c>
      <c r="B451">
        <v>0</v>
      </c>
      <c r="C451">
        <v>0</v>
      </c>
      <c r="D451">
        <v>0</v>
      </c>
      <c r="E451">
        <v>272350</v>
      </c>
      <c r="F451">
        <v>345630</v>
      </c>
      <c r="G451">
        <v>184630</v>
      </c>
      <c r="H451">
        <v>16000</v>
      </c>
      <c r="I451">
        <v>267536.66666666669</v>
      </c>
      <c r="J451">
        <v>4.0635928203278855</v>
      </c>
      <c r="K451">
        <v>2.3430143648450481</v>
      </c>
      <c r="L451">
        <v>-0.84399999999999997</v>
      </c>
      <c r="M451">
        <v>1565.6</v>
      </c>
    </row>
    <row r="452" spans="1:13" x14ac:dyDescent="0.3">
      <c r="A452" t="s">
        <v>462</v>
      </c>
      <c r="B452">
        <v>538090</v>
      </c>
      <c r="C452">
        <v>1742600</v>
      </c>
      <c r="D452">
        <v>1123700</v>
      </c>
      <c r="E452">
        <v>23800000</v>
      </c>
      <c r="F452">
        <v>18401000</v>
      </c>
      <c r="G452">
        <v>14547000</v>
      </c>
      <c r="H452">
        <v>1134796.6666666667</v>
      </c>
      <c r="I452">
        <v>18916000</v>
      </c>
      <c r="J452">
        <v>4.0591013238136107</v>
      </c>
      <c r="K452">
        <v>2.5566685457427396</v>
      </c>
      <c r="L452">
        <v>-2.2639999999999998</v>
      </c>
      <c r="M452">
        <v>210.4</v>
      </c>
    </row>
    <row r="453" spans="1:13" x14ac:dyDescent="0.3">
      <c r="A453" t="s">
        <v>463</v>
      </c>
      <c r="B453">
        <v>0</v>
      </c>
      <c r="C453">
        <v>0</v>
      </c>
      <c r="D453">
        <v>0</v>
      </c>
      <c r="E453">
        <v>269500</v>
      </c>
      <c r="F453">
        <v>303440</v>
      </c>
      <c r="G453">
        <v>224480</v>
      </c>
      <c r="H453">
        <v>16000</v>
      </c>
      <c r="I453">
        <v>265806.66666666669</v>
      </c>
      <c r="J453">
        <v>4.0542334789122307</v>
      </c>
      <c r="K453">
        <v>3.5042960808829378</v>
      </c>
      <c r="L453">
        <v>-2.7669999999999999</v>
      </c>
      <c r="M453">
        <v>1992.4</v>
      </c>
    </row>
    <row r="454" spans="1:13" x14ac:dyDescent="0.3">
      <c r="A454" t="s">
        <v>464</v>
      </c>
      <c r="B454">
        <v>0</v>
      </c>
      <c r="C454">
        <v>0</v>
      </c>
      <c r="D454">
        <v>0</v>
      </c>
      <c r="E454">
        <v>609860</v>
      </c>
      <c r="F454">
        <v>183030</v>
      </c>
      <c r="G454">
        <v>0</v>
      </c>
      <c r="H454">
        <v>16000</v>
      </c>
      <c r="I454">
        <v>264296.66666666669</v>
      </c>
      <c r="J454">
        <v>4.0460144194693219</v>
      </c>
      <c r="K454">
        <v>0.6628378392048877</v>
      </c>
      <c r="L454">
        <v>-1.827</v>
      </c>
      <c r="M454">
        <v>19479.2</v>
      </c>
    </row>
    <row r="455" spans="1:13" x14ac:dyDescent="0.3">
      <c r="A455" t="s">
        <v>465</v>
      </c>
      <c r="B455">
        <v>0</v>
      </c>
      <c r="C455">
        <v>0</v>
      </c>
      <c r="D455">
        <v>684510</v>
      </c>
      <c r="E455">
        <v>3297900</v>
      </c>
      <c r="F455">
        <v>4369200</v>
      </c>
      <c r="G455">
        <v>3568600</v>
      </c>
      <c r="H455">
        <v>228170</v>
      </c>
      <c r="I455">
        <v>3745233.3333333335</v>
      </c>
      <c r="J455">
        <v>4.0368745810788242</v>
      </c>
      <c r="K455">
        <v>3.0586472941859553</v>
      </c>
      <c r="L455">
        <v>-2.863</v>
      </c>
      <c r="M455">
        <v>16499.2</v>
      </c>
    </row>
    <row r="456" spans="1:13" x14ac:dyDescent="0.3">
      <c r="A456" t="s">
        <v>466</v>
      </c>
      <c r="B456">
        <v>0</v>
      </c>
      <c r="C456">
        <v>0</v>
      </c>
      <c r="D456">
        <v>0</v>
      </c>
      <c r="E456">
        <v>326270</v>
      </c>
      <c r="F456">
        <v>235710</v>
      </c>
      <c r="G456">
        <v>224930</v>
      </c>
      <c r="H456">
        <v>16000</v>
      </c>
      <c r="I456">
        <v>262303.33333333331</v>
      </c>
      <c r="J456">
        <v>4.0350923311668456</v>
      </c>
      <c r="K456">
        <v>2.9114354421076447</v>
      </c>
      <c r="L456">
        <v>-0.60299999999999998</v>
      </c>
      <c r="M456">
        <v>934.6</v>
      </c>
    </row>
    <row r="457" spans="1:13" x14ac:dyDescent="0.3">
      <c r="A457" t="s">
        <v>467</v>
      </c>
      <c r="B457">
        <v>0</v>
      </c>
      <c r="C457">
        <v>765810</v>
      </c>
      <c r="D457">
        <v>0</v>
      </c>
      <c r="E457">
        <v>4267000</v>
      </c>
      <c r="F457">
        <v>4109700</v>
      </c>
      <c r="G457">
        <v>4160800</v>
      </c>
      <c r="H457">
        <v>255270</v>
      </c>
      <c r="I457">
        <v>4179166.6666666665</v>
      </c>
      <c r="J457">
        <v>4.0331193914893797</v>
      </c>
      <c r="K457">
        <v>3.9531242732700878</v>
      </c>
      <c r="L457">
        <v>-0.40500000000000003</v>
      </c>
      <c r="M457">
        <v>3315.2</v>
      </c>
    </row>
    <row r="458" spans="1:13" x14ac:dyDescent="0.3">
      <c r="A458" t="s">
        <v>468</v>
      </c>
      <c r="B458">
        <v>0</v>
      </c>
      <c r="C458">
        <v>0</v>
      </c>
      <c r="D458">
        <v>0</v>
      </c>
      <c r="E458">
        <v>258210</v>
      </c>
      <c r="F458">
        <v>248310</v>
      </c>
      <c r="G458">
        <v>270920</v>
      </c>
      <c r="H458">
        <v>16000</v>
      </c>
      <c r="I458">
        <v>259146.66666666666</v>
      </c>
      <c r="J458">
        <v>4.0176250266214044</v>
      </c>
      <c r="K458">
        <v>5.6145747785589846</v>
      </c>
      <c r="L458">
        <v>1.7999999999999999E-2</v>
      </c>
      <c r="M458">
        <v>428.4</v>
      </c>
    </row>
    <row r="459" spans="1:13" x14ac:dyDescent="0.3">
      <c r="A459" t="s">
        <v>469</v>
      </c>
      <c r="B459">
        <v>0</v>
      </c>
      <c r="C459">
        <v>0</v>
      </c>
      <c r="D459">
        <v>0</v>
      </c>
      <c r="E459">
        <v>303800</v>
      </c>
      <c r="F459">
        <v>283410</v>
      </c>
      <c r="G459">
        <v>186360</v>
      </c>
      <c r="H459">
        <v>16000</v>
      </c>
      <c r="I459">
        <v>257856.66666666666</v>
      </c>
      <c r="J459">
        <v>4.0104255354577001</v>
      </c>
      <c r="K459">
        <v>2.6862038061698348</v>
      </c>
      <c r="L459">
        <v>-0.151</v>
      </c>
      <c r="M459">
        <v>415.6</v>
      </c>
    </row>
    <row r="460" spans="1:13" x14ac:dyDescent="0.3">
      <c r="A460" t="s">
        <v>470</v>
      </c>
      <c r="B460">
        <v>0</v>
      </c>
      <c r="C460">
        <v>0</v>
      </c>
      <c r="D460">
        <v>0</v>
      </c>
      <c r="E460">
        <v>281900</v>
      </c>
      <c r="F460">
        <v>233550</v>
      </c>
      <c r="G460">
        <v>254890</v>
      </c>
      <c r="H460">
        <v>16000</v>
      </c>
      <c r="I460">
        <v>256780</v>
      </c>
      <c r="J460">
        <v>4.0043890284324855</v>
      </c>
      <c r="K460">
        <v>4.2854424873491519</v>
      </c>
      <c r="L460">
        <v>-2.536</v>
      </c>
      <c r="M460">
        <v>2677</v>
      </c>
    </row>
    <row r="461" spans="1:13" x14ac:dyDescent="0.3">
      <c r="A461" t="s">
        <v>471</v>
      </c>
      <c r="B461">
        <v>0</v>
      </c>
      <c r="C461">
        <v>0</v>
      </c>
      <c r="D461">
        <v>910450</v>
      </c>
      <c r="E461">
        <v>4060100</v>
      </c>
      <c r="F461">
        <v>5922700</v>
      </c>
      <c r="G461">
        <v>4586700</v>
      </c>
      <c r="H461">
        <v>303483.33333333331</v>
      </c>
      <c r="I461">
        <v>4856500</v>
      </c>
      <c r="J461">
        <v>4.0002277676333247</v>
      </c>
      <c r="K461">
        <v>2.7060372603072449</v>
      </c>
      <c r="L461">
        <v>-0.90400000000000003</v>
      </c>
      <c r="M461">
        <v>6082.6</v>
      </c>
    </row>
    <row r="462" spans="1:13" x14ac:dyDescent="0.3">
      <c r="A462" t="s">
        <v>472</v>
      </c>
      <c r="B462">
        <v>0</v>
      </c>
      <c r="C462">
        <v>0</v>
      </c>
      <c r="D462">
        <v>0</v>
      </c>
      <c r="E462">
        <v>208810</v>
      </c>
      <c r="F462">
        <v>283080</v>
      </c>
      <c r="G462">
        <v>270960</v>
      </c>
      <c r="H462">
        <v>16000</v>
      </c>
      <c r="I462">
        <v>254283.33333333334</v>
      </c>
      <c r="J462">
        <v>3.9902930953523819</v>
      </c>
      <c r="K462">
        <v>3.4192172888177481</v>
      </c>
      <c r="L462">
        <v>-0.128</v>
      </c>
      <c r="M462">
        <v>3271.2</v>
      </c>
    </row>
    <row r="463" spans="1:13" x14ac:dyDescent="0.3">
      <c r="A463" t="s">
        <v>473</v>
      </c>
      <c r="B463">
        <v>0</v>
      </c>
      <c r="C463">
        <v>0</v>
      </c>
      <c r="D463">
        <v>0</v>
      </c>
      <c r="E463">
        <v>210780</v>
      </c>
      <c r="F463">
        <v>284200</v>
      </c>
      <c r="G463">
        <v>259610</v>
      </c>
      <c r="H463">
        <v>16000</v>
      </c>
      <c r="I463">
        <v>251530</v>
      </c>
      <c r="J463">
        <v>3.9745866704022235</v>
      </c>
      <c r="K463">
        <v>3.5093224419500912</v>
      </c>
      <c r="L463">
        <v>1.4999999999999999E-2</v>
      </c>
      <c r="M463">
        <v>1341</v>
      </c>
    </row>
    <row r="464" spans="1:13" x14ac:dyDescent="0.3">
      <c r="A464" t="s">
        <v>474</v>
      </c>
      <c r="B464">
        <v>0</v>
      </c>
      <c r="C464">
        <v>0</v>
      </c>
      <c r="D464">
        <v>0</v>
      </c>
      <c r="E464">
        <v>269010</v>
      </c>
      <c r="F464">
        <v>266420</v>
      </c>
      <c r="G464">
        <v>215430</v>
      </c>
      <c r="H464">
        <v>16000</v>
      </c>
      <c r="I464">
        <v>250286.66666666666</v>
      </c>
      <c r="J464">
        <v>3.9674376272402823</v>
      </c>
      <c r="K464">
        <v>3.8629144207283095</v>
      </c>
      <c r="L464">
        <v>-0.95399999999999996</v>
      </c>
      <c r="M464">
        <v>2478</v>
      </c>
    </row>
    <row r="465" spans="1:13" x14ac:dyDescent="0.3">
      <c r="A465" t="s">
        <v>475</v>
      </c>
      <c r="B465">
        <v>0</v>
      </c>
      <c r="C465">
        <v>0</v>
      </c>
      <c r="D465">
        <v>0</v>
      </c>
      <c r="E465">
        <v>266040</v>
      </c>
      <c r="F465">
        <v>288080</v>
      </c>
      <c r="G465">
        <v>195620</v>
      </c>
      <c r="H465">
        <v>16000</v>
      </c>
      <c r="I465">
        <v>249913.33333333334</v>
      </c>
      <c r="J465">
        <v>3.9652840636712638</v>
      </c>
      <c r="K465">
        <v>3.0668992552130852</v>
      </c>
      <c r="L465">
        <v>-1.6679999999999999</v>
      </c>
      <c r="M465">
        <v>4444.2</v>
      </c>
    </row>
    <row r="466" spans="1:13" x14ac:dyDescent="0.3">
      <c r="A466" t="s">
        <v>476</v>
      </c>
      <c r="B466">
        <v>2677200</v>
      </c>
      <c r="C466">
        <v>1359300</v>
      </c>
      <c r="D466">
        <v>2027800</v>
      </c>
      <c r="E466">
        <v>35429000</v>
      </c>
      <c r="F466">
        <v>34203000</v>
      </c>
      <c r="G466">
        <v>25008000</v>
      </c>
      <c r="H466">
        <v>2021433.3333333333</v>
      </c>
      <c r="I466">
        <v>31546666.666666668</v>
      </c>
      <c r="J466">
        <v>3.9640370433861052</v>
      </c>
      <c r="K466">
        <v>3.0586636261141913</v>
      </c>
      <c r="L466">
        <v>-0.437</v>
      </c>
      <c r="M466">
        <v>10813.6</v>
      </c>
    </row>
    <row r="467" spans="1:13" x14ac:dyDescent="0.3">
      <c r="A467" t="s">
        <v>477</v>
      </c>
      <c r="B467">
        <v>0</v>
      </c>
      <c r="C467">
        <v>2209200</v>
      </c>
      <c r="D467">
        <v>0</v>
      </c>
      <c r="E467">
        <v>12420000</v>
      </c>
      <c r="F467">
        <v>11716000</v>
      </c>
      <c r="G467">
        <v>10291000</v>
      </c>
      <c r="H467">
        <v>736400</v>
      </c>
      <c r="I467">
        <v>11475666.666666666</v>
      </c>
      <c r="J467">
        <v>3.9619445309966732</v>
      </c>
      <c r="K467">
        <v>3.4277413068242839</v>
      </c>
      <c r="L467">
        <v>-0.28699999999999998</v>
      </c>
      <c r="M467">
        <v>2305.8000000000002</v>
      </c>
    </row>
    <row r="468" spans="1:13" x14ac:dyDescent="0.3">
      <c r="A468" t="s">
        <v>478</v>
      </c>
      <c r="B468">
        <v>0</v>
      </c>
      <c r="C468">
        <v>0</v>
      </c>
      <c r="D468">
        <v>1528400</v>
      </c>
      <c r="E468">
        <v>5218500</v>
      </c>
      <c r="F468">
        <v>9313700</v>
      </c>
      <c r="G468">
        <v>9080100</v>
      </c>
      <c r="H468">
        <v>509466.66666666669</v>
      </c>
      <c r="I468">
        <v>7870766.666666667</v>
      </c>
      <c r="J468">
        <v>3.9494445088843633</v>
      </c>
      <c r="K468">
        <v>2.1788121193935668</v>
      </c>
      <c r="L468">
        <v>-0.89500000000000002</v>
      </c>
      <c r="M468">
        <v>3579.6</v>
      </c>
    </row>
    <row r="469" spans="1:13" x14ac:dyDescent="0.3">
      <c r="A469" t="s">
        <v>479</v>
      </c>
      <c r="B469">
        <v>0</v>
      </c>
      <c r="C469">
        <v>0</v>
      </c>
      <c r="D469">
        <v>0</v>
      </c>
      <c r="E469">
        <v>281490</v>
      </c>
      <c r="F469">
        <v>213920</v>
      </c>
      <c r="G469">
        <v>246060</v>
      </c>
      <c r="H469">
        <v>16000</v>
      </c>
      <c r="I469">
        <v>247156.66666666666</v>
      </c>
      <c r="J469">
        <v>3.9492820112320715</v>
      </c>
      <c r="K469">
        <v>3.6502341290149558</v>
      </c>
      <c r="L469">
        <v>-0.55100000000000005</v>
      </c>
      <c r="M469">
        <v>3187.8</v>
      </c>
    </row>
    <row r="470" spans="1:13" x14ac:dyDescent="0.3">
      <c r="A470" t="s">
        <v>480</v>
      </c>
      <c r="B470">
        <v>0</v>
      </c>
      <c r="C470">
        <v>0</v>
      </c>
      <c r="D470">
        <v>0</v>
      </c>
      <c r="E470">
        <v>277170</v>
      </c>
      <c r="F470">
        <v>178170</v>
      </c>
      <c r="G470">
        <v>281350</v>
      </c>
      <c r="H470">
        <v>16000</v>
      </c>
      <c r="I470">
        <v>245563.33333333334</v>
      </c>
      <c r="J470">
        <v>3.9399513483358155</v>
      </c>
      <c r="K470">
        <v>2.7237494095526129</v>
      </c>
      <c r="L470">
        <v>-1.4419999999999999</v>
      </c>
      <c r="M470">
        <v>541.6</v>
      </c>
    </row>
    <row r="471" spans="1:13" x14ac:dyDescent="0.3">
      <c r="A471" t="s">
        <v>481</v>
      </c>
      <c r="B471">
        <v>0</v>
      </c>
      <c r="C471">
        <v>0</v>
      </c>
      <c r="D471">
        <v>0</v>
      </c>
      <c r="E471">
        <v>242300</v>
      </c>
      <c r="F471">
        <v>335820</v>
      </c>
      <c r="G471">
        <v>154600</v>
      </c>
      <c r="H471">
        <v>16000</v>
      </c>
      <c r="I471">
        <v>244240</v>
      </c>
      <c r="J471">
        <v>3.9321556844320553</v>
      </c>
      <c r="K471">
        <v>2.0207779139958904</v>
      </c>
      <c r="L471">
        <v>-2.653</v>
      </c>
      <c r="M471">
        <v>984</v>
      </c>
    </row>
    <row r="472" spans="1:13" x14ac:dyDescent="0.3">
      <c r="A472" t="s">
        <v>482</v>
      </c>
      <c r="B472">
        <v>0</v>
      </c>
      <c r="C472">
        <v>0</v>
      </c>
      <c r="D472">
        <v>0</v>
      </c>
      <c r="E472">
        <v>299100</v>
      </c>
      <c r="F472">
        <v>431310</v>
      </c>
      <c r="G472">
        <v>0</v>
      </c>
      <c r="H472">
        <v>16000</v>
      </c>
      <c r="I472">
        <v>243470</v>
      </c>
      <c r="J472">
        <v>3.9276002063631754</v>
      </c>
      <c r="K472">
        <v>0.88946958405644705</v>
      </c>
      <c r="L472">
        <v>-0.25700000000000001</v>
      </c>
      <c r="M472">
        <v>444.8</v>
      </c>
    </row>
    <row r="473" spans="1:13" x14ac:dyDescent="0.3">
      <c r="A473" t="s">
        <v>483</v>
      </c>
      <c r="B473">
        <v>0</v>
      </c>
      <c r="C473">
        <v>0</v>
      </c>
      <c r="D473">
        <v>0</v>
      </c>
      <c r="E473">
        <v>193180</v>
      </c>
      <c r="F473">
        <v>321260</v>
      </c>
      <c r="G473">
        <v>215020</v>
      </c>
      <c r="H473">
        <v>16000</v>
      </c>
      <c r="I473">
        <v>243153.33333333334</v>
      </c>
      <c r="J473">
        <v>3.925722559062653</v>
      </c>
      <c r="K473">
        <v>2.4493861509402302</v>
      </c>
      <c r="L473">
        <v>-0.21099999999999999</v>
      </c>
      <c r="M473">
        <v>1627.4</v>
      </c>
    </row>
    <row r="474" spans="1:13" x14ac:dyDescent="0.3">
      <c r="A474" t="s">
        <v>484</v>
      </c>
      <c r="B474">
        <v>0</v>
      </c>
      <c r="C474">
        <v>0</v>
      </c>
      <c r="D474">
        <v>0</v>
      </c>
      <c r="E474">
        <v>251280</v>
      </c>
      <c r="F474">
        <v>262450</v>
      </c>
      <c r="G474">
        <v>210940</v>
      </c>
      <c r="H474">
        <v>16000</v>
      </c>
      <c r="I474">
        <v>241556.66666666666</v>
      </c>
      <c r="J474">
        <v>3.9162178597014776</v>
      </c>
      <c r="K474">
        <v>3.9885536574120866</v>
      </c>
      <c r="L474">
        <v>-0.19600000000000001</v>
      </c>
      <c r="M474">
        <v>1577</v>
      </c>
    </row>
    <row r="475" spans="1:13" x14ac:dyDescent="0.3">
      <c r="A475" t="s">
        <v>485</v>
      </c>
      <c r="B475">
        <v>0</v>
      </c>
      <c r="C475">
        <v>0</v>
      </c>
      <c r="D475">
        <v>0</v>
      </c>
      <c r="E475">
        <v>223510</v>
      </c>
      <c r="F475">
        <v>299020</v>
      </c>
      <c r="G475">
        <v>201190</v>
      </c>
      <c r="H475">
        <v>16000</v>
      </c>
      <c r="I475">
        <v>241240</v>
      </c>
      <c r="J475">
        <v>3.9143253300853029</v>
      </c>
      <c r="K475">
        <v>2.9088699099496793</v>
      </c>
      <c r="L475">
        <v>-1.7110000000000001</v>
      </c>
      <c r="M475">
        <v>2013</v>
      </c>
    </row>
    <row r="476" spans="1:13" x14ac:dyDescent="0.3">
      <c r="A476" t="s">
        <v>486</v>
      </c>
      <c r="B476">
        <v>0</v>
      </c>
      <c r="C476">
        <v>0</v>
      </c>
      <c r="D476">
        <v>0</v>
      </c>
      <c r="E476">
        <v>250490</v>
      </c>
      <c r="F476">
        <v>255290</v>
      </c>
      <c r="G476">
        <v>217360</v>
      </c>
      <c r="H476">
        <v>16000</v>
      </c>
      <c r="I476">
        <v>241046.66666666666</v>
      </c>
      <c r="J476">
        <v>3.9131686692217267</v>
      </c>
      <c r="K476">
        <v>4.4516005234326617</v>
      </c>
      <c r="L476">
        <v>-1.4379999999999999</v>
      </c>
      <c r="M476">
        <v>4682.8</v>
      </c>
    </row>
    <row r="477" spans="1:13" x14ac:dyDescent="0.3">
      <c r="A477" t="s">
        <v>487</v>
      </c>
      <c r="B477">
        <v>343180</v>
      </c>
      <c r="C477">
        <v>0</v>
      </c>
      <c r="D477">
        <v>357290</v>
      </c>
      <c r="E477">
        <v>2770400</v>
      </c>
      <c r="F477">
        <v>3745600</v>
      </c>
      <c r="G477">
        <v>4034100</v>
      </c>
      <c r="H477">
        <v>233490</v>
      </c>
      <c r="I477">
        <v>3516700</v>
      </c>
      <c r="J477">
        <v>3.9127895997987205</v>
      </c>
      <c r="K477">
        <v>2.9215180839175967</v>
      </c>
      <c r="L477">
        <v>-3.036</v>
      </c>
      <c r="M477">
        <v>21086.799999999999</v>
      </c>
    </row>
    <row r="478" spans="1:13" x14ac:dyDescent="0.3">
      <c r="A478" t="s">
        <v>488</v>
      </c>
      <c r="B478">
        <v>0</v>
      </c>
      <c r="C478">
        <v>0</v>
      </c>
      <c r="D478">
        <v>0</v>
      </c>
      <c r="E478">
        <v>0</v>
      </c>
      <c r="F478">
        <v>218200</v>
      </c>
      <c r="G478">
        <v>503410</v>
      </c>
      <c r="H478">
        <v>16000</v>
      </c>
      <c r="I478">
        <v>240536.66666666666</v>
      </c>
      <c r="J478">
        <v>3.9101130205105608</v>
      </c>
      <c r="K478">
        <v>0.75890246541401229</v>
      </c>
      <c r="L478">
        <v>-1.72</v>
      </c>
      <c r="M478">
        <v>4752.8</v>
      </c>
    </row>
    <row r="479" spans="1:13" x14ac:dyDescent="0.3">
      <c r="A479" t="s">
        <v>489</v>
      </c>
      <c r="B479">
        <v>0</v>
      </c>
      <c r="C479">
        <v>0</v>
      </c>
      <c r="D479">
        <v>0</v>
      </c>
      <c r="E479">
        <v>282140</v>
      </c>
      <c r="F479">
        <v>219350</v>
      </c>
      <c r="G479">
        <v>218920</v>
      </c>
      <c r="H479">
        <v>16000</v>
      </c>
      <c r="I479">
        <v>240136.66666666666</v>
      </c>
      <c r="J479">
        <v>3.9077118964641624</v>
      </c>
      <c r="K479">
        <v>3.476465129028171</v>
      </c>
      <c r="L479">
        <v>-0.65400000000000003</v>
      </c>
      <c r="M479">
        <v>4949.6000000000004</v>
      </c>
    </row>
    <row r="480" spans="1:13" x14ac:dyDescent="0.3">
      <c r="A480" t="s">
        <v>490</v>
      </c>
      <c r="B480">
        <v>0</v>
      </c>
      <c r="C480">
        <v>0</v>
      </c>
      <c r="D480">
        <v>0</v>
      </c>
      <c r="E480">
        <v>169960</v>
      </c>
      <c r="F480">
        <v>218570</v>
      </c>
      <c r="G480">
        <v>329750</v>
      </c>
      <c r="H480">
        <v>16000</v>
      </c>
      <c r="I480">
        <v>239426.66666666666</v>
      </c>
      <c r="J480">
        <v>3.9034400343085767</v>
      </c>
      <c r="K480">
        <v>2.1446900693012836</v>
      </c>
      <c r="L480">
        <v>-2.8010000000000002</v>
      </c>
      <c r="M480">
        <v>4409.6000000000004</v>
      </c>
    </row>
    <row r="481" spans="1:13" x14ac:dyDescent="0.3">
      <c r="A481" t="s">
        <v>491</v>
      </c>
      <c r="B481">
        <v>0</v>
      </c>
      <c r="C481">
        <v>0</v>
      </c>
      <c r="D481">
        <v>0</v>
      </c>
      <c r="E481">
        <v>231120</v>
      </c>
      <c r="F481">
        <v>220350</v>
      </c>
      <c r="G481">
        <v>260860</v>
      </c>
      <c r="H481">
        <v>16000</v>
      </c>
      <c r="I481">
        <v>237443.33333333334</v>
      </c>
      <c r="J481">
        <v>3.8914394401720314</v>
      </c>
      <c r="K481">
        <v>4.398424571825954</v>
      </c>
      <c r="L481">
        <v>-0.57299999999999995</v>
      </c>
      <c r="M481">
        <v>1252</v>
      </c>
    </row>
    <row r="482" spans="1:13" x14ac:dyDescent="0.3">
      <c r="A482" t="s">
        <v>492</v>
      </c>
      <c r="B482">
        <v>0</v>
      </c>
      <c r="C482">
        <v>0</v>
      </c>
      <c r="D482">
        <v>0</v>
      </c>
      <c r="E482">
        <v>268160</v>
      </c>
      <c r="F482">
        <v>261800</v>
      </c>
      <c r="G482">
        <v>182180</v>
      </c>
      <c r="H482">
        <v>16000</v>
      </c>
      <c r="I482">
        <v>237380</v>
      </c>
      <c r="J482">
        <v>3.8910545783505892</v>
      </c>
      <c r="K482">
        <v>2.994479077253994</v>
      </c>
      <c r="L482">
        <v>-0.53</v>
      </c>
      <c r="M482">
        <v>2133</v>
      </c>
    </row>
    <row r="483" spans="1:13" x14ac:dyDescent="0.3">
      <c r="A483" t="s">
        <v>493</v>
      </c>
      <c r="B483">
        <v>0</v>
      </c>
      <c r="C483">
        <v>0</v>
      </c>
      <c r="D483">
        <v>0</v>
      </c>
      <c r="E483">
        <v>222250</v>
      </c>
      <c r="F483">
        <v>259920</v>
      </c>
      <c r="G483">
        <v>229120</v>
      </c>
      <c r="H483">
        <v>16000</v>
      </c>
      <c r="I483">
        <v>237096.66666666666</v>
      </c>
      <c r="J483">
        <v>3.8893315699406004</v>
      </c>
      <c r="K483">
        <v>4.4731878954211455</v>
      </c>
      <c r="L483">
        <v>-0.86899999999999999</v>
      </c>
      <c r="M483">
        <v>4974.8</v>
      </c>
    </row>
    <row r="484" spans="1:13" x14ac:dyDescent="0.3">
      <c r="A484" t="s">
        <v>494</v>
      </c>
      <c r="B484">
        <v>0</v>
      </c>
      <c r="C484">
        <v>0</v>
      </c>
      <c r="D484">
        <v>0</v>
      </c>
      <c r="E484">
        <v>342210</v>
      </c>
      <c r="F484">
        <v>238390</v>
      </c>
      <c r="G484">
        <v>127440</v>
      </c>
      <c r="H484">
        <v>16000</v>
      </c>
      <c r="I484">
        <v>236013.33333333334</v>
      </c>
      <c r="J484">
        <v>3.8827245552538376</v>
      </c>
      <c r="K484">
        <v>1.7211405412975735</v>
      </c>
      <c r="L484">
        <v>-0.45900000000000002</v>
      </c>
      <c r="M484">
        <v>16136.4</v>
      </c>
    </row>
    <row r="485" spans="1:13" x14ac:dyDescent="0.3">
      <c r="A485" t="s">
        <v>495</v>
      </c>
      <c r="B485">
        <v>0</v>
      </c>
      <c r="C485">
        <v>0</v>
      </c>
      <c r="D485">
        <v>0</v>
      </c>
      <c r="E485">
        <v>0</v>
      </c>
      <c r="F485">
        <v>342980</v>
      </c>
      <c r="G485">
        <v>360170</v>
      </c>
      <c r="H485">
        <v>16000</v>
      </c>
      <c r="I485">
        <v>234383.33333333334</v>
      </c>
      <c r="J485">
        <v>3.8727261751823776</v>
      </c>
      <c r="K485">
        <v>0.93421797699608811</v>
      </c>
      <c r="L485">
        <v>-2.589</v>
      </c>
      <c r="M485">
        <v>3359.2</v>
      </c>
    </row>
    <row r="486" spans="1:13" x14ac:dyDescent="0.3">
      <c r="A486" t="s">
        <v>496</v>
      </c>
      <c r="B486">
        <v>0</v>
      </c>
      <c r="C486">
        <v>524340</v>
      </c>
      <c r="D486">
        <v>0</v>
      </c>
      <c r="E486">
        <v>3312500</v>
      </c>
      <c r="F486">
        <v>1871700</v>
      </c>
      <c r="G486">
        <v>2353700</v>
      </c>
      <c r="H486">
        <v>174780</v>
      </c>
      <c r="I486">
        <v>2512633.3333333335</v>
      </c>
      <c r="J486">
        <v>3.8455881427663376</v>
      </c>
      <c r="K486">
        <v>2.1570037594204465</v>
      </c>
      <c r="L486">
        <v>-1.7310000000000001</v>
      </c>
      <c r="M486">
        <v>5066.2</v>
      </c>
    </row>
    <row r="487" spans="1:13" x14ac:dyDescent="0.3">
      <c r="A487" t="s">
        <v>497</v>
      </c>
      <c r="B487">
        <v>0</v>
      </c>
      <c r="C487">
        <v>0</v>
      </c>
      <c r="D487">
        <v>0</v>
      </c>
      <c r="E487">
        <v>335720</v>
      </c>
      <c r="F487">
        <v>346190</v>
      </c>
      <c r="G487">
        <v>0</v>
      </c>
      <c r="H487">
        <v>16000</v>
      </c>
      <c r="I487">
        <v>227303.33333333334</v>
      </c>
      <c r="J487">
        <v>3.8284750307637823</v>
      </c>
      <c r="K487">
        <v>0.93475544671703958</v>
      </c>
      <c r="L487">
        <v>-0.74299999999999999</v>
      </c>
      <c r="M487">
        <v>17.2</v>
      </c>
    </row>
    <row r="488" spans="1:13" x14ac:dyDescent="0.3">
      <c r="A488" t="s">
        <v>498</v>
      </c>
      <c r="B488">
        <v>0</v>
      </c>
      <c r="C488">
        <v>0</v>
      </c>
      <c r="D488">
        <v>0</v>
      </c>
      <c r="E488">
        <v>279530</v>
      </c>
      <c r="F488">
        <v>172850</v>
      </c>
      <c r="G488">
        <v>228960</v>
      </c>
      <c r="H488">
        <v>16000</v>
      </c>
      <c r="I488">
        <v>227113.33333333334</v>
      </c>
      <c r="J488">
        <v>3.8272685958160797</v>
      </c>
      <c r="K488">
        <v>2.7435579800898986</v>
      </c>
      <c r="L488">
        <v>0.106</v>
      </c>
      <c r="M488">
        <v>2277</v>
      </c>
    </row>
    <row r="489" spans="1:13" x14ac:dyDescent="0.3">
      <c r="A489" t="s">
        <v>499</v>
      </c>
      <c r="B489">
        <v>0</v>
      </c>
      <c r="C489">
        <v>0</v>
      </c>
      <c r="D489">
        <v>0</v>
      </c>
      <c r="E489">
        <v>164880</v>
      </c>
      <c r="F489">
        <v>284150</v>
      </c>
      <c r="G489">
        <v>232050</v>
      </c>
      <c r="H489">
        <v>16000</v>
      </c>
      <c r="I489">
        <v>227026.66666666666</v>
      </c>
      <c r="J489">
        <v>3.8267179569305894</v>
      </c>
      <c r="K489">
        <v>2.5579310610363235</v>
      </c>
      <c r="L489">
        <v>-0.123</v>
      </c>
      <c r="M489">
        <v>1724.8</v>
      </c>
    </row>
    <row r="490" spans="1:13" x14ac:dyDescent="0.3">
      <c r="A490" t="s">
        <v>500</v>
      </c>
      <c r="B490">
        <v>272580</v>
      </c>
      <c r="C490">
        <v>0</v>
      </c>
      <c r="D490">
        <v>435900</v>
      </c>
      <c r="E490">
        <v>3458300</v>
      </c>
      <c r="F490">
        <v>4176900</v>
      </c>
      <c r="G490">
        <v>2389300</v>
      </c>
      <c r="H490">
        <v>236160</v>
      </c>
      <c r="I490">
        <v>3341500</v>
      </c>
      <c r="J490">
        <v>3.8226593425634903</v>
      </c>
      <c r="K490">
        <v>2.3592526733382297</v>
      </c>
      <c r="L490">
        <v>-1.34</v>
      </c>
      <c r="M490">
        <v>14093.4</v>
      </c>
    </row>
    <row r="491" spans="1:13" x14ac:dyDescent="0.3">
      <c r="A491" t="s">
        <v>501</v>
      </c>
      <c r="B491">
        <v>4823800</v>
      </c>
      <c r="C491">
        <v>0</v>
      </c>
      <c r="D491">
        <v>0</v>
      </c>
      <c r="E491">
        <v>20668000</v>
      </c>
      <c r="F491">
        <v>22638000</v>
      </c>
      <c r="G491">
        <v>24245000</v>
      </c>
      <c r="H491">
        <v>1607933.3333333333</v>
      </c>
      <c r="I491">
        <v>22517000</v>
      </c>
      <c r="J491">
        <v>3.8077351289489574</v>
      </c>
      <c r="K491">
        <v>3.4011564959600595</v>
      </c>
      <c r="L491">
        <v>-1.43</v>
      </c>
      <c r="M491">
        <v>2788</v>
      </c>
    </row>
    <row r="492" spans="1:13" x14ac:dyDescent="0.3">
      <c r="A492" t="s">
        <v>502</v>
      </c>
      <c r="B492">
        <v>0</v>
      </c>
      <c r="C492">
        <v>0</v>
      </c>
      <c r="D492">
        <v>0</v>
      </c>
      <c r="E492">
        <v>233400</v>
      </c>
      <c r="F492">
        <v>270970</v>
      </c>
      <c r="G492">
        <v>163350</v>
      </c>
      <c r="H492">
        <v>16000</v>
      </c>
      <c r="I492">
        <v>222573.33333333334</v>
      </c>
      <c r="J492">
        <v>3.7981369425069973</v>
      </c>
      <c r="K492">
        <v>2.6725491082818773</v>
      </c>
      <c r="L492">
        <v>-2.6139999999999999</v>
      </c>
      <c r="M492">
        <v>638.4</v>
      </c>
    </row>
    <row r="493" spans="1:13" x14ac:dyDescent="0.3">
      <c r="A493" t="s">
        <v>503</v>
      </c>
      <c r="B493">
        <v>0</v>
      </c>
      <c r="C493">
        <v>0</v>
      </c>
      <c r="D493">
        <v>0</v>
      </c>
      <c r="E493">
        <v>211850</v>
      </c>
      <c r="F493">
        <v>230150</v>
      </c>
      <c r="G493">
        <v>220940</v>
      </c>
      <c r="H493">
        <v>16000</v>
      </c>
      <c r="I493">
        <v>220980</v>
      </c>
      <c r="J493">
        <v>3.7877719928461699</v>
      </c>
      <c r="K493">
        <v>5.7094591814490663</v>
      </c>
      <c r="L493">
        <v>-0.39500000000000002</v>
      </c>
      <c r="M493">
        <v>4307</v>
      </c>
    </row>
    <row r="494" spans="1:13" x14ac:dyDescent="0.3">
      <c r="A494" t="s">
        <v>504</v>
      </c>
      <c r="B494">
        <v>0</v>
      </c>
      <c r="C494">
        <v>0</v>
      </c>
      <c r="D494">
        <v>0</v>
      </c>
      <c r="E494">
        <v>212400</v>
      </c>
      <c r="F494">
        <v>278410</v>
      </c>
      <c r="G494">
        <v>166470</v>
      </c>
      <c r="H494">
        <v>16000</v>
      </c>
      <c r="I494">
        <v>219093.33333333334</v>
      </c>
      <c r="J494">
        <v>3.775401775822314</v>
      </c>
      <c r="K494">
        <v>2.5986407497399111</v>
      </c>
      <c r="L494">
        <v>-1.7749999999999999</v>
      </c>
      <c r="M494">
        <v>1821.6</v>
      </c>
    </row>
    <row r="495" spans="1:13" x14ac:dyDescent="0.3">
      <c r="A495" t="s">
        <v>505</v>
      </c>
      <c r="B495">
        <v>0</v>
      </c>
      <c r="C495">
        <v>0</v>
      </c>
      <c r="D495">
        <v>0</v>
      </c>
      <c r="E495">
        <v>209430</v>
      </c>
      <c r="F495">
        <v>213320</v>
      </c>
      <c r="G495">
        <v>233130</v>
      </c>
      <c r="H495">
        <v>16000</v>
      </c>
      <c r="I495">
        <v>218626.66666666666</v>
      </c>
      <c r="J495">
        <v>3.7723255721266598</v>
      </c>
      <c r="K495">
        <v>5.1215820760773809</v>
      </c>
      <c r="L495">
        <v>0.20100000000000001</v>
      </c>
      <c r="M495">
        <v>415.6</v>
      </c>
    </row>
    <row r="496" spans="1:13" x14ac:dyDescent="0.3">
      <c r="A496" t="s">
        <v>506</v>
      </c>
      <c r="B496">
        <v>0</v>
      </c>
      <c r="C496">
        <v>0</v>
      </c>
      <c r="D496">
        <v>0</v>
      </c>
      <c r="E496">
        <v>283790</v>
      </c>
      <c r="F496">
        <v>137490</v>
      </c>
      <c r="G496">
        <v>230310</v>
      </c>
      <c r="H496">
        <v>16000</v>
      </c>
      <c r="I496">
        <v>217196.66666666666</v>
      </c>
      <c r="J496">
        <v>3.7628581519392306</v>
      </c>
      <c r="K496">
        <v>2.1505045996626047</v>
      </c>
      <c r="L496">
        <v>-2.2290000000000001</v>
      </c>
      <c r="M496">
        <v>14199.8</v>
      </c>
    </row>
    <row r="497" spans="1:13" x14ac:dyDescent="0.3">
      <c r="A497" t="s">
        <v>507</v>
      </c>
      <c r="B497">
        <v>0</v>
      </c>
      <c r="C497">
        <v>0</v>
      </c>
      <c r="D497">
        <v>0</v>
      </c>
      <c r="E497">
        <v>214930</v>
      </c>
      <c r="F497">
        <v>206310</v>
      </c>
      <c r="G497">
        <v>227180</v>
      </c>
      <c r="H497">
        <v>16000</v>
      </c>
      <c r="I497">
        <v>216140</v>
      </c>
      <c r="J497">
        <v>3.7558222793782172</v>
      </c>
      <c r="K497">
        <v>5.4346155417023807</v>
      </c>
      <c r="L497">
        <v>-0.36799999999999999</v>
      </c>
      <c r="M497">
        <v>2202.4</v>
      </c>
    </row>
    <row r="498" spans="1:13" x14ac:dyDescent="0.3">
      <c r="A498" t="s">
        <v>508</v>
      </c>
      <c r="B498">
        <v>581980</v>
      </c>
      <c r="C498">
        <v>248680</v>
      </c>
      <c r="D498">
        <v>588890</v>
      </c>
      <c r="E498">
        <v>5994400</v>
      </c>
      <c r="F498">
        <v>6644500</v>
      </c>
      <c r="G498">
        <v>6424600</v>
      </c>
      <c r="H498">
        <v>473183.33333333331</v>
      </c>
      <c r="I498">
        <v>6354500</v>
      </c>
      <c r="J498">
        <v>3.7473074476461901</v>
      </c>
      <c r="K498">
        <v>4.9225267635677215</v>
      </c>
      <c r="L498">
        <v>-2.452</v>
      </c>
      <c r="M498">
        <v>25311.200000000001</v>
      </c>
    </row>
    <row r="499" spans="1:13" x14ac:dyDescent="0.3">
      <c r="A499" t="s">
        <v>509</v>
      </c>
      <c r="B499">
        <v>0</v>
      </c>
      <c r="C499">
        <v>0</v>
      </c>
      <c r="D499">
        <v>0</v>
      </c>
      <c r="E499">
        <v>200260</v>
      </c>
      <c r="F499">
        <v>194550</v>
      </c>
      <c r="G499">
        <v>242440</v>
      </c>
      <c r="H499">
        <v>16000</v>
      </c>
      <c r="I499">
        <v>212416.66666666666</v>
      </c>
      <c r="J499">
        <v>3.730753157301046</v>
      </c>
      <c r="K499">
        <v>3.8289722500512626</v>
      </c>
      <c r="L499">
        <v>-0.39100000000000001</v>
      </c>
      <c r="M499">
        <v>2366.1999999999998</v>
      </c>
    </row>
    <row r="500" spans="1:13" x14ac:dyDescent="0.3">
      <c r="A500" t="s">
        <v>510</v>
      </c>
      <c r="B500">
        <v>271390</v>
      </c>
      <c r="C500">
        <v>425650</v>
      </c>
      <c r="D500">
        <v>704130</v>
      </c>
      <c r="E500">
        <v>8502200</v>
      </c>
      <c r="F500">
        <v>6282200</v>
      </c>
      <c r="G500">
        <v>3760200</v>
      </c>
      <c r="H500">
        <v>467056.66666666669</v>
      </c>
      <c r="I500">
        <v>6181533.333333333</v>
      </c>
      <c r="J500">
        <v>3.7262952401741387</v>
      </c>
      <c r="K500">
        <v>1.8472737870964804</v>
      </c>
      <c r="L500">
        <v>-3.3940000000000001</v>
      </c>
      <c r="M500">
        <v>35339.4</v>
      </c>
    </row>
    <row r="501" spans="1:13" x14ac:dyDescent="0.3">
      <c r="A501" t="s">
        <v>511</v>
      </c>
      <c r="B501">
        <v>0</v>
      </c>
      <c r="C501">
        <v>0</v>
      </c>
      <c r="D501">
        <v>0</v>
      </c>
      <c r="E501">
        <v>281490</v>
      </c>
      <c r="F501">
        <v>351310</v>
      </c>
      <c r="G501">
        <v>0</v>
      </c>
      <c r="H501">
        <v>16000</v>
      </c>
      <c r="I501">
        <v>210933.33333333334</v>
      </c>
      <c r="J501">
        <v>3.7206432888642738</v>
      </c>
      <c r="K501">
        <v>0.91744366890311912</v>
      </c>
      <c r="L501">
        <v>-0.22500000000000001</v>
      </c>
      <c r="M501">
        <v>1840.4</v>
      </c>
    </row>
    <row r="502" spans="1:13" x14ac:dyDescent="0.3">
      <c r="A502" t="s">
        <v>512</v>
      </c>
      <c r="B502">
        <v>0</v>
      </c>
      <c r="C502">
        <v>0</v>
      </c>
      <c r="D502">
        <v>0</v>
      </c>
      <c r="E502">
        <v>220070</v>
      </c>
      <c r="F502">
        <v>258390</v>
      </c>
      <c r="G502">
        <v>152940</v>
      </c>
      <c r="H502">
        <v>16000</v>
      </c>
      <c r="I502">
        <v>210466.66666666666</v>
      </c>
      <c r="J502">
        <v>3.7174479497044666</v>
      </c>
      <c r="K502">
        <v>2.6190691693515626</v>
      </c>
      <c r="L502">
        <v>-0.57399999999999995</v>
      </c>
      <c r="M502">
        <v>2200</v>
      </c>
    </row>
    <row r="503" spans="1:13" x14ac:dyDescent="0.3">
      <c r="A503" t="s">
        <v>513</v>
      </c>
      <c r="B503">
        <v>0</v>
      </c>
      <c r="C503">
        <v>513690</v>
      </c>
      <c r="D503">
        <v>1175500</v>
      </c>
      <c r="E503">
        <v>6171800</v>
      </c>
      <c r="F503">
        <v>8060900</v>
      </c>
      <c r="G503">
        <v>7930300</v>
      </c>
      <c r="H503">
        <v>563063.33333333337</v>
      </c>
      <c r="I503">
        <v>7387666.666666667</v>
      </c>
      <c r="J503">
        <v>3.7137496622290582</v>
      </c>
      <c r="K503">
        <v>3.2131910198740465</v>
      </c>
      <c r="L503">
        <v>-1.847</v>
      </c>
      <c r="M503">
        <v>36266.199999999997</v>
      </c>
    </row>
    <row r="504" spans="1:13" x14ac:dyDescent="0.3">
      <c r="A504" t="s">
        <v>514</v>
      </c>
      <c r="B504">
        <v>0</v>
      </c>
      <c r="C504">
        <v>528850</v>
      </c>
      <c r="D504">
        <v>0</v>
      </c>
      <c r="E504">
        <v>2058000</v>
      </c>
      <c r="F504">
        <v>1974000</v>
      </c>
      <c r="G504">
        <v>2896500</v>
      </c>
      <c r="H504">
        <v>176283.33333333334</v>
      </c>
      <c r="I504">
        <v>2309500</v>
      </c>
      <c r="J504">
        <v>3.7116125592351219</v>
      </c>
      <c r="K504">
        <v>2.4671215757491827</v>
      </c>
      <c r="L504">
        <v>-0.95799999999999996</v>
      </c>
      <c r="M504">
        <v>7240</v>
      </c>
    </row>
    <row r="505" spans="1:13" x14ac:dyDescent="0.3">
      <c r="A505" t="s">
        <v>515</v>
      </c>
      <c r="B505">
        <v>0</v>
      </c>
      <c r="C505">
        <v>0</v>
      </c>
      <c r="D505">
        <v>0</v>
      </c>
      <c r="E505">
        <v>243790</v>
      </c>
      <c r="F505">
        <v>207330</v>
      </c>
      <c r="G505">
        <v>176410</v>
      </c>
      <c r="H505">
        <v>16000</v>
      </c>
      <c r="I505">
        <v>209176.66666666666</v>
      </c>
      <c r="J505">
        <v>3.7085781199363526</v>
      </c>
      <c r="K505">
        <v>3.3708689360653423</v>
      </c>
      <c r="L505">
        <v>7.5999999999999998E-2</v>
      </c>
      <c r="M505">
        <v>1803</v>
      </c>
    </row>
    <row r="506" spans="1:13" x14ac:dyDescent="0.3">
      <c r="A506" t="s">
        <v>516</v>
      </c>
      <c r="B506">
        <v>0</v>
      </c>
      <c r="C506">
        <v>0</v>
      </c>
      <c r="D506">
        <v>0</v>
      </c>
      <c r="E506">
        <v>222200</v>
      </c>
      <c r="F506">
        <v>260080</v>
      </c>
      <c r="G506">
        <v>144790</v>
      </c>
      <c r="H506">
        <v>16000</v>
      </c>
      <c r="I506">
        <v>209023.33333333334</v>
      </c>
      <c r="J506">
        <v>3.7075201895226</v>
      </c>
      <c r="K506">
        <v>2.4531084951929714</v>
      </c>
      <c r="L506">
        <v>-0.11</v>
      </c>
      <c r="M506">
        <v>46537.8</v>
      </c>
    </row>
    <row r="507" spans="1:13" x14ac:dyDescent="0.3">
      <c r="A507" t="s">
        <v>517</v>
      </c>
      <c r="B507">
        <v>0</v>
      </c>
      <c r="C507">
        <v>0</v>
      </c>
      <c r="D507">
        <v>0</v>
      </c>
      <c r="E507">
        <v>169630</v>
      </c>
      <c r="F507">
        <v>250790</v>
      </c>
      <c r="G507">
        <v>202160</v>
      </c>
      <c r="H507">
        <v>16000</v>
      </c>
      <c r="I507">
        <v>207526.66666666666</v>
      </c>
      <c r="J507">
        <v>3.6971529209132314</v>
      </c>
      <c r="K507">
        <v>3.0363099520706842</v>
      </c>
      <c r="L507">
        <v>-0.499</v>
      </c>
      <c r="M507">
        <v>2309.4</v>
      </c>
    </row>
    <row r="508" spans="1:13" x14ac:dyDescent="0.3">
      <c r="A508" t="s">
        <v>518</v>
      </c>
      <c r="B508">
        <v>0</v>
      </c>
      <c r="C508">
        <v>435790</v>
      </c>
      <c r="D508">
        <v>0</v>
      </c>
      <c r="E508">
        <v>1629600</v>
      </c>
      <c r="F508">
        <v>2112500</v>
      </c>
      <c r="G508">
        <v>1905600</v>
      </c>
      <c r="H508">
        <v>145263.33333333334</v>
      </c>
      <c r="I508">
        <v>1882566.6666666667</v>
      </c>
      <c r="J508">
        <v>3.6959584595062736</v>
      </c>
      <c r="K508">
        <v>3.0009092044139036</v>
      </c>
      <c r="L508">
        <v>-1.0680000000000001</v>
      </c>
      <c r="M508">
        <v>7606.6</v>
      </c>
    </row>
    <row r="509" spans="1:13" x14ac:dyDescent="0.3">
      <c r="A509" t="s">
        <v>519</v>
      </c>
      <c r="B509">
        <v>0</v>
      </c>
      <c r="C509">
        <v>0</v>
      </c>
      <c r="D509">
        <v>0</v>
      </c>
      <c r="E509">
        <v>250270</v>
      </c>
      <c r="F509">
        <v>185310</v>
      </c>
      <c r="G509">
        <v>185210</v>
      </c>
      <c r="H509">
        <v>16000</v>
      </c>
      <c r="I509">
        <v>206930</v>
      </c>
      <c r="J509">
        <v>3.692999007102761</v>
      </c>
      <c r="K509">
        <v>3.1728080815807052</v>
      </c>
      <c r="L509">
        <v>0</v>
      </c>
      <c r="M509">
        <v>111526.2</v>
      </c>
    </row>
    <row r="510" spans="1:13" x14ac:dyDescent="0.3">
      <c r="A510" t="s">
        <v>520</v>
      </c>
      <c r="B510">
        <v>0</v>
      </c>
      <c r="C510">
        <v>0</v>
      </c>
      <c r="D510">
        <v>0</v>
      </c>
      <c r="E510">
        <v>214970</v>
      </c>
      <c r="F510">
        <v>232240</v>
      </c>
      <c r="G510">
        <v>169250</v>
      </c>
      <c r="H510">
        <v>16000</v>
      </c>
      <c r="I510">
        <v>205486.66666666666</v>
      </c>
      <c r="J510">
        <v>3.682900975127219</v>
      </c>
      <c r="K510">
        <v>3.4009517285676152</v>
      </c>
      <c r="L510">
        <v>0.34200000000000003</v>
      </c>
      <c r="M510">
        <v>1566</v>
      </c>
    </row>
    <row r="511" spans="1:13" x14ac:dyDescent="0.3">
      <c r="A511" t="s">
        <v>521</v>
      </c>
      <c r="B511">
        <v>0</v>
      </c>
      <c r="C511">
        <v>0</v>
      </c>
      <c r="D511">
        <v>0</v>
      </c>
      <c r="E511">
        <v>251750</v>
      </c>
      <c r="F511">
        <v>168790</v>
      </c>
      <c r="G511">
        <v>187640</v>
      </c>
      <c r="H511">
        <v>16000</v>
      </c>
      <c r="I511">
        <v>202726.66666666666</v>
      </c>
      <c r="J511">
        <v>3.6633920631742645</v>
      </c>
      <c r="K511">
        <v>2.8933730413206811</v>
      </c>
      <c r="L511">
        <v>-0.32400000000000001</v>
      </c>
      <c r="M511">
        <v>3575.6</v>
      </c>
    </row>
    <row r="512" spans="1:13" x14ac:dyDescent="0.3">
      <c r="A512" t="s">
        <v>522</v>
      </c>
      <c r="B512">
        <v>0</v>
      </c>
      <c r="C512">
        <v>0</v>
      </c>
      <c r="D512">
        <v>0</v>
      </c>
      <c r="E512">
        <v>361820</v>
      </c>
      <c r="F512">
        <v>158380</v>
      </c>
      <c r="G512">
        <v>87823</v>
      </c>
      <c r="H512">
        <v>16000</v>
      </c>
      <c r="I512">
        <v>202674.33333333334</v>
      </c>
      <c r="J512">
        <v>3.6630195873249565</v>
      </c>
      <c r="K512">
        <v>1.1603101091377692</v>
      </c>
      <c r="L512">
        <v>-0.15</v>
      </c>
      <c r="M512">
        <v>1294.4000000000001</v>
      </c>
    </row>
    <row r="513" spans="1:13" x14ac:dyDescent="0.3">
      <c r="A513" t="s">
        <v>523</v>
      </c>
      <c r="B513">
        <v>0</v>
      </c>
      <c r="C513">
        <v>0</v>
      </c>
      <c r="D513">
        <v>0</v>
      </c>
      <c r="E513">
        <v>0</v>
      </c>
      <c r="F513">
        <v>208190</v>
      </c>
      <c r="G513">
        <v>396030</v>
      </c>
      <c r="H513">
        <v>16000</v>
      </c>
      <c r="I513">
        <v>201406.66666666666</v>
      </c>
      <c r="J513">
        <v>3.6539676278749216</v>
      </c>
      <c r="K513">
        <v>0.81517164012418508</v>
      </c>
      <c r="L513">
        <v>-0.38600000000000001</v>
      </c>
      <c r="M513">
        <v>2007.2</v>
      </c>
    </row>
    <row r="514" spans="1:13" x14ac:dyDescent="0.3">
      <c r="A514" t="s">
        <v>524</v>
      </c>
      <c r="B514">
        <v>0</v>
      </c>
      <c r="C514">
        <v>0</v>
      </c>
      <c r="D514">
        <v>0</v>
      </c>
      <c r="E514">
        <v>175800</v>
      </c>
      <c r="F514">
        <v>233070</v>
      </c>
      <c r="G514">
        <v>194560</v>
      </c>
      <c r="H514">
        <v>16000</v>
      </c>
      <c r="I514">
        <v>201143.33333333334</v>
      </c>
      <c r="J514">
        <v>3.6520801120468644</v>
      </c>
      <c r="K514">
        <v>3.5488231597124784</v>
      </c>
      <c r="L514">
        <v>-0.78500000000000003</v>
      </c>
      <c r="M514">
        <v>440</v>
      </c>
    </row>
    <row r="515" spans="1:13" x14ac:dyDescent="0.3">
      <c r="A515" t="s">
        <v>525</v>
      </c>
      <c r="B515">
        <v>0</v>
      </c>
      <c r="C515">
        <v>0</v>
      </c>
      <c r="D515">
        <v>0</v>
      </c>
      <c r="E515">
        <v>322110</v>
      </c>
      <c r="F515">
        <v>281290</v>
      </c>
      <c r="G515">
        <v>0</v>
      </c>
      <c r="H515">
        <v>16000</v>
      </c>
      <c r="I515">
        <v>201133.33333333334</v>
      </c>
      <c r="J515">
        <v>3.6520083855381844</v>
      </c>
      <c r="K515">
        <v>0.92836214304913545</v>
      </c>
      <c r="L515">
        <v>-1.1120000000000001</v>
      </c>
      <c r="M515">
        <v>5426.4</v>
      </c>
    </row>
    <row r="516" spans="1:13" x14ac:dyDescent="0.3">
      <c r="A516" t="s">
        <v>526</v>
      </c>
      <c r="B516">
        <v>0</v>
      </c>
      <c r="C516">
        <v>0</v>
      </c>
      <c r="D516">
        <v>0</v>
      </c>
      <c r="E516">
        <v>213730</v>
      </c>
      <c r="F516">
        <v>204220</v>
      </c>
      <c r="G516">
        <v>179970</v>
      </c>
      <c r="H516">
        <v>16000</v>
      </c>
      <c r="I516">
        <v>199306.66666666666</v>
      </c>
      <c r="J516">
        <v>3.6388461578848634</v>
      </c>
      <c r="K516">
        <v>4.4185054524372722</v>
      </c>
      <c r="L516">
        <v>-2.1989999999999998</v>
      </c>
      <c r="M516">
        <v>2872.4</v>
      </c>
    </row>
    <row r="517" spans="1:13" x14ac:dyDescent="0.3">
      <c r="A517" t="s">
        <v>527</v>
      </c>
      <c r="B517">
        <v>0</v>
      </c>
      <c r="C517">
        <v>282920</v>
      </c>
      <c r="D517">
        <v>0</v>
      </c>
      <c r="E517">
        <v>1867200</v>
      </c>
      <c r="F517">
        <v>968150</v>
      </c>
      <c r="G517">
        <v>685530</v>
      </c>
      <c r="H517">
        <v>94306.666666666672</v>
      </c>
      <c r="I517">
        <v>1173626.6666666667</v>
      </c>
      <c r="J517">
        <v>3.6374699860176549</v>
      </c>
      <c r="K517">
        <v>1.3678761375074218</v>
      </c>
      <c r="L517">
        <v>-2.081</v>
      </c>
      <c r="M517">
        <v>217.8</v>
      </c>
    </row>
    <row r="518" spans="1:13" x14ac:dyDescent="0.3">
      <c r="A518" t="s">
        <v>528</v>
      </c>
      <c r="B518">
        <v>0</v>
      </c>
      <c r="C518">
        <v>0</v>
      </c>
      <c r="D518">
        <v>0</v>
      </c>
      <c r="E518">
        <v>168260</v>
      </c>
      <c r="F518">
        <v>240450</v>
      </c>
      <c r="G518">
        <v>186190</v>
      </c>
      <c r="H518">
        <v>16000</v>
      </c>
      <c r="I518">
        <v>198300</v>
      </c>
      <c r="J518">
        <v>3.631540867341486</v>
      </c>
      <c r="K518">
        <v>3.0991006311144051</v>
      </c>
      <c r="L518">
        <v>-0.97199999999999998</v>
      </c>
      <c r="M518">
        <v>5624.8</v>
      </c>
    </row>
    <row r="519" spans="1:13" x14ac:dyDescent="0.3">
      <c r="A519" t="s">
        <v>529</v>
      </c>
      <c r="B519">
        <v>1143000</v>
      </c>
      <c r="C519">
        <v>2730900</v>
      </c>
      <c r="D519">
        <v>968350</v>
      </c>
      <c r="E519">
        <v>20839000</v>
      </c>
      <c r="F519">
        <v>20367000</v>
      </c>
      <c r="G519">
        <v>18574000</v>
      </c>
      <c r="H519">
        <v>1614083.3333333333</v>
      </c>
      <c r="I519">
        <v>19926666.666666668</v>
      </c>
      <c r="J519">
        <v>3.6259134258978984</v>
      </c>
      <c r="K519">
        <v>4.483997038975609</v>
      </c>
      <c r="L519">
        <v>-0.44</v>
      </c>
      <c r="M519">
        <v>37375</v>
      </c>
    </row>
    <row r="520" spans="1:13" x14ac:dyDescent="0.3">
      <c r="A520" t="s">
        <v>530</v>
      </c>
      <c r="B520">
        <v>0</v>
      </c>
      <c r="C520">
        <v>0</v>
      </c>
      <c r="D520">
        <v>0</v>
      </c>
      <c r="E520">
        <v>172450</v>
      </c>
      <c r="F520">
        <v>219550</v>
      </c>
      <c r="G520">
        <v>194930</v>
      </c>
      <c r="H520">
        <v>16000</v>
      </c>
      <c r="I520">
        <v>195643.33333333334</v>
      </c>
      <c r="J520">
        <v>3.6120821401319785</v>
      </c>
      <c r="K520">
        <v>3.8672556957939372</v>
      </c>
      <c r="L520">
        <v>-0.84</v>
      </c>
      <c r="M520">
        <v>4881.2</v>
      </c>
    </row>
    <row r="521" spans="1:13" x14ac:dyDescent="0.3">
      <c r="A521" t="s">
        <v>531</v>
      </c>
      <c r="B521">
        <v>0</v>
      </c>
      <c r="C521">
        <v>260410</v>
      </c>
      <c r="D521">
        <v>0</v>
      </c>
      <c r="E521">
        <v>1168600</v>
      </c>
      <c r="F521">
        <v>985980</v>
      </c>
      <c r="G521">
        <v>996450</v>
      </c>
      <c r="H521">
        <v>86803.333333333328</v>
      </c>
      <c r="I521">
        <v>1050343.3333333333</v>
      </c>
      <c r="J521">
        <v>3.5969667342945599</v>
      </c>
      <c r="K521">
        <v>3.1050487525750472</v>
      </c>
      <c r="L521">
        <v>0.42699999999999999</v>
      </c>
      <c r="M521">
        <v>892.2</v>
      </c>
    </row>
    <row r="522" spans="1:13" x14ac:dyDescent="0.3">
      <c r="A522" t="s">
        <v>532</v>
      </c>
      <c r="B522">
        <v>0</v>
      </c>
      <c r="C522">
        <v>0</v>
      </c>
      <c r="D522">
        <v>327950</v>
      </c>
      <c r="E522">
        <v>1397400</v>
      </c>
      <c r="F522">
        <v>1224300</v>
      </c>
      <c r="G522">
        <v>1315600</v>
      </c>
      <c r="H522">
        <v>109316.66666666667</v>
      </c>
      <c r="I522">
        <v>1312433.3333333333</v>
      </c>
      <c r="J522">
        <v>3.5856588617233305</v>
      </c>
      <c r="K522">
        <v>3.2517310037082741</v>
      </c>
      <c r="L522">
        <v>-2.9380000000000002</v>
      </c>
      <c r="M522">
        <v>713.6</v>
      </c>
    </row>
    <row r="523" spans="1:13" x14ac:dyDescent="0.3">
      <c r="A523" t="s">
        <v>533</v>
      </c>
      <c r="B523">
        <v>0</v>
      </c>
      <c r="C523">
        <v>0</v>
      </c>
      <c r="D523">
        <v>0</v>
      </c>
      <c r="E523">
        <v>175480</v>
      </c>
      <c r="F523">
        <v>215300</v>
      </c>
      <c r="G523">
        <v>184490</v>
      </c>
      <c r="H523">
        <v>16000</v>
      </c>
      <c r="I523">
        <v>191756.66666666666</v>
      </c>
      <c r="J523">
        <v>3.5831329255198661</v>
      </c>
      <c r="K523">
        <v>4.0394553418815038</v>
      </c>
      <c r="L523">
        <v>-0.60899999999999999</v>
      </c>
      <c r="M523">
        <v>1308.2</v>
      </c>
    </row>
    <row r="524" spans="1:13" x14ac:dyDescent="0.3">
      <c r="A524" t="s">
        <v>534</v>
      </c>
      <c r="B524">
        <v>0</v>
      </c>
      <c r="C524">
        <v>0</v>
      </c>
      <c r="D524">
        <v>0</v>
      </c>
      <c r="E524">
        <v>172980</v>
      </c>
      <c r="F524">
        <v>187720</v>
      </c>
      <c r="G524">
        <v>213910</v>
      </c>
      <c r="H524">
        <v>16000</v>
      </c>
      <c r="I524">
        <v>191536.66666666666</v>
      </c>
      <c r="J524">
        <v>3.5814767895203703</v>
      </c>
      <c r="K524">
        <v>4.0499058712294911</v>
      </c>
      <c r="L524">
        <v>-2.5339999999999998</v>
      </c>
      <c r="M524">
        <v>3100.2</v>
      </c>
    </row>
    <row r="525" spans="1:13" x14ac:dyDescent="0.3">
      <c r="A525" t="s">
        <v>535</v>
      </c>
      <c r="B525">
        <v>0</v>
      </c>
      <c r="C525">
        <v>0</v>
      </c>
      <c r="D525">
        <v>0</v>
      </c>
      <c r="E525">
        <v>222320</v>
      </c>
      <c r="F525">
        <v>159770</v>
      </c>
      <c r="G525">
        <v>191620</v>
      </c>
      <c r="H525">
        <v>16000</v>
      </c>
      <c r="I525">
        <v>191236.66666666666</v>
      </c>
      <c r="J525">
        <v>3.5792153540273697</v>
      </c>
      <c r="K525">
        <v>3.3468727023540219</v>
      </c>
      <c r="L525">
        <v>-0.27900000000000003</v>
      </c>
      <c r="M525">
        <v>5182.6000000000004</v>
      </c>
    </row>
    <row r="526" spans="1:13" x14ac:dyDescent="0.3">
      <c r="A526" t="s">
        <v>536</v>
      </c>
      <c r="B526">
        <v>0</v>
      </c>
      <c r="C526">
        <v>0</v>
      </c>
      <c r="D526">
        <v>0</v>
      </c>
      <c r="E526">
        <v>204690</v>
      </c>
      <c r="F526">
        <v>170810</v>
      </c>
      <c r="G526">
        <v>196450</v>
      </c>
      <c r="H526">
        <v>16000</v>
      </c>
      <c r="I526">
        <v>190650</v>
      </c>
      <c r="J526">
        <v>3.5747827208387526</v>
      </c>
      <c r="K526">
        <v>4.3164347381785575</v>
      </c>
      <c r="L526">
        <v>-2.2799999999999998</v>
      </c>
      <c r="M526">
        <v>1137.2</v>
      </c>
    </row>
    <row r="527" spans="1:13" x14ac:dyDescent="0.3">
      <c r="A527" t="s">
        <v>537</v>
      </c>
      <c r="B527">
        <v>0</v>
      </c>
      <c r="C527">
        <v>0</v>
      </c>
      <c r="D527">
        <v>0</v>
      </c>
      <c r="E527">
        <v>203970</v>
      </c>
      <c r="F527">
        <v>183300</v>
      </c>
      <c r="G527">
        <v>183780</v>
      </c>
      <c r="H527">
        <v>16000</v>
      </c>
      <c r="I527">
        <v>190350</v>
      </c>
      <c r="J527">
        <v>3.5725107596748997</v>
      </c>
      <c r="K527">
        <v>5.0108105616421943</v>
      </c>
      <c r="L527">
        <v>0.184</v>
      </c>
      <c r="M527">
        <v>3491.2</v>
      </c>
    </row>
    <row r="528" spans="1:13" x14ac:dyDescent="0.3">
      <c r="A528" t="s">
        <v>538</v>
      </c>
      <c r="B528">
        <v>0</v>
      </c>
      <c r="C528">
        <v>0</v>
      </c>
      <c r="D528">
        <v>0</v>
      </c>
      <c r="E528">
        <v>168930</v>
      </c>
      <c r="F528">
        <v>123840</v>
      </c>
      <c r="G528">
        <v>276220</v>
      </c>
      <c r="H528">
        <v>16000</v>
      </c>
      <c r="I528">
        <v>189663.33333333334</v>
      </c>
      <c r="J528">
        <v>3.5672969864409887</v>
      </c>
      <c r="K528">
        <v>1.8622618581936754</v>
      </c>
      <c r="L528">
        <v>-1.194</v>
      </c>
      <c r="M528">
        <v>111526.2</v>
      </c>
    </row>
    <row r="529" spans="1:13" x14ac:dyDescent="0.3">
      <c r="A529" t="s">
        <v>539</v>
      </c>
      <c r="B529">
        <v>479650</v>
      </c>
      <c r="C529">
        <v>363190</v>
      </c>
      <c r="D529">
        <v>580510</v>
      </c>
      <c r="E529">
        <v>4847800</v>
      </c>
      <c r="F529">
        <v>6238200</v>
      </c>
      <c r="G529">
        <v>5735800</v>
      </c>
      <c r="H529">
        <v>474450</v>
      </c>
      <c r="I529">
        <v>5607266.666666667</v>
      </c>
      <c r="J529">
        <v>3.562969720479908</v>
      </c>
      <c r="K529">
        <v>3.624972807423632</v>
      </c>
      <c r="L529">
        <v>-3.1640000000000001</v>
      </c>
      <c r="M529">
        <v>29553.8</v>
      </c>
    </row>
    <row r="530" spans="1:13" x14ac:dyDescent="0.3">
      <c r="A530" t="s">
        <v>540</v>
      </c>
      <c r="B530">
        <v>0</v>
      </c>
      <c r="C530">
        <v>0</v>
      </c>
      <c r="D530">
        <v>0</v>
      </c>
      <c r="E530">
        <v>274500</v>
      </c>
      <c r="F530">
        <v>287750</v>
      </c>
      <c r="G530">
        <v>0</v>
      </c>
      <c r="H530">
        <v>16000</v>
      </c>
      <c r="I530">
        <v>187416.66666666666</v>
      </c>
      <c r="J530">
        <v>3.5501054450566607</v>
      </c>
      <c r="K530">
        <v>0.93428075960766643</v>
      </c>
      <c r="L530">
        <v>-1.9139999999999999</v>
      </c>
      <c r="M530">
        <v>3741.4</v>
      </c>
    </row>
    <row r="531" spans="1:13" x14ac:dyDescent="0.3">
      <c r="A531" t="s">
        <v>541</v>
      </c>
      <c r="B531">
        <v>0</v>
      </c>
      <c r="C531">
        <v>0</v>
      </c>
      <c r="D531">
        <v>0</v>
      </c>
      <c r="E531">
        <v>175520</v>
      </c>
      <c r="F531">
        <v>208940</v>
      </c>
      <c r="G531">
        <v>177220</v>
      </c>
      <c r="H531">
        <v>16000</v>
      </c>
      <c r="I531">
        <v>187226.66666666666</v>
      </c>
      <c r="J531">
        <v>3.548642122173904</v>
      </c>
      <c r="K531">
        <v>4.1764533861329065</v>
      </c>
      <c r="L531">
        <v>0.13400000000000001</v>
      </c>
      <c r="M531">
        <v>3761.4</v>
      </c>
    </row>
    <row r="532" spans="1:13" x14ac:dyDescent="0.3">
      <c r="A532" t="s">
        <v>542</v>
      </c>
      <c r="B532">
        <v>0</v>
      </c>
      <c r="C532">
        <v>0</v>
      </c>
      <c r="D532">
        <v>0</v>
      </c>
      <c r="E532">
        <v>175410</v>
      </c>
      <c r="F532">
        <v>212090</v>
      </c>
      <c r="G532">
        <v>172350</v>
      </c>
      <c r="H532">
        <v>16000</v>
      </c>
      <c r="I532">
        <v>186616.66666666666</v>
      </c>
      <c r="J532">
        <v>3.5439340282880556</v>
      </c>
      <c r="K532">
        <v>3.8946907934535728</v>
      </c>
      <c r="L532">
        <v>9.6000000000000002E-2</v>
      </c>
      <c r="M532">
        <v>1380.8</v>
      </c>
    </row>
    <row r="533" spans="1:13" x14ac:dyDescent="0.3">
      <c r="A533" t="s">
        <v>543</v>
      </c>
      <c r="B533">
        <v>225240</v>
      </c>
      <c r="C533">
        <v>776800</v>
      </c>
      <c r="D533">
        <v>0</v>
      </c>
      <c r="E533">
        <v>5107500</v>
      </c>
      <c r="F533">
        <v>3344000</v>
      </c>
      <c r="G533">
        <v>3036200</v>
      </c>
      <c r="H533">
        <v>334013.33333333331</v>
      </c>
      <c r="I533">
        <v>3829233.3333333335</v>
      </c>
      <c r="J533">
        <v>3.519077973833352</v>
      </c>
      <c r="K533">
        <v>2.1560777682027927</v>
      </c>
      <c r="L533">
        <v>-2.4039999999999999</v>
      </c>
      <c r="M533">
        <v>22575.4</v>
      </c>
    </row>
    <row r="534" spans="1:13" x14ac:dyDescent="0.3">
      <c r="A534" t="s">
        <v>544</v>
      </c>
      <c r="B534">
        <v>197090</v>
      </c>
      <c r="C534">
        <v>366110</v>
      </c>
      <c r="D534">
        <v>500420</v>
      </c>
      <c r="E534">
        <v>3863800</v>
      </c>
      <c r="F534">
        <v>4532300</v>
      </c>
      <c r="G534">
        <v>3788900</v>
      </c>
      <c r="H534">
        <v>354540</v>
      </c>
      <c r="I534">
        <v>4061666.6666666665</v>
      </c>
      <c r="J534">
        <v>3.5180515353689272</v>
      </c>
      <c r="K534">
        <v>3.9051419712244297</v>
      </c>
      <c r="L534">
        <v>-4.0190000000000001</v>
      </c>
      <c r="M534">
        <v>51198.400000000001</v>
      </c>
    </row>
    <row r="535" spans="1:13" x14ac:dyDescent="0.3">
      <c r="A535" t="s">
        <v>545</v>
      </c>
      <c r="B535">
        <v>0</v>
      </c>
      <c r="C535">
        <v>0</v>
      </c>
      <c r="D535">
        <v>0</v>
      </c>
      <c r="E535">
        <v>194090</v>
      </c>
      <c r="F535">
        <v>0</v>
      </c>
      <c r="G535">
        <v>354730</v>
      </c>
      <c r="H535">
        <v>16000</v>
      </c>
      <c r="I535">
        <v>182940</v>
      </c>
      <c r="J535">
        <v>3.5152267459561797</v>
      </c>
      <c r="K535">
        <v>0.82677291502366246</v>
      </c>
      <c r="L535">
        <v>-0.34899999999999998</v>
      </c>
      <c r="M535">
        <v>818.4</v>
      </c>
    </row>
    <row r="536" spans="1:13" x14ac:dyDescent="0.3">
      <c r="A536" t="s">
        <v>546</v>
      </c>
      <c r="B536">
        <v>0</v>
      </c>
      <c r="C536">
        <v>0</v>
      </c>
      <c r="D536">
        <v>0</v>
      </c>
      <c r="E536">
        <v>183980</v>
      </c>
      <c r="F536">
        <v>170500</v>
      </c>
      <c r="G536">
        <v>190700</v>
      </c>
      <c r="H536">
        <v>16000</v>
      </c>
      <c r="I536">
        <v>181726.66666666666</v>
      </c>
      <c r="J536">
        <v>3.5056263267101433</v>
      </c>
      <c r="K536">
        <v>5.1677317883543621</v>
      </c>
      <c r="L536">
        <v>-1.8440000000000001</v>
      </c>
      <c r="M536">
        <v>5124</v>
      </c>
    </row>
    <row r="537" spans="1:13" x14ac:dyDescent="0.3">
      <c r="A537" t="s">
        <v>547</v>
      </c>
      <c r="B537">
        <v>0</v>
      </c>
      <c r="C537">
        <v>0</v>
      </c>
      <c r="D537">
        <v>0</v>
      </c>
      <c r="E537">
        <v>174380</v>
      </c>
      <c r="F537">
        <v>180390</v>
      </c>
      <c r="G537">
        <v>187760</v>
      </c>
      <c r="H537">
        <v>16000</v>
      </c>
      <c r="I537">
        <v>180843.33333333334</v>
      </c>
      <c r="J537">
        <v>3.4985966047757828</v>
      </c>
      <c r="K537">
        <v>5.901934782076161</v>
      </c>
      <c r="L537">
        <v>-1.4359999999999999</v>
      </c>
      <c r="M537">
        <v>1694.4</v>
      </c>
    </row>
    <row r="538" spans="1:13" x14ac:dyDescent="0.3">
      <c r="A538" t="s">
        <v>548</v>
      </c>
      <c r="B538">
        <v>0</v>
      </c>
      <c r="C538">
        <v>0</v>
      </c>
      <c r="D538">
        <v>0</v>
      </c>
      <c r="E538">
        <v>192730</v>
      </c>
      <c r="F538">
        <v>161400</v>
      </c>
      <c r="G538">
        <v>184390</v>
      </c>
      <c r="H538">
        <v>16000</v>
      </c>
      <c r="I538">
        <v>179506.66666666666</v>
      </c>
      <c r="J538">
        <v>3.4878936148165725</v>
      </c>
      <c r="K538">
        <v>4.3594308560707304</v>
      </c>
      <c r="L538">
        <v>-0.80600000000000005</v>
      </c>
      <c r="M538">
        <v>279.8</v>
      </c>
    </row>
    <row r="539" spans="1:13" x14ac:dyDescent="0.3">
      <c r="A539" t="s">
        <v>549</v>
      </c>
      <c r="B539">
        <v>0</v>
      </c>
      <c r="C539">
        <v>0</v>
      </c>
      <c r="D539">
        <v>0</v>
      </c>
      <c r="E539">
        <v>186160</v>
      </c>
      <c r="F539">
        <v>179990</v>
      </c>
      <c r="G539">
        <v>172310</v>
      </c>
      <c r="H539">
        <v>16000</v>
      </c>
      <c r="I539">
        <v>179486.66666666666</v>
      </c>
      <c r="J539">
        <v>3.487732865865723</v>
      </c>
      <c r="K539">
        <v>5.8285471731711542</v>
      </c>
      <c r="L539">
        <v>-8.5999999999999993E-2</v>
      </c>
      <c r="M539">
        <v>1100.5999999999999</v>
      </c>
    </row>
    <row r="540" spans="1:13" x14ac:dyDescent="0.3">
      <c r="A540" t="s">
        <v>550</v>
      </c>
      <c r="B540">
        <v>191650</v>
      </c>
      <c r="C540">
        <v>461200</v>
      </c>
      <c r="D540">
        <v>397800</v>
      </c>
      <c r="E540">
        <v>4066000</v>
      </c>
      <c r="F540">
        <v>3882800</v>
      </c>
      <c r="G540">
        <v>3560000</v>
      </c>
      <c r="H540">
        <v>350216.66666666669</v>
      </c>
      <c r="I540">
        <v>3836266.6666666665</v>
      </c>
      <c r="J540">
        <v>3.4533833607167037</v>
      </c>
      <c r="K540">
        <v>4.4882990816244988</v>
      </c>
      <c r="L540">
        <v>-2.427</v>
      </c>
      <c r="M540">
        <v>8167.8</v>
      </c>
    </row>
    <row r="541" spans="1:13" x14ac:dyDescent="0.3">
      <c r="A541" t="s">
        <v>551</v>
      </c>
      <c r="B541">
        <v>0</v>
      </c>
      <c r="C541">
        <v>0</v>
      </c>
      <c r="D541">
        <v>0</v>
      </c>
      <c r="E541">
        <v>187330</v>
      </c>
      <c r="F541">
        <v>181710</v>
      </c>
      <c r="G541">
        <v>152340</v>
      </c>
      <c r="H541">
        <v>16000</v>
      </c>
      <c r="I541">
        <v>173793.33333333334</v>
      </c>
      <c r="J541">
        <v>3.4412289315852189</v>
      </c>
      <c r="K541">
        <v>4.051675307467713</v>
      </c>
      <c r="L541">
        <v>-0.94699999999999995</v>
      </c>
      <c r="M541">
        <v>449.6</v>
      </c>
    </row>
    <row r="542" spans="1:13" x14ac:dyDescent="0.3">
      <c r="A542" t="s">
        <v>552</v>
      </c>
      <c r="B542">
        <v>0</v>
      </c>
      <c r="C542">
        <v>0</v>
      </c>
      <c r="D542">
        <v>0</v>
      </c>
      <c r="E542">
        <v>258240</v>
      </c>
      <c r="F542">
        <v>0</v>
      </c>
      <c r="G542">
        <v>259730</v>
      </c>
      <c r="H542">
        <v>16000</v>
      </c>
      <c r="I542">
        <v>172656.66666666666</v>
      </c>
      <c r="J542">
        <v>3.431762230778947</v>
      </c>
      <c r="K542">
        <v>0.93509366537741634</v>
      </c>
      <c r="L542">
        <v>-0.626</v>
      </c>
      <c r="M542">
        <v>1075.4000000000001</v>
      </c>
    </row>
    <row r="543" spans="1:13" x14ac:dyDescent="0.3">
      <c r="A543" t="s">
        <v>553</v>
      </c>
      <c r="B543">
        <v>0</v>
      </c>
      <c r="C543">
        <v>0</v>
      </c>
      <c r="D543">
        <v>0</v>
      </c>
      <c r="E543">
        <v>187210</v>
      </c>
      <c r="F543">
        <v>178240</v>
      </c>
      <c r="G543">
        <v>152110</v>
      </c>
      <c r="H543">
        <v>16000</v>
      </c>
      <c r="I543">
        <v>172520</v>
      </c>
      <c r="J543">
        <v>3.4306198109597759</v>
      </c>
      <c r="K543">
        <v>4.0904646190074301</v>
      </c>
      <c r="L543">
        <v>-1.4279999999999999</v>
      </c>
      <c r="M543">
        <v>1544.8</v>
      </c>
    </row>
    <row r="544" spans="1:13" x14ac:dyDescent="0.3">
      <c r="A544" t="s">
        <v>554</v>
      </c>
      <c r="B544">
        <v>0</v>
      </c>
      <c r="C544">
        <v>0</v>
      </c>
      <c r="D544">
        <v>0</v>
      </c>
      <c r="E544">
        <v>196770</v>
      </c>
      <c r="F544">
        <v>175640</v>
      </c>
      <c r="G544">
        <v>144730</v>
      </c>
      <c r="H544">
        <v>16000</v>
      </c>
      <c r="I544">
        <v>172380</v>
      </c>
      <c r="J544">
        <v>3.4294485884789556</v>
      </c>
      <c r="K544">
        <v>3.4725705515746057</v>
      </c>
      <c r="L544">
        <v>-2.956</v>
      </c>
      <c r="M544">
        <v>14564.2</v>
      </c>
    </row>
    <row r="545" spans="1:13" x14ac:dyDescent="0.3">
      <c r="A545" t="s">
        <v>555</v>
      </c>
      <c r="B545">
        <v>998930</v>
      </c>
      <c r="C545">
        <v>1677500</v>
      </c>
      <c r="D545">
        <v>2139500</v>
      </c>
      <c r="E545">
        <v>16203000</v>
      </c>
      <c r="F545">
        <v>16040000</v>
      </c>
      <c r="G545">
        <v>19603000</v>
      </c>
      <c r="H545">
        <v>1605310</v>
      </c>
      <c r="I545">
        <v>17282000</v>
      </c>
      <c r="J545">
        <v>3.4283463594996726</v>
      </c>
      <c r="K545">
        <v>3.6919352373393717</v>
      </c>
      <c r="L545">
        <v>-1.6</v>
      </c>
      <c r="M545">
        <v>9548.7999999999993</v>
      </c>
    </row>
    <row r="546" spans="1:13" x14ac:dyDescent="0.3">
      <c r="A546" t="s">
        <v>556</v>
      </c>
      <c r="B546">
        <v>0</v>
      </c>
      <c r="C546">
        <v>0</v>
      </c>
      <c r="D546">
        <v>0</v>
      </c>
      <c r="E546">
        <v>183750</v>
      </c>
      <c r="F546">
        <v>179680</v>
      </c>
      <c r="G546">
        <v>152550</v>
      </c>
      <c r="H546">
        <v>16000</v>
      </c>
      <c r="I546">
        <v>171993.33333333334</v>
      </c>
      <c r="J546">
        <v>3.4262088352059421</v>
      </c>
      <c r="K546">
        <v>4.2096650847708155</v>
      </c>
      <c r="L546">
        <v>-1.7729999999999999</v>
      </c>
      <c r="M546">
        <v>11837.4</v>
      </c>
    </row>
    <row r="547" spans="1:13" x14ac:dyDescent="0.3">
      <c r="A547" t="s">
        <v>557</v>
      </c>
      <c r="B547">
        <v>0</v>
      </c>
      <c r="C547">
        <v>0</v>
      </c>
      <c r="D547">
        <v>0</v>
      </c>
      <c r="E547">
        <v>157940</v>
      </c>
      <c r="F547">
        <v>219600</v>
      </c>
      <c r="G547">
        <v>123050</v>
      </c>
      <c r="H547">
        <v>16000</v>
      </c>
      <c r="I547">
        <v>166863.33333333334</v>
      </c>
      <c r="J547">
        <v>3.3825231604743253</v>
      </c>
      <c r="K547">
        <v>2.3872863696198863</v>
      </c>
      <c r="L547">
        <v>1.2999999999999999E-2</v>
      </c>
      <c r="M547">
        <v>7643.2</v>
      </c>
    </row>
    <row r="548" spans="1:13" x14ac:dyDescent="0.3">
      <c r="A548" t="s">
        <v>558</v>
      </c>
      <c r="B548">
        <v>0</v>
      </c>
      <c r="C548">
        <v>0</v>
      </c>
      <c r="D548">
        <v>0</v>
      </c>
      <c r="E548">
        <v>189690</v>
      </c>
      <c r="F548">
        <v>189440</v>
      </c>
      <c r="G548">
        <v>119460</v>
      </c>
      <c r="H548">
        <v>16000</v>
      </c>
      <c r="I548">
        <v>166196.66666666666</v>
      </c>
      <c r="J548">
        <v>3.3767476366742271</v>
      </c>
      <c r="K548">
        <v>2.6849968109431859</v>
      </c>
      <c r="L548">
        <v>-0.75700000000000001</v>
      </c>
      <c r="M548">
        <v>111526.2</v>
      </c>
    </row>
    <row r="549" spans="1:13" x14ac:dyDescent="0.3">
      <c r="A549" t="s">
        <v>559</v>
      </c>
      <c r="B549">
        <v>0</v>
      </c>
      <c r="C549">
        <v>214150</v>
      </c>
      <c r="D549">
        <v>0</v>
      </c>
      <c r="E549">
        <v>901610</v>
      </c>
      <c r="F549">
        <v>713440</v>
      </c>
      <c r="G549">
        <v>608750</v>
      </c>
      <c r="H549">
        <v>71383.333333333328</v>
      </c>
      <c r="I549">
        <v>741266.66666666663</v>
      </c>
      <c r="J549">
        <v>3.376333461123231</v>
      </c>
      <c r="K549">
        <v>2.4127186902303701</v>
      </c>
      <c r="L549">
        <v>-1.381</v>
      </c>
      <c r="M549">
        <v>111526.2</v>
      </c>
    </row>
    <row r="550" spans="1:13" x14ac:dyDescent="0.3">
      <c r="A550" t="s">
        <v>560</v>
      </c>
      <c r="B550">
        <v>0</v>
      </c>
      <c r="C550">
        <v>0</v>
      </c>
      <c r="D550">
        <v>0</v>
      </c>
      <c r="E550">
        <v>196490</v>
      </c>
      <c r="F550">
        <v>181890</v>
      </c>
      <c r="G550">
        <v>119170</v>
      </c>
      <c r="H550">
        <v>16000</v>
      </c>
      <c r="I550">
        <v>165850</v>
      </c>
      <c r="J550">
        <v>3.3737352019006597</v>
      </c>
      <c r="K550">
        <v>2.6574431631656656</v>
      </c>
      <c r="L550">
        <v>-1.776</v>
      </c>
      <c r="M550">
        <v>894.4</v>
      </c>
    </row>
    <row r="551" spans="1:13" x14ac:dyDescent="0.3">
      <c r="A551" t="s">
        <v>561</v>
      </c>
      <c r="B551">
        <v>0</v>
      </c>
      <c r="C551">
        <v>0</v>
      </c>
      <c r="D551">
        <v>0</v>
      </c>
      <c r="E551">
        <v>130700</v>
      </c>
      <c r="F551">
        <v>198410</v>
      </c>
      <c r="G551">
        <v>158670</v>
      </c>
      <c r="H551">
        <v>16000</v>
      </c>
      <c r="I551">
        <v>162593.33333333334</v>
      </c>
      <c r="J551">
        <v>3.3451242948868352</v>
      </c>
      <c r="K551">
        <v>2.9344302934501885</v>
      </c>
      <c r="L551">
        <v>-0.86299999999999999</v>
      </c>
      <c r="M551">
        <v>855</v>
      </c>
    </row>
    <row r="552" spans="1:13" x14ac:dyDescent="0.3">
      <c r="A552" t="s">
        <v>562</v>
      </c>
      <c r="B552">
        <v>0</v>
      </c>
      <c r="C552">
        <v>0</v>
      </c>
      <c r="D552">
        <v>0</v>
      </c>
      <c r="E552">
        <v>143580</v>
      </c>
      <c r="F552">
        <v>148140</v>
      </c>
      <c r="G552">
        <v>187830</v>
      </c>
      <c r="H552">
        <v>16000</v>
      </c>
      <c r="I552">
        <v>159850</v>
      </c>
      <c r="J552">
        <v>3.3205749338931581</v>
      </c>
      <c r="K552">
        <v>3.4678208203600982</v>
      </c>
      <c r="L552">
        <v>-2.1179999999999999</v>
      </c>
      <c r="M552">
        <v>835.2</v>
      </c>
    </row>
    <row r="553" spans="1:13" x14ac:dyDescent="0.3">
      <c r="A553" t="s">
        <v>563</v>
      </c>
      <c r="B553">
        <v>0</v>
      </c>
      <c r="C553">
        <v>0</v>
      </c>
      <c r="D553">
        <v>0</v>
      </c>
      <c r="E553">
        <v>203150</v>
      </c>
      <c r="F553">
        <v>0</v>
      </c>
      <c r="G553">
        <v>268030</v>
      </c>
      <c r="H553">
        <v>16000</v>
      </c>
      <c r="I553">
        <v>157060</v>
      </c>
      <c r="J553">
        <v>3.2951719919885285</v>
      </c>
      <c r="K553">
        <v>0.9079703413329826</v>
      </c>
      <c r="L553">
        <v>-0.47499999999999998</v>
      </c>
      <c r="M553">
        <v>594.6</v>
      </c>
    </row>
    <row r="554" spans="1:13" x14ac:dyDescent="0.3">
      <c r="A554" t="s">
        <v>564</v>
      </c>
      <c r="B554">
        <v>1295500</v>
      </c>
      <c r="C554">
        <v>4179100</v>
      </c>
      <c r="D554">
        <v>2402000</v>
      </c>
      <c r="E554">
        <v>30393000</v>
      </c>
      <c r="F554">
        <v>25606000</v>
      </c>
      <c r="G554">
        <v>20315000</v>
      </c>
      <c r="H554">
        <v>2625533.3333333335</v>
      </c>
      <c r="I554">
        <v>25438000</v>
      </c>
      <c r="J554">
        <v>3.2763028296315726</v>
      </c>
      <c r="K554">
        <v>2.7786036637941263</v>
      </c>
      <c r="L554">
        <v>-1.0649999999999999</v>
      </c>
      <c r="M554">
        <v>24279</v>
      </c>
    </row>
    <row r="555" spans="1:13" x14ac:dyDescent="0.3">
      <c r="A555" t="s">
        <v>565</v>
      </c>
      <c r="B555">
        <v>0</v>
      </c>
      <c r="C555">
        <v>0</v>
      </c>
      <c r="D555">
        <v>0</v>
      </c>
      <c r="E555">
        <v>230760</v>
      </c>
      <c r="F555">
        <v>0</v>
      </c>
      <c r="G555">
        <v>226950</v>
      </c>
      <c r="H555">
        <v>16000</v>
      </c>
      <c r="I555">
        <v>152570</v>
      </c>
      <c r="J555">
        <v>3.2533275011861753</v>
      </c>
      <c r="K555">
        <v>0.93500291192789786</v>
      </c>
      <c r="L555">
        <v>-3.2050000000000001</v>
      </c>
      <c r="M555">
        <v>1760.4</v>
      </c>
    </row>
    <row r="556" spans="1:13" x14ac:dyDescent="0.3">
      <c r="A556" t="s">
        <v>566</v>
      </c>
      <c r="B556">
        <v>0</v>
      </c>
      <c r="C556">
        <v>0</v>
      </c>
      <c r="D556">
        <v>0</v>
      </c>
      <c r="E556">
        <v>176900</v>
      </c>
      <c r="F556">
        <v>139240</v>
      </c>
      <c r="G556">
        <v>137610</v>
      </c>
      <c r="H556">
        <v>16000</v>
      </c>
      <c r="I556">
        <v>151250</v>
      </c>
      <c r="J556">
        <v>3.2407913321619568</v>
      </c>
      <c r="K556">
        <v>3.5277949907247952</v>
      </c>
      <c r="L556">
        <v>-0.57799999999999996</v>
      </c>
      <c r="M556">
        <v>4147</v>
      </c>
    </row>
    <row r="557" spans="1:13" x14ac:dyDescent="0.3">
      <c r="A557" t="s">
        <v>567</v>
      </c>
      <c r="B557">
        <v>328610</v>
      </c>
      <c r="C557">
        <v>303230</v>
      </c>
      <c r="D557">
        <v>0</v>
      </c>
      <c r="E557">
        <v>1796100</v>
      </c>
      <c r="F557">
        <v>2323600</v>
      </c>
      <c r="G557">
        <v>1809300</v>
      </c>
      <c r="H557">
        <v>210613.33333333334</v>
      </c>
      <c r="I557">
        <v>1976333.3333333333</v>
      </c>
      <c r="J557">
        <v>3.2301576187041787</v>
      </c>
      <c r="K557">
        <v>3.0149222624803027</v>
      </c>
      <c r="L557">
        <v>0.112</v>
      </c>
      <c r="M557">
        <v>4073.6</v>
      </c>
    </row>
    <row r="558" spans="1:13" x14ac:dyDescent="0.3">
      <c r="A558" t="s">
        <v>568</v>
      </c>
      <c r="B558">
        <v>0</v>
      </c>
      <c r="C558">
        <v>0</v>
      </c>
      <c r="D558">
        <v>0</v>
      </c>
      <c r="E558">
        <v>142490</v>
      </c>
      <c r="F558">
        <v>116090</v>
      </c>
      <c r="G558">
        <v>190950</v>
      </c>
      <c r="H558">
        <v>16000</v>
      </c>
      <c r="I558">
        <v>149843.33333333334</v>
      </c>
      <c r="J558">
        <v>3.227311088234873</v>
      </c>
      <c r="K558">
        <v>2.6205311640697673</v>
      </c>
      <c r="L558">
        <v>-1.091</v>
      </c>
      <c r="M558">
        <v>1004.6</v>
      </c>
    </row>
    <row r="559" spans="1:13" x14ac:dyDescent="0.3">
      <c r="A559" t="s">
        <v>569</v>
      </c>
      <c r="B559">
        <v>0</v>
      </c>
      <c r="C559">
        <v>0</v>
      </c>
      <c r="D559">
        <v>0</v>
      </c>
      <c r="E559">
        <v>243420</v>
      </c>
      <c r="F559">
        <v>205330</v>
      </c>
      <c r="G559">
        <v>0</v>
      </c>
      <c r="H559">
        <v>16000</v>
      </c>
      <c r="I559">
        <v>149583.33333333334</v>
      </c>
      <c r="J559">
        <v>3.2248056279892574</v>
      </c>
      <c r="K559">
        <v>0.92454667234668331</v>
      </c>
      <c r="L559">
        <v>-2.23</v>
      </c>
      <c r="M559">
        <v>553.6</v>
      </c>
    </row>
    <row r="560" spans="1:13" x14ac:dyDescent="0.3">
      <c r="A560" t="s">
        <v>570</v>
      </c>
      <c r="B560">
        <v>0</v>
      </c>
      <c r="C560">
        <v>516710</v>
      </c>
      <c r="D560">
        <v>0</v>
      </c>
      <c r="E560">
        <v>1662500</v>
      </c>
      <c r="F560">
        <v>1693800</v>
      </c>
      <c r="G560">
        <v>1443600</v>
      </c>
      <c r="H560">
        <v>172236.66666666666</v>
      </c>
      <c r="I560">
        <v>1599966.6666666667</v>
      </c>
      <c r="J560">
        <v>3.2155776394403466</v>
      </c>
      <c r="K560">
        <v>2.7805105047057972</v>
      </c>
      <c r="L560">
        <v>-3.3860000000000001</v>
      </c>
      <c r="M560">
        <v>7477.8</v>
      </c>
    </row>
    <row r="561" spans="1:13" x14ac:dyDescent="0.3">
      <c r="A561" t="s">
        <v>571</v>
      </c>
      <c r="B561">
        <v>0</v>
      </c>
      <c r="C561">
        <v>480860</v>
      </c>
      <c r="D561">
        <v>0</v>
      </c>
      <c r="E561">
        <v>2351500</v>
      </c>
      <c r="F561">
        <v>1311800</v>
      </c>
      <c r="G561">
        <v>759470</v>
      </c>
      <c r="H561">
        <v>160286.66666666666</v>
      </c>
      <c r="I561">
        <v>1474256.6666666667</v>
      </c>
      <c r="J561">
        <v>3.2012613920912218</v>
      </c>
      <c r="K561">
        <v>1.2500476351000569</v>
      </c>
      <c r="L561">
        <v>-1.9630000000000001</v>
      </c>
      <c r="M561">
        <v>9542</v>
      </c>
    </row>
    <row r="562" spans="1:13" x14ac:dyDescent="0.3">
      <c r="A562" t="s">
        <v>572</v>
      </c>
      <c r="B562">
        <v>0</v>
      </c>
      <c r="C562">
        <v>0</v>
      </c>
      <c r="D562">
        <v>0</v>
      </c>
      <c r="E562">
        <v>160090</v>
      </c>
      <c r="F562">
        <v>96248</v>
      </c>
      <c r="G562">
        <v>181990</v>
      </c>
      <c r="H562">
        <v>16000</v>
      </c>
      <c r="I562">
        <v>146109.33333333334</v>
      </c>
      <c r="J562">
        <v>3.1909045289266413</v>
      </c>
      <c r="K562">
        <v>2.3242770833382673</v>
      </c>
      <c r="L562">
        <v>-3.0539999999999998</v>
      </c>
      <c r="M562">
        <v>111526.2</v>
      </c>
    </row>
    <row r="563" spans="1:13" x14ac:dyDescent="0.3">
      <c r="A563" t="s">
        <v>573</v>
      </c>
      <c r="B563">
        <v>3557500</v>
      </c>
      <c r="C563">
        <v>3036700</v>
      </c>
      <c r="D563">
        <v>2757700</v>
      </c>
      <c r="E563">
        <v>29888000</v>
      </c>
      <c r="F563">
        <v>26902000</v>
      </c>
      <c r="G563">
        <v>28373000</v>
      </c>
      <c r="H563">
        <v>3117300</v>
      </c>
      <c r="I563">
        <v>28387666.666666668</v>
      </c>
      <c r="J563">
        <v>3.1868953635707005</v>
      </c>
      <c r="K563">
        <v>5.0318975949455984</v>
      </c>
      <c r="L563">
        <v>0.108</v>
      </c>
      <c r="M563">
        <v>93.2</v>
      </c>
    </row>
    <row r="564" spans="1:13" x14ac:dyDescent="0.3">
      <c r="A564" t="s">
        <v>574</v>
      </c>
      <c r="B564">
        <v>0</v>
      </c>
      <c r="C564">
        <v>0</v>
      </c>
      <c r="D564">
        <v>0</v>
      </c>
      <c r="E564">
        <v>155310</v>
      </c>
      <c r="F564">
        <v>150120</v>
      </c>
      <c r="G564">
        <v>130430</v>
      </c>
      <c r="H564">
        <v>16000</v>
      </c>
      <c r="I564">
        <v>145286.66666666666</v>
      </c>
      <c r="J564">
        <v>3.1827584989635298</v>
      </c>
      <c r="K564">
        <v>4.3603884991203365</v>
      </c>
      <c r="L564">
        <v>-1.7210000000000001</v>
      </c>
      <c r="M564">
        <v>1015</v>
      </c>
    </row>
    <row r="565" spans="1:13" x14ac:dyDescent="0.3">
      <c r="A565" t="s">
        <v>575</v>
      </c>
      <c r="B565">
        <v>0</v>
      </c>
      <c r="C565">
        <v>0</v>
      </c>
      <c r="D565">
        <v>0</v>
      </c>
      <c r="E565">
        <v>215120</v>
      </c>
      <c r="F565">
        <v>220220</v>
      </c>
      <c r="G565">
        <v>0</v>
      </c>
      <c r="H565">
        <v>16000</v>
      </c>
      <c r="I565">
        <v>145113.33333333334</v>
      </c>
      <c r="J565">
        <v>3.1810362732740165</v>
      </c>
      <c r="K565">
        <v>0.93490186885861282</v>
      </c>
      <c r="L565">
        <v>-0.38400000000000001</v>
      </c>
      <c r="M565">
        <v>1024.5999999999999</v>
      </c>
    </row>
    <row r="566" spans="1:13" x14ac:dyDescent="0.3">
      <c r="A566" t="s">
        <v>576</v>
      </c>
      <c r="B566">
        <v>0</v>
      </c>
      <c r="C566">
        <v>0</v>
      </c>
      <c r="D566">
        <v>0</v>
      </c>
      <c r="E566">
        <v>196410</v>
      </c>
      <c r="F566">
        <v>109430</v>
      </c>
      <c r="G566">
        <v>125220</v>
      </c>
      <c r="H566">
        <v>16000</v>
      </c>
      <c r="I566">
        <v>143686.66666666666</v>
      </c>
      <c r="J566">
        <v>3.1667823836065407</v>
      </c>
      <c r="K566">
        <v>2.2362840045960071</v>
      </c>
      <c r="L566">
        <v>-0.49099999999999999</v>
      </c>
      <c r="M566">
        <v>2352</v>
      </c>
    </row>
    <row r="567" spans="1:13" x14ac:dyDescent="0.3">
      <c r="A567" t="s">
        <v>506</v>
      </c>
      <c r="B567">
        <v>209200</v>
      </c>
      <c r="C567">
        <v>480050</v>
      </c>
      <c r="D567">
        <v>402240</v>
      </c>
      <c r="E567">
        <v>3702300</v>
      </c>
      <c r="F567">
        <v>2364000</v>
      </c>
      <c r="G567">
        <v>3702000</v>
      </c>
      <c r="H567">
        <v>363830</v>
      </c>
      <c r="I567">
        <v>3256100</v>
      </c>
      <c r="J567">
        <v>3.1618085957375466</v>
      </c>
      <c r="K567">
        <v>2.5093818751886054</v>
      </c>
      <c r="L567" t="s">
        <v>577</v>
      </c>
      <c r="M567">
        <v>111526.2</v>
      </c>
    </row>
    <row r="568" spans="1:13" x14ac:dyDescent="0.3">
      <c r="A568" t="s">
        <v>578</v>
      </c>
      <c r="B568">
        <v>1513700</v>
      </c>
      <c r="C568">
        <v>0</v>
      </c>
      <c r="D568">
        <v>0</v>
      </c>
      <c r="E568">
        <v>3653700</v>
      </c>
      <c r="F568">
        <v>5798000</v>
      </c>
      <c r="G568">
        <v>4081400</v>
      </c>
      <c r="H568">
        <v>504566.66666666669</v>
      </c>
      <c r="I568">
        <v>4511033.333333333</v>
      </c>
      <c r="J568">
        <v>3.1603411411925992</v>
      </c>
      <c r="K568">
        <v>2.0771881424746845</v>
      </c>
      <c r="L568">
        <v>-2.23</v>
      </c>
      <c r="M568">
        <v>3115.6</v>
      </c>
    </row>
    <row r="569" spans="1:13" x14ac:dyDescent="0.3">
      <c r="A569" t="s">
        <v>579</v>
      </c>
      <c r="B569">
        <v>158380</v>
      </c>
      <c r="C569">
        <v>2974500</v>
      </c>
      <c r="D569">
        <v>147960</v>
      </c>
      <c r="E569">
        <v>9771000</v>
      </c>
      <c r="F569">
        <v>10286000</v>
      </c>
      <c r="G569">
        <v>9225700</v>
      </c>
      <c r="H569">
        <v>1093613.3333333333</v>
      </c>
      <c r="I569">
        <v>9760900</v>
      </c>
      <c r="J569">
        <v>3.1579114395568828</v>
      </c>
      <c r="K569">
        <v>3.0293558208043869</v>
      </c>
      <c r="L569">
        <v>-9.7000000000000003E-2</v>
      </c>
      <c r="M569">
        <v>8737</v>
      </c>
    </row>
    <row r="570" spans="1:13" x14ac:dyDescent="0.3">
      <c r="A570" t="s">
        <v>580</v>
      </c>
      <c r="B570">
        <v>0</v>
      </c>
      <c r="C570">
        <v>0</v>
      </c>
      <c r="D570">
        <v>0</v>
      </c>
      <c r="E570">
        <v>84685</v>
      </c>
      <c r="F570">
        <v>174030</v>
      </c>
      <c r="G570">
        <v>164070</v>
      </c>
      <c r="H570">
        <v>16000</v>
      </c>
      <c r="I570">
        <v>140928.33333333334</v>
      </c>
      <c r="J570">
        <v>3.1388178812673071</v>
      </c>
      <c r="K570">
        <v>2.1209989682451114</v>
      </c>
      <c r="L570">
        <v>-1.9019999999999999</v>
      </c>
      <c r="M570">
        <v>5181.2</v>
      </c>
    </row>
    <row r="571" spans="1:13" x14ac:dyDescent="0.3">
      <c r="A571" t="s">
        <v>581</v>
      </c>
      <c r="B571">
        <v>0</v>
      </c>
      <c r="C571">
        <v>0</v>
      </c>
      <c r="D571">
        <v>0</v>
      </c>
      <c r="E571">
        <v>204140</v>
      </c>
      <c r="F571">
        <v>218150</v>
      </c>
      <c r="G571">
        <v>0</v>
      </c>
      <c r="H571">
        <v>16000</v>
      </c>
      <c r="I571">
        <v>140763.33333333334</v>
      </c>
      <c r="J571">
        <v>3.1371277729883666</v>
      </c>
      <c r="K571">
        <v>0.93347233705597576</v>
      </c>
      <c r="L571">
        <v>-1.1739999999999999</v>
      </c>
      <c r="M571">
        <v>1074.5999999999999</v>
      </c>
    </row>
    <row r="572" spans="1:13" x14ac:dyDescent="0.3">
      <c r="A572" t="s">
        <v>582</v>
      </c>
      <c r="B572">
        <v>0</v>
      </c>
      <c r="C572">
        <v>0</v>
      </c>
      <c r="D572">
        <v>0</v>
      </c>
      <c r="E572">
        <v>214840</v>
      </c>
      <c r="F572">
        <v>0</v>
      </c>
      <c r="G572">
        <v>203430</v>
      </c>
      <c r="H572">
        <v>16000</v>
      </c>
      <c r="I572">
        <v>139423.33333333334</v>
      </c>
      <c r="J572">
        <v>3.123328214878387</v>
      </c>
      <c r="K572">
        <v>0.93400067166014722</v>
      </c>
      <c r="L572">
        <v>-2.9470000000000001</v>
      </c>
      <c r="M572">
        <v>7333.2</v>
      </c>
    </row>
    <row r="573" spans="1:13" x14ac:dyDescent="0.3">
      <c r="A573" t="s">
        <v>583</v>
      </c>
      <c r="B573">
        <v>0</v>
      </c>
      <c r="C573">
        <v>1764000</v>
      </c>
      <c r="D573">
        <v>0</v>
      </c>
      <c r="E573">
        <v>5069000</v>
      </c>
      <c r="F573">
        <v>5465400</v>
      </c>
      <c r="G573">
        <v>4711100</v>
      </c>
      <c r="H573">
        <v>588000</v>
      </c>
      <c r="I573">
        <v>5081833.333333333</v>
      </c>
      <c r="J573">
        <v>3.1114610005541818</v>
      </c>
      <c r="K573">
        <v>2.6974619678557334</v>
      </c>
      <c r="L573">
        <v>-0.98699999999999999</v>
      </c>
      <c r="M573">
        <v>1230.8</v>
      </c>
    </row>
    <row r="574" spans="1:13" x14ac:dyDescent="0.3">
      <c r="A574" t="s">
        <v>584</v>
      </c>
      <c r="B574">
        <v>0</v>
      </c>
      <c r="C574">
        <v>0</v>
      </c>
      <c r="D574">
        <v>0</v>
      </c>
      <c r="E574">
        <v>182000</v>
      </c>
      <c r="F574">
        <v>113990</v>
      </c>
      <c r="G574">
        <v>118620</v>
      </c>
      <c r="H574">
        <v>16000</v>
      </c>
      <c r="I574">
        <v>138203.33333333334</v>
      </c>
      <c r="J574">
        <v>3.1106486023567221</v>
      </c>
      <c r="K574">
        <v>2.4887024524658146</v>
      </c>
      <c r="L574">
        <v>0.38200000000000001</v>
      </c>
      <c r="M574">
        <v>2761</v>
      </c>
    </row>
    <row r="575" spans="1:13" x14ac:dyDescent="0.3">
      <c r="A575" t="s">
        <v>585</v>
      </c>
      <c r="B575">
        <v>202500</v>
      </c>
      <c r="C575">
        <v>112990</v>
      </c>
      <c r="D575">
        <v>155040</v>
      </c>
      <c r="E575">
        <v>1323500</v>
      </c>
      <c r="F575">
        <v>1572900</v>
      </c>
      <c r="G575">
        <v>1167500</v>
      </c>
      <c r="H575">
        <v>156843.33333333334</v>
      </c>
      <c r="I575">
        <v>1354633.3333333333</v>
      </c>
      <c r="J575">
        <v>3.1105062880967904</v>
      </c>
      <c r="K575">
        <v>3.2351915922495169</v>
      </c>
      <c r="L575">
        <v>-1.589</v>
      </c>
      <c r="M575">
        <v>15577.8</v>
      </c>
    </row>
    <row r="576" spans="1:13" x14ac:dyDescent="0.3">
      <c r="A576" t="s">
        <v>586</v>
      </c>
      <c r="B576">
        <v>0</v>
      </c>
      <c r="C576">
        <v>0</v>
      </c>
      <c r="D576">
        <v>0</v>
      </c>
      <c r="E576">
        <v>0</v>
      </c>
      <c r="F576">
        <v>196480</v>
      </c>
      <c r="G576">
        <v>209320</v>
      </c>
      <c r="H576">
        <v>16000</v>
      </c>
      <c r="I576">
        <v>135266.66666666666</v>
      </c>
      <c r="J576">
        <v>3.0796625541481406</v>
      </c>
      <c r="K576">
        <v>0.93361970718361054</v>
      </c>
      <c r="L576">
        <v>0</v>
      </c>
      <c r="M576">
        <v>142.4</v>
      </c>
    </row>
    <row r="577" spans="1:13" x14ac:dyDescent="0.3">
      <c r="A577" t="s">
        <v>587</v>
      </c>
      <c r="B577">
        <v>0</v>
      </c>
      <c r="C577">
        <v>0</v>
      </c>
      <c r="D577">
        <v>0</v>
      </c>
      <c r="E577">
        <v>187650</v>
      </c>
      <c r="F577">
        <v>216520</v>
      </c>
      <c r="G577">
        <v>0</v>
      </c>
      <c r="H577">
        <v>16000</v>
      </c>
      <c r="I577">
        <v>134723.33333333334</v>
      </c>
      <c r="J577">
        <v>3.0738559289862755</v>
      </c>
      <c r="K577">
        <v>0.92759553079858048</v>
      </c>
      <c r="L577">
        <v>-0.27200000000000002</v>
      </c>
      <c r="M577">
        <v>1908.6</v>
      </c>
    </row>
    <row r="578" spans="1:13" x14ac:dyDescent="0.3">
      <c r="A578" t="s">
        <v>588</v>
      </c>
      <c r="B578">
        <v>416230</v>
      </c>
      <c r="C578">
        <v>348830</v>
      </c>
      <c r="D578">
        <v>617270</v>
      </c>
      <c r="E578">
        <v>3442600</v>
      </c>
      <c r="F578">
        <v>4019800</v>
      </c>
      <c r="G578">
        <v>4158600</v>
      </c>
      <c r="H578">
        <v>460776.66666666669</v>
      </c>
      <c r="I578">
        <v>3873666.6666666665</v>
      </c>
      <c r="J578">
        <v>3.071560246857421</v>
      </c>
      <c r="K578">
        <v>3.8940124514847212</v>
      </c>
      <c r="L578">
        <v>-3.359</v>
      </c>
      <c r="M578">
        <v>25389.4</v>
      </c>
    </row>
    <row r="579" spans="1:13" x14ac:dyDescent="0.3">
      <c r="A579" t="s">
        <v>589</v>
      </c>
      <c r="B579">
        <v>0</v>
      </c>
      <c r="C579">
        <v>0</v>
      </c>
      <c r="D579">
        <v>0</v>
      </c>
      <c r="E579">
        <v>193050</v>
      </c>
      <c r="F579">
        <v>209720</v>
      </c>
      <c r="G579">
        <v>0</v>
      </c>
      <c r="H579">
        <v>16000</v>
      </c>
      <c r="I579">
        <v>134256.66666666666</v>
      </c>
      <c r="J579">
        <v>3.0688499184184836</v>
      </c>
      <c r="K579">
        <v>0.93256672864884382</v>
      </c>
      <c r="L579">
        <v>-6.9000000000000006E-2</v>
      </c>
      <c r="M579">
        <v>235.2</v>
      </c>
    </row>
    <row r="580" spans="1:13" x14ac:dyDescent="0.3">
      <c r="A580" t="s">
        <v>590</v>
      </c>
      <c r="B580">
        <v>0</v>
      </c>
      <c r="C580">
        <v>0</v>
      </c>
      <c r="D580">
        <v>0</v>
      </c>
      <c r="E580">
        <v>205290</v>
      </c>
      <c r="F580">
        <v>78758</v>
      </c>
      <c r="G580">
        <v>116860</v>
      </c>
      <c r="H580">
        <v>16000</v>
      </c>
      <c r="I580">
        <v>133636</v>
      </c>
      <c r="J580">
        <v>3.0621648953802971</v>
      </c>
      <c r="K580">
        <v>1.6295929850641369</v>
      </c>
      <c r="L580">
        <v>7.9000000000000001E-2</v>
      </c>
      <c r="M580">
        <v>6544.8</v>
      </c>
    </row>
    <row r="581" spans="1:13" x14ac:dyDescent="0.3">
      <c r="A581" t="s">
        <v>591</v>
      </c>
      <c r="B581">
        <v>0</v>
      </c>
      <c r="C581">
        <v>0</v>
      </c>
      <c r="D581">
        <v>0</v>
      </c>
      <c r="E581">
        <v>172110</v>
      </c>
      <c r="F581">
        <v>223150</v>
      </c>
      <c r="G581">
        <v>0</v>
      </c>
      <c r="H581">
        <v>16000</v>
      </c>
      <c r="I581">
        <v>131753.33333333334</v>
      </c>
      <c r="J581">
        <v>3.0416956519987783</v>
      </c>
      <c r="K581">
        <v>0.91113233752780953</v>
      </c>
      <c r="L581">
        <v>-0.42399999999999999</v>
      </c>
      <c r="M581">
        <v>1183.5999999999999</v>
      </c>
    </row>
    <row r="582" spans="1:13" x14ac:dyDescent="0.3">
      <c r="A582" t="s">
        <v>592</v>
      </c>
      <c r="B582">
        <v>0</v>
      </c>
      <c r="C582">
        <v>0</v>
      </c>
      <c r="D582">
        <v>0</v>
      </c>
      <c r="E582">
        <v>170110</v>
      </c>
      <c r="F582">
        <v>224690</v>
      </c>
      <c r="G582">
        <v>0</v>
      </c>
      <c r="H582">
        <v>16000</v>
      </c>
      <c r="I582">
        <v>131600</v>
      </c>
      <c r="J582">
        <v>3.0400156788478792</v>
      </c>
      <c r="K582">
        <v>0.90776127552354424</v>
      </c>
      <c r="L582">
        <v>-1.623</v>
      </c>
      <c r="M582">
        <v>1102</v>
      </c>
    </row>
    <row r="583" spans="1:13" x14ac:dyDescent="0.3">
      <c r="A583" t="s">
        <v>593</v>
      </c>
      <c r="B583">
        <v>0</v>
      </c>
      <c r="C583">
        <v>0</v>
      </c>
      <c r="D583">
        <v>0</v>
      </c>
      <c r="E583">
        <v>202270</v>
      </c>
      <c r="F583">
        <v>0</v>
      </c>
      <c r="G583">
        <v>188480</v>
      </c>
      <c r="H583">
        <v>16000</v>
      </c>
      <c r="I583">
        <v>130250</v>
      </c>
      <c r="J583">
        <v>3.025139562278508</v>
      </c>
      <c r="K583">
        <v>0.93325798000083726</v>
      </c>
      <c r="L583">
        <v>-0.16800000000000001</v>
      </c>
      <c r="M583">
        <v>1732.4</v>
      </c>
    </row>
    <row r="584" spans="1:13" x14ac:dyDescent="0.3">
      <c r="A584" t="s">
        <v>594</v>
      </c>
      <c r="B584">
        <v>0</v>
      </c>
      <c r="C584">
        <v>0</v>
      </c>
      <c r="D584">
        <v>0</v>
      </c>
      <c r="E584">
        <v>107420</v>
      </c>
      <c r="F584">
        <v>156110</v>
      </c>
      <c r="G584">
        <v>123570</v>
      </c>
      <c r="H584">
        <v>16000</v>
      </c>
      <c r="I584">
        <v>129033.33333333333</v>
      </c>
      <c r="J584">
        <v>3.0115999966837923</v>
      </c>
      <c r="K584">
        <v>3.0758939691823168</v>
      </c>
      <c r="L584">
        <v>-0.47399999999999998</v>
      </c>
      <c r="M584">
        <v>294.39999999999998</v>
      </c>
    </row>
    <row r="585" spans="1:13" x14ac:dyDescent="0.3">
      <c r="A585" t="s">
        <v>595</v>
      </c>
      <c r="B585">
        <v>0</v>
      </c>
      <c r="C585">
        <v>438860</v>
      </c>
      <c r="D585">
        <v>0</v>
      </c>
      <c r="E585">
        <v>1438500</v>
      </c>
      <c r="F585">
        <v>978310</v>
      </c>
      <c r="G585">
        <v>1108100</v>
      </c>
      <c r="H585">
        <v>146286.66666666666</v>
      </c>
      <c r="I585">
        <v>1174970</v>
      </c>
      <c r="J585">
        <v>3.0057537357574611</v>
      </c>
      <c r="K585">
        <v>2.1658828123807119</v>
      </c>
      <c r="L585">
        <v>-1.4179999999999999</v>
      </c>
      <c r="M585">
        <v>8936.7999999999993</v>
      </c>
    </row>
    <row r="586" spans="1:13" x14ac:dyDescent="0.3">
      <c r="A586" t="s">
        <v>596</v>
      </c>
      <c r="B586">
        <v>0</v>
      </c>
      <c r="C586">
        <v>0</v>
      </c>
      <c r="D586">
        <v>0</v>
      </c>
      <c r="E586">
        <v>179930</v>
      </c>
      <c r="F586">
        <v>0</v>
      </c>
      <c r="G586">
        <v>204260</v>
      </c>
      <c r="H586">
        <v>16000</v>
      </c>
      <c r="I586">
        <v>128063.33333333333</v>
      </c>
      <c r="J586">
        <v>3.0007136569425752</v>
      </c>
      <c r="K586">
        <v>0.92918938619840241</v>
      </c>
      <c r="L586">
        <v>-0.52800000000000002</v>
      </c>
      <c r="M586">
        <v>1704.4</v>
      </c>
    </row>
    <row r="587" spans="1:13" x14ac:dyDescent="0.3">
      <c r="A587" t="s">
        <v>597</v>
      </c>
      <c r="B587">
        <v>297900</v>
      </c>
      <c r="C587">
        <v>522310</v>
      </c>
      <c r="D587">
        <v>0</v>
      </c>
      <c r="E587">
        <v>1776400</v>
      </c>
      <c r="F587">
        <v>2373500</v>
      </c>
      <c r="G587">
        <v>2402600</v>
      </c>
      <c r="H587">
        <v>273403.33333333331</v>
      </c>
      <c r="I587">
        <v>2184166.6666666665</v>
      </c>
      <c r="J587">
        <v>2.9979802103313253</v>
      </c>
      <c r="K587">
        <v>2.7767579291082201</v>
      </c>
      <c r="L587">
        <v>4.5999999999999999E-2</v>
      </c>
      <c r="M587">
        <v>2004.8</v>
      </c>
    </row>
    <row r="588" spans="1:13" x14ac:dyDescent="0.3">
      <c r="A588" t="s">
        <v>598</v>
      </c>
      <c r="B588">
        <v>0</v>
      </c>
      <c r="C588">
        <v>0</v>
      </c>
      <c r="D588">
        <v>0</v>
      </c>
      <c r="E588">
        <v>0</v>
      </c>
      <c r="F588">
        <v>164130</v>
      </c>
      <c r="G588">
        <v>214960</v>
      </c>
      <c r="H588">
        <v>16000</v>
      </c>
      <c r="I588">
        <v>126363.33333333333</v>
      </c>
      <c r="J588">
        <v>2.9814340892690865</v>
      </c>
      <c r="K588">
        <v>0.90932499303287984</v>
      </c>
      <c r="L588">
        <v>-0.77500000000000002</v>
      </c>
      <c r="M588">
        <v>208.4</v>
      </c>
    </row>
    <row r="589" spans="1:13" x14ac:dyDescent="0.3">
      <c r="A589" t="s">
        <v>599</v>
      </c>
      <c r="B589">
        <v>0</v>
      </c>
      <c r="C589">
        <v>0</v>
      </c>
      <c r="D589">
        <v>0</v>
      </c>
      <c r="E589">
        <v>172740</v>
      </c>
      <c r="F589">
        <v>97090</v>
      </c>
      <c r="G589">
        <v>106020</v>
      </c>
      <c r="H589">
        <v>16000</v>
      </c>
      <c r="I589">
        <v>125283.33333333333</v>
      </c>
      <c r="J589">
        <v>2.9690506928890357</v>
      </c>
      <c r="K589">
        <v>2.2005622082151519</v>
      </c>
      <c r="L589">
        <v>-2.3149999999999999</v>
      </c>
      <c r="M589">
        <v>2349.8000000000002</v>
      </c>
    </row>
    <row r="590" spans="1:13" x14ac:dyDescent="0.3">
      <c r="A590" t="s">
        <v>600</v>
      </c>
      <c r="B590">
        <v>0</v>
      </c>
      <c r="C590">
        <v>0</v>
      </c>
      <c r="D590">
        <v>0</v>
      </c>
      <c r="E590">
        <v>121460</v>
      </c>
      <c r="F590">
        <v>118500</v>
      </c>
      <c r="G590">
        <v>135650</v>
      </c>
      <c r="H590">
        <v>16000</v>
      </c>
      <c r="I590">
        <v>125203.33333333333</v>
      </c>
      <c r="J590">
        <v>2.9681291619450438</v>
      </c>
      <c r="K590">
        <v>4.7227387510901631</v>
      </c>
      <c r="L590">
        <v>0.189</v>
      </c>
      <c r="M590">
        <v>1858.8</v>
      </c>
    </row>
    <row r="591" spans="1:13" x14ac:dyDescent="0.3">
      <c r="A591" t="s">
        <v>601</v>
      </c>
      <c r="B591">
        <v>0</v>
      </c>
      <c r="C591">
        <v>0</v>
      </c>
      <c r="D591">
        <v>0</v>
      </c>
      <c r="E591">
        <v>123950</v>
      </c>
      <c r="F591">
        <v>137090</v>
      </c>
      <c r="G591">
        <v>112240</v>
      </c>
      <c r="H591">
        <v>16000</v>
      </c>
      <c r="I591">
        <v>124426.66666666667</v>
      </c>
      <c r="J591">
        <v>2.9591519014883185</v>
      </c>
      <c r="K591">
        <v>4.1871746092282196</v>
      </c>
      <c r="L591">
        <v>-0.41399999999999998</v>
      </c>
      <c r="M591">
        <v>3970.2</v>
      </c>
    </row>
    <row r="592" spans="1:13" x14ac:dyDescent="0.3">
      <c r="A592" t="s">
        <v>602</v>
      </c>
      <c r="B592">
        <v>0</v>
      </c>
      <c r="C592">
        <v>0</v>
      </c>
      <c r="D592">
        <v>0</v>
      </c>
      <c r="E592">
        <v>153950</v>
      </c>
      <c r="F592">
        <v>219290</v>
      </c>
      <c r="G592">
        <v>0</v>
      </c>
      <c r="H592">
        <v>16000</v>
      </c>
      <c r="I592">
        <v>124413.33333333333</v>
      </c>
      <c r="J592">
        <v>2.9589972966506966</v>
      </c>
      <c r="K592">
        <v>0.89224318708842032</v>
      </c>
      <c r="L592">
        <v>-2.2890000000000001</v>
      </c>
      <c r="M592">
        <v>2516</v>
      </c>
    </row>
    <row r="593" spans="1:13" x14ac:dyDescent="0.3">
      <c r="A593" t="s">
        <v>603</v>
      </c>
      <c r="B593">
        <v>194220</v>
      </c>
      <c r="C593">
        <v>0</v>
      </c>
      <c r="D593">
        <v>216300</v>
      </c>
      <c r="E593">
        <v>978160</v>
      </c>
      <c r="F593">
        <v>1080800</v>
      </c>
      <c r="G593">
        <v>1110500</v>
      </c>
      <c r="H593">
        <v>136840</v>
      </c>
      <c r="I593">
        <v>1056486.6666666667</v>
      </c>
      <c r="J593">
        <v>2.9487126456012445</v>
      </c>
      <c r="K593">
        <v>3.4949976396946045</v>
      </c>
      <c r="L593">
        <v>-2.3220000000000001</v>
      </c>
      <c r="M593">
        <v>1235.4000000000001</v>
      </c>
    </row>
    <row r="594" spans="1:13" x14ac:dyDescent="0.3">
      <c r="A594" t="s">
        <v>604</v>
      </c>
      <c r="B594">
        <v>0</v>
      </c>
      <c r="C594">
        <v>0</v>
      </c>
      <c r="D594">
        <v>0</v>
      </c>
      <c r="E594">
        <v>0</v>
      </c>
      <c r="F594">
        <v>237340</v>
      </c>
      <c r="G594">
        <v>132190</v>
      </c>
      <c r="H594">
        <v>16000</v>
      </c>
      <c r="I594">
        <v>123176.66666666667</v>
      </c>
      <c r="J594">
        <v>2.9445851822323519</v>
      </c>
      <c r="K594">
        <v>0.8318812035445966</v>
      </c>
      <c r="L594">
        <v>-7.6999999999999999E-2</v>
      </c>
      <c r="M594">
        <v>1013.8</v>
      </c>
    </row>
    <row r="595" spans="1:13" x14ac:dyDescent="0.3">
      <c r="A595" t="s">
        <v>605</v>
      </c>
      <c r="B595">
        <v>0</v>
      </c>
      <c r="C595">
        <v>0</v>
      </c>
      <c r="D595">
        <v>0</v>
      </c>
      <c r="E595">
        <v>136250</v>
      </c>
      <c r="F595">
        <v>106490</v>
      </c>
      <c r="G595">
        <v>118800</v>
      </c>
      <c r="H595">
        <v>16000</v>
      </c>
      <c r="I595">
        <v>120513.33333333333</v>
      </c>
      <c r="J595">
        <v>2.9130489617048854</v>
      </c>
      <c r="K595">
        <v>3.8159410498476571</v>
      </c>
      <c r="L595">
        <v>-2.0059999999999998</v>
      </c>
      <c r="M595">
        <v>5447.4</v>
      </c>
    </row>
    <row r="596" spans="1:13" x14ac:dyDescent="0.3">
      <c r="A596" t="s">
        <v>606</v>
      </c>
      <c r="B596">
        <v>174180</v>
      </c>
      <c r="C596">
        <v>0</v>
      </c>
      <c r="D596">
        <v>0</v>
      </c>
      <c r="E596">
        <v>489000</v>
      </c>
      <c r="F596">
        <v>412760</v>
      </c>
      <c r="G596">
        <v>394320</v>
      </c>
      <c r="H596">
        <v>58060</v>
      </c>
      <c r="I596">
        <v>432026.66666666669</v>
      </c>
      <c r="J596">
        <v>2.8955038878124637</v>
      </c>
      <c r="K596">
        <v>2.346961153458341</v>
      </c>
      <c r="L596">
        <v>-0.95799999999999996</v>
      </c>
      <c r="M596">
        <v>2279.8000000000002</v>
      </c>
    </row>
    <row r="597" spans="1:13" x14ac:dyDescent="0.3">
      <c r="A597" t="s">
        <v>607</v>
      </c>
      <c r="B597">
        <v>0</v>
      </c>
      <c r="C597">
        <v>0</v>
      </c>
      <c r="D597">
        <v>0</v>
      </c>
      <c r="E597">
        <v>99171</v>
      </c>
      <c r="F597">
        <v>148060</v>
      </c>
      <c r="G597">
        <v>108940</v>
      </c>
      <c r="H597">
        <v>16000</v>
      </c>
      <c r="I597">
        <v>118723.66666666667</v>
      </c>
      <c r="J597">
        <v>2.8914637437878685</v>
      </c>
      <c r="K597">
        <v>2.8674610099076907</v>
      </c>
      <c r="L597">
        <v>-0.63800000000000001</v>
      </c>
      <c r="M597">
        <v>111526.2</v>
      </c>
    </row>
    <row r="598" spans="1:13" x14ac:dyDescent="0.3">
      <c r="A598" t="s">
        <v>608</v>
      </c>
      <c r="B598">
        <v>0</v>
      </c>
      <c r="C598">
        <v>726480</v>
      </c>
      <c r="D598">
        <v>435490</v>
      </c>
      <c r="E598">
        <v>2363800</v>
      </c>
      <c r="F598">
        <v>3208000</v>
      </c>
      <c r="G598">
        <v>2946500</v>
      </c>
      <c r="H598">
        <v>387323.33333333331</v>
      </c>
      <c r="I598">
        <v>2839433.3333333335</v>
      </c>
      <c r="J598">
        <v>2.8739927186404328</v>
      </c>
      <c r="K598">
        <v>2.7724928658158117</v>
      </c>
      <c r="L598">
        <v>-3.492</v>
      </c>
      <c r="M598">
        <v>35030.400000000001</v>
      </c>
    </row>
    <row r="599" spans="1:13" x14ac:dyDescent="0.3">
      <c r="A599" t="s">
        <v>609</v>
      </c>
      <c r="B599">
        <v>0</v>
      </c>
      <c r="C599">
        <v>0</v>
      </c>
      <c r="D599">
        <v>0</v>
      </c>
      <c r="E599">
        <v>150540</v>
      </c>
      <c r="F599">
        <v>101710</v>
      </c>
      <c r="G599">
        <v>98587</v>
      </c>
      <c r="H599">
        <v>16000</v>
      </c>
      <c r="I599">
        <v>116945.66666666667</v>
      </c>
      <c r="J599">
        <v>2.8696945944805874</v>
      </c>
      <c r="K599">
        <v>2.6479910441828745</v>
      </c>
      <c r="L599">
        <v>-2.48</v>
      </c>
      <c r="M599">
        <v>7092.6</v>
      </c>
    </row>
    <row r="600" spans="1:13" x14ac:dyDescent="0.3">
      <c r="A600" t="s">
        <v>610</v>
      </c>
      <c r="B600">
        <v>0</v>
      </c>
      <c r="C600">
        <v>662650</v>
      </c>
      <c r="D600">
        <v>0</v>
      </c>
      <c r="E600">
        <v>1585400</v>
      </c>
      <c r="F600">
        <v>1408700</v>
      </c>
      <c r="G600">
        <v>1795100</v>
      </c>
      <c r="H600">
        <v>220883.33333333334</v>
      </c>
      <c r="I600">
        <v>1596400</v>
      </c>
      <c r="J600">
        <v>2.8534657140467861</v>
      </c>
      <c r="K600">
        <v>2.2897107470479745</v>
      </c>
      <c r="L600">
        <v>-0.19900000000000001</v>
      </c>
      <c r="M600">
        <v>3</v>
      </c>
    </row>
    <row r="601" spans="1:13" x14ac:dyDescent="0.3">
      <c r="A601" t="s">
        <v>611</v>
      </c>
      <c r="B601">
        <v>0</v>
      </c>
      <c r="C601">
        <v>0</v>
      </c>
      <c r="D601">
        <v>0</v>
      </c>
      <c r="E601">
        <v>125450</v>
      </c>
      <c r="F601">
        <v>0</v>
      </c>
      <c r="G601">
        <v>221090</v>
      </c>
      <c r="H601">
        <v>16000</v>
      </c>
      <c r="I601">
        <v>115513.33333333333</v>
      </c>
      <c r="J601">
        <v>2.8519155766858826</v>
      </c>
      <c r="K601">
        <v>0.83718044574840367</v>
      </c>
      <c r="L601">
        <v>-0.497</v>
      </c>
      <c r="M601">
        <v>515.4</v>
      </c>
    </row>
    <row r="602" spans="1:13" x14ac:dyDescent="0.3">
      <c r="A602" t="s">
        <v>612</v>
      </c>
      <c r="B602">
        <v>466870</v>
      </c>
      <c r="C602">
        <v>0</v>
      </c>
      <c r="D602">
        <v>0</v>
      </c>
      <c r="E602">
        <v>1213000</v>
      </c>
      <c r="F602">
        <v>987570</v>
      </c>
      <c r="G602">
        <v>1106000</v>
      </c>
      <c r="H602">
        <v>155623.33333333334</v>
      </c>
      <c r="I602">
        <v>1102190</v>
      </c>
      <c r="J602">
        <v>2.8242426513313559</v>
      </c>
      <c r="K602">
        <v>2.3048549529430242</v>
      </c>
      <c r="L602">
        <v>-1.1439999999999999</v>
      </c>
      <c r="M602">
        <v>111526.2</v>
      </c>
    </row>
    <row r="603" spans="1:13" x14ac:dyDescent="0.3">
      <c r="A603" t="s">
        <v>613</v>
      </c>
      <c r="B603">
        <v>0</v>
      </c>
      <c r="C603">
        <v>0</v>
      </c>
      <c r="D603">
        <v>0</v>
      </c>
      <c r="E603">
        <v>160160</v>
      </c>
      <c r="F603">
        <v>178790</v>
      </c>
      <c r="G603">
        <v>0</v>
      </c>
      <c r="H603">
        <v>16000</v>
      </c>
      <c r="I603">
        <v>112983.33333333333</v>
      </c>
      <c r="J603">
        <v>2.8199661598422097</v>
      </c>
      <c r="K603">
        <v>0.9306399292758345</v>
      </c>
      <c r="L603">
        <v>-0.61699999999999999</v>
      </c>
      <c r="M603">
        <v>323.39999999999998</v>
      </c>
    </row>
    <row r="604" spans="1:13" x14ac:dyDescent="0.3">
      <c r="A604" t="s">
        <v>614</v>
      </c>
      <c r="B604">
        <v>0</v>
      </c>
      <c r="C604">
        <v>0</v>
      </c>
      <c r="D604">
        <v>0</v>
      </c>
      <c r="E604">
        <v>0</v>
      </c>
      <c r="F604">
        <v>178280</v>
      </c>
      <c r="G604">
        <v>157690</v>
      </c>
      <c r="H604">
        <v>16000</v>
      </c>
      <c r="I604">
        <v>111990</v>
      </c>
      <c r="J604">
        <v>2.8072261042495015</v>
      </c>
      <c r="K604">
        <v>0.92956202103593522</v>
      </c>
      <c r="L604">
        <v>-2.12</v>
      </c>
      <c r="M604">
        <v>1259.2</v>
      </c>
    </row>
    <row r="605" spans="1:13" x14ac:dyDescent="0.3">
      <c r="A605" t="s">
        <v>615</v>
      </c>
      <c r="B605">
        <v>0</v>
      </c>
      <c r="C605">
        <v>0</v>
      </c>
      <c r="D605">
        <v>568670</v>
      </c>
      <c r="E605">
        <v>1335200</v>
      </c>
      <c r="F605">
        <v>1412300</v>
      </c>
      <c r="G605">
        <v>1226300</v>
      </c>
      <c r="H605">
        <v>189556.66666666666</v>
      </c>
      <c r="I605">
        <v>1324600</v>
      </c>
      <c r="J605">
        <v>2.8048556615600386</v>
      </c>
      <c r="K605">
        <v>2.345890916816074</v>
      </c>
      <c r="L605">
        <v>-2.2730000000000001</v>
      </c>
      <c r="M605">
        <v>2140.6</v>
      </c>
    </row>
    <row r="606" spans="1:13" x14ac:dyDescent="0.3">
      <c r="A606" t="s">
        <v>616</v>
      </c>
      <c r="B606">
        <v>0</v>
      </c>
      <c r="C606">
        <v>0</v>
      </c>
      <c r="D606">
        <v>0</v>
      </c>
      <c r="E606">
        <v>112430</v>
      </c>
      <c r="F606">
        <v>132180</v>
      </c>
      <c r="G606">
        <v>88312</v>
      </c>
      <c r="H606">
        <v>16000</v>
      </c>
      <c r="I606">
        <v>110974</v>
      </c>
      <c r="J606">
        <v>2.794077898198569</v>
      </c>
      <c r="K606">
        <v>3.0265496706423685</v>
      </c>
      <c r="L606">
        <v>-1.7290000000000001</v>
      </c>
      <c r="M606">
        <v>1624.6</v>
      </c>
    </row>
    <row r="607" spans="1:13" x14ac:dyDescent="0.3">
      <c r="A607" t="s">
        <v>617</v>
      </c>
      <c r="B607">
        <v>0</v>
      </c>
      <c r="C607">
        <v>0</v>
      </c>
      <c r="D607">
        <v>0</v>
      </c>
      <c r="E607">
        <v>118500</v>
      </c>
      <c r="F607">
        <v>213270</v>
      </c>
      <c r="G607">
        <v>0</v>
      </c>
      <c r="H607">
        <v>16000</v>
      </c>
      <c r="I607">
        <v>110590</v>
      </c>
      <c r="J607">
        <v>2.789077126860354</v>
      </c>
      <c r="K607">
        <v>0.83119597604500939</v>
      </c>
      <c r="L607">
        <v>-1.234</v>
      </c>
      <c r="M607">
        <v>5597.6</v>
      </c>
    </row>
    <row r="608" spans="1:13" x14ac:dyDescent="0.3">
      <c r="A608" t="s">
        <v>618</v>
      </c>
      <c r="B608">
        <v>2636600</v>
      </c>
      <c r="C608">
        <v>981290</v>
      </c>
      <c r="D608">
        <v>598710</v>
      </c>
      <c r="E608">
        <v>9155200</v>
      </c>
      <c r="F608">
        <v>10793000</v>
      </c>
      <c r="G608">
        <v>9101500</v>
      </c>
      <c r="H608">
        <v>1405533.3333333333</v>
      </c>
      <c r="I608">
        <v>9683233.333333334</v>
      </c>
      <c r="J608">
        <v>2.7843711901985513</v>
      </c>
      <c r="K608">
        <v>3.2332488813070959</v>
      </c>
      <c r="L608">
        <v>-2.544</v>
      </c>
      <c r="M608">
        <v>19478.599999999999</v>
      </c>
    </row>
    <row r="609" spans="1:13" x14ac:dyDescent="0.3">
      <c r="A609" t="s">
        <v>619</v>
      </c>
      <c r="B609">
        <v>0</v>
      </c>
      <c r="C609">
        <v>0</v>
      </c>
      <c r="D609">
        <v>0</v>
      </c>
      <c r="E609">
        <v>131970</v>
      </c>
      <c r="F609">
        <v>196450</v>
      </c>
      <c r="G609">
        <v>0</v>
      </c>
      <c r="H609">
        <v>16000</v>
      </c>
      <c r="I609">
        <v>109473.33333333333</v>
      </c>
      <c r="J609">
        <v>2.7744356755548916</v>
      </c>
      <c r="K609">
        <v>0.88200759844165721</v>
      </c>
      <c r="L609">
        <v>-1.925</v>
      </c>
      <c r="M609">
        <v>1385</v>
      </c>
    </row>
    <row r="610" spans="1:13" x14ac:dyDescent="0.3">
      <c r="A610" t="s">
        <v>620</v>
      </c>
      <c r="B610">
        <v>0</v>
      </c>
      <c r="C610">
        <v>0</v>
      </c>
      <c r="D610">
        <v>0</v>
      </c>
      <c r="E610">
        <v>163420</v>
      </c>
      <c r="F610">
        <v>0</v>
      </c>
      <c r="G610">
        <v>163830</v>
      </c>
      <c r="H610">
        <v>16000</v>
      </c>
      <c r="I610">
        <v>109083.33333333333</v>
      </c>
      <c r="J610">
        <v>2.7692868812240845</v>
      </c>
      <c r="K610">
        <v>0.93510364015592329</v>
      </c>
      <c r="L610">
        <v>-0.27100000000000002</v>
      </c>
      <c r="M610">
        <v>643</v>
      </c>
    </row>
    <row r="611" spans="1:13" x14ac:dyDescent="0.3">
      <c r="A611" t="s">
        <v>621</v>
      </c>
      <c r="B611">
        <v>369490</v>
      </c>
      <c r="C611">
        <v>495390</v>
      </c>
      <c r="D611">
        <v>906600</v>
      </c>
      <c r="E611">
        <v>3425900</v>
      </c>
      <c r="F611">
        <v>4813000</v>
      </c>
      <c r="G611">
        <v>3675800</v>
      </c>
      <c r="H611">
        <v>590493.33333333337</v>
      </c>
      <c r="I611">
        <v>3971566.6666666665</v>
      </c>
      <c r="J611">
        <v>2.749715543753779</v>
      </c>
      <c r="K611">
        <v>2.7508662256284997</v>
      </c>
      <c r="L611">
        <v>-3.3519999999999999</v>
      </c>
      <c r="M611">
        <v>111526.2</v>
      </c>
    </row>
    <row r="612" spans="1:13" x14ac:dyDescent="0.3">
      <c r="A612" t="s">
        <v>622</v>
      </c>
      <c r="B612">
        <v>1064100</v>
      </c>
      <c r="C612">
        <v>1437900</v>
      </c>
      <c r="D612">
        <v>579960</v>
      </c>
      <c r="E612">
        <v>7320100</v>
      </c>
      <c r="F612">
        <v>7772700</v>
      </c>
      <c r="G612">
        <v>5601100</v>
      </c>
      <c r="H612">
        <v>1027320</v>
      </c>
      <c r="I612">
        <v>6897966.666666667</v>
      </c>
      <c r="J612">
        <v>2.7472855203505842</v>
      </c>
      <c r="K612">
        <v>2.9408367482868956</v>
      </c>
      <c r="L612">
        <v>-0.89700000000000002</v>
      </c>
      <c r="M612">
        <v>13928.8</v>
      </c>
    </row>
    <row r="613" spans="1:13" x14ac:dyDescent="0.3">
      <c r="A613" t="s">
        <v>623</v>
      </c>
      <c r="B613">
        <v>0</v>
      </c>
      <c r="C613">
        <v>0</v>
      </c>
      <c r="D613">
        <v>0</v>
      </c>
      <c r="E613">
        <v>124660</v>
      </c>
      <c r="F613">
        <v>110270</v>
      </c>
      <c r="G613">
        <v>86041</v>
      </c>
      <c r="H613">
        <v>16000</v>
      </c>
      <c r="I613">
        <v>106990.33333333333</v>
      </c>
      <c r="J613">
        <v>2.7413366435781401</v>
      </c>
      <c r="K613">
        <v>3.1632452122006423</v>
      </c>
      <c r="L613">
        <v>-0.315</v>
      </c>
      <c r="M613">
        <v>13702</v>
      </c>
    </row>
    <row r="614" spans="1:13" x14ac:dyDescent="0.3">
      <c r="A614" t="s">
        <v>624</v>
      </c>
      <c r="B614">
        <v>0</v>
      </c>
      <c r="C614">
        <v>0</v>
      </c>
      <c r="D614">
        <v>0</v>
      </c>
      <c r="E614">
        <v>184100</v>
      </c>
      <c r="F614">
        <v>82983</v>
      </c>
      <c r="G614">
        <v>53272</v>
      </c>
      <c r="H614">
        <v>16000</v>
      </c>
      <c r="I614">
        <v>106785</v>
      </c>
      <c r="J614">
        <v>2.7385651968615359</v>
      </c>
      <c r="K614">
        <v>1.2653899314803843</v>
      </c>
      <c r="L614">
        <v>5.2999999999999999E-2</v>
      </c>
      <c r="M614">
        <v>111526.2</v>
      </c>
    </row>
    <row r="615" spans="1:13" x14ac:dyDescent="0.3">
      <c r="A615" t="s">
        <v>625</v>
      </c>
      <c r="B615">
        <v>4222900</v>
      </c>
      <c r="C615">
        <v>2173100</v>
      </c>
      <c r="D615">
        <v>4064900</v>
      </c>
      <c r="E615">
        <v>26611000</v>
      </c>
      <c r="F615">
        <v>25600000</v>
      </c>
      <c r="G615">
        <v>16730000</v>
      </c>
      <c r="H615">
        <v>3486966.6666666665</v>
      </c>
      <c r="I615">
        <v>22980333.333333332</v>
      </c>
      <c r="J615">
        <v>2.7203552466690741</v>
      </c>
      <c r="K615">
        <v>2.4315164327437193</v>
      </c>
      <c r="L615">
        <v>-3.6999999999999998E-2</v>
      </c>
      <c r="M615">
        <v>30552</v>
      </c>
    </row>
    <row r="616" spans="1:13" x14ac:dyDescent="0.3">
      <c r="A616" t="s">
        <v>626</v>
      </c>
      <c r="B616">
        <v>0</v>
      </c>
      <c r="C616">
        <v>0</v>
      </c>
      <c r="D616">
        <v>0</v>
      </c>
      <c r="E616">
        <v>143720</v>
      </c>
      <c r="F616">
        <v>167950</v>
      </c>
      <c r="G616">
        <v>0</v>
      </c>
      <c r="H616">
        <v>16000</v>
      </c>
      <c r="I616">
        <v>103890</v>
      </c>
      <c r="J616">
        <v>2.6989129831436598</v>
      </c>
      <c r="K616">
        <v>0.92622675637397378</v>
      </c>
      <c r="L616">
        <v>-0.25600000000000001</v>
      </c>
      <c r="M616">
        <v>1200.4000000000001</v>
      </c>
    </row>
    <row r="617" spans="1:13" x14ac:dyDescent="0.3">
      <c r="A617" t="s">
        <v>627</v>
      </c>
      <c r="B617">
        <v>0</v>
      </c>
      <c r="C617">
        <v>0</v>
      </c>
      <c r="D617">
        <v>0</v>
      </c>
      <c r="E617">
        <v>124350</v>
      </c>
      <c r="F617">
        <v>96448</v>
      </c>
      <c r="G617">
        <v>89134</v>
      </c>
      <c r="H617">
        <v>16000</v>
      </c>
      <c r="I617">
        <v>103310.66666666667</v>
      </c>
      <c r="J617">
        <v>2.6908454077012531</v>
      </c>
      <c r="K617">
        <v>3.1867193251688244</v>
      </c>
      <c r="L617">
        <v>0.13800000000000001</v>
      </c>
      <c r="M617">
        <v>1015.4</v>
      </c>
    </row>
    <row r="618" spans="1:13" x14ac:dyDescent="0.3">
      <c r="A618" t="s">
        <v>628</v>
      </c>
      <c r="B618">
        <v>1113200</v>
      </c>
      <c r="C618">
        <v>817510</v>
      </c>
      <c r="D618">
        <v>1463700</v>
      </c>
      <c r="E618">
        <v>8553600</v>
      </c>
      <c r="F618">
        <v>6716200</v>
      </c>
      <c r="G618">
        <v>6516300</v>
      </c>
      <c r="H618">
        <v>1131470</v>
      </c>
      <c r="I618">
        <v>7262033.333333333</v>
      </c>
      <c r="J618">
        <v>2.6821752190078771</v>
      </c>
      <c r="K618">
        <v>3.08963828001529</v>
      </c>
      <c r="L618">
        <v>-1.173</v>
      </c>
      <c r="M618">
        <v>55807.8</v>
      </c>
    </row>
    <row r="619" spans="1:13" x14ac:dyDescent="0.3">
      <c r="A619" t="s">
        <v>629</v>
      </c>
      <c r="B619">
        <v>0</v>
      </c>
      <c r="C619">
        <v>0</v>
      </c>
      <c r="D619">
        <v>0</v>
      </c>
      <c r="E619">
        <v>92357</v>
      </c>
      <c r="F619">
        <v>98991</v>
      </c>
      <c r="G619">
        <v>116050</v>
      </c>
      <c r="H619">
        <v>16000</v>
      </c>
      <c r="I619">
        <v>102466</v>
      </c>
      <c r="J619">
        <v>2.6790014676168385</v>
      </c>
      <c r="K619">
        <v>3.8833400803190106</v>
      </c>
      <c r="L619">
        <v>-2.33</v>
      </c>
      <c r="M619">
        <v>4713.3999999999996</v>
      </c>
    </row>
    <row r="620" spans="1:13" x14ac:dyDescent="0.3">
      <c r="A620" t="s">
        <v>630</v>
      </c>
      <c r="B620">
        <v>282520</v>
      </c>
      <c r="C620">
        <v>200650</v>
      </c>
      <c r="D620">
        <v>294800</v>
      </c>
      <c r="E620">
        <v>1845400</v>
      </c>
      <c r="F620">
        <v>1382300</v>
      </c>
      <c r="G620">
        <v>1678800</v>
      </c>
      <c r="H620">
        <v>259323.33333333334</v>
      </c>
      <c r="I620">
        <v>1635500</v>
      </c>
      <c r="J620">
        <v>2.6569078318045189</v>
      </c>
      <c r="K620">
        <v>3.2381392404726141</v>
      </c>
      <c r="L620">
        <v>-0.34300000000000003</v>
      </c>
      <c r="M620">
        <v>11262.2</v>
      </c>
    </row>
    <row r="621" spans="1:13" x14ac:dyDescent="0.3">
      <c r="A621" t="s">
        <v>631</v>
      </c>
      <c r="B621">
        <v>0</v>
      </c>
      <c r="C621">
        <v>0</v>
      </c>
      <c r="D621">
        <v>0</v>
      </c>
      <c r="E621">
        <v>139520</v>
      </c>
      <c r="F621">
        <v>0</v>
      </c>
      <c r="G621">
        <v>161940</v>
      </c>
      <c r="H621">
        <v>16000</v>
      </c>
      <c r="I621">
        <v>100486.66666666667</v>
      </c>
      <c r="J621">
        <v>2.6508602761539843</v>
      </c>
      <c r="K621">
        <v>0.92697152460622023</v>
      </c>
      <c r="L621">
        <v>-0.69899999999999995</v>
      </c>
      <c r="M621">
        <v>2567.8000000000002</v>
      </c>
    </row>
    <row r="622" spans="1:13" x14ac:dyDescent="0.3">
      <c r="A622" t="s">
        <v>632</v>
      </c>
      <c r="B622">
        <v>190410</v>
      </c>
      <c r="C622">
        <v>183040</v>
      </c>
      <c r="D622">
        <v>366670</v>
      </c>
      <c r="E622">
        <v>1141300</v>
      </c>
      <c r="F622">
        <v>1634000</v>
      </c>
      <c r="G622">
        <v>1855300</v>
      </c>
      <c r="H622">
        <v>246706.66666666666</v>
      </c>
      <c r="I622">
        <v>1543533.3333333333</v>
      </c>
      <c r="J622">
        <v>2.6453680322587783</v>
      </c>
      <c r="K622">
        <v>2.3871507204890046</v>
      </c>
      <c r="L622">
        <v>-2.7559999999999998</v>
      </c>
      <c r="M622">
        <v>10128.4</v>
      </c>
    </row>
    <row r="623" spans="1:13" x14ac:dyDescent="0.3">
      <c r="A623" t="s">
        <v>633</v>
      </c>
      <c r="B623">
        <v>0</v>
      </c>
      <c r="C623">
        <v>0</v>
      </c>
      <c r="D623">
        <v>0</v>
      </c>
      <c r="E623">
        <v>106540</v>
      </c>
      <c r="F623">
        <v>98630</v>
      </c>
      <c r="G623">
        <v>92184</v>
      </c>
      <c r="H623">
        <v>16000</v>
      </c>
      <c r="I623">
        <v>99118</v>
      </c>
      <c r="J623">
        <v>2.6310751720027592</v>
      </c>
      <c r="K623">
        <v>4.7387437694636212</v>
      </c>
      <c r="L623">
        <v>-1.506</v>
      </c>
      <c r="M623">
        <v>900</v>
      </c>
    </row>
    <row r="624" spans="1:13" x14ac:dyDescent="0.3">
      <c r="A624" t="s">
        <v>634</v>
      </c>
      <c r="B624">
        <v>0</v>
      </c>
      <c r="C624">
        <v>0</v>
      </c>
      <c r="D624">
        <v>0</v>
      </c>
      <c r="E624">
        <v>120090</v>
      </c>
      <c r="F624">
        <v>177160</v>
      </c>
      <c r="G624">
        <v>0</v>
      </c>
      <c r="H624">
        <v>16000</v>
      </c>
      <c r="I624">
        <v>99083.333333333328</v>
      </c>
      <c r="J624">
        <v>2.6305704990244996</v>
      </c>
      <c r="K624">
        <v>0.88416555197468449</v>
      </c>
      <c r="L624">
        <v>-0.45500000000000002</v>
      </c>
      <c r="M624">
        <v>134.6</v>
      </c>
    </row>
    <row r="625" spans="1:13" x14ac:dyDescent="0.3">
      <c r="A625" t="s">
        <v>635</v>
      </c>
      <c r="B625">
        <v>0</v>
      </c>
      <c r="C625">
        <v>0</v>
      </c>
      <c r="D625">
        <v>0</v>
      </c>
      <c r="E625">
        <v>123340</v>
      </c>
      <c r="F625">
        <v>86689</v>
      </c>
      <c r="G625">
        <v>82243</v>
      </c>
      <c r="H625">
        <v>16000</v>
      </c>
      <c r="I625">
        <v>97424</v>
      </c>
      <c r="J625">
        <v>2.6062053129424907</v>
      </c>
      <c r="K625">
        <v>2.7679109471661736</v>
      </c>
      <c r="L625">
        <v>-1.59</v>
      </c>
      <c r="M625">
        <v>1972.2</v>
      </c>
    </row>
    <row r="626" spans="1:13" x14ac:dyDescent="0.3">
      <c r="A626" t="s">
        <v>636</v>
      </c>
      <c r="B626">
        <v>302220</v>
      </c>
      <c r="C626">
        <v>0</v>
      </c>
      <c r="D626">
        <v>404980</v>
      </c>
      <c r="E626">
        <v>1212400</v>
      </c>
      <c r="F626">
        <v>1179100</v>
      </c>
      <c r="G626">
        <v>1834900</v>
      </c>
      <c r="H626">
        <v>235733.33333333334</v>
      </c>
      <c r="I626">
        <v>1408800</v>
      </c>
      <c r="J626">
        <v>2.5792391351609329</v>
      </c>
      <c r="K626">
        <v>2.0563675018110801</v>
      </c>
      <c r="L626">
        <v>-3.262</v>
      </c>
      <c r="M626">
        <v>23893.8</v>
      </c>
    </row>
    <row r="627" spans="1:13" x14ac:dyDescent="0.3">
      <c r="A627" t="s">
        <v>637</v>
      </c>
      <c r="B627">
        <v>0</v>
      </c>
      <c r="C627">
        <v>0</v>
      </c>
      <c r="D627">
        <v>0</v>
      </c>
      <c r="E627">
        <v>164280</v>
      </c>
      <c r="F627">
        <v>118640</v>
      </c>
      <c r="G627">
        <v>0</v>
      </c>
      <c r="H627">
        <v>16000</v>
      </c>
      <c r="I627">
        <v>94306.666666666672</v>
      </c>
      <c r="J627">
        <v>2.5592878554693637</v>
      </c>
      <c r="K627">
        <v>0.89837908385540288</v>
      </c>
      <c r="L627">
        <v>-1.6919999999999999</v>
      </c>
      <c r="M627">
        <v>61.6</v>
      </c>
    </row>
    <row r="628" spans="1:13" x14ac:dyDescent="0.3">
      <c r="A628" t="s">
        <v>638</v>
      </c>
      <c r="B628">
        <v>0</v>
      </c>
      <c r="C628">
        <v>0</v>
      </c>
      <c r="D628">
        <v>0</v>
      </c>
      <c r="E628">
        <v>97975</v>
      </c>
      <c r="F628">
        <v>101730</v>
      </c>
      <c r="G628">
        <v>79786</v>
      </c>
      <c r="H628">
        <v>16000</v>
      </c>
      <c r="I628">
        <v>93163.666666666672</v>
      </c>
      <c r="J628">
        <v>2.5416955160775929</v>
      </c>
      <c r="K628">
        <v>3.790079832131116</v>
      </c>
      <c r="L628">
        <v>-0.55700000000000005</v>
      </c>
      <c r="M628">
        <v>633</v>
      </c>
    </row>
    <row r="629" spans="1:13" x14ac:dyDescent="0.3">
      <c r="A629" t="s">
        <v>639</v>
      </c>
      <c r="B629">
        <v>0</v>
      </c>
      <c r="C629">
        <v>0</v>
      </c>
      <c r="D629">
        <v>0</v>
      </c>
      <c r="E629">
        <v>0</v>
      </c>
      <c r="F629">
        <v>98849</v>
      </c>
      <c r="G629">
        <v>178710</v>
      </c>
      <c r="H629">
        <v>16000</v>
      </c>
      <c r="I629">
        <v>92519.666666666672</v>
      </c>
      <c r="J629">
        <v>2.531688163074898</v>
      </c>
      <c r="K629">
        <v>0.82989818482355637</v>
      </c>
      <c r="L629">
        <v>-0.73799999999999999</v>
      </c>
      <c r="M629">
        <v>139.19999999999999</v>
      </c>
    </row>
    <row r="630" spans="1:13" x14ac:dyDescent="0.3">
      <c r="A630" t="s">
        <v>640</v>
      </c>
      <c r="B630">
        <v>0</v>
      </c>
      <c r="C630">
        <v>0</v>
      </c>
      <c r="D630">
        <v>0</v>
      </c>
      <c r="E630">
        <v>88282</v>
      </c>
      <c r="F630">
        <v>76390</v>
      </c>
      <c r="G630">
        <v>111970</v>
      </c>
      <c r="H630">
        <v>16000</v>
      </c>
      <c r="I630">
        <v>92214</v>
      </c>
      <c r="J630">
        <v>2.5269138932347892</v>
      </c>
      <c r="K630">
        <v>3.0396677496785953</v>
      </c>
      <c r="L630">
        <v>-1.3540000000000001</v>
      </c>
      <c r="M630">
        <v>2325.1999999999998</v>
      </c>
    </row>
    <row r="631" spans="1:13" x14ac:dyDescent="0.3">
      <c r="A631" t="s">
        <v>641</v>
      </c>
      <c r="B631">
        <v>0</v>
      </c>
      <c r="C631">
        <v>0</v>
      </c>
      <c r="D631">
        <v>0</v>
      </c>
      <c r="E631">
        <v>0</v>
      </c>
      <c r="F631">
        <v>170200</v>
      </c>
      <c r="G631">
        <v>104970</v>
      </c>
      <c r="H631">
        <v>16000</v>
      </c>
      <c r="I631">
        <v>91723.333333333328</v>
      </c>
      <c r="J631">
        <v>2.5192168799858172</v>
      </c>
      <c r="K631">
        <v>0.86021507131511343</v>
      </c>
      <c r="L631">
        <v>-0.18099999999999999</v>
      </c>
      <c r="M631">
        <v>3757.6</v>
      </c>
    </row>
    <row r="632" spans="1:13" x14ac:dyDescent="0.3">
      <c r="A632" t="s">
        <v>642</v>
      </c>
      <c r="B632">
        <v>0</v>
      </c>
      <c r="C632">
        <v>0</v>
      </c>
      <c r="D632">
        <v>0</v>
      </c>
      <c r="E632">
        <v>70361</v>
      </c>
      <c r="F632">
        <v>101470</v>
      </c>
      <c r="G632">
        <v>100860</v>
      </c>
      <c r="H632">
        <v>16000</v>
      </c>
      <c r="I632">
        <v>90897</v>
      </c>
      <c r="J632">
        <v>2.5061607748233037</v>
      </c>
      <c r="K632">
        <v>3.0459297514254904</v>
      </c>
      <c r="L632">
        <v>-1.3280000000000001</v>
      </c>
      <c r="M632">
        <v>730</v>
      </c>
    </row>
    <row r="633" spans="1:13" x14ac:dyDescent="0.3">
      <c r="A633" t="s">
        <v>643</v>
      </c>
      <c r="B633">
        <v>423480</v>
      </c>
      <c r="C633">
        <v>1234300</v>
      </c>
      <c r="D633">
        <v>591060</v>
      </c>
      <c r="E633">
        <v>2636100</v>
      </c>
      <c r="F633">
        <v>4632700</v>
      </c>
      <c r="G633">
        <v>5489300</v>
      </c>
      <c r="H633">
        <v>749613.33333333337</v>
      </c>
      <c r="I633">
        <v>4252700</v>
      </c>
      <c r="J633">
        <v>2.5041605664322204</v>
      </c>
      <c r="K633">
        <v>1.7843237445720503</v>
      </c>
      <c r="L633">
        <v>-2.4079999999999999</v>
      </c>
      <c r="M633">
        <v>9689</v>
      </c>
    </row>
    <row r="634" spans="1:13" x14ac:dyDescent="0.3">
      <c r="A634" t="s">
        <v>644</v>
      </c>
      <c r="B634">
        <v>0</v>
      </c>
      <c r="C634">
        <v>0</v>
      </c>
      <c r="D634">
        <v>0</v>
      </c>
      <c r="E634">
        <v>74021</v>
      </c>
      <c r="F634">
        <v>108190</v>
      </c>
      <c r="G634">
        <v>88157</v>
      </c>
      <c r="H634">
        <v>16000</v>
      </c>
      <c r="I634">
        <v>90122.666666666672</v>
      </c>
      <c r="J634">
        <v>2.4938180974293824</v>
      </c>
      <c r="K634">
        <v>3.0906764958503672</v>
      </c>
      <c r="L634">
        <v>0.14799999999999999</v>
      </c>
      <c r="M634">
        <v>2867.6</v>
      </c>
    </row>
    <row r="635" spans="1:13" x14ac:dyDescent="0.3">
      <c r="A635" t="s">
        <v>645</v>
      </c>
      <c r="B635">
        <v>0</v>
      </c>
      <c r="C635">
        <v>0</v>
      </c>
      <c r="D635">
        <v>0</v>
      </c>
      <c r="E635">
        <v>119810</v>
      </c>
      <c r="F635">
        <v>84428</v>
      </c>
      <c r="G635">
        <v>62909</v>
      </c>
      <c r="H635">
        <v>16000</v>
      </c>
      <c r="I635">
        <v>89049</v>
      </c>
      <c r="J635">
        <v>2.4765275051683115</v>
      </c>
      <c r="K635">
        <v>2.2355610843721507</v>
      </c>
      <c r="L635">
        <v>-1.095</v>
      </c>
      <c r="M635">
        <v>1799.6</v>
      </c>
    </row>
    <row r="636" spans="1:13" x14ac:dyDescent="0.3">
      <c r="A636" t="s">
        <v>646</v>
      </c>
      <c r="B636">
        <v>0</v>
      </c>
      <c r="C636">
        <v>147460</v>
      </c>
      <c r="D636">
        <v>0</v>
      </c>
      <c r="E636">
        <v>248860</v>
      </c>
      <c r="F636">
        <v>314070</v>
      </c>
      <c r="G636">
        <v>246980</v>
      </c>
      <c r="H636">
        <v>49153.333333333336</v>
      </c>
      <c r="I636">
        <v>269970</v>
      </c>
      <c r="J636">
        <v>2.4574379375597273</v>
      </c>
      <c r="K636">
        <v>1.8277096488581501</v>
      </c>
      <c r="L636">
        <v>-1.3340000000000001</v>
      </c>
      <c r="M636">
        <v>2284.1999999999998</v>
      </c>
    </row>
    <row r="637" spans="1:13" x14ac:dyDescent="0.3">
      <c r="A637" t="s">
        <v>647</v>
      </c>
      <c r="B637">
        <v>0</v>
      </c>
      <c r="C637">
        <v>548970</v>
      </c>
      <c r="D637">
        <v>0</v>
      </c>
      <c r="E637">
        <v>1028700</v>
      </c>
      <c r="F637">
        <v>971980</v>
      </c>
      <c r="G637">
        <v>989060</v>
      </c>
      <c r="H637">
        <v>182990</v>
      </c>
      <c r="I637">
        <v>996580</v>
      </c>
      <c r="J637">
        <v>2.445220810831489</v>
      </c>
      <c r="K637">
        <v>1.9414064135750417</v>
      </c>
      <c r="L637">
        <v>-0.35499999999999998</v>
      </c>
      <c r="M637">
        <v>4309.8</v>
      </c>
    </row>
    <row r="638" spans="1:13" x14ac:dyDescent="0.3">
      <c r="A638" t="s">
        <v>648</v>
      </c>
      <c r="B638">
        <v>790690</v>
      </c>
      <c r="C638">
        <v>0</v>
      </c>
      <c r="D638">
        <v>861980</v>
      </c>
      <c r="E638">
        <v>3079600</v>
      </c>
      <c r="F638">
        <v>2903000</v>
      </c>
      <c r="G638">
        <v>3015400</v>
      </c>
      <c r="H638">
        <v>550890</v>
      </c>
      <c r="I638">
        <v>2999333.3333333335</v>
      </c>
      <c r="J638">
        <v>2.4448056863837384</v>
      </c>
      <c r="K638">
        <v>3.0198305635794123</v>
      </c>
      <c r="L638">
        <v>-0.79100000000000004</v>
      </c>
      <c r="M638">
        <v>2687.2</v>
      </c>
    </row>
    <row r="639" spans="1:13" x14ac:dyDescent="0.3">
      <c r="A639" t="s">
        <v>649</v>
      </c>
      <c r="B639">
        <v>0</v>
      </c>
      <c r="C639">
        <v>0</v>
      </c>
      <c r="D639">
        <v>0</v>
      </c>
      <c r="E639">
        <v>116950</v>
      </c>
      <c r="F639">
        <v>142250</v>
      </c>
      <c r="G639">
        <v>0</v>
      </c>
      <c r="H639">
        <v>16000</v>
      </c>
      <c r="I639">
        <v>86400</v>
      </c>
      <c r="J639">
        <v>2.4329594072761065</v>
      </c>
      <c r="K639">
        <v>0.92120870723881965</v>
      </c>
      <c r="L639">
        <v>-1.8220000000000001</v>
      </c>
      <c r="M639">
        <v>631.20000000000005</v>
      </c>
    </row>
    <row r="640" spans="1:13" x14ac:dyDescent="0.3">
      <c r="A640" t="s">
        <v>650</v>
      </c>
      <c r="B640">
        <v>330850</v>
      </c>
      <c r="C640">
        <v>251090</v>
      </c>
      <c r="D640">
        <v>0</v>
      </c>
      <c r="E640">
        <v>1144800</v>
      </c>
      <c r="F640">
        <v>1114000</v>
      </c>
      <c r="G640">
        <v>860620</v>
      </c>
      <c r="H640">
        <v>193980</v>
      </c>
      <c r="I640">
        <v>1039806.6666666666</v>
      </c>
      <c r="J640">
        <v>2.4223354917157405</v>
      </c>
      <c r="K640">
        <v>2.4880537491418759</v>
      </c>
      <c r="L640">
        <v>-0.53600000000000003</v>
      </c>
      <c r="M640">
        <v>7732.6</v>
      </c>
    </row>
    <row r="641" spans="1:13" x14ac:dyDescent="0.3">
      <c r="A641" t="s">
        <v>651</v>
      </c>
      <c r="B641">
        <v>0</v>
      </c>
      <c r="C641">
        <v>0</v>
      </c>
      <c r="D641">
        <v>0</v>
      </c>
      <c r="E641">
        <v>156370</v>
      </c>
      <c r="F641">
        <v>99130</v>
      </c>
      <c r="G641">
        <v>0</v>
      </c>
      <c r="H641">
        <v>16000</v>
      </c>
      <c r="I641">
        <v>85166.666666666672</v>
      </c>
      <c r="J641">
        <v>2.4122169802164652</v>
      </c>
      <c r="K641">
        <v>0.86747019770439437</v>
      </c>
      <c r="L641">
        <v>-1.9510000000000001</v>
      </c>
      <c r="M641">
        <v>3583</v>
      </c>
    </row>
    <row r="642" spans="1:13" x14ac:dyDescent="0.3">
      <c r="A642" t="s">
        <v>652</v>
      </c>
      <c r="B642">
        <v>0</v>
      </c>
      <c r="C642">
        <v>0</v>
      </c>
      <c r="D642">
        <v>0</v>
      </c>
      <c r="E642">
        <v>0</v>
      </c>
      <c r="F642">
        <v>141250</v>
      </c>
      <c r="G642">
        <v>111290</v>
      </c>
      <c r="H642">
        <v>16000</v>
      </c>
      <c r="I642">
        <v>84180</v>
      </c>
      <c r="J642">
        <v>2.395405604566331</v>
      </c>
      <c r="K642">
        <v>0.9147648826000947</v>
      </c>
      <c r="L642">
        <v>-1.718</v>
      </c>
      <c r="M642">
        <v>111526.2</v>
      </c>
    </row>
    <row r="643" spans="1:13" x14ac:dyDescent="0.3">
      <c r="A643" t="s">
        <v>653</v>
      </c>
      <c r="B643">
        <v>0</v>
      </c>
      <c r="C643">
        <v>0</v>
      </c>
      <c r="D643">
        <v>0</v>
      </c>
      <c r="E643">
        <v>137350</v>
      </c>
      <c r="F643">
        <v>114690</v>
      </c>
      <c r="G643">
        <v>0</v>
      </c>
      <c r="H643">
        <v>16000</v>
      </c>
      <c r="I643">
        <v>84013.333333333328</v>
      </c>
      <c r="J643">
        <v>2.3925464038189821</v>
      </c>
      <c r="K643">
        <v>0.92328043077427535</v>
      </c>
      <c r="L643">
        <v>-0.82</v>
      </c>
      <c r="M643">
        <v>952.2</v>
      </c>
    </row>
    <row r="644" spans="1:13" x14ac:dyDescent="0.3">
      <c r="A644" t="s">
        <v>654</v>
      </c>
      <c r="B644">
        <v>0</v>
      </c>
      <c r="C644">
        <v>0</v>
      </c>
      <c r="D644">
        <v>0</v>
      </c>
      <c r="E644">
        <v>130360</v>
      </c>
      <c r="F644">
        <v>0</v>
      </c>
      <c r="G644">
        <v>117280</v>
      </c>
      <c r="H644">
        <v>16000</v>
      </c>
      <c r="I644">
        <v>82546.666666666672</v>
      </c>
      <c r="J644">
        <v>2.3671380534472819</v>
      </c>
      <c r="K644">
        <v>0.93097977005974841</v>
      </c>
      <c r="L644" t="s">
        <v>577</v>
      </c>
      <c r="M644">
        <v>111526.2</v>
      </c>
    </row>
    <row r="645" spans="1:13" x14ac:dyDescent="0.3">
      <c r="A645" t="s">
        <v>655</v>
      </c>
      <c r="B645">
        <v>0</v>
      </c>
      <c r="C645">
        <v>643600</v>
      </c>
      <c r="D645">
        <v>0</v>
      </c>
      <c r="E645">
        <v>1026200</v>
      </c>
      <c r="F645">
        <v>1075200</v>
      </c>
      <c r="G645">
        <v>1218100</v>
      </c>
      <c r="H645">
        <v>214533.33333333334</v>
      </c>
      <c r="I645">
        <v>1106500</v>
      </c>
      <c r="J645">
        <v>2.3667297206860836</v>
      </c>
      <c r="K645">
        <v>1.7980116711334828</v>
      </c>
      <c r="L645">
        <v>-1.0409999999999999</v>
      </c>
      <c r="M645">
        <v>111526.2</v>
      </c>
    </row>
    <row r="646" spans="1:13" x14ac:dyDescent="0.3">
      <c r="A646" t="s">
        <v>656</v>
      </c>
      <c r="B646">
        <v>0</v>
      </c>
      <c r="C646">
        <v>0</v>
      </c>
      <c r="D646">
        <v>0</v>
      </c>
      <c r="E646">
        <v>0</v>
      </c>
      <c r="F646">
        <v>124630</v>
      </c>
      <c r="G646">
        <v>121560</v>
      </c>
      <c r="H646">
        <v>16000</v>
      </c>
      <c r="I646">
        <v>82063.333333333328</v>
      </c>
      <c r="J646">
        <v>2.35866585118703</v>
      </c>
      <c r="K646">
        <v>0.93487471937123157</v>
      </c>
      <c r="L646">
        <v>-0.33900000000000002</v>
      </c>
      <c r="M646">
        <v>564.20000000000005</v>
      </c>
    </row>
    <row r="647" spans="1:13" x14ac:dyDescent="0.3">
      <c r="A647" t="s">
        <v>657</v>
      </c>
      <c r="B647">
        <v>0</v>
      </c>
      <c r="C647">
        <v>0</v>
      </c>
      <c r="D647">
        <v>0</v>
      </c>
      <c r="E647">
        <v>118150</v>
      </c>
      <c r="F647">
        <v>122710</v>
      </c>
      <c r="G647">
        <v>0</v>
      </c>
      <c r="H647">
        <v>16000</v>
      </c>
      <c r="I647">
        <v>80286.666666666672</v>
      </c>
      <c r="J647">
        <v>2.3270885118819939</v>
      </c>
      <c r="K647">
        <v>0.93457316410737434</v>
      </c>
      <c r="L647">
        <v>-0.94799999999999995</v>
      </c>
      <c r="M647">
        <v>17678.599999999999</v>
      </c>
    </row>
    <row r="648" spans="1:13" x14ac:dyDescent="0.3">
      <c r="A648" t="s">
        <v>658</v>
      </c>
      <c r="B648">
        <v>0</v>
      </c>
      <c r="C648">
        <v>0</v>
      </c>
      <c r="D648">
        <v>0</v>
      </c>
      <c r="E648">
        <v>126590</v>
      </c>
      <c r="F648">
        <v>0</v>
      </c>
      <c r="G648">
        <v>112360</v>
      </c>
      <c r="H648">
        <v>16000</v>
      </c>
      <c r="I648">
        <v>79650</v>
      </c>
      <c r="J648">
        <v>2.3156024566379476</v>
      </c>
      <c r="K648">
        <v>0.92986886319042372</v>
      </c>
      <c r="L648">
        <v>-1.5589999999999999</v>
      </c>
      <c r="M648">
        <v>2429.4</v>
      </c>
    </row>
    <row r="649" spans="1:13" x14ac:dyDescent="0.3">
      <c r="A649" t="s">
        <v>659</v>
      </c>
      <c r="B649">
        <v>0</v>
      </c>
      <c r="C649">
        <v>0</v>
      </c>
      <c r="D649">
        <v>0</v>
      </c>
      <c r="E649">
        <v>89128</v>
      </c>
      <c r="F649">
        <v>72351</v>
      </c>
      <c r="G649">
        <v>75143</v>
      </c>
      <c r="H649">
        <v>16000</v>
      </c>
      <c r="I649">
        <v>78874</v>
      </c>
      <c r="J649">
        <v>2.3014779039627529</v>
      </c>
      <c r="K649">
        <v>3.9613595671048367</v>
      </c>
      <c r="L649">
        <v>3.3000000000000002E-2</v>
      </c>
      <c r="M649">
        <v>648.79999999999995</v>
      </c>
    </row>
    <row r="650" spans="1:13" x14ac:dyDescent="0.3">
      <c r="A650" t="s">
        <v>660</v>
      </c>
      <c r="B650">
        <v>0</v>
      </c>
      <c r="C650">
        <v>0</v>
      </c>
      <c r="D650">
        <v>261100</v>
      </c>
      <c r="E650">
        <v>415400</v>
      </c>
      <c r="F650">
        <v>335500</v>
      </c>
      <c r="G650">
        <v>526730</v>
      </c>
      <c r="H650">
        <v>87033.333333333328</v>
      </c>
      <c r="I650">
        <v>425876.66666666669</v>
      </c>
      <c r="J650">
        <v>2.290795731384462</v>
      </c>
      <c r="K650">
        <v>1.5171007932593288</v>
      </c>
      <c r="L650">
        <v>-1.47</v>
      </c>
      <c r="M650">
        <v>4884.2</v>
      </c>
    </row>
    <row r="651" spans="1:13" x14ac:dyDescent="0.3">
      <c r="A651" t="s">
        <v>661</v>
      </c>
      <c r="B651">
        <v>0</v>
      </c>
      <c r="C651">
        <v>0</v>
      </c>
      <c r="D651">
        <v>0</v>
      </c>
      <c r="E651">
        <v>107870</v>
      </c>
      <c r="F651">
        <v>126220</v>
      </c>
      <c r="G651">
        <v>0</v>
      </c>
      <c r="H651">
        <v>16000</v>
      </c>
      <c r="I651">
        <v>78030</v>
      </c>
      <c r="J651">
        <v>2.2859569948894229</v>
      </c>
      <c r="K651">
        <v>0.92608041403337715</v>
      </c>
      <c r="L651">
        <v>-3.4889999999999999</v>
      </c>
      <c r="M651">
        <v>3391.2</v>
      </c>
    </row>
    <row r="652" spans="1:13" x14ac:dyDescent="0.3">
      <c r="A652" t="s">
        <v>662</v>
      </c>
      <c r="B652">
        <v>0</v>
      </c>
      <c r="C652">
        <v>0</v>
      </c>
      <c r="D652">
        <v>0</v>
      </c>
      <c r="E652">
        <v>123580</v>
      </c>
      <c r="F652">
        <v>68795</v>
      </c>
      <c r="G652">
        <v>39079</v>
      </c>
      <c r="H652">
        <v>16000</v>
      </c>
      <c r="I652">
        <v>77151.333333333328</v>
      </c>
      <c r="J652">
        <v>2.2696191846291396</v>
      </c>
      <c r="K652">
        <v>1.4483567446345647</v>
      </c>
      <c r="L652">
        <v>-0.70599999999999996</v>
      </c>
      <c r="M652">
        <v>2210.8000000000002</v>
      </c>
    </row>
    <row r="653" spans="1:13" x14ac:dyDescent="0.3">
      <c r="A653" t="s">
        <v>663</v>
      </c>
      <c r="B653">
        <v>0</v>
      </c>
      <c r="C653">
        <v>206050</v>
      </c>
      <c r="D653">
        <v>443640</v>
      </c>
      <c r="E653">
        <v>1055000</v>
      </c>
      <c r="F653">
        <v>1292700</v>
      </c>
      <c r="G653">
        <v>778100</v>
      </c>
      <c r="H653">
        <v>216563.33333333334</v>
      </c>
      <c r="I653">
        <v>1041933.3333333334</v>
      </c>
      <c r="J653">
        <v>2.2664020678699948</v>
      </c>
      <c r="K653">
        <v>1.8649214499032001</v>
      </c>
      <c r="L653">
        <v>-2.206</v>
      </c>
      <c r="M653">
        <v>9623.6</v>
      </c>
    </row>
    <row r="654" spans="1:13" x14ac:dyDescent="0.3">
      <c r="A654" t="s">
        <v>664</v>
      </c>
      <c r="B654">
        <v>0</v>
      </c>
      <c r="C654">
        <v>0</v>
      </c>
      <c r="D654">
        <v>0</v>
      </c>
      <c r="E654">
        <v>90347</v>
      </c>
      <c r="F654">
        <v>78292</v>
      </c>
      <c r="G654">
        <v>61034</v>
      </c>
      <c r="H654">
        <v>16000</v>
      </c>
      <c r="I654">
        <v>76557.666666666672</v>
      </c>
      <c r="J654">
        <v>2.2584749547566605</v>
      </c>
      <c r="K654">
        <v>3.0737743983405612</v>
      </c>
      <c r="L654">
        <v>-2.7490000000000001</v>
      </c>
      <c r="M654">
        <v>5364.6</v>
      </c>
    </row>
    <row r="655" spans="1:13" x14ac:dyDescent="0.3">
      <c r="A655" t="s">
        <v>665</v>
      </c>
      <c r="B655">
        <v>0</v>
      </c>
      <c r="C655">
        <v>179480</v>
      </c>
      <c r="D655">
        <v>0</v>
      </c>
      <c r="E655">
        <v>209430</v>
      </c>
      <c r="F655">
        <v>270640</v>
      </c>
      <c r="G655">
        <v>371150</v>
      </c>
      <c r="H655">
        <v>59826.666666666664</v>
      </c>
      <c r="I655">
        <v>283740</v>
      </c>
      <c r="J655">
        <v>2.2457089592237716</v>
      </c>
      <c r="K655">
        <v>1.3726269233411874</v>
      </c>
      <c r="L655">
        <v>-2.419</v>
      </c>
      <c r="M655">
        <v>2300.4</v>
      </c>
    </row>
    <row r="656" spans="1:13" x14ac:dyDescent="0.3">
      <c r="A656" t="s">
        <v>666</v>
      </c>
      <c r="B656">
        <v>0</v>
      </c>
      <c r="C656">
        <v>0</v>
      </c>
      <c r="D656">
        <v>0</v>
      </c>
      <c r="E656">
        <v>0</v>
      </c>
      <c r="F656">
        <v>103450</v>
      </c>
      <c r="G656">
        <v>123580</v>
      </c>
      <c r="H656">
        <v>16000</v>
      </c>
      <c r="I656">
        <v>75676.666666666672</v>
      </c>
      <c r="J656">
        <v>2.2417766385147391</v>
      </c>
      <c r="K656">
        <v>0.92359907854122791</v>
      </c>
      <c r="L656">
        <v>-2.5419999999999998</v>
      </c>
      <c r="M656">
        <v>329.2</v>
      </c>
    </row>
    <row r="657" spans="1:13" x14ac:dyDescent="0.3">
      <c r="A657" t="s">
        <v>667</v>
      </c>
      <c r="B657">
        <v>0</v>
      </c>
      <c r="C657">
        <v>0</v>
      </c>
      <c r="D657">
        <v>0</v>
      </c>
      <c r="E657">
        <v>98265</v>
      </c>
      <c r="F657">
        <v>125120</v>
      </c>
      <c r="G657">
        <v>0</v>
      </c>
      <c r="H657">
        <v>16000</v>
      </c>
      <c r="I657">
        <v>74461.666666666672</v>
      </c>
      <c r="J657">
        <v>2.2184260031104288</v>
      </c>
      <c r="K657">
        <v>0.91423408244494297</v>
      </c>
      <c r="L657">
        <v>0.122</v>
      </c>
      <c r="M657">
        <v>1931.4</v>
      </c>
    </row>
    <row r="658" spans="1:13" x14ac:dyDescent="0.3">
      <c r="A658" t="s">
        <v>668</v>
      </c>
      <c r="B658">
        <v>0</v>
      </c>
      <c r="C658">
        <v>0</v>
      </c>
      <c r="D658">
        <v>0</v>
      </c>
      <c r="E658">
        <v>109020</v>
      </c>
      <c r="F658">
        <v>0</v>
      </c>
      <c r="G658">
        <v>113980</v>
      </c>
      <c r="H658">
        <v>16000</v>
      </c>
      <c r="I658">
        <v>74333.333333333328</v>
      </c>
      <c r="J658">
        <v>2.2159373991991482</v>
      </c>
      <c r="K658">
        <v>0.93437077920048905</v>
      </c>
      <c r="L658">
        <v>-1.879</v>
      </c>
      <c r="M658">
        <v>509.2</v>
      </c>
    </row>
    <row r="659" spans="1:13" x14ac:dyDescent="0.3">
      <c r="A659" t="s">
        <v>669</v>
      </c>
      <c r="B659">
        <v>0</v>
      </c>
      <c r="C659">
        <v>0</v>
      </c>
      <c r="D659">
        <v>0</v>
      </c>
      <c r="E659">
        <v>90903</v>
      </c>
      <c r="F659">
        <v>0</v>
      </c>
      <c r="G659">
        <v>130400</v>
      </c>
      <c r="H659">
        <v>16000</v>
      </c>
      <c r="I659">
        <v>73767.666666666672</v>
      </c>
      <c r="J659">
        <v>2.2049166976068024</v>
      </c>
      <c r="K659">
        <v>0.89065970909207981</v>
      </c>
      <c r="L659">
        <v>-1.9259999999999999</v>
      </c>
      <c r="M659">
        <v>2011</v>
      </c>
    </row>
    <row r="660" spans="1:13" x14ac:dyDescent="0.3">
      <c r="A660" t="s">
        <v>670</v>
      </c>
      <c r="B660">
        <v>2076900</v>
      </c>
      <c r="C660">
        <v>953810</v>
      </c>
      <c r="D660">
        <v>1680800</v>
      </c>
      <c r="E660">
        <v>8878500</v>
      </c>
      <c r="F660">
        <v>7297400</v>
      </c>
      <c r="G660">
        <v>5354300</v>
      </c>
      <c r="H660">
        <v>1570503.3333333333</v>
      </c>
      <c r="I660">
        <v>7176733.333333333</v>
      </c>
      <c r="J660">
        <v>2.1921003102697765</v>
      </c>
      <c r="K660">
        <v>2.196454313407632</v>
      </c>
      <c r="L660">
        <v>-4.8000000000000001E-2</v>
      </c>
      <c r="M660">
        <v>6397.4</v>
      </c>
    </row>
    <row r="661" spans="1:13" x14ac:dyDescent="0.3">
      <c r="A661" t="s">
        <v>671</v>
      </c>
      <c r="B661">
        <v>0</v>
      </c>
      <c r="C661">
        <v>0</v>
      </c>
      <c r="D661">
        <v>0</v>
      </c>
      <c r="E661">
        <v>0</v>
      </c>
      <c r="F661">
        <v>112540</v>
      </c>
      <c r="G661">
        <v>105490</v>
      </c>
      <c r="H661">
        <v>16000</v>
      </c>
      <c r="I661">
        <v>72676.666666666672</v>
      </c>
      <c r="J661">
        <v>2.18342034641109</v>
      </c>
      <c r="K661">
        <v>0.93355395721010437</v>
      </c>
      <c r="L661">
        <v>-3.129</v>
      </c>
      <c r="M661">
        <v>6999.8</v>
      </c>
    </row>
    <row r="662" spans="1:13" x14ac:dyDescent="0.3">
      <c r="A662" t="s">
        <v>672</v>
      </c>
      <c r="B662">
        <v>0</v>
      </c>
      <c r="C662">
        <v>0</v>
      </c>
      <c r="D662">
        <v>0</v>
      </c>
      <c r="E662">
        <v>0</v>
      </c>
      <c r="F662">
        <v>118180</v>
      </c>
      <c r="G662">
        <v>99130</v>
      </c>
      <c r="H662">
        <v>16000</v>
      </c>
      <c r="I662">
        <v>72436.666666666672</v>
      </c>
      <c r="J662">
        <v>2.1786482539016174</v>
      </c>
      <c r="K662">
        <v>0.92385409207516633</v>
      </c>
      <c r="L662">
        <v>-0.27500000000000002</v>
      </c>
      <c r="M662">
        <v>6095.4</v>
      </c>
    </row>
    <row r="663" spans="1:13" x14ac:dyDescent="0.3">
      <c r="A663" t="s">
        <v>673</v>
      </c>
      <c r="B663">
        <v>0</v>
      </c>
      <c r="C663">
        <v>458550</v>
      </c>
      <c r="D663">
        <v>0</v>
      </c>
      <c r="E663">
        <v>797390</v>
      </c>
      <c r="F663">
        <v>982360</v>
      </c>
      <c r="G663">
        <v>285380</v>
      </c>
      <c r="H663">
        <v>152850</v>
      </c>
      <c r="I663">
        <v>688376.66666666663</v>
      </c>
      <c r="J663">
        <v>2.1710816441439329</v>
      </c>
      <c r="K663">
        <v>0.97055329669467894</v>
      </c>
      <c r="L663">
        <v>-3.34</v>
      </c>
      <c r="M663">
        <v>2270.8000000000002</v>
      </c>
    </row>
    <row r="664" spans="1:13" x14ac:dyDescent="0.3">
      <c r="A664" t="s">
        <v>674</v>
      </c>
      <c r="B664">
        <v>0</v>
      </c>
      <c r="C664">
        <v>0</v>
      </c>
      <c r="D664">
        <v>0</v>
      </c>
      <c r="E664">
        <v>140830</v>
      </c>
      <c r="F664">
        <v>69687</v>
      </c>
      <c r="G664">
        <v>0</v>
      </c>
      <c r="H664">
        <v>16000</v>
      </c>
      <c r="I664">
        <v>70172.333333333328</v>
      </c>
      <c r="J664">
        <v>2.1328304298293008</v>
      </c>
      <c r="K664">
        <v>0.79746462786588967</v>
      </c>
      <c r="L664">
        <v>-2.1920000000000002</v>
      </c>
      <c r="M664">
        <v>2964.6</v>
      </c>
    </row>
    <row r="665" spans="1:13" x14ac:dyDescent="0.3">
      <c r="A665" t="s">
        <v>675</v>
      </c>
      <c r="B665">
        <v>0</v>
      </c>
      <c r="C665">
        <v>0</v>
      </c>
      <c r="D665">
        <v>0</v>
      </c>
      <c r="E665">
        <v>111920</v>
      </c>
      <c r="F665">
        <v>94659</v>
      </c>
      <c r="G665">
        <v>0</v>
      </c>
      <c r="H665">
        <v>16000</v>
      </c>
      <c r="I665">
        <v>68859.666666666672</v>
      </c>
      <c r="J665">
        <v>2.1055872920671788</v>
      </c>
      <c r="K665">
        <v>0.92486879092974716</v>
      </c>
      <c r="L665">
        <v>0.01</v>
      </c>
      <c r="M665">
        <v>2046.6</v>
      </c>
    </row>
    <row r="666" spans="1:13" x14ac:dyDescent="0.3">
      <c r="A666" t="s">
        <v>676</v>
      </c>
      <c r="B666">
        <v>0</v>
      </c>
      <c r="C666">
        <v>0</v>
      </c>
      <c r="D666">
        <v>767690</v>
      </c>
      <c r="E666">
        <v>1087900</v>
      </c>
      <c r="F666">
        <v>963600</v>
      </c>
      <c r="G666">
        <v>1237000</v>
      </c>
      <c r="H666">
        <v>255896.66666666666</v>
      </c>
      <c r="I666">
        <v>1096166.6666666667</v>
      </c>
      <c r="J666">
        <v>2.0988339096160544</v>
      </c>
      <c r="K666">
        <v>1.4567410868509101</v>
      </c>
      <c r="L666" t="s">
        <v>577</v>
      </c>
      <c r="M666">
        <v>185.6</v>
      </c>
    </row>
    <row r="667" spans="1:13" x14ac:dyDescent="0.3">
      <c r="A667" t="s">
        <v>677</v>
      </c>
      <c r="B667">
        <v>325560</v>
      </c>
      <c r="C667">
        <v>189390</v>
      </c>
      <c r="D667">
        <v>0</v>
      </c>
      <c r="E667">
        <v>928680</v>
      </c>
      <c r="F667">
        <v>862020</v>
      </c>
      <c r="G667">
        <v>410330</v>
      </c>
      <c r="H667">
        <v>171650</v>
      </c>
      <c r="I667">
        <v>733676.66666666663</v>
      </c>
      <c r="J667">
        <v>2.0956745461424271</v>
      </c>
      <c r="K667">
        <v>1.39270003980805</v>
      </c>
      <c r="L667">
        <v>-0.85499999999999998</v>
      </c>
      <c r="M667">
        <v>926.6</v>
      </c>
    </row>
    <row r="668" spans="1:13" x14ac:dyDescent="0.3">
      <c r="A668" t="s">
        <v>678</v>
      </c>
      <c r="B668">
        <v>0</v>
      </c>
      <c r="C668">
        <v>102730</v>
      </c>
      <c r="D668">
        <v>0</v>
      </c>
      <c r="E668">
        <v>149090</v>
      </c>
      <c r="F668">
        <v>126280</v>
      </c>
      <c r="G668">
        <v>151610</v>
      </c>
      <c r="H668">
        <v>34243.333333333336</v>
      </c>
      <c r="I668">
        <v>142326.66666666666</v>
      </c>
      <c r="J668">
        <v>2.0553109447046207</v>
      </c>
      <c r="K668">
        <v>1.429408965631958</v>
      </c>
      <c r="L668">
        <v>-2.5310000000000001</v>
      </c>
      <c r="M668">
        <v>2528</v>
      </c>
    </row>
    <row r="669" spans="1:13" x14ac:dyDescent="0.3">
      <c r="A669" t="s">
        <v>679</v>
      </c>
      <c r="B669">
        <v>480290</v>
      </c>
      <c r="C669">
        <v>0</v>
      </c>
      <c r="D669">
        <v>0</v>
      </c>
      <c r="E669">
        <v>637010</v>
      </c>
      <c r="F669">
        <v>689990</v>
      </c>
      <c r="G669">
        <v>662410</v>
      </c>
      <c r="H669">
        <v>160096.66666666666</v>
      </c>
      <c r="I669">
        <v>663136.66666666663</v>
      </c>
      <c r="J669">
        <v>2.0503629576410995</v>
      </c>
      <c r="K669">
        <v>1.4527399016104563</v>
      </c>
      <c r="L669">
        <v>-1.3460000000000001</v>
      </c>
      <c r="M669">
        <v>4662.3999999999996</v>
      </c>
    </row>
    <row r="670" spans="1:13" x14ac:dyDescent="0.3">
      <c r="A670" t="s">
        <v>680</v>
      </c>
      <c r="B670">
        <v>28508000</v>
      </c>
      <c r="C670">
        <v>61229000</v>
      </c>
      <c r="D670">
        <v>22003000</v>
      </c>
      <c r="E670">
        <v>182050000</v>
      </c>
      <c r="F670">
        <v>132880000</v>
      </c>
      <c r="G670">
        <v>144390000</v>
      </c>
      <c r="H670">
        <v>37246666.666666664</v>
      </c>
      <c r="I670">
        <v>153106666.66666666</v>
      </c>
      <c r="J670">
        <v>2.039353878255783</v>
      </c>
      <c r="K670">
        <v>2.4218354682617411</v>
      </c>
      <c r="L670">
        <v>-1.333</v>
      </c>
      <c r="M670">
        <v>70808.800000000003</v>
      </c>
    </row>
    <row r="671" spans="1:13" x14ac:dyDescent="0.3">
      <c r="A671" t="s">
        <v>681</v>
      </c>
      <c r="B671">
        <v>3449100</v>
      </c>
      <c r="C671">
        <v>4646800</v>
      </c>
      <c r="D671">
        <v>3260900</v>
      </c>
      <c r="E671">
        <v>16298000</v>
      </c>
      <c r="F671">
        <v>15149000</v>
      </c>
      <c r="G671">
        <v>14901000</v>
      </c>
      <c r="H671">
        <v>3785600</v>
      </c>
      <c r="I671">
        <v>15449333.333333334</v>
      </c>
      <c r="J671">
        <v>2.0289507006703458</v>
      </c>
      <c r="K671">
        <v>4.3524052651975929</v>
      </c>
      <c r="L671">
        <v>-2.694</v>
      </c>
      <c r="M671">
        <v>12177.6</v>
      </c>
    </row>
    <row r="672" spans="1:13" x14ac:dyDescent="0.3">
      <c r="A672" t="s">
        <v>682</v>
      </c>
      <c r="B672">
        <v>0</v>
      </c>
      <c r="C672">
        <v>0</v>
      </c>
      <c r="D672">
        <v>0</v>
      </c>
      <c r="E672">
        <v>112100</v>
      </c>
      <c r="F672">
        <v>0</v>
      </c>
      <c r="G672">
        <v>82231</v>
      </c>
      <c r="H672">
        <v>16000</v>
      </c>
      <c r="I672">
        <v>64777</v>
      </c>
      <c r="J672">
        <v>2.0174097494152776</v>
      </c>
      <c r="K672">
        <v>0.9016072058046809</v>
      </c>
      <c r="L672">
        <v>0.111</v>
      </c>
      <c r="M672">
        <v>305.60000000000002</v>
      </c>
    </row>
    <row r="673" spans="1:13" x14ac:dyDescent="0.3">
      <c r="A673" t="s">
        <v>683</v>
      </c>
      <c r="B673">
        <v>158300</v>
      </c>
      <c r="C673">
        <v>0</v>
      </c>
      <c r="D673">
        <v>0</v>
      </c>
      <c r="E673">
        <v>196620</v>
      </c>
      <c r="F673">
        <v>167360</v>
      </c>
      <c r="G673">
        <v>274700</v>
      </c>
      <c r="H673">
        <v>52766.666666666664</v>
      </c>
      <c r="I673">
        <v>212893.33333333334</v>
      </c>
      <c r="J673">
        <v>2.0124320183451982</v>
      </c>
      <c r="K673">
        <v>1.2187358510669037</v>
      </c>
      <c r="L673">
        <v>-0.35799999999999998</v>
      </c>
      <c r="M673">
        <v>3355.4</v>
      </c>
    </row>
    <row r="674" spans="1:13" x14ac:dyDescent="0.3">
      <c r="A674" t="s">
        <v>684</v>
      </c>
      <c r="B674">
        <v>0</v>
      </c>
      <c r="C674">
        <v>0</v>
      </c>
      <c r="D674">
        <v>0</v>
      </c>
      <c r="E674">
        <v>94007</v>
      </c>
      <c r="F674">
        <v>48667</v>
      </c>
      <c r="G674">
        <v>49190</v>
      </c>
      <c r="H674">
        <v>16000</v>
      </c>
      <c r="I674">
        <v>63954.666666666664</v>
      </c>
      <c r="J674">
        <v>1.9989777289156037</v>
      </c>
      <c r="K674">
        <v>1.8828872013310987</v>
      </c>
      <c r="L674">
        <v>-1.5860000000000001</v>
      </c>
      <c r="M674">
        <v>2316.6</v>
      </c>
    </row>
    <row r="675" spans="1:13" x14ac:dyDescent="0.3">
      <c r="A675" t="s">
        <v>685</v>
      </c>
      <c r="B675">
        <v>201930</v>
      </c>
      <c r="C675">
        <v>1352700</v>
      </c>
      <c r="D675">
        <v>0</v>
      </c>
      <c r="E675">
        <v>2408200</v>
      </c>
      <c r="F675">
        <v>1790600</v>
      </c>
      <c r="G675">
        <v>1798900</v>
      </c>
      <c r="H675">
        <v>518210</v>
      </c>
      <c r="I675">
        <v>1999233.3333333333</v>
      </c>
      <c r="J675">
        <v>1.9478381000074791</v>
      </c>
      <c r="K675">
        <v>1.4672231614654276</v>
      </c>
      <c r="L675">
        <v>-3.4470000000000001</v>
      </c>
      <c r="M675">
        <v>40211</v>
      </c>
    </row>
    <row r="676" spans="1:13" x14ac:dyDescent="0.3">
      <c r="A676" t="s">
        <v>686</v>
      </c>
      <c r="B676">
        <v>0</v>
      </c>
      <c r="C676">
        <v>0</v>
      </c>
      <c r="D676">
        <v>0</v>
      </c>
      <c r="E676">
        <v>82182</v>
      </c>
      <c r="F676">
        <v>55876</v>
      </c>
      <c r="G676">
        <v>46741</v>
      </c>
      <c r="H676">
        <v>16000</v>
      </c>
      <c r="I676">
        <v>61599.666666666664</v>
      </c>
      <c r="J676">
        <v>1.9448506389950697</v>
      </c>
      <c r="K676">
        <v>2.356623747584174</v>
      </c>
      <c r="L676">
        <v>-0.34599999999999997</v>
      </c>
      <c r="M676">
        <v>2247.8000000000002</v>
      </c>
    </row>
    <row r="677" spans="1:13" x14ac:dyDescent="0.3">
      <c r="A677" t="s">
        <v>687</v>
      </c>
      <c r="B677">
        <v>0</v>
      </c>
      <c r="C677">
        <v>0</v>
      </c>
      <c r="D677">
        <v>0</v>
      </c>
      <c r="E677">
        <v>54587</v>
      </c>
      <c r="F677">
        <v>60067</v>
      </c>
      <c r="G677">
        <v>69645</v>
      </c>
      <c r="H677">
        <v>16000</v>
      </c>
      <c r="I677">
        <v>61433</v>
      </c>
      <c r="J677">
        <v>1.9409419320300356</v>
      </c>
      <c r="K677">
        <v>3.8162751360042604</v>
      </c>
      <c r="L677">
        <v>-0.40400000000000003</v>
      </c>
      <c r="M677">
        <v>758</v>
      </c>
    </row>
    <row r="678" spans="1:13" x14ac:dyDescent="0.3">
      <c r="A678" t="s">
        <v>688</v>
      </c>
      <c r="B678">
        <v>0</v>
      </c>
      <c r="C678">
        <v>0</v>
      </c>
      <c r="D678">
        <v>0</v>
      </c>
      <c r="E678">
        <v>0</v>
      </c>
      <c r="F678">
        <v>99440</v>
      </c>
      <c r="G678">
        <v>82631</v>
      </c>
      <c r="H678">
        <v>16000</v>
      </c>
      <c r="I678">
        <v>60690.333333333336</v>
      </c>
      <c r="J678">
        <v>1.9233948393311493</v>
      </c>
      <c r="K678">
        <v>0.92264788654913155</v>
      </c>
      <c r="L678">
        <v>-1.3839999999999999</v>
      </c>
      <c r="M678">
        <v>1369</v>
      </c>
    </row>
    <row r="679" spans="1:13" x14ac:dyDescent="0.3">
      <c r="A679" t="s">
        <v>689</v>
      </c>
      <c r="B679">
        <v>0</v>
      </c>
      <c r="C679">
        <v>0</v>
      </c>
      <c r="D679">
        <v>0</v>
      </c>
      <c r="E679">
        <v>0</v>
      </c>
      <c r="F679">
        <v>88627</v>
      </c>
      <c r="G679">
        <v>92092</v>
      </c>
      <c r="H679">
        <v>16000</v>
      </c>
      <c r="I679">
        <v>60239.666666666664</v>
      </c>
      <c r="J679">
        <v>1.9126418818348285</v>
      </c>
      <c r="K679">
        <v>0.93455950880746819</v>
      </c>
      <c r="L679">
        <v>-0.48799999999999999</v>
      </c>
      <c r="M679">
        <v>410.8</v>
      </c>
    </row>
    <row r="680" spans="1:13" x14ac:dyDescent="0.3">
      <c r="A680" t="s">
        <v>690</v>
      </c>
      <c r="B680">
        <v>0</v>
      </c>
      <c r="C680">
        <v>811570</v>
      </c>
      <c r="D680">
        <v>0</v>
      </c>
      <c r="E680">
        <v>1092600</v>
      </c>
      <c r="F680">
        <v>932280</v>
      </c>
      <c r="G680">
        <v>1019700</v>
      </c>
      <c r="H680">
        <v>270523.33333333331</v>
      </c>
      <c r="I680">
        <v>1014860</v>
      </c>
      <c r="J680">
        <v>1.9074557805764947</v>
      </c>
      <c r="K680">
        <v>1.272225022157359</v>
      </c>
      <c r="L680">
        <v>-0.318</v>
      </c>
      <c r="M680">
        <v>2129.4</v>
      </c>
    </row>
    <row r="681" spans="1:13" x14ac:dyDescent="0.3">
      <c r="A681" t="s">
        <v>691</v>
      </c>
      <c r="B681">
        <v>0</v>
      </c>
      <c r="C681">
        <v>0</v>
      </c>
      <c r="D681">
        <v>0</v>
      </c>
      <c r="E681">
        <v>0</v>
      </c>
      <c r="F681">
        <v>78532</v>
      </c>
      <c r="G681">
        <v>100710</v>
      </c>
      <c r="H681">
        <v>16000</v>
      </c>
      <c r="I681">
        <v>59747.333333333336</v>
      </c>
      <c r="J681">
        <v>1.9008024184806815</v>
      </c>
      <c r="K681">
        <v>0.91303432867691503</v>
      </c>
      <c r="L681">
        <v>0.48599999999999999</v>
      </c>
      <c r="M681">
        <v>1346.8</v>
      </c>
    </row>
    <row r="682" spans="1:13" x14ac:dyDescent="0.3">
      <c r="A682" t="s">
        <v>692</v>
      </c>
      <c r="B682">
        <v>1577200</v>
      </c>
      <c r="C682">
        <v>1121200</v>
      </c>
      <c r="D682">
        <v>713990</v>
      </c>
      <c r="E682">
        <v>4689300</v>
      </c>
      <c r="F682">
        <v>3798000</v>
      </c>
      <c r="G682">
        <v>4201300</v>
      </c>
      <c r="H682">
        <v>1137463.3333333333</v>
      </c>
      <c r="I682">
        <v>4229533.333333333</v>
      </c>
      <c r="J682">
        <v>1.894678451885198</v>
      </c>
      <c r="K682">
        <v>3.0025898159081486</v>
      </c>
      <c r="L682">
        <v>-2.786</v>
      </c>
      <c r="M682">
        <v>10400</v>
      </c>
    </row>
    <row r="683" spans="1:13" x14ac:dyDescent="0.3">
      <c r="A683" t="s">
        <v>693</v>
      </c>
      <c r="B683">
        <v>0</v>
      </c>
      <c r="C683">
        <v>0</v>
      </c>
      <c r="D683">
        <v>0</v>
      </c>
      <c r="E683">
        <v>66956</v>
      </c>
      <c r="F683">
        <v>46805</v>
      </c>
      <c r="G683">
        <v>61457</v>
      </c>
      <c r="H683">
        <v>16000</v>
      </c>
      <c r="I683">
        <v>58406</v>
      </c>
      <c r="J683">
        <v>1.8680446784722697</v>
      </c>
      <c r="K683">
        <v>3.2011730163688643</v>
      </c>
      <c r="L683">
        <v>0.108</v>
      </c>
      <c r="M683">
        <v>834.2</v>
      </c>
    </row>
    <row r="684" spans="1:13" x14ac:dyDescent="0.3">
      <c r="A684" t="s">
        <v>694</v>
      </c>
      <c r="B684">
        <v>312850</v>
      </c>
      <c r="C684">
        <v>622360</v>
      </c>
      <c r="D684">
        <v>380840</v>
      </c>
      <c r="E684">
        <v>1878500</v>
      </c>
      <c r="F684">
        <v>1529400</v>
      </c>
      <c r="G684">
        <v>1222500</v>
      </c>
      <c r="H684">
        <v>438683.33333333331</v>
      </c>
      <c r="I684">
        <v>1543466.6666666667</v>
      </c>
      <c r="J684">
        <v>1.8149225253090162</v>
      </c>
      <c r="K684">
        <v>2.1930516662228992</v>
      </c>
      <c r="L684">
        <v>-1.306</v>
      </c>
      <c r="M684">
        <v>13106</v>
      </c>
    </row>
    <row r="685" spans="1:13" x14ac:dyDescent="0.3">
      <c r="A685" t="s">
        <v>695</v>
      </c>
      <c r="B685">
        <v>2379700</v>
      </c>
      <c r="C685">
        <v>909570</v>
      </c>
      <c r="D685">
        <v>1337800</v>
      </c>
      <c r="E685">
        <v>5959400</v>
      </c>
      <c r="F685">
        <v>6551200</v>
      </c>
      <c r="G685">
        <v>3750200</v>
      </c>
      <c r="H685">
        <v>1542356.6666666667</v>
      </c>
      <c r="I685">
        <v>5420266.666666667</v>
      </c>
      <c r="J685">
        <v>1.8132274071757595</v>
      </c>
      <c r="K685">
        <v>1.8101819744786469</v>
      </c>
      <c r="L685">
        <v>-1</v>
      </c>
      <c r="M685">
        <v>5300.4</v>
      </c>
    </row>
    <row r="686" spans="1:13" x14ac:dyDescent="0.3">
      <c r="A686" t="s">
        <v>696</v>
      </c>
      <c r="B686">
        <v>0</v>
      </c>
      <c r="C686">
        <v>995600</v>
      </c>
      <c r="D686">
        <v>696800</v>
      </c>
      <c r="E686">
        <v>1282800</v>
      </c>
      <c r="F686">
        <v>1861600</v>
      </c>
      <c r="G686">
        <v>2736400</v>
      </c>
      <c r="H686">
        <v>564133.33333333337</v>
      </c>
      <c r="I686">
        <v>1960266.6666666667</v>
      </c>
      <c r="J686">
        <v>1.7969418359428027</v>
      </c>
      <c r="K686">
        <v>1.2711002154240258</v>
      </c>
      <c r="L686">
        <v>-2.8109999999999999</v>
      </c>
      <c r="M686">
        <v>111526.2</v>
      </c>
    </row>
    <row r="687" spans="1:13" x14ac:dyDescent="0.3">
      <c r="A687" t="s">
        <v>697</v>
      </c>
      <c r="B687">
        <v>6900800</v>
      </c>
      <c r="C687">
        <v>11332000</v>
      </c>
      <c r="D687">
        <v>14488000</v>
      </c>
      <c r="E687">
        <v>31924000</v>
      </c>
      <c r="F687">
        <v>38783000</v>
      </c>
      <c r="G687">
        <v>40994000</v>
      </c>
      <c r="H687">
        <v>10906933.333333334</v>
      </c>
      <c r="I687">
        <v>37233666.666666664</v>
      </c>
      <c r="J687">
        <v>1.7713621748865642</v>
      </c>
      <c r="K687">
        <v>2.7734824176277195</v>
      </c>
      <c r="L687">
        <v>-2.339</v>
      </c>
      <c r="M687">
        <v>68.2</v>
      </c>
    </row>
    <row r="688" spans="1:13" x14ac:dyDescent="0.3">
      <c r="A688" t="s">
        <v>698</v>
      </c>
      <c r="B688">
        <v>0</v>
      </c>
      <c r="C688">
        <v>0</v>
      </c>
      <c r="D688">
        <v>0</v>
      </c>
      <c r="E688">
        <v>81924</v>
      </c>
      <c r="F688">
        <v>80486</v>
      </c>
      <c r="G688">
        <v>0</v>
      </c>
      <c r="H688">
        <v>16000</v>
      </c>
      <c r="I688">
        <v>54136.666666666664</v>
      </c>
      <c r="J688">
        <v>1.7585341547432072</v>
      </c>
      <c r="K688">
        <v>0.93498936976663394</v>
      </c>
      <c r="L688">
        <v>-1.605</v>
      </c>
      <c r="M688">
        <v>17201.599999999999</v>
      </c>
    </row>
    <row r="689" spans="1:13" x14ac:dyDescent="0.3">
      <c r="A689" t="s">
        <v>699</v>
      </c>
      <c r="B689">
        <v>222590</v>
      </c>
      <c r="C689">
        <v>430380</v>
      </c>
      <c r="D689">
        <v>156240</v>
      </c>
      <c r="E689">
        <v>1017400</v>
      </c>
      <c r="F689">
        <v>924420</v>
      </c>
      <c r="G689">
        <v>793920</v>
      </c>
      <c r="H689">
        <v>269736.66666666669</v>
      </c>
      <c r="I689">
        <v>911913.33333333337</v>
      </c>
      <c r="J689">
        <v>1.7573450719391672</v>
      </c>
      <c r="K689">
        <v>2.4418044430982202</v>
      </c>
      <c r="L689">
        <v>-0.40100000000000002</v>
      </c>
      <c r="M689">
        <v>14799</v>
      </c>
    </row>
    <row r="690" spans="1:13" x14ac:dyDescent="0.3">
      <c r="A690" t="s">
        <v>700</v>
      </c>
      <c r="B690">
        <v>361300</v>
      </c>
      <c r="C690">
        <v>0</v>
      </c>
      <c r="D690">
        <v>0</v>
      </c>
      <c r="E690">
        <v>542190</v>
      </c>
      <c r="F690">
        <v>337400</v>
      </c>
      <c r="G690">
        <v>324760</v>
      </c>
      <c r="H690">
        <v>120433.33333333333</v>
      </c>
      <c r="I690">
        <v>401450</v>
      </c>
      <c r="J690">
        <v>1.7369855593621419</v>
      </c>
      <c r="K690">
        <v>0.94203358634692813</v>
      </c>
      <c r="L690">
        <v>-2.4849999999999999</v>
      </c>
      <c r="M690">
        <v>22439.599999999999</v>
      </c>
    </row>
    <row r="691" spans="1:13" x14ac:dyDescent="0.3">
      <c r="A691" t="s">
        <v>701</v>
      </c>
      <c r="B691">
        <v>1379600</v>
      </c>
      <c r="C691">
        <v>8325300</v>
      </c>
      <c r="D691">
        <v>1805500</v>
      </c>
      <c r="E691">
        <v>14443000</v>
      </c>
      <c r="F691">
        <v>12795000</v>
      </c>
      <c r="G691">
        <v>10624000</v>
      </c>
      <c r="H691">
        <v>3836800</v>
      </c>
      <c r="I691">
        <v>12620666.666666666</v>
      </c>
      <c r="J691">
        <v>1.7178126514294834</v>
      </c>
      <c r="K691">
        <v>1.6064639642869432</v>
      </c>
      <c r="L691">
        <v>-0.88400000000000001</v>
      </c>
      <c r="M691">
        <v>41477.800000000003</v>
      </c>
    </row>
    <row r="692" spans="1:13" x14ac:dyDescent="0.3">
      <c r="A692" t="s">
        <v>702</v>
      </c>
      <c r="B692">
        <v>0</v>
      </c>
      <c r="C692">
        <v>491910</v>
      </c>
      <c r="D692">
        <v>0</v>
      </c>
      <c r="E692">
        <v>658250</v>
      </c>
      <c r="F692">
        <v>461020</v>
      </c>
      <c r="G692">
        <v>485250</v>
      </c>
      <c r="H692">
        <v>163970</v>
      </c>
      <c r="I692">
        <v>534840</v>
      </c>
      <c r="J692">
        <v>1.70567548371127</v>
      </c>
      <c r="K692">
        <v>0.99186206087401918</v>
      </c>
      <c r="L692">
        <v>-1.046</v>
      </c>
      <c r="M692">
        <v>1582.4</v>
      </c>
    </row>
    <row r="693" spans="1:13" x14ac:dyDescent="0.3">
      <c r="A693" t="s">
        <v>703</v>
      </c>
      <c r="B693">
        <v>0</v>
      </c>
      <c r="C693">
        <v>0</v>
      </c>
      <c r="D693">
        <v>0</v>
      </c>
      <c r="E693">
        <v>36666</v>
      </c>
      <c r="F693">
        <v>56762</v>
      </c>
      <c r="G693">
        <v>59884</v>
      </c>
      <c r="H693">
        <v>16000</v>
      </c>
      <c r="I693">
        <v>51104</v>
      </c>
      <c r="J693">
        <v>1.6753643127491455</v>
      </c>
      <c r="K693">
        <v>2.6648369238587581</v>
      </c>
      <c r="L693">
        <v>-2.359</v>
      </c>
      <c r="M693">
        <v>9128</v>
      </c>
    </row>
    <row r="694" spans="1:13" x14ac:dyDescent="0.3">
      <c r="A694" t="s">
        <v>704</v>
      </c>
      <c r="B694">
        <v>0</v>
      </c>
      <c r="C694">
        <v>138090</v>
      </c>
      <c r="D694">
        <v>0</v>
      </c>
      <c r="E694">
        <v>144460</v>
      </c>
      <c r="F694">
        <v>150190</v>
      </c>
      <c r="G694">
        <v>144190</v>
      </c>
      <c r="H694">
        <v>46030</v>
      </c>
      <c r="I694">
        <v>146280</v>
      </c>
      <c r="J694">
        <v>1.6680861841174817</v>
      </c>
      <c r="K694">
        <v>1.0214856021041572</v>
      </c>
      <c r="L694">
        <v>-0.30099999999999999</v>
      </c>
      <c r="M694">
        <v>145.80000000000001</v>
      </c>
    </row>
    <row r="695" spans="1:13" x14ac:dyDescent="0.3">
      <c r="A695" t="s">
        <v>705</v>
      </c>
      <c r="B695">
        <v>0</v>
      </c>
      <c r="C695">
        <v>376420</v>
      </c>
      <c r="D695">
        <v>0</v>
      </c>
      <c r="E695">
        <v>365320</v>
      </c>
      <c r="F695">
        <v>432110</v>
      </c>
      <c r="G695">
        <v>380820</v>
      </c>
      <c r="H695">
        <v>125473.33333333333</v>
      </c>
      <c r="I695">
        <v>392750</v>
      </c>
      <c r="J695">
        <v>1.6462304926633666</v>
      </c>
      <c r="K695">
        <v>0.98594360023218763</v>
      </c>
      <c r="L695">
        <v>-0.24099999999999999</v>
      </c>
      <c r="M695">
        <v>4654.2</v>
      </c>
    </row>
    <row r="696" spans="1:13" x14ac:dyDescent="0.3">
      <c r="A696" t="s">
        <v>706</v>
      </c>
      <c r="B696">
        <v>0</v>
      </c>
      <c r="C696">
        <v>0</v>
      </c>
      <c r="D696">
        <v>0</v>
      </c>
      <c r="E696">
        <v>0</v>
      </c>
      <c r="F696">
        <v>79551</v>
      </c>
      <c r="G696">
        <v>69658</v>
      </c>
      <c r="H696">
        <v>16000</v>
      </c>
      <c r="I696">
        <v>49736.333333333336</v>
      </c>
      <c r="J696">
        <v>1.6362282478623191</v>
      </c>
      <c r="K696">
        <v>0.92862561465408433</v>
      </c>
      <c r="L696">
        <v>-1.099</v>
      </c>
      <c r="M696">
        <v>2457.8000000000002</v>
      </c>
    </row>
    <row r="697" spans="1:13" x14ac:dyDescent="0.3">
      <c r="A697" t="s">
        <v>707</v>
      </c>
      <c r="B697">
        <v>0</v>
      </c>
      <c r="C697">
        <v>0</v>
      </c>
      <c r="D697">
        <v>287950</v>
      </c>
      <c r="E697">
        <v>285080</v>
      </c>
      <c r="F697">
        <v>360760</v>
      </c>
      <c r="G697">
        <v>241920</v>
      </c>
      <c r="H697">
        <v>95983.333333333328</v>
      </c>
      <c r="I697">
        <v>295920</v>
      </c>
      <c r="J697">
        <v>1.6243513842616786</v>
      </c>
      <c r="K697">
        <v>0.91460272645457763</v>
      </c>
      <c r="L697">
        <v>5.1999999999999998E-2</v>
      </c>
      <c r="M697">
        <v>30395</v>
      </c>
    </row>
    <row r="698" spans="1:13" x14ac:dyDescent="0.3">
      <c r="A698" t="s">
        <v>708</v>
      </c>
      <c r="B698">
        <v>0</v>
      </c>
      <c r="C698">
        <v>0</v>
      </c>
      <c r="D698">
        <v>0</v>
      </c>
      <c r="E698">
        <v>85405</v>
      </c>
      <c r="F698">
        <v>62373</v>
      </c>
      <c r="G698">
        <v>0</v>
      </c>
      <c r="H698">
        <v>16000</v>
      </c>
      <c r="I698">
        <v>49259.333333333336</v>
      </c>
      <c r="J698">
        <v>1.6223251976896793</v>
      </c>
      <c r="K698">
        <v>0.90070710408920773</v>
      </c>
      <c r="L698">
        <v>-2.0129999999999999</v>
      </c>
      <c r="M698">
        <v>942.8</v>
      </c>
    </row>
    <row r="699" spans="1:13" x14ac:dyDescent="0.3">
      <c r="A699" t="s">
        <v>709</v>
      </c>
      <c r="B699">
        <v>0</v>
      </c>
      <c r="C699">
        <v>0</v>
      </c>
      <c r="D699">
        <v>0</v>
      </c>
      <c r="E699">
        <v>59265</v>
      </c>
      <c r="F699">
        <v>46340</v>
      </c>
      <c r="G699">
        <v>40824</v>
      </c>
      <c r="H699">
        <v>16000</v>
      </c>
      <c r="I699">
        <v>48809.666666666664</v>
      </c>
      <c r="J699">
        <v>1.6090949941299397</v>
      </c>
      <c r="K699">
        <v>3.0610247270698911</v>
      </c>
      <c r="L699">
        <v>-0.01</v>
      </c>
      <c r="M699">
        <v>4383.8</v>
      </c>
    </row>
    <row r="700" spans="1:13" x14ac:dyDescent="0.3">
      <c r="A700" t="s">
        <v>710</v>
      </c>
      <c r="B700">
        <v>0</v>
      </c>
      <c r="C700">
        <v>1125700</v>
      </c>
      <c r="D700">
        <v>0</v>
      </c>
      <c r="E700">
        <v>1047000</v>
      </c>
      <c r="F700">
        <v>1400300</v>
      </c>
      <c r="G700">
        <v>929240</v>
      </c>
      <c r="H700">
        <v>375233.33333333331</v>
      </c>
      <c r="I700">
        <v>1125513.3333333333</v>
      </c>
      <c r="J700">
        <v>1.584723249228702</v>
      </c>
      <c r="K700">
        <v>0.87063115287967352</v>
      </c>
      <c r="L700">
        <v>-0.375</v>
      </c>
      <c r="M700">
        <v>4431.8</v>
      </c>
    </row>
    <row r="701" spans="1:13" x14ac:dyDescent="0.3">
      <c r="A701" t="s">
        <v>711</v>
      </c>
      <c r="B701">
        <v>0</v>
      </c>
      <c r="C701">
        <v>0</v>
      </c>
      <c r="D701">
        <v>0</v>
      </c>
      <c r="E701">
        <v>78140</v>
      </c>
      <c r="F701">
        <v>63293</v>
      </c>
      <c r="G701">
        <v>0</v>
      </c>
      <c r="H701">
        <v>16000</v>
      </c>
      <c r="I701">
        <v>47144.333333333336</v>
      </c>
      <c r="J701">
        <v>1.5590124667801966</v>
      </c>
      <c r="K701">
        <v>0.91908038260894587</v>
      </c>
      <c r="L701">
        <v>-1.5449999999999999</v>
      </c>
      <c r="M701">
        <v>945</v>
      </c>
    </row>
    <row r="702" spans="1:13" x14ac:dyDescent="0.3">
      <c r="A702" t="s">
        <v>712</v>
      </c>
      <c r="B702">
        <v>0</v>
      </c>
      <c r="C702">
        <v>134380</v>
      </c>
      <c r="D702">
        <v>0</v>
      </c>
      <c r="E702">
        <v>147240</v>
      </c>
      <c r="F702">
        <v>123860</v>
      </c>
      <c r="G702">
        <v>116390</v>
      </c>
      <c r="H702">
        <v>44793.333333333336</v>
      </c>
      <c r="I702">
        <v>129163.33333333333</v>
      </c>
      <c r="J702">
        <v>1.5278406436873702</v>
      </c>
      <c r="K702">
        <v>0.85727255552834469</v>
      </c>
      <c r="L702">
        <v>-1.675</v>
      </c>
      <c r="M702">
        <v>275.8</v>
      </c>
    </row>
    <row r="703" spans="1:13" x14ac:dyDescent="0.3">
      <c r="A703" t="s">
        <v>713</v>
      </c>
      <c r="B703">
        <v>0</v>
      </c>
      <c r="C703">
        <v>0</v>
      </c>
      <c r="D703">
        <v>0</v>
      </c>
      <c r="E703">
        <v>77472</v>
      </c>
      <c r="F703">
        <v>59864</v>
      </c>
      <c r="G703">
        <v>0</v>
      </c>
      <c r="H703">
        <v>16000</v>
      </c>
      <c r="I703">
        <v>45778.666666666664</v>
      </c>
      <c r="J703">
        <v>1.5166035389648735</v>
      </c>
      <c r="K703">
        <v>0.91146116960081991</v>
      </c>
      <c r="L703">
        <v>-0.27500000000000002</v>
      </c>
      <c r="M703">
        <v>6910.2</v>
      </c>
    </row>
    <row r="704" spans="1:13" x14ac:dyDescent="0.3">
      <c r="A704" t="s">
        <v>714</v>
      </c>
      <c r="B704">
        <v>0</v>
      </c>
      <c r="C704">
        <v>0</v>
      </c>
      <c r="D704">
        <v>0</v>
      </c>
      <c r="E704">
        <v>44734</v>
      </c>
      <c r="F704">
        <v>45023</v>
      </c>
      <c r="G704">
        <v>45386</v>
      </c>
      <c r="H704">
        <v>16000</v>
      </c>
      <c r="I704">
        <v>45047.666666666664</v>
      </c>
      <c r="J704">
        <v>1.4933804756074407</v>
      </c>
      <c r="K704">
        <v>8.7342392127925361</v>
      </c>
      <c r="L704">
        <v>-1.98</v>
      </c>
      <c r="M704">
        <v>4388.8</v>
      </c>
    </row>
    <row r="705" spans="1:13" x14ac:dyDescent="0.3">
      <c r="A705" t="s">
        <v>715</v>
      </c>
      <c r="B705">
        <v>981690</v>
      </c>
      <c r="C705">
        <v>912470</v>
      </c>
      <c r="D705">
        <v>274340</v>
      </c>
      <c r="E705">
        <v>1409000</v>
      </c>
      <c r="F705">
        <v>2181700</v>
      </c>
      <c r="G705">
        <v>2509500</v>
      </c>
      <c r="H705">
        <v>722833.33333333337</v>
      </c>
      <c r="I705">
        <v>2033400</v>
      </c>
      <c r="J705">
        <v>1.4921591001758414</v>
      </c>
      <c r="K705">
        <v>1.5264565615426111</v>
      </c>
      <c r="L705">
        <v>-0.74299999999999999</v>
      </c>
      <c r="M705">
        <v>11040.6</v>
      </c>
    </row>
    <row r="706" spans="1:13" x14ac:dyDescent="0.3">
      <c r="A706" t="s">
        <v>716</v>
      </c>
      <c r="B706">
        <v>0</v>
      </c>
      <c r="C706">
        <v>151380</v>
      </c>
      <c r="D706">
        <v>360620</v>
      </c>
      <c r="E706">
        <v>490230</v>
      </c>
      <c r="F706">
        <v>535640</v>
      </c>
      <c r="G706">
        <v>382350</v>
      </c>
      <c r="H706">
        <v>170666.66666666666</v>
      </c>
      <c r="I706">
        <v>469406.66666666669</v>
      </c>
      <c r="J706">
        <v>1.4596570221282472</v>
      </c>
      <c r="K706">
        <v>1.230831216204084</v>
      </c>
      <c r="L706">
        <v>-1.4870000000000001</v>
      </c>
      <c r="M706">
        <v>57136.2</v>
      </c>
    </row>
    <row r="707" spans="1:13" x14ac:dyDescent="0.3">
      <c r="A707" t="s">
        <v>717</v>
      </c>
      <c r="B707">
        <v>264200</v>
      </c>
      <c r="C707">
        <v>1461000</v>
      </c>
      <c r="D707">
        <v>148730</v>
      </c>
      <c r="E707">
        <v>1721700</v>
      </c>
      <c r="F707">
        <v>1947600</v>
      </c>
      <c r="G707">
        <v>1475300</v>
      </c>
      <c r="H707">
        <v>624643.33333333337</v>
      </c>
      <c r="I707">
        <v>1714866.6666666667</v>
      </c>
      <c r="J707">
        <v>1.4569918472444332</v>
      </c>
      <c r="K707">
        <v>1.1621863419952332</v>
      </c>
      <c r="L707">
        <v>-0.77</v>
      </c>
      <c r="M707">
        <v>5606</v>
      </c>
    </row>
    <row r="708" spans="1:13" x14ac:dyDescent="0.3">
      <c r="A708" t="s">
        <v>718</v>
      </c>
      <c r="B708">
        <v>0</v>
      </c>
      <c r="C708">
        <v>330620</v>
      </c>
      <c r="D708">
        <v>0</v>
      </c>
      <c r="E708">
        <v>395540</v>
      </c>
      <c r="F708">
        <v>250110</v>
      </c>
      <c r="G708">
        <v>261660</v>
      </c>
      <c r="H708">
        <v>110206.66666666667</v>
      </c>
      <c r="I708">
        <v>302436.66666666669</v>
      </c>
      <c r="J708">
        <v>1.4564215602626216</v>
      </c>
      <c r="K708">
        <v>0.73634296356606477</v>
      </c>
      <c r="L708">
        <v>-0.378</v>
      </c>
      <c r="M708">
        <v>6891.8</v>
      </c>
    </row>
    <row r="709" spans="1:13" x14ac:dyDescent="0.3">
      <c r="A709" t="s">
        <v>719</v>
      </c>
      <c r="B709">
        <v>483110</v>
      </c>
      <c r="C709">
        <v>453980</v>
      </c>
      <c r="D709">
        <v>0</v>
      </c>
      <c r="E709">
        <v>809380</v>
      </c>
      <c r="F709">
        <v>740020</v>
      </c>
      <c r="G709">
        <v>1020200</v>
      </c>
      <c r="H709">
        <v>312363.33333333331</v>
      </c>
      <c r="I709">
        <v>856533.33333333337</v>
      </c>
      <c r="J709">
        <v>1.4552842789960472</v>
      </c>
      <c r="K709">
        <v>1.4254446635551996</v>
      </c>
      <c r="L709">
        <v>-1.6679999999999999</v>
      </c>
      <c r="M709">
        <v>2246</v>
      </c>
    </row>
    <row r="710" spans="1:13" x14ac:dyDescent="0.3">
      <c r="A710" t="s">
        <v>720</v>
      </c>
      <c r="B710">
        <v>6675500</v>
      </c>
      <c r="C710">
        <v>4947900</v>
      </c>
      <c r="D710">
        <v>8186700</v>
      </c>
      <c r="E710">
        <v>19371000</v>
      </c>
      <c r="F710">
        <v>18621000</v>
      </c>
      <c r="G710">
        <v>16200000</v>
      </c>
      <c r="H710">
        <v>6603366.666666667</v>
      </c>
      <c r="I710">
        <v>18064000</v>
      </c>
      <c r="J710">
        <v>1.4518437290752104</v>
      </c>
      <c r="K710">
        <v>2.9909974184247079</v>
      </c>
      <c r="L710">
        <v>3.4000000000000002E-2</v>
      </c>
      <c r="M710">
        <v>58.4</v>
      </c>
    </row>
    <row r="711" spans="1:13" x14ac:dyDescent="0.3">
      <c r="A711" t="s">
        <v>721</v>
      </c>
      <c r="B711">
        <v>0</v>
      </c>
      <c r="C711">
        <v>514610</v>
      </c>
      <c r="D711">
        <v>0</v>
      </c>
      <c r="E711">
        <v>370720</v>
      </c>
      <c r="F711">
        <v>408420</v>
      </c>
      <c r="G711">
        <v>582810</v>
      </c>
      <c r="H711">
        <v>171536.66666666666</v>
      </c>
      <c r="I711">
        <v>453983.33333333331</v>
      </c>
      <c r="J711">
        <v>1.4041223428219407</v>
      </c>
      <c r="K711">
        <v>0.70181736502594405</v>
      </c>
      <c r="L711">
        <v>-0.156</v>
      </c>
      <c r="M711">
        <v>4416</v>
      </c>
    </row>
    <row r="712" spans="1:13" x14ac:dyDescent="0.3">
      <c r="A712" t="s">
        <v>722</v>
      </c>
      <c r="B712">
        <v>0</v>
      </c>
      <c r="C712">
        <v>0</v>
      </c>
      <c r="D712">
        <v>0</v>
      </c>
      <c r="E712">
        <v>72129</v>
      </c>
      <c r="F712">
        <v>53879</v>
      </c>
      <c r="G712">
        <v>0</v>
      </c>
      <c r="H712">
        <v>16000</v>
      </c>
      <c r="I712">
        <v>42002.666666666664</v>
      </c>
      <c r="J712">
        <v>1.3924090195560925</v>
      </c>
      <c r="K712">
        <v>0.90520547867473022</v>
      </c>
      <c r="L712">
        <v>-1.7250000000000001</v>
      </c>
      <c r="M712">
        <v>2572.4</v>
      </c>
    </row>
    <row r="713" spans="1:13" x14ac:dyDescent="0.3">
      <c r="A713" t="s">
        <v>723</v>
      </c>
      <c r="B713">
        <v>0</v>
      </c>
      <c r="C713">
        <v>798960</v>
      </c>
      <c r="D713">
        <v>0</v>
      </c>
      <c r="E713">
        <v>746310</v>
      </c>
      <c r="F713">
        <v>752810</v>
      </c>
      <c r="G713">
        <v>586430</v>
      </c>
      <c r="H713">
        <v>266320</v>
      </c>
      <c r="I713">
        <v>695183.33333333337</v>
      </c>
      <c r="J713">
        <v>1.3842327190966288</v>
      </c>
      <c r="K713">
        <v>0.72179031479137634</v>
      </c>
      <c r="L713">
        <v>-0.68500000000000005</v>
      </c>
      <c r="M713">
        <v>11116.4</v>
      </c>
    </row>
    <row r="714" spans="1:13" x14ac:dyDescent="0.3">
      <c r="A714" t="s">
        <v>724</v>
      </c>
      <c r="B714">
        <v>4606400</v>
      </c>
      <c r="C714">
        <v>2713900</v>
      </c>
      <c r="D714">
        <v>3005100</v>
      </c>
      <c r="E714">
        <v>7135200</v>
      </c>
      <c r="F714">
        <v>8477000</v>
      </c>
      <c r="G714">
        <v>11096000</v>
      </c>
      <c r="H714">
        <v>3441800</v>
      </c>
      <c r="I714">
        <v>8902733.333333334</v>
      </c>
      <c r="J714">
        <v>1.3710850768751013</v>
      </c>
      <c r="K714">
        <v>1.859862762932621</v>
      </c>
      <c r="L714">
        <v>-1.046</v>
      </c>
      <c r="M714">
        <v>1102.2</v>
      </c>
    </row>
    <row r="715" spans="1:13" x14ac:dyDescent="0.3">
      <c r="A715" t="s">
        <v>725</v>
      </c>
      <c r="B715">
        <v>177170</v>
      </c>
      <c r="C715">
        <v>173260</v>
      </c>
      <c r="D715">
        <v>0</v>
      </c>
      <c r="E715">
        <v>334240</v>
      </c>
      <c r="F715">
        <v>289020</v>
      </c>
      <c r="G715">
        <v>269200</v>
      </c>
      <c r="H715">
        <v>116810</v>
      </c>
      <c r="I715">
        <v>297486.66666666669</v>
      </c>
      <c r="J715">
        <v>1.3486612210286697</v>
      </c>
      <c r="K715">
        <v>1.3717056381229946</v>
      </c>
      <c r="L715">
        <v>-1.5629999999999999</v>
      </c>
      <c r="M715">
        <v>7112.6</v>
      </c>
    </row>
    <row r="716" spans="1:13" x14ac:dyDescent="0.3">
      <c r="A716" t="s">
        <v>726</v>
      </c>
      <c r="B716">
        <v>0</v>
      </c>
      <c r="C716">
        <v>149060</v>
      </c>
      <c r="D716">
        <v>0</v>
      </c>
      <c r="E716">
        <v>143950</v>
      </c>
      <c r="F716">
        <v>115250</v>
      </c>
      <c r="G716">
        <v>110370</v>
      </c>
      <c r="H716">
        <v>49686.666666666664</v>
      </c>
      <c r="I716">
        <v>123190</v>
      </c>
      <c r="J716">
        <v>1.3099544853589997</v>
      </c>
      <c r="K716">
        <v>0.65499635184864036</v>
      </c>
      <c r="L716">
        <v>6.0000000000000001E-3</v>
      </c>
      <c r="M716">
        <v>9141.7999999999993</v>
      </c>
    </row>
    <row r="717" spans="1:13" x14ac:dyDescent="0.3">
      <c r="A717" t="s">
        <v>727</v>
      </c>
      <c r="B717">
        <v>436370</v>
      </c>
      <c r="C717">
        <v>0</v>
      </c>
      <c r="D717">
        <v>496490</v>
      </c>
      <c r="E717">
        <v>1025300</v>
      </c>
      <c r="F717">
        <v>743110</v>
      </c>
      <c r="G717">
        <v>507730</v>
      </c>
      <c r="H717">
        <v>310953.33333333331</v>
      </c>
      <c r="I717">
        <v>758713.33333333337</v>
      </c>
      <c r="J717">
        <v>1.2868568087658423</v>
      </c>
      <c r="K717">
        <v>0.96893696353928305</v>
      </c>
      <c r="L717">
        <v>-2.6230000000000002</v>
      </c>
      <c r="M717">
        <v>928</v>
      </c>
    </row>
    <row r="718" spans="1:13" x14ac:dyDescent="0.3">
      <c r="A718" t="s">
        <v>728</v>
      </c>
      <c r="B718">
        <v>4693600</v>
      </c>
      <c r="C718">
        <v>2558600</v>
      </c>
      <c r="D718">
        <v>3421400</v>
      </c>
      <c r="E718">
        <v>8317200</v>
      </c>
      <c r="F718">
        <v>9174600</v>
      </c>
      <c r="G718">
        <v>8043400</v>
      </c>
      <c r="H718">
        <v>3557866.6666666665</v>
      </c>
      <c r="I718">
        <v>8511733.333333334</v>
      </c>
      <c r="J718">
        <v>1.2584405072211107</v>
      </c>
      <c r="K718">
        <v>2.6595065999797058</v>
      </c>
      <c r="L718">
        <v>-0.98</v>
      </c>
      <c r="M718">
        <v>25468.6</v>
      </c>
    </row>
    <row r="719" spans="1:13" x14ac:dyDescent="0.3">
      <c r="A719" t="s">
        <v>729</v>
      </c>
      <c r="B719">
        <v>0</v>
      </c>
      <c r="C719">
        <v>1653700</v>
      </c>
      <c r="D719">
        <v>0</v>
      </c>
      <c r="E719">
        <v>1530100</v>
      </c>
      <c r="F719">
        <v>1297100</v>
      </c>
      <c r="G719">
        <v>1123400</v>
      </c>
      <c r="H719">
        <v>551233.33333333337</v>
      </c>
      <c r="I719">
        <v>1316866.6666666667</v>
      </c>
      <c r="J719">
        <v>1.2563742432512655</v>
      </c>
      <c r="K719">
        <v>0.60917584704451821</v>
      </c>
      <c r="L719">
        <v>-0.27100000000000002</v>
      </c>
      <c r="M719">
        <v>1838.4</v>
      </c>
    </row>
    <row r="720" spans="1:13" x14ac:dyDescent="0.3">
      <c r="A720" t="s">
        <v>730</v>
      </c>
      <c r="B720">
        <v>287350</v>
      </c>
      <c r="C720">
        <v>0</v>
      </c>
      <c r="D720">
        <v>266170</v>
      </c>
      <c r="E720">
        <v>590150</v>
      </c>
      <c r="F720">
        <v>363300</v>
      </c>
      <c r="G720">
        <v>360670</v>
      </c>
      <c r="H720">
        <v>184506.66666666666</v>
      </c>
      <c r="I720">
        <v>438040</v>
      </c>
      <c r="J720">
        <v>1.2473896715364876</v>
      </c>
      <c r="K720">
        <v>0.99309018919955871</v>
      </c>
      <c r="L720">
        <v>-1.0820000000000001</v>
      </c>
      <c r="M720">
        <v>980.2</v>
      </c>
    </row>
    <row r="721" spans="1:13" x14ac:dyDescent="0.3">
      <c r="A721" t="s">
        <v>731</v>
      </c>
      <c r="B721">
        <v>0</v>
      </c>
      <c r="C721">
        <v>229840</v>
      </c>
      <c r="D721">
        <v>0</v>
      </c>
      <c r="E721">
        <v>147390</v>
      </c>
      <c r="F721">
        <v>210300</v>
      </c>
      <c r="G721">
        <v>186090</v>
      </c>
      <c r="H721">
        <v>76613.333333333328</v>
      </c>
      <c r="I721">
        <v>181260</v>
      </c>
      <c r="J721">
        <v>1.2423931926377296</v>
      </c>
      <c r="K721">
        <v>0.59388222769494325</v>
      </c>
      <c r="L721">
        <v>-0.39</v>
      </c>
      <c r="M721">
        <v>4153.2</v>
      </c>
    </row>
    <row r="722" spans="1:13" x14ac:dyDescent="0.3">
      <c r="A722" t="s">
        <v>732</v>
      </c>
      <c r="B722">
        <v>0</v>
      </c>
      <c r="C722">
        <v>127510</v>
      </c>
      <c r="D722">
        <v>0</v>
      </c>
      <c r="E722">
        <v>106910</v>
      </c>
      <c r="F722">
        <v>73208</v>
      </c>
      <c r="G722">
        <v>111700</v>
      </c>
      <c r="H722">
        <v>42503.333333333336</v>
      </c>
      <c r="I722">
        <v>97272.666666666672</v>
      </c>
      <c r="J722">
        <v>1.1944584795227118</v>
      </c>
      <c r="K722">
        <v>0.5482228351925007</v>
      </c>
      <c r="L722">
        <v>-0.36699999999999999</v>
      </c>
      <c r="M722">
        <v>807.2</v>
      </c>
    </row>
    <row r="723" spans="1:13" x14ac:dyDescent="0.3">
      <c r="A723" t="s">
        <v>733</v>
      </c>
      <c r="B723">
        <v>15855000</v>
      </c>
      <c r="C723">
        <v>8951500</v>
      </c>
      <c r="D723">
        <v>15329000</v>
      </c>
      <c r="E723">
        <v>29400000</v>
      </c>
      <c r="F723">
        <v>29585000</v>
      </c>
      <c r="G723">
        <v>28644000</v>
      </c>
      <c r="H723">
        <v>13378500</v>
      </c>
      <c r="I723">
        <v>29209666.666666668</v>
      </c>
      <c r="J723">
        <v>1.1265295247893541</v>
      </c>
      <c r="K723">
        <v>2.6767284594495271</v>
      </c>
      <c r="L723">
        <v>0.18</v>
      </c>
      <c r="M723">
        <v>429.6</v>
      </c>
    </row>
    <row r="724" spans="1:13" x14ac:dyDescent="0.3">
      <c r="A724" t="s">
        <v>734</v>
      </c>
      <c r="B724">
        <v>856680</v>
      </c>
      <c r="C724">
        <v>2065800</v>
      </c>
      <c r="D724">
        <v>689870</v>
      </c>
      <c r="E724">
        <v>3172300</v>
      </c>
      <c r="F724">
        <v>2432800</v>
      </c>
      <c r="G724">
        <v>2256100</v>
      </c>
      <c r="H724">
        <v>1204116.6666666667</v>
      </c>
      <c r="I724">
        <v>2620400</v>
      </c>
      <c r="J724">
        <v>1.1218118723795747</v>
      </c>
      <c r="K724">
        <v>1.2858957751702595</v>
      </c>
      <c r="L724">
        <v>-0.60899999999999999</v>
      </c>
      <c r="M724">
        <v>7450.4</v>
      </c>
    </row>
    <row r="725" spans="1:13" x14ac:dyDescent="0.3">
      <c r="A725" t="s">
        <v>735</v>
      </c>
      <c r="B725">
        <v>0</v>
      </c>
      <c r="C725">
        <v>2385100</v>
      </c>
      <c r="D725">
        <v>604930</v>
      </c>
      <c r="E725">
        <v>2540700</v>
      </c>
      <c r="F725">
        <v>1644200</v>
      </c>
      <c r="G725">
        <v>2096900</v>
      </c>
      <c r="H725">
        <v>996676.66666666663</v>
      </c>
      <c r="I725">
        <v>2093933.3333333333</v>
      </c>
      <c r="J725">
        <v>1.071018051632658</v>
      </c>
      <c r="K725">
        <v>0.65191172411542531</v>
      </c>
      <c r="L725">
        <v>-1.008</v>
      </c>
      <c r="M725">
        <v>836.6</v>
      </c>
    </row>
    <row r="726" spans="1:13" x14ac:dyDescent="0.3">
      <c r="A726" t="s">
        <v>736</v>
      </c>
      <c r="B726">
        <v>384060</v>
      </c>
      <c r="C726">
        <v>554690</v>
      </c>
      <c r="D726">
        <v>471900</v>
      </c>
      <c r="E726">
        <v>981400</v>
      </c>
      <c r="F726">
        <v>1009200</v>
      </c>
      <c r="G726">
        <v>824760</v>
      </c>
      <c r="H726">
        <v>470216.66666666669</v>
      </c>
      <c r="I726">
        <v>938453.33333333337</v>
      </c>
      <c r="J726">
        <v>0.99695932991695668</v>
      </c>
      <c r="K726">
        <v>2.4605158304434953</v>
      </c>
      <c r="L726">
        <v>-2.7530000000000001</v>
      </c>
      <c r="M726">
        <v>13694.4</v>
      </c>
    </row>
    <row r="727" spans="1:13" x14ac:dyDescent="0.3">
      <c r="A727" t="s">
        <v>737</v>
      </c>
      <c r="B727">
        <v>0</v>
      </c>
      <c r="C727">
        <v>0</v>
      </c>
      <c r="D727">
        <v>0</v>
      </c>
      <c r="E727">
        <v>42656</v>
      </c>
      <c r="F727">
        <v>46654</v>
      </c>
      <c r="G727">
        <v>0</v>
      </c>
      <c r="H727">
        <v>16000</v>
      </c>
      <c r="I727">
        <v>29770</v>
      </c>
      <c r="J727">
        <v>0.89578731646331133</v>
      </c>
      <c r="K727">
        <v>0.93213724520354146</v>
      </c>
      <c r="L727">
        <v>-2.1469999999999998</v>
      </c>
      <c r="M727">
        <v>2966.8</v>
      </c>
    </row>
    <row r="728" spans="1:13" x14ac:dyDescent="0.3">
      <c r="A728" t="s">
        <v>738</v>
      </c>
      <c r="B728">
        <v>1165600</v>
      </c>
      <c r="C728">
        <v>1009100</v>
      </c>
      <c r="D728">
        <v>742470</v>
      </c>
      <c r="E728">
        <v>1704300</v>
      </c>
      <c r="F728">
        <v>2137600</v>
      </c>
      <c r="G728">
        <v>1481500</v>
      </c>
      <c r="H728">
        <v>972390</v>
      </c>
      <c r="I728">
        <v>1774466.6666666667</v>
      </c>
      <c r="J728">
        <v>0.86777851167880948</v>
      </c>
      <c r="K728">
        <v>1.6059231083594414</v>
      </c>
      <c r="L728" t="s">
        <v>739</v>
      </c>
      <c r="M728">
        <v>1489.6</v>
      </c>
    </row>
    <row r="729" spans="1:13" x14ac:dyDescent="0.3">
      <c r="A729" t="s">
        <v>740</v>
      </c>
      <c r="B729">
        <v>0</v>
      </c>
      <c r="C729">
        <v>515120</v>
      </c>
      <c r="D729">
        <v>0</v>
      </c>
      <c r="E729">
        <v>286240</v>
      </c>
      <c r="F729">
        <v>291900</v>
      </c>
      <c r="G729">
        <v>345330</v>
      </c>
      <c r="H729">
        <v>171706.66666666666</v>
      </c>
      <c r="I729">
        <v>307823.33333333331</v>
      </c>
      <c r="J729">
        <v>0.84215653924922784</v>
      </c>
      <c r="K729">
        <v>0.32352046884936425</v>
      </c>
      <c r="L729">
        <v>-0.13200000000000001</v>
      </c>
      <c r="M729">
        <v>7601</v>
      </c>
    </row>
    <row r="730" spans="1:13" x14ac:dyDescent="0.3">
      <c r="A730" t="s">
        <v>741</v>
      </c>
      <c r="B730">
        <v>531930</v>
      </c>
      <c r="C730">
        <v>439110</v>
      </c>
      <c r="D730">
        <v>394560</v>
      </c>
      <c r="E730">
        <v>714080</v>
      </c>
      <c r="F730">
        <v>802470</v>
      </c>
      <c r="G730">
        <v>811190</v>
      </c>
      <c r="H730">
        <v>455200</v>
      </c>
      <c r="I730">
        <v>775913.33333333337</v>
      </c>
      <c r="J730">
        <v>0.76939496003485985</v>
      </c>
      <c r="K730">
        <v>2.4864013775434981</v>
      </c>
      <c r="L730">
        <v>0.378</v>
      </c>
      <c r="M730">
        <v>2821.6</v>
      </c>
    </row>
    <row r="731" spans="1:13" x14ac:dyDescent="0.3">
      <c r="A731" t="s">
        <v>742</v>
      </c>
      <c r="B731">
        <v>7871400</v>
      </c>
      <c r="C731">
        <v>4238800</v>
      </c>
      <c r="D731">
        <v>13154000</v>
      </c>
      <c r="E731">
        <v>12118000</v>
      </c>
      <c r="F731">
        <v>13267000</v>
      </c>
      <c r="G731">
        <v>15493000</v>
      </c>
      <c r="H731">
        <v>8421400</v>
      </c>
      <c r="I731">
        <v>13626000</v>
      </c>
      <c r="J731">
        <v>0.69423011537912771</v>
      </c>
      <c r="K731">
        <v>0.87422297416291816</v>
      </c>
      <c r="L731">
        <v>-3.9359999999999999</v>
      </c>
      <c r="M731">
        <v>18.2</v>
      </c>
    </row>
    <row r="732" spans="1:13" x14ac:dyDescent="0.3">
      <c r="A732" t="s">
        <v>743</v>
      </c>
      <c r="B732">
        <v>257020</v>
      </c>
      <c r="C732">
        <v>256300</v>
      </c>
      <c r="D732">
        <v>0</v>
      </c>
      <c r="E732">
        <v>191530</v>
      </c>
      <c r="F732">
        <v>149210</v>
      </c>
      <c r="G732">
        <v>441240</v>
      </c>
      <c r="H732">
        <v>171106.66666666666</v>
      </c>
      <c r="I732">
        <v>260660</v>
      </c>
      <c r="J732">
        <v>0.60727323748815276</v>
      </c>
      <c r="K732">
        <v>0.28964646503517055</v>
      </c>
      <c r="L732">
        <v>-0.216</v>
      </c>
      <c r="M732">
        <v>14512.8</v>
      </c>
    </row>
    <row r="733" spans="1:13" x14ac:dyDescent="0.3">
      <c r="A733" t="s">
        <v>744</v>
      </c>
      <c r="B733">
        <v>0</v>
      </c>
      <c r="C733">
        <v>2733000</v>
      </c>
      <c r="D733">
        <v>0</v>
      </c>
      <c r="E733">
        <v>1402000</v>
      </c>
      <c r="F733">
        <v>1264300</v>
      </c>
      <c r="G733">
        <v>1357100</v>
      </c>
      <c r="H733">
        <v>911000</v>
      </c>
      <c r="I733">
        <v>1341133.3333333333</v>
      </c>
      <c r="J733">
        <v>0.55792971566874616</v>
      </c>
      <c r="K733">
        <v>0.17932062639276211</v>
      </c>
      <c r="L733">
        <v>-0.78200000000000003</v>
      </c>
      <c r="M733">
        <v>2688</v>
      </c>
    </row>
    <row r="734" spans="1:13" x14ac:dyDescent="0.3">
      <c r="A734" t="s">
        <v>745</v>
      </c>
      <c r="B734">
        <v>735920</v>
      </c>
      <c r="C734">
        <v>1043600</v>
      </c>
      <c r="D734">
        <v>916550</v>
      </c>
      <c r="E734">
        <v>1238300</v>
      </c>
      <c r="F734">
        <v>1535900</v>
      </c>
      <c r="G734">
        <v>1138500</v>
      </c>
      <c r="H734">
        <v>898690</v>
      </c>
      <c r="I734">
        <v>1304233.3333333333</v>
      </c>
      <c r="J734">
        <v>0.53730654341708162</v>
      </c>
      <c r="K734">
        <v>1.2762115185191429</v>
      </c>
      <c r="L734">
        <v>-1.133</v>
      </c>
      <c r="M734">
        <v>3883</v>
      </c>
    </row>
    <row r="735" spans="1:13" x14ac:dyDescent="0.3">
      <c r="A735" t="s">
        <v>746</v>
      </c>
      <c r="B735">
        <v>550730</v>
      </c>
      <c r="C735">
        <v>607500</v>
      </c>
      <c r="D735">
        <v>800820</v>
      </c>
      <c r="E735">
        <v>738540</v>
      </c>
      <c r="F735">
        <v>1064600</v>
      </c>
      <c r="G735">
        <v>943030</v>
      </c>
      <c r="H735">
        <v>653016.66666666663</v>
      </c>
      <c r="I735">
        <v>915390</v>
      </c>
      <c r="J735">
        <v>0.48726671804973176</v>
      </c>
      <c r="K735">
        <v>1.0128049842471851</v>
      </c>
      <c r="L735">
        <v>0.5</v>
      </c>
      <c r="M735">
        <v>6932.4</v>
      </c>
    </row>
    <row r="736" spans="1:13" x14ac:dyDescent="0.3">
      <c r="A736" t="s">
        <v>747</v>
      </c>
      <c r="B736">
        <v>2527500</v>
      </c>
      <c r="C736">
        <v>3088800</v>
      </c>
      <c r="D736">
        <v>12935000</v>
      </c>
      <c r="E736">
        <v>9451400</v>
      </c>
      <c r="F736">
        <v>7869500</v>
      </c>
      <c r="G736">
        <v>8679800</v>
      </c>
      <c r="H736">
        <v>6183766.666666667</v>
      </c>
      <c r="I736">
        <v>8666900</v>
      </c>
      <c r="J736">
        <v>0.48703017590412234</v>
      </c>
      <c r="K736">
        <v>0.29511001537126452</v>
      </c>
      <c r="L736">
        <v>-0.9</v>
      </c>
      <c r="M736">
        <v>39.6</v>
      </c>
    </row>
    <row r="737" spans="1:13" x14ac:dyDescent="0.3">
      <c r="A737" t="s">
        <v>748</v>
      </c>
      <c r="B737">
        <v>0</v>
      </c>
      <c r="C737">
        <v>1165500</v>
      </c>
      <c r="D737">
        <v>0</v>
      </c>
      <c r="E737">
        <v>518460</v>
      </c>
      <c r="F737">
        <v>531660</v>
      </c>
      <c r="G737">
        <v>531000</v>
      </c>
      <c r="H737">
        <v>388500</v>
      </c>
      <c r="I737">
        <v>527040</v>
      </c>
      <c r="J737">
        <v>0.43999786154392012</v>
      </c>
      <c r="K737">
        <v>0.13110870524060472</v>
      </c>
      <c r="L737">
        <v>-0.14099999999999999</v>
      </c>
      <c r="M737">
        <v>7353.2</v>
      </c>
    </row>
    <row r="738" spans="1:13" x14ac:dyDescent="0.3">
      <c r="A738" t="s">
        <v>749</v>
      </c>
      <c r="B738">
        <v>6504900</v>
      </c>
      <c r="C738">
        <v>2160900</v>
      </c>
      <c r="D738">
        <v>2254500</v>
      </c>
      <c r="E738">
        <v>4868400</v>
      </c>
      <c r="F738">
        <v>5281300</v>
      </c>
      <c r="G738">
        <v>4116600</v>
      </c>
      <c r="H738">
        <v>3640100</v>
      </c>
      <c r="I738">
        <v>4755433.333333333</v>
      </c>
      <c r="J738">
        <v>0.38559872662542533</v>
      </c>
      <c r="K738">
        <v>0.30891889019129581</v>
      </c>
      <c r="L738">
        <v>-2.1</v>
      </c>
      <c r="M738">
        <v>36941</v>
      </c>
    </row>
    <row r="739" spans="1:13" x14ac:dyDescent="0.3">
      <c r="A739" t="s">
        <v>746</v>
      </c>
      <c r="B739">
        <v>241340</v>
      </c>
      <c r="C739">
        <v>0</v>
      </c>
      <c r="D739">
        <v>376280</v>
      </c>
      <c r="E739">
        <v>273850</v>
      </c>
      <c r="F739">
        <v>249190</v>
      </c>
      <c r="G739">
        <v>193050</v>
      </c>
      <c r="H739">
        <v>205873.33333333334</v>
      </c>
      <c r="I739">
        <v>238696.66666666666</v>
      </c>
      <c r="J739">
        <v>0.21342144919332612</v>
      </c>
      <c r="K739">
        <v>0.10501495147084214</v>
      </c>
      <c r="L739" t="s">
        <v>739</v>
      </c>
      <c r="M739" t="s">
        <v>739</v>
      </c>
    </row>
    <row r="740" spans="1:13" x14ac:dyDescent="0.3">
      <c r="A740" t="s">
        <v>750</v>
      </c>
      <c r="B740">
        <v>1824900</v>
      </c>
      <c r="C740">
        <v>3714200</v>
      </c>
      <c r="D740">
        <v>6929600</v>
      </c>
      <c r="E740">
        <v>4942500</v>
      </c>
      <c r="F740">
        <v>4355800</v>
      </c>
      <c r="G740">
        <v>4625900</v>
      </c>
      <c r="H740">
        <v>4156233.3333333335</v>
      </c>
      <c r="I740">
        <v>4641400</v>
      </c>
      <c r="J740">
        <v>0.15928338536760223</v>
      </c>
      <c r="K740">
        <v>0.11775072691832696</v>
      </c>
      <c r="L740">
        <v>-3.0169999999999999</v>
      </c>
      <c r="M740">
        <v>0.8</v>
      </c>
    </row>
    <row r="741" spans="1:13" x14ac:dyDescent="0.3">
      <c r="A741" t="s">
        <v>751</v>
      </c>
      <c r="B741">
        <v>2563800</v>
      </c>
      <c r="C741">
        <v>17176000</v>
      </c>
      <c r="D741">
        <v>3781200</v>
      </c>
      <c r="E741">
        <v>10653000</v>
      </c>
      <c r="F741">
        <v>7450200</v>
      </c>
      <c r="G741">
        <v>7798400</v>
      </c>
      <c r="H741">
        <v>7840333.333333333</v>
      </c>
      <c r="I741">
        <v>8633866.666666666</v>
      </c>
      <c r="J741">
        <v>0.13909182123184186</v>
      </c>
      <c r="K741">
        <v>5.7272865284075068E-2</v>
      </c>
      <c r="L741">
        <v>-2.0510000000000002</v>
      </c>
      <c r="M741">
        <v>44309.4</v>
      </c>
    </row>
    <row r="742" spans="1:13" x14ac:dyDescent="0.3">
      <c r="A742" t="s">
        <v>752</v>
      </c>
      <c r="B742">
        <v>0</v>
      </c>
      <c r="C742">
        <v>592690</v>
      </c>
      <c r="D742">
        <v>0</v>
      </c>
      <c r="E742">
        <v>312500</v>
      </c>
      <c r="F742">
        <v>0</v>
      </c>
      <c r="G742">
        <v>238300</v>
      </c>
      <c r="H742">
        <v>197563.33333333334</v>
      </c>
      <c r="I742">
        <v>183600</v>
      </c>
      <c r="J742">
        <v>-0.10574915676030835</v>
      </c>
      <c r="K742">
        <v>2.1272240681648482E-2</v>
      </c>
      <c r="L742">
        <v>-0.128</v>
      </c>
      <c r="M742">
        <v>3807.8</v>
      </c>
    </row>
    <row r="743" spans="1:13" x14ac:dyDescent="0.3">
      <c r="A743" t="s">
        <v>753</v>
      </c>
      <c r="B743">
        <v>562050</v>
      </c>
      <c r="C743">
        <v>8888700</v>
      </c>
      <c r="D743">
        <v>682780</v>
      </c>
      <c r="E743">
        <v>3171300</v>
      </c>
      <c r="F743">
        <v>3089300</v>
      </c>
      <c r="G743">
        <v>3129900</v>
      </c>
      <c r="H743">
        <v>3377843.3333333335</v>
      </c>
      <c r="I743">
        <v>3130166.6666666665</v>
      </c>
      <c r="J743">
        <v>-0.10986294058081598</v>
      </c>
      <c r="K743">
        <v>3.0255244481742272E-2</v>
      </c>
      <c r="L743">
        <v>0.20799999999999999</v>
      </c>
      <c r="M743">
        <v>2476.8000000000002</v>
      </c>
    </row>
    <row r="744" spans="1:13" x14ac:dyDescent="0.3">
      <c r="A744" t="s">
        <v>754</v>
      </c>
      <c r="B744">
        <v>11522000</v>
      </c>
      <c r="C744">
        <v>5994800</v>
      </c>
      <c r="D744">
        <v>10288000</v>
      </c>
      <c r="E744">
        <v>7320700</v>
      </c>
      <c r="F744">
        <v>9777300</v>
      </c>
      <c r="G744">
        <v>8397600</v>
      </c>
      <c r="H744">
        <v>9268266.666666666</v>
      </c>
      <c r="I744">
        <v>8498533.333333334</v>
      </c>
      <c r="J744">
        <v>-0.12508566988071801</v>
      </c>
      <c r="K744">
        <v>0.15861343877749604</v>
      </c>
      <c r="L744">
        <v>-0.81599999999999995</v>
      </c>
      <c r="M744">
        <v>573.20000000000005</v>
      </c>
    </row>
    <row r="745" spans="1:13" x14ac:dyDescent="0.3">
      <c r="A745" t="s">
        <v>755</v>
      </c>
      <c r="B745">
        <v>1037000</v>
      </c>
      <c r="C745">
        <v>971920</v>
      </c>
      <c r="D745">
        <v>1211400</v>
      </c>
      <c r="E745">
        <v>1429300</v>
      </c>
      <c r="F745">
        <v>816330</v>
      </c>
      <c r="G745">
        <v>644260</v>
      </c>
      <c r="H745">
        <v>1073440</v>
      </c>
      <c r="I745">
        <v>963296.66666666663</v>
      </c>
      <c r="J745">
        <v>-0.15618947522353965</v>
      </c>
      <c r="K745">
        <v>0.16698608774458221</v>
      </c>
      <c r="L745">
        <v>-1.6990000000000001</v>
      </c>
      <c r="M745">
        <v>21086</v>
      </c>
    </row>
    <row r="746" spans="1:13" x14ac:dyDescent="0.3">
      <c r="A746" t="s">
        <v>756</v>
      </c>
      <c r="B746">
        <v>545830</v>
      </c>
      <c r="C746">
        <v>0</v>
      </c>
      <c r="D746">
        <v>462530</v>
      </c>
      <c r="E746">
        <v>302890</v>
      </c>
      <c r="F746">
        <v>288650</v>
      </c>
      <c r="G746">
        <v>294930</v>
      </c>
      <c r="H746">
        <v>336120</v>
      </c>
      <c r="I746">
        <v>295490</v>
      </c>
      <c r="J746">
        <v>-0.18586708183672268</v>
      </c>
      <c r="K746">
        <v>8.4774400096804273E-2</v>
      </c>
      <c r="L746">
        <v>-2.0529999999999999</v>
      </c>
      <c r="M746">
        <v>6955.6</v>
      </c>
    </row>
    <row r="747" spans="1:13" x14ac:dyDescent="0.3">
      <c r="A747" t="s">
        <v>757</v>
      </c>
      <c r="B747">
        <v>3272300</v>
      </c>
      <c r="C747">
        <v>0</v>
      </c>
      <c r="D747">
        <v>1137100</v>
      </c>
      <c r="E747">
        <v>1182400</v>
      </c>
      <c r="F747">
        <v>1043000</v>
      </c>
      <c r="G747">
        <v>1564700</v>
      </c>
      <c r="H747">
        <v>1469800</v>
      </c>
      <c r="I747">
        <v>1263366.6666666667</v>
      </c>
      <c r="J747">
        <v>-0.21834644366288247</v>
      </c>
      <c r="K747">
        <v>7.4607277031459598E-2</v>
      </c>
      <c r="L747">
        <v>-0.60299999999999998</v>
      </c>
      <c r="M747">
        <v>2977.4</v>
      </c>
    </row>
    <row r="748" spans="1:13" x14ac:dyDescent="0.3">
      <c r="A748" t="s">
        <v>758</v>
      </c>
      <c r="B748">
        <v>756860</v>
      </c>
      <c r="C748">
        <v>3388300</v>
      </c>
      <c r="D748">
        <v>1019300</v>
      </c>
      <c r="E748">
        <v>1328000</v>
      </c>
      <c r="F748">
        <v>1554800</v>
      </c>
      <c r="G748">
        <v>1319300</v>
      </c>
      <c r="H748">
        <v>1721486.6666666667</v>
      </c>
      <c r="I748">
        <v>1400700</v>
      </c>
      <c r="J748">
        <v>-0.29750701251288603</v>
      </c>
      <c r="K748">
        <v>0.14141145906622934</v>
      </c>
      <c r="L748">
        <v>-0.113</v>
      </c>
      <c r="M748">
        <v>5973</v>
      </c>
    </row>
    <row r="749" spans="1:13" x14ac:dyDescent="0.3">
      <c r="A749" t="s">
        <v>759</v>
      </c>
      <c r="B749">
        <v>0</v>
      </c>
      <c r="C749">
        <v>591830</v>
      </c>
      <c r="D749">
        <v>0</v>
      </c>
      <c r="E749">
        <v>85418</v>
      </c>
      <c r="F749">
        <v>170360</v>
      </c>
      <c r="G749">
        <v>224820</v>
      </c>
      <c r="H749">
        <v>197276.66666666666</v>
      </c>
      <c r="I749">
        <v>160199.33333333334</v>
      </c>
      <c r="J749">
        <v>-0.30035218420110993</v>
      </c>
      <c r="K749">
        <v>6.404201105707355E-2</v>
      </c>
      <c r="L749">
        <v>-2.8069999999999999</v>
      </c>
      <c r="M749">
        <v>12179</v>
      </c>
    </row>
    <row r="750" spans="1:13" x14ac:dyDescent="0.3">
      <c r="A750" t="s">
        <v>760</v>
      </c>
      <c r="B750">
        <v>930630</v>
      </c>
      <c r="C750">
        <v>2386600</v>
      </c>
      <c r="D750">
        <v>1568800</v>
      </c>
      <c r="E750">
        <v>1152100</v>
      </c>
      <c r="F750">
        <v>1577800</v>
      </c>
      <c r="G750">
        <v>1176600</v>
      </c>
      <c r="H750">
        <v>1628676.6666666667</v>
      </c>
      <c r="I750">
        <v>1302166.6666666667</v>
      </c>
      <c r="J750">
        <v>-0.32278610752352471</v>
      </c>
      <c r="K750">
        <v>0.29899941385173467</v>
      </c>
      <c r="L750">
        <v>-1.355</v>
      </c>
      <c r="M750">
        <v>47392.4</v>
      </c>
    </row>
    <row r="751" spans="1:13" x14ac:dyDescent="0.3">
      <c r="A751" t="s">
        <v>761</v>
      </c>
      <c r="B751">
        <v>1382300</v>
      </c>
      <c r="C751">
        <v>4379400</v>
      </c>
      <c r="D751">
        <v>1449300</v>
      </c>
      <c r="E751">
        <v>1803300</v>
      </c>
      <c r="F751">
        <v>1615000</v>
      </c>
      <c r="G751">
        <v>1652500</v>
      </c>
      <c r="H751">
        <v>2403666.6666666665</v>
      </c>
      <c r="I751">
        <v>1690266.6666666667</v>
      </c>
      <c r="J751">
        <v>-0.50798596853231581</v>
      </c>
      <c r="K751">
        <v>0.29165734614077843</v>
      </c>
      <c r="L751">
        <v>-2.1800000000000002</v>
      </c>
      <c r="M751">
        <v>22348.6</v>
      </c>
    </row>
    <row r="752" spans="1:13" x14ac:dyDescent="0.3">
      <c r="A752" t="s">
        <v>762</v>
      </c>
      <c r="B752">
        <v>130560</v>
      </c>
      <c r="C752">
        <v>499470</v>
      </c>
      <c r="D752">
        <v>0</v>
      </c>
      <c r="E752">
        <v>91640</v>
      </c>
      <c r="F752">
        <v>69091</v>
      </c>
      <c r="G752">
        <v>243680</v>
      </c>
      <c r="H752">
        <v>210010</v>
      </c>
      <c r="I752">
        <v>134803.66666666666</v>
      </c>
      <c r="J752">
        <v>-0.63959828758681425</v>
      </c>
      <c r="K752">
        <v>0.17951319778138214</v>
      </c>
      <c r="L752">
        <v>-1.532</v>
      </c>
      <c r="M752">
        <v>12544</v>
      </c>
    </row>
    <row r="753" spans="1:13" x14ac:dyDescent="0.3">
      <c r="A753" t="s">
        <v>763</v>
      </c>
      <c r="B753">
        <v>2627600</v>
      </c>
      <c r="C753">
        <v>1112400</v>
      </c>
      <c r="D753">
        <v>7999900</v>
      </c>
      <c r="E753">
        <v>2230300</v>
      </c>
      <c r="F753">
        <v>2968000</v>
      </c>
      <c r="G753">
        <v>2323500</v>
      </c>
      <c r="H753">
        <v>3913300</v>
      </c>
      <c r="I753">
        <v>2507266.6666666665</v>
      </c>
      <c r="J753">
        <v>-0.64227026804760079</v>
      </c>
      <c r="K753">
        <v>0.26739734540341564</v>
      </c>
      <c r="L753">
        <v>-2.6909999999999998</v>
      </c>
      <c r="M753">
        <v>4326.3999999999996</v>
      </c>
    </row>
    <row r="754" spans="1:13" x14ac:dyDescent="0.3">
      <c r="A754" t="s">
        <v>764</v>
      </c>
      <c r="B754">
        <v>648100</v>
      </c>
      <c r="C754">
        <v>6180300</v>
      </c>
      <c r="D754">
        <v>471810</v>
      </c>
      <c r="E754">
        <v>1502800</v>
      </c>
      <c r="F754">
        <v>1633600</v>
      </c>
      <c r="G754">
        <v>1370200</v>
      </c>
      <c r="H754">
        <v>2433403.3333333335</v>
      </c>
      <c r="I754">
        <v>1502200</v>
      </c>
      <c r="J754">
        <v>-0.69589856159599217</v>
      </c>
      <c r="K754">
        <v>0.19002769921349832</v>
      </c>
      <c r="L754">
        <v>-2.3370000000000002</v>
      </c>
      <c r="M754">
        <v>53135.6</v>
      </c>
    </row>
    <row r="755" spans="1:13" x14ac:dyDescent="0.3">
      <c r="A755" t="s">
        <v>765</v>
      </c>
      <c r="B755">
        <v>0</v>
      </c>
      <c r="C755">
        <v>3686600</v>
      </c>
      <c r="D755">
        <v>0</v>
      </c>
      <c r="E755">
        <v>640520</v>
      </c>
      <c r="F755">
        <v>652980</v>
      </c>
      <c r="G755">
        <v>890630</v>
      </c>
      <c r="H755">
        <v>1228866.6666666667</v>
      </c>
      <c r="I755">
        <v>728043.33333333337</v>
      </c>
      <c r="J755">
        <v>-0.75523216257813619</v>
      </c>
      <c r="K755">
        <v>0.1517633517516806</v>
      </c>
      <c r="L755">
        <v>-2.3199999999999998</v>
      </c>
      <c r="M755">
        <v>15709.4</v>
      </c>
    </row>
    <row r="756" spans="1:13" x14ac:dyDescent="0.3">
      <c r="A756" t="s">
        <v>766</v>
      </c>
      <c r="B756">
        <v>91981000</v>
      </c>
      <c r="C756">
        <v>40451000</v>
      </c>
      <c r="D756">
        <v>67439000</v>
      </c>
      <c r="E756">
        <v>42159000</v>
      </c>
      <c r="F756">
        <v>43283000</v>
      </c>
      <c r="G756">
        <v>30567000</v>
      </c>
      <c r="H756">
        <v>66623666.666666664</v>
      </c>
      <c r="I756">
        <v>38669666.666666664</v>
      </c>
      <c r="J756">
        <v>-0.78483242722415414</v>
      </c>
      <c r="K756">
        <v>0.84106490342303386</v>
      </c>
      <c r="L756">
        <v>-0.48299999999999998</v>
      </c>
      <c r="M756">
        <v>12.8</v>
      </c>
    </row>
    <row r="757" spans="1:13" x14ac:dyDescent="0.3">
      <c r="A757" t="s">
        <v>767</v>
      </c>
      <c r="B757">
        <v>912760</v>
      </c>
      <c r="C757">
        <v>1208300</v>
      </c>
      <c r="D757">
        <v>444330</v>
      </c>
      <c r="E757">
        <v>193010</v>
      </c>
      <c r="F757">
        <v>513520</v>
      </c>
      <c r="G757">
        <v>674660</v>
      </c>
      <c r="H757">
        <v>855130</v>
      </c>
      <c r="I757">
        <v>460396.66666666669</v>
      </c>
      <c r="J757">
        <v>-0.89326637226142325</v>
      </c>
      <c r="K757">
        <v>0.6805249513819347</v>
      </c>
      <c r="L757">
        <v>0.115</v>
      </c>
      <c r="M757">
        <v>59</v>
      </c>
    </row>
    <row r="758" spans="1:13" x14ac:dyDescent="0.3">
      <c r="A758" t="s">
        <v>768</v>
      </c>
      <c r="B758">
        <v>586560</v>
      </c>
      <c r="C758">
        <v>433410</v>
      </c>
      <c r="D758">
        <v>715720</v>
      </c>
      <c r="E758">
        <v>267850</v>
      </c>
      <c r="F758">
        <v>437730</v>
      </c>
      <c r="G758">
        <v>194950</v>
      </c>
      <c r="H758">
        <v>578563.33333333337</v>
      </c>
      <c r="I758">
        <v>300176.66666666669</v>
      </c>
      <c r="J758">
        <v>-0.94666305708650111</v>
      </c>
      <c r="K758">
        <v>1.202901188299444</v>
      </c>
      <c r="L758">
        <v>-0.26400000000000001</v>
      </c>
      <c r="M758">
        <v>3090.8</v>
      </c>
    </row>
    <row r="759" spans="1:13" x14ac:dyDescent="0.3">
      <c r="A759" t="s">
        <v>769</v>
      </c>
      <c r="B759">
        <v>11120000</v>
      </c>
      <c r="C759">
        <v>12067000</v>
      </c>
      <c r="D759">
        <v>0</v>
      </c>
      <c r="E759">
        <v>4564700</v>
      </c>
      <c r="F759">
        <v>3787200</v>
      </c>
      <c r="G759">
        <v>3290500</v>
      </c>
      <c r="H759">
        <v>7729000</v>
      </c>
      <c r="I759">
        <v>3880800</v>
      </c>
      <c r="J759">
        <v>-0.99392768159183598</v>
      </c>
      <c r="K759">
        <v>0.42165373154752994</v>
      </c>
      <c r="L759">
        <v>-3.2959999999999998</v>
      </c>
      <c r="M759">
        <v>555.4</v>
      </c>
    </row>
    <row r="760" spans="1:13" x14ac:dyDescent="0.3">
      <c r="A760" t="s">
        <v>770</v>
      </c>
      <c r="B760">
        <v>800490</v>
      </c>
      <c r="C760">
        <v>776980</v>
      </c>
      <c r="D760">
        <v>425490</v>
      </c>
      <c r="E760">
        <v>208460</v>
      </c>
      <c r="F760">
        <v>407080</v>
      </c>
      <c r="G760">
        <v>385100</v>
      </c>
      <c r="H760">
        <v>667653.33333333337</v>
      </c>
      <c r="I760">
        <v>333546.66666666669</v>
      </c>
      <c r="J760">
        <v>-1.0012105806899221</v>
      </c>
      <c r="K760">
        <v>1.1502437130645691</v>
      </c>
      <c r="L760">
        <v>-0.20399999999999999</v>
      </c>
      <c r="M760">
        <v>26.4</v>
      </c>
    </row>
    <row r="761" spans="1:13" x14ac:dyDescent="0.3">
      <c r="A761" t="s">
        <v>771</v>
      </c>
      <c r="B761">
        <v>3280500</v>
      </c>
      <c r="C761">
        <v>4581000</v>
      </c>
      <c r="D761">
        <v>2147300</v>
      </c>
      <c r="E761">
        <v>829340</v>
      </c>
      <c r="F761">
        <v>1131900</v>
      </c>
      <c r="G761">
        <v>2951400</v>
      </c>
      <c r="H761">
        <v>3336266.6666666665</v>
      </c>
      <c r="I761">
        <v>1637546.6666666667</v>
      </c>
      <c r="J761">
        <v>-1.026698586480759</v>
      </c>
      <c r="K761">
        <v>0.81375774913385635</v>
      </c>
      <c r="L761" t="s">
        <v>739</v>
      </c>
      <c r="M761" t="s">
        <v>739</v>
      </c>
    </row>
    <row r="762" spans="1:13" x14ac:dyDescent="0.3">
      <c r="A762" t="s">
        <v>772</v>
      </c>
      <c r="B762">
        <v>734740</v>
      </c>
      <c r="C762">
        <v>2207600</v>
      </c>
      <c r="D762">
        <v>0</v>
      </c>
      <c r="E762">
        <v>463320</v>
      </c>
      <c r="F762">
        <v>601570</v>
      </c>
      <c r="G762">
        <v>358580</v>
      </c>
      <c r="H762">
        <v>980780</v>
      </c>
      <c r="I762">
        <v>474490</v>
      </c>
      <c r="J762">
        <v>-1.047551877594058</v>
      </c>
      <c r="K762">
        <v>0.31755290839440486</v>
      </c>
      <c r="L762">
        <v>-2.516</v>
      </c>
      <c r="M762" t="s">
        <v>739</v>
      </c>
    </row>
    <row r="763" spans="1:13" x14ac:dyDescent="0.3">
      <c r="A763" t="s">
        <v>773</v>
      </c>
      <c r="B763">
        <v>1730600</v>
      </c>
      <c r="C763">
        <v>2033400</v>
      </c>
      <c r="D763">
        <v>948370</v>
      </c>
      <c r="E763">
        <v>736790</v>
      </c>
      <c r="F763">
        <v>612960</v>
      </c>
      <c r="G763">
        <v>779860</v>
      </c>
      <c r="H763">
        <v>1570790</v>
      </c>
      <c r="I763">
        <v>709870</v>
      </c>
      <c r="J763">
        <v>-1.1458635685135652</v>
      </c>
      <c r="K763">
        <v>1.2360775173366423</v>
      </c>
      <c r="L763">
        <v>5.8000000000000003E-2</v>
      </c>
      <c r="M763">
        <v>19425</v>
      </c>
    </row>
    <row r="764" spans="1:13" x14ac:dyDescent="0.3">
      <c r="A764" t="s">
        <v>774</v>
      </c>
      <c r="B764">
        <v>891460</v>
      </c>
      <c r="C764">
        <v>3369400</v>
      </c>
      <c r="D764">
        <v>0</v>
      </c>
      <c r="E764">
        <v>0</v>
      </c>
      <c r="F764">
        <v>628750</v>
      </c>
      <c r="G764">
        <v>1233900</v>
      </c>
      <c r="H764">
        <v>1420286.6666666667</v>
      </c>
      <c r="I764">
        <v>620883.33333333337</v>
      </c>
      <c r="J764">
        <v>-1.1937880382505215</v>
      </c>
      <c r="K764">
        <v>0.30437307308021955</v>
      </c>
      <c r="L764">
        <v>-2.1000000000000001E-2</v>
      </c>
      <c r="M764">
        <v>0</v>
      </c>
    </row>
    <row r="765" spans="1:13" x14ac:dyDescent="0.3">
      <c r="A765" t="s">
        <v>775</v>
      </c>
      <c r="B765">
        <v>2669600</v>
      </c>
      <c r="C765">
        <v>1904200</v>
      </c>
      <c r="D765">
        <v>1410500</v>
      </c>
      <c r="E765">
        <v>578840</v>
      </c>
      <c r="F765">
        <v>755770</v>
      </c>
      <c r="G765">
        <v>1214200</v>
      </c>
      <c r="H765">
        <v>1994766.6666666667</v>
      </c>
      <c r="I765">
        <v>849603.33333333337</v>
      </c>
      <c r="J765">
        <v>-1.2313586687822635</v>
      </c>
      <c r="K765">
        <v>1.301456264685025</v>
      </c>
      <c r="L765">
        <v>0.03</v>
      </c>
      <c r="M765">
        <v>0.2</v>
      </c>
    </row>
    <row r="766" spans="1:13" x14ac:dyDescent="0.3">
      <c r="A766" t="s">
        <v>776</v>
      </c>
      <c r="B766">
        <v>729940</v>
      </c>
      <c r="C766">
        <v>3989300</v>
      </c>
      <c r="D766">
        <v>151590</v>
      </c>
      <c r="E766">
        <v>797490</v>
      </c>
      <c r="F766">
        <v>723920</v>
      </c>
      <c r="G766">
        <v>534930</v>
      </c>
      <c r="H766">
        <v>1623610</v>
      </c>
      <c r="I766">
        <v>685446.66666666663</v>
      </c>
      <c r="J766">
        <v>-1.2440888088399291</v>
      </c>
      <c r="K766">
        <v>0.32145204351624901</v>
      </c>
      <c r="L766">
        <v>4.2000000000000003E-2</v>
      </c>
      <c r="M766">
        <v>5967.4</v>
      </c>
    </row>
    <row r="767" spans="1:13" x14ac:dyDescent="0.3">
      <c r="A767" t="s">
        <v>777</v>
      </c>
      <c r="B767">
        <v>164480</v>
      </c>
      <c r="C767">
        <v>5408200</v>
      </c>
      <c r="D767">
        <v>0</v>
      </c>
      <c r="E767">
        <v>695250</v>
      </c>
      <c r="F767">
        <v>762280</v>
      </c>
      <c r="G767">
        <v>763260</v>
      </c>
      <c r="H767">
        <v>1857560</v>
      </c>
      <c r="I767">
        <v>740263.33333333337</v>
      </c>
      <c r="J767">
        <v>-1.3272983351892298</v>
      </c>
      <c r="K767">
        <v>0.24915313905170203</v>
      </c>
      <c r="L767">
        <v>-0.184</v>
      </c>
      <c r="M767" t="s">
        <v>739</v>
      </c>
    </row>
    <row r="768" spans="1:13" x14ac:dyDescent="0.3">
      <c r="A768" t="s">
        <v>778</v>
      </c>
      <c r="B768">
        <v>3401300</v>
      </c>
      <c r="C768">
        <v>3290900</v>
      </c>
      <c r="D768">
        <v>1701600</v>
      </c>
      <c r="E768">
        <v>872520</v>
      </c>
      <c r="F768">
        <v>694930</v>
      </c>
      <c r="G768">
        <v>1726600</v>
      </c>
      <c r="H768">
        <v>2797933.3333333335</v>
      </c>
      <c r="I768">
        <v>1098016.6666666667</v>
      </c>
      <c r="J768">
        <v>-1.3494616346493142</v>
      </c>
      <c r="K768">
        <v>1.2569698576534536</v>
      </c>
      <c r="L768">
        <v>9.5000000000000001E-2</v>
      </c>
      <c r="M768">
        <v>2019.2</v>
      </c>
    </row>
    <row r="769" spans="1:13" x14ac:dyDescent="0.3">
      <c r="A769" t="s">
        <v>779</v>
      </c>
      <c r="B769">
        <v>494020</v>
      </c>
      <c r="C769">
        <v>473130</v>
      </c>
      <c r="D769">
        <v>530880</v>
      </c>
      <c r="E769">
        <v>176050</v>
      </c>
      <c r="F769">
        <v>157540</v>
      </c>
      <c r="G769">
        <v>252800</v>
      </c>
      <c r="H769">
        <v>499343.33333333331</v>
      </c>
      <c r="I769">
        <v>195463.33333333334</v>
      </c>
      <c r="J769">
        <v>-1.3531341101325554</v>
      </c>
      <c r="K769">
        <v>3.0771224897884109</v>
      </c>
      <c r="L769">
        <v>-0.33700000000000002</v>
      </c>
      <c r="M769">
        <v>561.4</v>
      </c>
    </row>
    <row r="770" spans="1:13" x14ac:dyDescent="0.3">
      <c r="A770" t="s">
        <v>780</v>
      </c>
      <c r="B770">
        <v>0</v>
      </c>
      <c r="C770">
        <v>399990</v>
      </c>
      <c r="D770">
        <v>0</v>
      </c>
      <c r="E770">
        <v>78854</v>
      </c>
      <c r="F770">
        <v>72298</v>
      </c>
      <c r="G770">
        <v>0</v>
      </c>
      <c r="H770">
        <v>133330</v>
      </c>
      <c r="I770">
        <v>50384</v>
      </c>
      <c r="J770">
        <v>-1.4039638637533738</v>
      </c>
      <c r="K770">
        <v>0.24103189939331116</v>
      </c>
      <c r="L770">
        <v>-2.5649999999999999</v>
      </c>
      <c r="M770">
        <v>10933.2</v>
      </c>
    </row>
    <row r="771" spans="1:13" x14ac:dyDescent="0.3">
      <c r="A771" t="s">
        <v>781</v>
      </c>
      <c r="B771">
        <v>1069700</v>
      </c>
      <c r="C771">
        <v>254520</v>
      </c>
      <c r="D771">
        <v>393940</v>
      </c>
      <c r="E771">
        <v>230720</v>
      </c>
      <c r="F771">
        <v>247780</v>
      </c>
      <c r="G771">
        <v>162140</v>
      </c>
      <c r="H771">
        <v>572720</v>
      </c>
      <c r="I771">
        <v>213546.66666666666</v>
      </c>
      <c r="J771">
        <v>-1.4232786062438862</v>
      </c>
      <c r="K771">
        <v>0.64044577956098159</v>
      </c>
      <c r="L771">
        <v>-0.16</v>
      </c>
      <c r="M771">
        <v>3514.4</v>
      </c>
    </row>
    <row r="772" spans="1:13" x14ac:dyDescent="0.3">
      <c r="A772" t="s">
        <v>782</v>
      </c>
      <c r="B772">
        <v>177890</v>
      </c>
      <c r="C772">
        <v>7673100</v>
      </c>
      <c r="D772">
        <v>0</v>
      </c>
      <c r="E772">
        <v>1017300</v>
      </c>
      <c r="F772">
        <v>1006100</v>
      </c>
      <c r="G772">
        <v>886860</v>
      </c>
      <c r="H772">
        <v>2616996.6666666665</v>
      </c>
      <c r="I772">
        <v>970086.66666666663</v>
      </c>
      <c r="J772">
        <v>-1.431726539548642</v>
      </c>
      <c r="K772">
        <v>0.25930818379714832</v>
      </c>
      <c r="L772">
        <v>-0.59399999999999997</v>
      </c>
      <c r="M772">
        <v>12928.8</v>
      </c>
    </row>
    <row r="773" spans="1:13" x14ac:dyDescent="0.3">
      <c r="A773" t="s">
        <v>783</v>
      </c>
      <c r="B773">
        <v>1701700</v>
      </c>
      <c r="C773">
        <v>1287000</v>
      </c>
      <c r="D773">
        <v>873060</v>
      </c>
      <c r="E773">
        <v>321150</v>
      </c>
      <c r="F773">
        <v>555620</v>
      </c>
      <c r="G773">
        <v>548390</v>
      </c>
      <c r="H773">
        <v>1287253.3333333333</v>
      </c>
      <c r="I773">
        <v>475053.33333333331</v>
      </c>
      <c r="J773">
        <v>-1.4381346097142182</v>
      </c>
      <c r="K773">
        <v>1.4960600958962704</v>
      </c>
      <c r="L773">
        <v>-0.02</v>
      </c>
      <c r="M773">
        <v>0.4</v>
      </c>
    </row>
    <row r="774" spans="1:13" x14ac:dyDescent="0.3">
      <c r="A774" t="s">
        <v>784</v>
      </c>
      <c r="B774">
        <v>496470</v>
      </c>
      <c r="C774">
        <v>607320</v>
      </c>
      <c r="D774">
        <v>0</v>
      </c>
      <c r="E774">
        <v>0</v>
      </c>
      <c r="F774">
        <v>201240</v>
      </c>
      <c r="G774">
        <v>202400</v>
      </c>
      <c r="H774">
        <v>367930</v>
      </c>
      <c r="I774">
        <v>134546.66666666666</v>
      </c>
      <c r="J774">
        <v>-1.4513246651932186</v>
      </c>
      <c r="K774">
        <v>0.51591035574147104</v>
      </c>
      <c r="L774">
        <v>-0.41099999999999998</v>
      </c>
      <c r="M774">
        <v>0.8</v>
      </c>
    </row>
    <row r="775" spans="1:13" x14ac:dyDescent="0.3">
      <c r="A775" t="s">
        <v>785</v>
      </c>
      <c r="B775">
        <v>328130</v>
      </c>
      <c r="C775">
        <v>769890</v>
      </c>
      <c r="D775">
        <v>267320</v>
      </c>
      <c r="E775">
        <v>149350</v>
      </c>
      <c r="F775">
        <v>114910</v>
      </c>
      <c r="G775">
        <v>231840</v>
      </c>
      <c r="H775">
        <v>455113.33333333331</v>
      </c>
      <c r="I775">
        <v>165366.66666666666</v>
      </c>
      <c r="J775">
        <v>-1.4605573966657091</v>
      </c>
      <c r="K775">
        <v>0.82848735419252151</v>
      </c>
      <c r="L775">
        <v>-0.93899999999999995</v>
      </c>
      <c r="M775">
        <v>3668.6</v>
      </c>
    </row>
    <row r="776" spans="1:13" x14ac:dyDescent="0.3">
      <c r="A776" t="s">
        <v>786</v>
      </c>
      <c r="B776">
        <v>5074300</v>
      </c>
      <c r="C776">
        <v>8789700</v>
      </c>
      <c r="D776">
        <v>3297000</v>
      </c>
      <c r="E776">
        <v>1419800</v>
      </c>
      <c r="F776">
        <v>1995000</v>
      </c>
      <c r="G776">
        <v>2349800</v>
      </c>
      <c r="H776">
        <v>5720333.333333333</v>
      </c>
      <c r="I776">
        <v>1921533.3333333333</v>
      </c>
      <c r="J776">
        <v>-1.573841214271644</v>
      </c>
      <c r="K776">
        <v>1.0885653546820924</v>
      </c>
      <c r="L776">
        <v>-2.742</v>
      </c>
      <c r="M776">
        <v>72602</v>
      </c>
    </row>
    <row r="777" spans="1:13" x14ac:dyDescent="0.3">
      <c r="A777" t="s">
        <v>787</v>
      </c>
      <c r="B777">
        <v>1977800</v>
      </c>
      <c r="C777">
        <v>2495500</v>
      </c>
      <c r="D777">
        <v>1350800</v>
      </c>
      <c r="E777">
        <v>181140</v>
      </c>
      <c r="F777">
        <v>123160</v>
      </c>
      <c r="G777">
        <v>1628400</v>
      </c>
      <c r="H777">
        <v>1941366.6666666667</v>
      </c>
      <c r="I777">
        <v>644233.33333333337</v>
      </c>
      <c r="J777">
        <v>-1.5914174117771858</v>
      </c>
      <c r="K777">
        <v>1.0265826040205845</v>
      </c>
      <c r="L777">
        <v>-1.0660000000000001</v>
      </c>
      <c r="M777">
        <v>0</v>
      </c>
    </row>
    <row r="778" spans="1:13" x14ac:dyDescent="0.3">
      <c r="A778" t="s">
        <v>788</v>
      </c>
      <c r="B778">
        <v>673200</v>
      </c>
      <c r="C778">
        <v>891580</v>
      </c>
      <c r="D778">
        <v>596580</v>
      </c>
      <c r="E778">
        <v>220440</v>
      </c>
      <c r="F778">
        <v>228980</v>
      </c>
      <c r="G778">
        <v>251620</v>
      </c>
      <c r="H778">
        <v>720453.33333333337</v>
      </c>
      <c r="I778">
        <v>233680</v>
      </c>
      <c r="J778">
        <v>-1.6243707209731619</v>
      </c>
      <c r="K778">
        <v>2.2670671034696288</v>
      </c>
      <c r="L778">
        <v>-0.152</v>
      </c>
      <c r="M778">
        <v>4120.6000000000004</v>
      </c>
    </row>
    <row r="779" spans="1:13" x14ac:dyDescent="0.3">
      <c r="A779" t="s">
        <v>789</v>
      </c>
      <c r="B779">
        <v>7799600</v>
      </c>
      <c r="C779">
        <v>11747000</v>
      </c>
      <c r="D779">
        <v>9747900</v>
      </c>
      <c r="E779">
        <v>2301900</v>
      </c>
      <c r="F779">
        <v>2075800</v>
      </c>
      <c r="G779">
        <v>5061100</v>
      </c>
      <c r="H779">
        <v>9764833.333333334</v>
      </c>
      <c r="I779">
        <v>3146266.6666666665</v>
      </c>
      <c r="J779">
        <v>-1.6339544665594481</v>
      </c>
      <c r="K779">
        <v>1.9464967831658555</v>
      </c>
      <c r="L779">
        <v>0.12</v>
      </c>
      <c r="M779">
        <v>1276.8</v>
      </c>
    </row>
    <row r="780" spans="1:13" x14ac:dyDescent="0.3">
      <c r="A780" t="s">
        <v>790</v>
      </c>
      <c r="B780">
        <v>726310</v>
      </c>
      <c r="C780">
        <v>1890200</v>
      </c>
      <c r="D780">
        <v>775200</v>
      </c>
      <c r="E780">
        <v>0</v>
      </c>
      <c r="F780">
        <v>318630</v>
      </c>
      <c r="G780">
        <v>770600</v>
      </c>
      <c r="H780">
        <v>1130570</v>
      </c>
      <c r="I780">
        <v>363076.66666666669</v>
      </c>
      <c r="J780">
        <v>-1.6387041976929408</v>
      </c>
      <c r="K780">
        <v>0.80482307693337407</v>
      </c>
      <c r="L780">
        <v>-0.54100000000000004</v>
      </c>
      <c r="M780">
        <v>0.2</v>
      </c>
    </row>
    <row r="781" spans="1:13" x14ac:dyDescent="0.3">
      <c r="A781" t="s">
        <v>791</v>
      </c>
      <c r="B781">
        <v>1218100</v>
      </c>
      <c r="C781">
        <v>2870500</v>
      </c>
      <c r="D781">
        <v>867850</v>
      </c>
      <c r="E781">
        <v>595140</v>
      </c>
      <c r="F781">
        <v>467130</v>
      </c>
      <c r="G781">
        <v>499560</v>
      </c>
      <c r="H781">
        <v>1652150</v>
      </c>
      <c r="I781">
        <v>520610</v>
      </c>
      <c r="J781">
        <v>-1.6660697473746808</v>
      </c>
      <c r="K781">
        <v>0.84952114945346935</v>
      </c>
      <c r="L781">
        <v>0.11700000000000001</v>
      </c>
      <c r="M781">
        <v>1091.2</v>
      </c>
    </row>
    <row r="782" spans="1:13" x14ac:dyDescent="0.3">
      <c r="A782" t="s">
        <v>792</v>
      </c>
      <c r="B782">
        <v>658560</v>
      </c>
      <c r="C782">
        <v>8363800</v>
      </c>
      <c r="D782">
        <v>1032700</v>
      </c>
      <c r="E782">
        <v>946540</v>
      </c>
      <c r="F782">
        <v>1177500</v>
      </c>
      <c r="G782">
        <v>904190</v>
      </c>
      <c r="H782">
        <v>3351686.6666666665</v>
      </c>
      <c r="I782">
        <v>1009410</v>
      </c>
      <c r="J782">
        <v>-1.7313750003273622</v>
      </c>
      <c r="K782">
        <v>0.3941293936587803</v>
      </c>
      <c r="L782">
        <v>-0.73399999999999999</v>
      </c>
      <c r="M782">
        <v>1375.6</v>
      </c>
    </row>
    <row r="783" spans="1:13" x14ac:dyDescent="0.3">
      <c r="A783" t="s">
        <v>793</v>
      </c>
      <c r="B783">
        <v>1281400</v>
      </c>
      <c r="C783">
        <v>3949100</v>
      </c>
      <c r="D783">
        <v>1353600</v>
      </c>
      <c r="E783">
        <v>362590</v>
      </c>
      <c r="F783">
        <v>505630</v>
      </c>
      <c r="G783">
        <v>1068000</v>
      </c>
      <c r="H783">
        <v>2194700</v>
      </c>
      <c r="I783">
        <v>645406.66666666663</v>
      </c>
      <c r="J783">
        <v>-1.7657433618126628</v>
      </c>
      <c r="K783">
        <v>0.79175493367347405</v>
      </c>
      <c r="L783">
        <v>-4.5999999999999999E-2</v>
      </c>
      <c r="M783">
        <v>0.2</v>
      </c>
    </row>
    <row r="784" spans="1:13" x14ac:dyDescent="0.3">
      <c r="A784" t="s">
        <v>794</v>
      </c>
      <c r="B784">
        <v>2475000</v>
      </c>
      <c r="C784">
        <v>3221700</v>
      </c>
      <c r="D784">
        <v>1443500</v>
      </c>
      <c r="E784">
        <v>333280</v>
      </c>
      <c r="F784">
        <v>745060</v>
      </c>
      <c r="G784">
        <v>855510</v>
      </c>
      <c r="H784">
        <v>2380066.6666666665</v>
      </c>
      <c r="I784">
        <v>644616.66666666663</v>
      </c>
      <c r="J784">
        <v>-1.8844885894904748</v>
      </c>
      <c r="K784">
        <v>1.4898615592860867</v>
      </c>
      <c r="L784">
        <v>-0.11</v>
      </c>
      <c r="M784">
        <v>0</v>
      </c>
    </row>
    <row r="785" spans="1:13" x14ac:dyDescent="0.3">
      <c r="A785" t="s">
        <v>795</v>
      </c>
      <c r="B785">
        <v>17260000</v>
      </c>
      <c r="C785">
        <v>64602000</v>
      </c>
      <c r="D785">
        <v>13706000</v>
      </c>
      <c r="E785">
        <v>4754600</v>
      </c>
      <c r="F785">
        <v>5886100</v>
      </c>
      <c r="G785">
        <v>13461000</v>
      </c>
      <c r="H785">
        <v>31856000</v>
      </c>
      <c r="I785">
        <v>8033900</v>
      </c>
      <c r="J785">
        <v>-1.9873927171559873</v>
      </c>
      <c r="K785">
        <v>0.64721913239401352</v>
      </c>
      <c r="L785">
        <v>-0.38500000000000001</v>
      </c>
      <c r="M785">
        <v>2.2000000000000002</v>
      </c>
    </row>
    <row r="786" spans="1:13" x14ac:dyDescent="0.3">
      <c r="A786" t="s">
        <v>796</v>
      </c>
      <c r="B786">
        <v>12793000</v>
      </c>
      <c r="C786">
        <v>18585000</v>
      </c>
      <c r="D786">
        <v>8203600</v>
      </c>
      <c r="E786">
        <v>2607400</v>
      </c>
      <c r="F786">
        <v>3185000</v>
      </c>
      <c r="G786">
        <v>4181400</v>
      </c>
      <c r="H786">
        <v>13193866.666666666</v>
      </c>
      <c r="I786">
        <v>3324600</v>
      </c>
      <c r="J786">
        <v>-1.9886147526609321</v>
      </c>
      <c r="K786">
        <v>1.5026042735014651</v>
      </c>
      <c r="L786">
        <v>0.33700000000000002</v>
      </c>
      <c r="M786">
        <v>0</v>
      </c>
    </row>
    <row r="787" spans="1:13" x14ac:dyDescent="0.3">
      <c r="A787" t="s">
        <v>797</v>
      </c>
      <c r="B787">
        <v>1401400</v>
      </c>
      <c r="C787">
        <v>2409200</v>
      </c>
      <c r="D787">
        <v>387290</v>
      </c>
      <c r="E787">
        <v>390220</v>
      </c>
      <c r="F787">
        <v>252740</v>
      </c>
      <c r="G787">
        <v>407920</v>
      </c>
      <c r="H787">
        <v>1399296.6666666667</v>
      </c>
      <c r="I787">
        <v>350293.33333333331</v>
      </c>
      <c r="J787">
        <v>-1.9980664259223064</v>
      </c>
      <c r="K787">
        <v>0.83035064711480122</v>
      </c>
      <c r="L787">
        <v>4.8000000000000001E-2</v>
      </c>
      <c r="M787">
        <v>2049.8000000000002</v>
      </c>
    </row>
    <row r="788" spans="1:13" x14ac:dyDescent="0.3">
      <c r="A788" t="s">
        <v>798</v>
      </c>
      <c r="B788">
        <v>1451100</v>
      </c>
      <c r="C788">
        <v>5822900</v>
      </c>
      <c r="D788">
        <v>991010</v>
      </c>
      <c r="E788">
        <v>427930</v>
      </c>
      <c r="F788">
        <v>815740</v>
      </c>
      <c r="G788">
        <v>804280</v>
      </c>
      <c r="H788">
        <v>2755003.3333333335</v>
      </c>
      <c r="I788">
        <v>682650</v>
      </c>
      <c r="J788">
        <v>-2.0128360722030196</v>
      </c>
      <c r="K788">
        <v>0.60050840081104662</v>
      </c>
      <c r="L788">
        <v>0.40899999999999997</v>
      </c>
      <c r="M788">
        <v>5607.8</v>
      </c>
    </row>
    <row r="789" spans="1:13" x14ac:dyDescent="0.3">
      <c r="A789" t="s">
        <v>799</v>
      </c>
      <c r="B789">
        <v>548450</v>
      </c>
      <c r="C789">
        <v>5173000</v>
      </c>
      <c r="D789">
        <v>298530</v>
      </c>
      <c r="E789">
        <v>334290</v>
      </c>
      <c r="F789">
        <v>645550</v>
      </c>
      <c r="G789">
        <v>495360</v>
      </c>
      <c r="H789">
        <v>2006660</v>
      </c>
      <c r="I789">
        <v>491733.33333333331</v>
      </c>
      <c r="J789">
        <v>-2.0288481330903467</v>
      </c>
      <c r="K789">
        <v>0.40456885217510002</v>
      </c>
      <c r="L789">
        <v>-0.876</v>
      </c>
      <c r="M789">
        <v>2032</v>
      </c>
    </row>
    <row r="790" spans="1:13" x14ac:dyDescent="0.3">
      <c r="A790" t="s">
        <v>800</v>
      </c>
      <c r="B790">
        <v>1265500</v>
      </c>
      <c r="C790">
        <v>1379900</v>
      </c>
      <c r="D790">
        <v>791640</v>
      </c>
      <c r="E790">
        <v>249160</v>
      </c>
      <c r="F790">
        <v>297940</v>
      </c>
      <c r="G790">
        <v>288050</v>
      </c>
      <c r="H790">
        <v>1145680</v>
      </c>
      <c r="I790">
        <v>278383.33333333331</v>
      </c>
      <c r="J790">
        <v>-2.0410593955813523</v>
      </c>
      <c r="K790">
        <v>2.0630619186591361</v>
      </c>
      <c r="L790">
        <v>0.47799999999999998</v>
      </c>
      <c r="M790">
        <v>45490</v>
      </c>
    </row>
    <row r="791" spans="1:13" x14ac:dyDescent="0.3">
      <c r="A791" t="s">
        <v>801</v>
      </c>
      <c r="B791">
        <v>12665000</v>
      </c>
      <c r="C791">
        <v>21896000</v>
      </c>
      <c r="D791">
        <v>7923300</v>
      </c>
      <c r="E791">
        <v>3983600</v>
      </c>
      <c r="F791">
        <v>3006000</v>
      </c>
      <c r="G791">
        <v>3021700</v>
      </c>
      <c r="H791">
        <v>14161433.333333334</v>
      </c>
      <c r="I791">
        <v>3337100</v>
      </c>
      <c r="J791">
        <v>-2.0853004692655208</v>
      </c>
      <c r="K791">
        <v>1.2353595584212242</v>
      </c>
      <c r="L791">
        <v>-3.5470000000000002</v>
      </c>
      <c r="M791">
        <v>17892.2</v>
      </c>
    </row>
    <row r="792" spans="1:13" x14ac:dyDescent="0.3">
      <c r="A792" t="s">
        <v>802</v>
      </c>
      <c r="B792">
        <v>4479000</v>
      </c>
      <c r="C792">
        <v>3354400</v>
      </c>
      <c r="D792">
        <v>850780</v>
      </c>
      <c r="E792">
        <v>1010100</v>
      </c>
      <c r="F792">
        <v>634600</v>
      </c>
      <c r="G792">
        <v>390430</v>
      </c>
      <c r="H792">
        <v>2894726.6666666665</v>
      </c>
      <c r="I792">
        <v>678376.66666666663</v>
      </c>
      <c r="J792">
        <v>-2.0932686756170065</v>
      </c>
      <c r="K792">
        <v>0.9540724577234887</v>
      </c>
      <c r="L792">
        <v>-7.4999999999999997E-2</v>
      </c>
      <c r="M792">
        <v>24280.799999999999</v>
      </c>
    </row>
    <row r="793" spans="1:13" x14ac:dyDescent="0.3">
      <c r="A793" t="s">
        <v>803</v>
      </c>
      <c r="B793">
        <v>0</v>
      </c>
      <c r="C793">
        <v>1330800</v>
      </c>
      <c r="D793">
        <v>0</v>
      </c>
      <c r="E793">
        <v>181670</v>
      </c>
      <c r="F793">
        <v>0</v>
      </c>
      <c r="G793">
        <v>123880</v>
      </c>
      <c r="H793">
        <v>443600</v>
      </c>
      <c r="I793">
        <v>101850</v>
      </c>
      <c r="J793">
        <v>-2.1228133851958217</v>
      </c>
      <c r="K793">
        <v>0.31247297367886329</v>
      </c>
      <c r="L793">
        <v>-1.1359999999999999</v>
      </c>
      <c r="M793">
        <v>31493</v>
      </c>
    </row>
    <row r="794" spans="1:13" x14ac:dyDescent="0.3">
      <c r="A794" t="s">
        <v>804</v>
      </c>
      <c r="B794">
        <v>1407700</v>
      </c>
      <c r="C794">
        <v>1042200</v>
      </c>
      <c r="D794">
        <v>620310</v>
      </c>
      <c r="E794">
        <v>206320</v>
      </c>
      <c r="F794">
        <v>236190</v>
      </c>
      <c r="G794">
        <v>261890</v>
      </c>
      <c r="H794">
        <v>1023403.3333333334</v>
      </c>
      <c r="I794">
        <v>234800</v>
      </c>
      <c r="J794">
        <v>-2.1238705239185922</v>
      </c>
      <c r="K794">
        <v>1.5872398361626558</v>
      </c>
      <c r="L794">
        <v>-1.77</v>
      </c>
      <c r="M794">
        <v>15970.6</v>
      </c>
    </row>
    <row r="795" spans="1:13" x14ac:dyDescent="0.3">
      <c r="A795" t="s">
        <v>805</v>
      </c>
      <c r="B795">
        <v>654940</v>
      </c>
      <c r="C795">
        <v>1677700</v>
      </c>
      <c r="D795">
        <v>830540</v>
      </c>
      <c r="E795">
        <v>687270</v>
      </c>
      <c r="F795">
        <v>0</v>
      </c>
      <c r="G795">
        <v>0</v>
      </c>
      <c r="H795">
        <v>1054393.3333333333</v>
      </c>
      <c r="I795">
        <v>229090</v>
      </c>
      <c r="J795">
        <v>-2.2024267635894881</v>
      </c>
      <c r="K795">
        <v>0.99206194470411313</v>
      </c>
      <c r="L795">
        <v>-1.6519999999999999</v>
      </c>
      <c r="M795">
        <v>19866.8</v>
      </c>
    </row>
    <row r="796" spans="1:13" x14ac:dyDescent="0.3">
      <c r="A796" t="s">
        <v>806</v>
      </c>
      <c r="B796">
        <v>3545600</v>
      </c>
      <c r="C796">
        <v>3846600</v>
      </c>
      <c r="D796">
        <v>1976100</v>
      </c>
      <c r="E796">
        <v>439770</v>
      </c>
      <c r="F796">
        <v>488160</v>
      </c>
      <c r="G796">
        <v>845390</v>
      </c>
      <c r="H796">
        <v>3122766.6666666665</v>
      </c>
      <c r="I796">
        <v>591106.66666666663</v>
      </c>
      <c r="J796">
        <v>-2.4013343782038445</v>
      </c>
      <c r="K796">
        <v>1.8854283492495436</v>
      </c>
      <c r="L796">
        <v>-1.9E-2</v>
      </c>
      <c r="M796">
        <v>4.2</v>
      </c>
    </row>
    <row r="797" spans="1:13" x14ac:dyDescent="0.3">
      <c r="A797" t="s">
        <v>807</v>
      </c>
      <c r="B797">
        <v>1785500</v>
      </c>
      <c r="C797">
        <v>2646800</v>
      </c>
      <c r="D797">
        <v>1020300</v>
      </c>
      <c r="E797">
        <v>344540</v>
      </c>
      <c r="F797">
        <v>311730</v>
      </c>
      <c r="G797">
        <v>375680</v>
      </c>
      <c r="H797">
        <v>1817533.3333333333</v>
      </c>
      <c r="I797">
        <v>343983.33333333331</v>
      </c>
      <c r="J797">
        <v>-2.4015712529024267</v>
      </c>
      <c r="K797">
        <v>1.4553593001719494</v>
      </c>
      <c r="L797">
        <v>4.8000000000000001E-2</v>
      </c>
      <c r="M797">
        <v>2166.8000000000002</v>
      </c>
    </row>
    <row r="798" spans="1:13" x14ac:dyDescent="0.3">
      <c r="A798" t="s">
        <v>808</v>
      </c>
      <c r="B798">
        <v>153940</v>
      </c>
      <c r="C798">
        <v>106210</v>
      </c>
      <c r="D798">
        <v>0</v>
      </c>
      <c r="E798">
        <v>0</v>
      </c>
      <c r="F798">
        <v>0</v>
      </c>
      <c r="G798">
        <v>0</v>
      </c>
      <c r="H798">
        <v>86716.666666666672</v>
      </c>
      <c r="I798">
        <v>16000</v>
      </c>
      <c r="J798">
        <v>-2.4382373963681743</v>
      </c>
      <c r="K798">
        <v>0.88830034533932911</v>
      </c>
      <c r="L798">
        <v>-3.274</v>
      </c>
      <c r="M798">
        <v>13220.8</v>
      </c>
    </row>
    <row r="799" spans="1:13" x14ac:dyDescent="0.3">
      <c r="A799" t="s">
        <v>809</v>
      </c>
      <c r="B799">
        <v>613020</v>
      </c>
      <c r="C799">
        <v>322620</v>
      </c>
      <c r="D799">
        <v>0</v>
      </c>
      <c r="E799">
        <v>0</v>
      </c>
      <c r="F799">
        <v>169760</v>
      </c>
      <c r="G799">
        <v>0</v>
      </c>
      <c r="H799">
        <v>311880</v>
      </c>
      <c r="I799">
        <v>56586.666666666664</v>
      </c>
      <c r="J799">
        <v>-2.4624569789997484</v>
      </c>
      <c r="K799">
        <v>0.61700249417813835</v>
      </c>
      <c r="L799">
        <v>0.111</v>
      </c>
      <c r="M799">
        <v>5.2</v>
      </c>
    </row>
    <row r="800" spans="1:13" x14ac:dyDescent="0.3">
      <c r="A800" t="s">
        <v>810</v>
      </c>
      <c r="B800">
        <v>9275200</v>
      </c>
      <c r="C800">
        <v>27369000</v>
      </c>
      <c r="D800">
        <v>5739500</v>
      </c>
      <c r="E800">
        <v>1133100</v>
      </c>
      <c r="F800">
        <v>2385800</v>
      </c>
      <c r="G800">
        <v>3910400</v>
      </c>
      <c r="H800">
        <v>14127900</v>
      </c>
      <c r="I800">
        <v>2476433.3333333335</v>
      </c>
      <c r="J800">
        <v>-2.5122113478342412</v>
      </c>
      <c r="K800">
        <v>0.79793733382912313</v>
      </c>
      <c r="L800">
        <v>-0.18099999999999999</v>
      </c>
      <c r="M800">
        <v>1003.4</v>
      </c>
    </row>
    <row r="801" spans="1:13" x14ac:dyDescent="0.3">
      <c r="A801" t="s">
        <v>811</v>
      </c>
      <c r="B801">
        <v>173350</v>
      </c>
      <c r="C801">
        <v>1450900</v>
      </c>
      <c r="D801">
        <v>160680</v>
      </c>
      <c r="E801">
        <v>81307</v>
      </c>
      <c r="F801">
        <v>105760</v>
      </c>
      <c r="G801">
        <v>113130</v>
      </c>
      <c r="H801">
        <v>594976.66666666663</v>
      </c>
      <c r="I801">
        <v>100065.66666666667</v>
      </c>
      <c r="J801">
        <v>-2.5718860322085439</v>
      </c>
      <c r="K801">
        <v>0.5058624120247508</v>
      </c>
      <c r="L801">
        <v>-2.4750000000000001</v>
      </c>
      <c r="M801">
        <v>4131.6000000000004</v>
      </c>
    </row>
    <row r="802" spans="1:13" x14ac:dyDescent="0.3">
      <c r="A802" t="s">
        <v>812</v>
      </c>
      <c r="B802">
        <v>5612900</v>
      </c>
      <c r="C802">
        <v>2220100</v>
      </c>
      <c r="D802">
        <v>2498200</v>
      </c>
      <c r="E802">
        <v>842420</v>
      </c>
      <c r="F802">
        <v>508800</v>
      </c>
      <c r="G802">
        <v>305340</v>
      </c>
      <c r="H802">
        <v>3443733.3333333335</v>
      </c>
      <c r="I802">
        <v>552186.66666666663</v>
      </c>
      <c r="J802">
        <v>-2.6407454739435861</v>
      </c>
      <c r="K802">
        <v>1.2359279031701482</v>
      </c>
      <c r="L802">
        <v>-0.86299999999999999</v>
      </c>
      <c r="M802">
        <v>185.2</v>
      </c>
    </row>
    <row r="803" spans="1:13" x14ac:dyDescent="0.3">
      <c r="A803" t="s">
        <v>813</v>
      </c>
      <c r="B803">
        <v>2408400</v>
      </c>
      <c r="C803">
        <v>6224300</v>
      </c>
      <c r="D803">
        <v>1560700</v>
      </c>
      <c r="E803">
        <v>745900</v>
      </c>
      <c r="F803">
        <v>420930</v>
      </c>
      <c r="G803">
        <v>420220</v>
      </c>
      <c r="H803">
        <v>3397800</v>
      </c>
      <c r="I803">
        <v>529016.66666666663</v>
      </c>
      <c r="J803">
        <v>-2.6832158553934056</v>
      </c>
      <c r="K803">
        <v>0.93235972082901764</v>
      </c>
      <c r="L803">
        <v>-0.28699999999999998</v>
      </c>
      <c r="M803">
        <v>26799</v>
      </c>
    </row>
    <row r="804" spans="1:13" x14ac:dyDescent="0.3">
      <c r="A804" t="s">
        <v>814</v>
      </c>
      <c r="B804">
        <v>0</v>
      </c>
      <c r="C804">
        <v>1390200</v>
      </c>
      <c r="D804">
        <v>0</v>
      </c>
      <c r="E804">
        <v>70716</v>
      </c>
      <c r="F804">
        <v>70021</v>
      </c>
      <c r="G804">
        <v>70308</v>
      </c>
      <c r="H804">
        <v>463400</v>
      </c>
      <c r="I804">
        <v>70348.333333333328</v>
      </c>
      <c r="J804">
        <v>-2.719669895020155</v>
      </c>
      <c r="K804">
        <v>0.35251319166699818</v>
      </c>
      <c r="L804">
        <v>-0.36499999999999999</v>
      </c>
      <c r="M804">
        <v>9566.7999999999993</v>
      </c>
    </row>
    <row r="805" spans="1:13" x14ac:dyDescent="0.3">
      <c r="A805" t="s">
        <v>815</v>
      </c>
      <c r="B805">
        <v>14004000</v>
      </c>
      <c r="C805">
        <v>49418000</v>
      </c>
      <c r="D805">
        <v>8186200</v>
      </c>
      <c r="E805">
        <v>2538500</v>
      </c>
      <c r="F805">
        <v>3154600</v>
      </c>
      <c r="G805">
        <v>4427600</v>
      </c>
      <c r="H805">
        <v>23869400</v>
      </c>
      <c r="I805">
        <v>3373566.6666666665</v>
      </c>
      <c r="J805">
        <v>-2.8228157251400443</v>
      </c>
      <c r="K805">
        <v>0.7277017904080143</v>
      </c>
      <c r="L805">
        <v>-0.39400000000000002</v>
      </c>
      <c r="M805">
        <v>1728.8</v>
      </c>
    </row>
    <row r="806" spans="1:13" x14ac:dyDescent="0.3">
      <c r="A806" t="s">
        <v>816</v>
      </c>
      <c r="B806">
        <v>241440</v>
      </c>
      <c r="C806">
        <v>3146700</v>
      </c>
      <c r="D806">
        <v>0</v>
      </c>
      <c r="E806">
        <v>0</v>
      </c>
      <c r="F806">
        <v>205110</v>
      </c>
      <c r="G806">
        <v>220730</v>
      </c>
      <c r="H806">
        <v>1129380</v>
      </c>
      <c r="I806">
        <v>141946.66666666666</v>
      </c>
      <c r="J806">
        <v>-2.9921101124473037</v>
      </c>
      <c r="K806">
        <v>0.41441273430464853</v>
      </c>
      <c r="L806">
        <v>-0.86699999999999999</v>
      </c>
      <c r="M806">
        <v>13499.2</v>
      </c>
    </row>
    <row r="807" spans="1:13" x14ac:dyDescent="0.3">
      <c r="A807" t="s">
        <v>817</v>
      </c>
      <c r="B807">
        <v>267580</v>
      </c>
      <c r="C807">
        <v>163330</v>
      </c>
      <c r="D807">
        <v>0</v>
      </c>
      <c r="E807">
        <v>0</v>
      </c>
      <c r="F807">
        <v>0</v>
      </c>
      <c r="G807">
        <v>0</v>
      </c>
      <c r="H807">
        <v>143636.66666666666</v>
      </c>
      <c r="I807">
        <v>16000</v>
      </c>
      <c r="J807">
        <v>-3.1662802680843809</v>
      </c>
      <c r="K807">
        <v>0.85743549325934387</v>
      </c>
      <c r="L807">
        <v>-0.628</v>
      </c>
      <c r="M807">
        <v>17673.8</v>
      </c>
    </row>
    <row r="808" spans="1:13" x14ac:dyDescent="0.3">
      <c r="A808" t="s">
        <v>818</v>
      </c>
      <c r="B808">
        <v>0</v>
      </c>
      <c r="C808">
        <v>1155200</v>
      </c>
      <c r="D808">
        <v>352850</v>
      </c>
      <c r="E808">
        <v>0</v>
      </c>
      <c r="F808">
        <v>0</v>
      </c>
      <c r="G808">
        <v>154910</v>
      </c>
      <c r="H808">
        <v>502683.33333333331</v>
      </c>
      <c r="I808">
        <v>51636.666666666664</v>
      </c>
      <c r="J808">
        <v>-3.2831820791079851</v>
      </c>
      <c r="K808">
        <v>0.58178734559712164</v>
      </c>
      <c r="L808">
        <v>4.2000000000000003E-2</v>
      </c>
      <c r="M808">
        <v>4564.8</v>
      </c>
    </row>
    <row r="809" spans="1:13" x14ac:dyDescent="0.3">
      <c r="A809" t="s">
        <v>819</v>
      </c>
      <c r="B809">
        <v>14101000</v>
      </c>
      <c r="C809">
        <v>31798000</v>
      </c>
      <c r="D809">
        <v>3073600</v>
      </c>
      <c r="E809">
        <v>1002900</v>
      </c>
      <c r="F809">
        <v>1886800</v>
      </c>
      <c r="G809">
        <v>1934700</v>
      </c>
      <c r="H809">
        <v>16324200</v>
      </c>
      <c r="I809">
        <v>1608133.3333333333</v>
      </c>
      <c r="J809">
        <v>-3.3435533582297796</v>
      </c>
      <c r="K809">
        <v>0.8135982142577185</v>
      </c>
      <c r="L809">
        <v>0.19800000000000001</v>
      </c>
      <c r="M809">
        <v>0.2</v>
      </c>
    </row>
    <row r="810" spans="1:13" x14ac:dyDescent="0.3">
      <c r="A810" t="s">
        <v>820</v>
      </c>
      <c r="B810">
        <v>144340</v>
      </c>
      <c r="C810">
        <v>375240</v>
      </c>
      <c r="D810">
        <v>0</v>
      </c>
      <c r="E810">
        <v>0</v>
      </c>
      <c r="F810">
        <v>0</v>
      </c>
      <c r="G810">
        <v>0</v>
      </c>
      <c r="H810">
        <v>173193.33333333334</v>
      </c>
      <c r="I810">
        <v>16000</v>
      </c>
      <c r="J810">
        <v>-3.4362395877836622</v>
      </c>
      <c r="K810">
        <v>0.72544196603001543</v>
      </c>
      <c r="L810">
        <v>-0.109</v>
      </c>
      <c r="M810">
        <v>2011</v>
      </c>
    </row>
    <row r="811" spans="1:13" x14ac:dyDescent="0.3">
      <c r="A811" t="s">
        <v>821</v>
      </c>
      <c r="B811">
        <v>283880</v>
      </c>
      <c r="C811">
        <v>1212900</v>
      </c>
      <c r="D811">
        <v>0</v>
      </c>
      <c r="E811">
        <v>0</v>
      </c>
      <c r="F811">
        <v>0</v>
      </c>
      <c r="G811">
        <v>125790</v>
      </c>
      <c r="H811">
        <v>498926.66666666669</v>
      </c>
      <c r="I811">
        <v>41930</v>
      </c>
      <c r="J811">
        <v>-3.5727730453735416</v>
      </c>
      <c r="K811">
        <v>0.54839852461656291</v>
      </c>
      <c r="L811">
        <v>-0.20399999999999999</v>
      </c>
      <c r="M811">
        <v>0</v>
      </c>
    </row>
    <row r="812" spans="1:13" x14ac:dyDescent="0.3">
      <c r="A812" t="s">
        <v>822</v>
      </c>
      <c r="B812">
        <v>0</v>
      </c>
      <c r="C812">
        <v>362260</v>
      </c>
      <c r="D812">
        <v>220880</v>
      </c>
      <c r="E812">
        <v>0</v>
      </c>
      <c r="F812">
        <v>0</v>
      </c>
      <c r="G812">
        <v>0</v>
      </c>
      <c r="H812">
        <v>194380</v>
      </c>
      <c r="I812">
        <v>16000</v>
      </c>
      <c r="J812">
        <v>-3.6027359756671138</v>
      </c>
      <c r="K812">
        <v>0.85713933889956284</v>
      </c>
      <c r="L812">
        <v>-0.39200000000000002</v>
      </c>
      <c r="M812">
        <v>3.2</v>
      </c>
    </row>
    <row r="813" spans="1:13" x14ac:dyDescent="0.3">
      <c r="A813" t="s">
        <v>823</v>
      </c>
      <c r="B813">
        <v>9732200</v>
      </c>
      <c r="C813">
        <v>26981000</v>
      </c>
      <c r="D813">
        <v>4493800</v>
      </c>
      <c r="E813">
        <v>1046000</v>
      </c>
      <c r="F813">
        <v>712520</v>
      </c>
      <c r="G813">
        <v>1433300</v>
      </c>
      <c r="H813">
        <v>13735666.666666666</v>
      </c>
      <c r="I813">
        <v>1063940</v>
      </c>
      <c r="J813">
        <v>-3.6904382352817269</v>
      </c>
      <c r="K813">
        <v>0.86744686323628439</v>
      </c>
      <c r="L813">
        <v>0.38200000000000001</v>
      </c>
      <c r="M813">
        <v>1039.4000000000001</v>
      </c>
    </row>
    <row r="814" spans="1:13" x14ac:dyDescent="0.3">
      <c r="A814" t="s">
        <v>824</v>
      </c>
      <c r="B814">
        <v>0</v>
      </c>
      <c r="C814">
        <v>306470</v>
      </c>
      <c r="D814">
        <v>65840</v>
      </c>
      <c r="E814">
        <v>0</v>
      </c>
      <c r="F814">
        <v>28629</v>
      </c>
      <c r="G814">
        <v>0</v>
      </c>
      <c r="H814">
        <v>124103.33333333333</v>
      </c>
      <c r="I814">
        <v>9543</v>
      </c>
      <c r="J814">
        <v>-3.7009551829980465</v>
      </c>
      <c r="K814">
        <v>0.54019426897378342</v>
      </c>
      <c r="L814">
        <v>-0.44800000000000001</v>
      </c>
      <c r="M814">
        <v>1.4</v>
      </c>
    </row>
    <row r="815" spans="1:13" x14ac:dyDescent="0.3">
      <c r="A815" t="s">
        <v>825</v>
      </c>
      <c r="B815">
        <v>587420</v>
      </c>
      <c r="C815">
        <v>8082100</v>
      </c>
      <c r="D815">
        <v>1445400</v>
      </c>
      <c r="E815">
        <v>0</v>
      </c>
      <c r="F815">
        <v>0</v>
      </c>
      <c r="G815">
        <v>770560</v>
      </c>
      <c r="H815">
        <v>3371640</v>
      </c>
      <c r="I815">
        <v>256853.33333333334</v>
      </c>
      <c r="J815">
        <v>-3.7144338020741441</v>
      </c>
      <c r="K815">
        <v>0.58318140020062226</v>
      </c>
      <c r="L815">
        <v>-0.45400000000000001</v>
      </c>
      <c r="M815">
        <v>2.8</v>
      </c>
    </row>
    <row r="816" spans="1:13" x14ac:dyDescent="0.3">
      <c r="A816" t="s">
        <v>826</v>
      </c>
      <c r="B816">
        <v>509530</v>
      </c>
      <c r="C816">
        <v>7103400</v>
      </c>
      <c r="D816">
        <v>77787</v>
      </c>
      <c r="E816">
        <v>180680</v>
      </c>
      <c r="F816">
        <v>132400</v>
      </c>
      <c r="G816">
        <v>229340</v>
      </c>
      <c r="H816">
        <v>2563572.3333333335</v>
      </c>
      <c r="I816">
        <v>180806.66666666666</v>
      </c>
      <c r="J816">
        <v>-3.8256358265495867</v>
      </c>
      <c r="K816">
        <v>0.45129026037020925</v>
      </c>
      <c r="L816">
        <v>-2.3519999999999999</v>
      </c>
      <c r="M816">
        <v>41045.599999999999</v>
      </c>
    </row>
    <row r="817" spans="1:13" x14ac:dyDescent="0.3">
      <c r="A817" t="s">
        <v>827</v>
      </c>
      <c r="B817">
        <v>66747000</v>
      </c>
      <c r="C817">
        <v>367580000</v>
      </c>
      <c r="D817">
        <v>18880000</v>
      </c>
      <c r="E817">
        <v>12474000</v>
      </c>
      <c r="F817">
        <v>7677400</v>
      </c>
      <c r="G817">
        <v>10992000</v>
      </c>
      <c r="H817">
        <v>151069000</v>
      </c>
      <c r="I817">
        <v>10381133.333333334</v>
      </c>
      <c r="J817">
        <v>-3.8631717838283883</v>
      </c>
      <c r="K817">
        <v>0.57367691336012006</v>
      </c>
      <c r="L817" t="s">
        <v>739</v>
      </c>
      <c r="M817" t="s">
        <v>739</v>
      </c>
    </row>
    <row r="818" spans="1:13" x14ac:dyDescent="0.3">
      <c r="A818" t="s">
        <v>828</v>
      </c>
      <c r="B818">
        <v>539810</v>
      </c>
      <c r="C818">
        <v>0</v>
      </c>
      <c r="D818">
        <v>331490</v>
      </c>
      <c r="E818">
        <v>0</v>
      </c>
      <c r="F818">
        <v>0</v>
      </c>
      <c r="G818">
        <v>0</v>
      </c>
      <c r="H818">
        <v>290433.33333333331</v>
      </c>
      <c r="I818">
        <v>16000</v>
      </c>
      <c r="J818">
        <v>-4.1820632322093898</v>
      </c>
      <c r="K818">
        <v>0.8590576729991275</v>
      </c>
      <c r="L818">
        <v>-0.05</v>
      </c>
      <c r="M818">
        <v>789.8</v>
      </c>
    </row>
    <row r="819" spans="1:13" x14ac:dyDescent="0.3">
      <c r="A819" t="s">
        <v>829</v>
      </c>
      <c r="B819">
        <v>592580</v>
      </c>
      <c r="C819">
        <v>377550</v>
      </c>
      <c r="D819">
        <v>0</v>
      </c>
      <c r="E819">
        <v>0</v>
      </c>
      <c r="F819">
        <v>0</v>
      </c>
      <c r="G819">
        <v>0</v>
      </c>
      <c r="H819">
        <v>323376.66666666669</v>
      </c>
      <c r="I819">
        <v>16000</v>
      </c>
      <c r="J819">
        <v>-4.3370717742797575</v>
      </c>
      <c r="K819">
        <v>0.86876896190096675</v>
      </c>
      <c r="L819">
        <v>0.315</v>
      </c>
      <c r="M819">
        <v>0.2</v>
      </c>
    </row>
    <row r="820" spans="1:13" x14ac:dyDescent="0.3">
      <c r="A820" t="s">
        <v>830</v>
      </c>
      <c r="B820">
        <v>4422200</v>
      </c>
      <c r="C820">
        <v>19458000</v>
      </c>
      <c r="D820">
        <v>2364300</v>
      </c>
      <c r="E820">
        <v>111130</v>
      </c>
      <c r="F820">
        <v>569610</v>
      </c>
      <c r="G820">
        <v>584220</v>
      </c>
      <c r="H820">
        <v>8748166.666666666</v>
      </c>
      <c r="I820">
        <v>421653.33333333331</v>
      </c>
      <c r="J820">
        <v>-4.3748514416506294</v>
      </c>
      <c r="K820">
        <v>0.70491676287652927</v>
      </c>
      <c r="L820">
        <v>-0.47199999999999998</v>
      </c>
      <c r="M820">
        <v>0.2</v>
      </c>
    </row>
    <row r="821" spans="1:13" x14ac:dyDescent="0.3">
      <c r="A821" t="s">
        <v>831</v>
      </c>
      <c r="B821">
        <v>2792500</v>
      </c>
      <c r="C821">
        <v>10399000</v>
      </c>
      <c r="D821">
        <v>426050</v>
      </c>
      <c r="E821">
        <v>117800</v>
      </c>
      <c r="F821">
        <v>126420</v>
      </c>
      <c r="G821">
        <v>326710</v>
      </c>
      <c r="H821">
        <v>4539183.333333333</v>
      </c>
      <c r="I821">
        <v>190310</v>
      </c>
      <c r="J821">
        <v>-4.5760094821963255</v>
      </c>
      <c r="K821">
        <v>0.65378550959546755</v>
      </c>
      <c r="L821">
        <v>6.0999999999999999E-2</v>
      </c>
      <c r="M821">
        <v>0</v>
      </c>
    </row>
    <row r="822" spans="1:13" x14ac:dyDescent="0.3">
      <c r="A822" t="s">
        <v>832</v>
      </c>
      <c r="B822">
        <v>0</v>
      </c>
      <c r="C822">
        <v>1034200</v>
      </c>
      <c r="D822">
        <v>147290</v>
      </c>
      <c r="E822">
        <v>0</v>
      </c>
      <c r="F822">
        <v>0</v>
      </c>
      <c r="G822">
        <v>0</v>
      </c>
      <c r="H822">
        <v>393830</v>
      </c>
      <c r="I822">
        <v>16000</v>
      </c>
      <c r="J822">
        <v>-4.6214292024939407</v>
      </c>
      <c r="K822">
        <v>0.53803581170065673</v>
      </c>
      <c r="L822">
        <v>-3.593</v>
      </c>
      <c r="M822">
        <v>1255.2</v>
      </c>
    </row>
    <row r="823" spans="1:13" x14ac:dyDescent="0.3">
      <c r="A823" t="s">
        <v>833</v>
      </c>
      <c r="B823">
        <v>6575900</v>
      </c>
      <c r="C823">
        <v>34961000</v>
      </c>
      <c r="D823">
        <v>3473100</v>
      </c>
      <c r="E823">
        <v>461750</v>
      </c>
      <c r="F823">
        <v>884590</v>
      </c>
      <c r="G823">
        <v>394070</v>
      </c>
      <c r="H823">
        <v>15003333.333333334</v>
      </c>
      <c r="I823">
        <v>580136.66666666663</v>
      </c>
      <c r="J823">
        <v>-4.6927464481983714</v>
      </c>
      <c r="K823">
        <v>0.65083957234618983</v>
      </c>
      <c r="L823">
        <v>0.14799999999999999</v>
      </c>
      <c r="M823">
        <v>0</v>
      </c>
    </row>
    <row r="824" spans="1:13" x14ac:dyDescent="0.3">
      <c r="A824" t="s">
        <v>834</v>
      </c>
      <c r="B824">
        <v>4014800</v>
      </c>
      <c r="C824">
        <v>77871000</v>
      </c>
      <c r="D824">
        <v>2602500</v>
      </c>
      <c r="E824">
        <v>378250</v>
      </c>
      <c r="F824">
        <v>788150</v>
      </c>
      <c r="G824">
        <v>1831000</v>
      </c>
      <c r="H824">
        <v>28162766.666666668</v>
      </c>
      <c r="I824">
        <v>999133.33333333337</v>
      </c>
      <c r="J824">
        <v>-4.8169680417829674</v>
      </c>
      <c r="K824">
        <v>0.47371602904740834</v>
      </c>
      <c r="L824">
        <v>-0.97299999999999998</v>
      </c>
      <c r="M824">
        <v>0.6</v>
      </c>
    </row>
    <row r="825" spans="1:13" x14ac:dyDescent="0.3">
      <c r="A825" t="s">
        <v>835</v>
      </c>
      <c r="B825">
        <v>0</v>
      </c>
      <c r="C825">
        <v>1813600</v>
      </c>
      <c r="D825">
        <v>176500</v>
      </c>
      <c r="E825">
        <v>0</v>
      </c>
      <c r="F825">
        <v>69717</v>
      </c>
      <c r="G825">
        <v>0</v>
      </c>
      <c r="H825">
        <v>663366.66666666663</v>
      </c>
      <c r="I825">
        <v>23239</v>
      </c>
      <c r="J825">
        <v>-4.8351866259323009</v>
      </c>
      <c r="K825">
        <v>0.48138798062880933</v>
      </c>
      <c r="L825">
        <v>-0.79</v>
      </c>
      <c r="M825">
        <v>4044.8</v>
      </c>
    </row>
    <row r="826" spans="1:13" x14ac:dyDescent="0.3">
      <c r="A826" t="s">
        <v>836</v>
      </c>
      <c r="B826">
        <v>565870</v>
      </c>
      <c r="C826">
        <v>524890</v>
      </c>
      <c r="D826">
        <v>351860</v>
      </c>
      <c r="E826">
        <v>0</v>
      </c>
      <c r="F826">
        <v>0</v>
      </c>
      <c r="G826">
        <v>0</v>
      </c>
      <c r="H826">
        <v>480873.33333333331</v>
      </c>
      <c r="I826">
        <v>16000</v>
      </c>
      <c r="J826">
        <v>-4.9095131140451942</v>
      </c>
      <c r="K826">
        <v>2.7348425115937514</v>
      </c>
      <c r="L826">
        <v>-0.254</v>
      </c>
      <c r="M826">
        <v>83.6</v>
      </c>
    </row>
    <row r="827" spans="1:13" x14ac:dyDescent="0.3">
      <c r="A827" t="s">
        <v>837</v>
      </c>
      <c r="B827">
        <v>183140</v>
      </c>
      <c r="C827">
        <v>6120800</v>
      </c>
      <c r="D827">
        <v>146310</v>
      </c>
      <c r="E827">
        <v>46324</v>
      </c>
      <c r="F827">
        <v>114310</v>
      </c>
      <c r="G827">
        <v>48743</v>
      </c>
      <c r="H827">
        <v>2150083.3333333335</v>
      </c>
      <c r="I827">
        <v>69792.333333333328</v>
      </c>
      <c r="J827">
        <v>-4.9451802013925219</v>
      </c>
      <c r="K827">
        <v>0.45112824754857028</v>
      </c>
      <c r="L827">
        <v>-2.97</v>
      </c>
      <c r="M827">
        <v>12785.4</v>
      </c>
    </row>
    <row r="828" spans="1:13" x14ac:dyDescent="0.3">
      <c r="A828" t="s">
        <v>838</v>
      </c>
      <c r="B828">
        <v>1028200</v>
      </c>
      <c r="C828">
        <v>0</v>
      </c>
      <c r="D828">
        <v>707040</v>
      </c>
      <c r="E828">
        <v>0</v>
      </c>
      <c r="F828">
        <v>0</v>
      </c>
      <c r="G828">
        <v>0</v>
      </c>
      <c r="H828">
        <v>578413.33333333337</v>
      </c>
      <c r="I828">
        <v>16000</v>
      </c>
      <c r="J828">
        <v>-5.1759569988275302</v>
      </c>
      <c r="K828">
        <v>0.88752978130071125</v>
      </c>
      <c r="L828">
        <v>1.4E-2</v>
      </c>
      <c r="M828">
        <v>208.2</v>
      </c>
    </row>
    <row r="829" spans="1:13" x14ac:dyDescent="0.3">
      <c r="A829" t="s">
        <v>839</v>
      </c>
      <c r="B829">
        <v>515460</v>
      </c>
      <c r="C829">
        <v>1424000</v>
      </c>
      <c r="D829">
        <v>0</v>
      </c>
      <c r="E829">
        <v>0</v>
      </c>
      <c r="F829">
        <v>0</v>
      </c>
      <c r="G829">
        <v>0</v>
      </c>
      <c r="H829">
        <v>646486.66666666663</v>
      </c>
      <c r="I829">
        <v>16000</v>
      </c>
      <c r="J829">
        <v>-5.33647680554538</v>
      </c>
      <c r="K829">
        <v>0.70915726162033932</v>
      </c>
      <c r="L829">
        <v>0.186</v>
      </c>
      <c r="M829">
        <v>0</v>
      </c>
    </row>
    <row r="830" spans="1:13" x14ac:dyDescent="0.3">
      <c r="A830" t="s">
        <v>840</v>
      </c>
      <c r="B830">
        <v>1229000</v>
      </c>
      <c r="C830">
        <v>30960000</v>
      </c>
      <c r="D830">
        <v>650380</v>
      </c>
      <c r="E830">
        <v>0</v>
      </c>
      <c r="F830">
        <v>499810</v>
      </c>
      <c r="G830">
        <v>290110</v>
      </c>
      <c r="H830">
        <v>10946460</v>
      </c>
      <c r="I830">
        <v>263306.66666666669</v>
      </c>
      <c r="J830">
        <v>-5.3775765292027842</v>
      </c>
      <c r="K830">
        <v>0.4609772332535772</v>
      </c>
      <c r="L830" t="s">
        <v>739</v>
      </c>
      <c r="M830" t="s">
        <v>739</v>
      </c>
    </row>
    <row r="831" spans="1:13" x14ac:dyDescent="0.3">
      <c r="A831" t="s">
        <v>841</v>
      </c>
      <c r="B831">
        <v>2444000</v>
      </c>
      <c r="C831">
        <v>104510000</v>
      </c>
      <c r="D831">
        <v>1223900</v>
      </c>
      <c r="E831">
        <v>658390</v>
      </c>
      <c r="F831">
        <v>608990</v>
      </c>
      <c r="G831">
        <v>905040</v>
      </c>
      <c r="H831">
        <v>36059300</v>
      </c>
      <c r="I831">
        <v>724140</v>
      </c>
      <c r="J831">
        <v>-5.6379589360272977</v>
      </c>
      <c r="K831">
        <v>0.44342206248340466</v>
      </c>
      <c r="L831" t="s">
        <v>739</v>
      </c>
      <c r="M831">
        <v>154</v>
      </c>
    </row>
    <row r="832" spans="1:13" x14ac:dyDescent="0.3">
      <c r="A832" t="s">
        <v>842</v>
      </c>
      <c r="B832">
        <v>2297500</v>
      </c>
      <c r="C832">
        <v>36048000</v>
      </c>
      <c r="D832">
        <v>2393900</v>
      </c>
      <c r="E832">
        <v>282040</v>
      </c>
      <c r="F832">
        <v>193520</v>
      </c>
      <c r="G832">
        <v>308800</v>
      </c>
      <c r="H832">
        <v>13579800</v>
      </c>
      <c r="I832">
        <v>261453.33333333334</v>
      </c>
      <c r="J832">
        <v>-5.6987649582726885</v>
      </c>
      <c r="K832">
        <v>0.52081813025319557</v>
      </c>
      <c r="L832">
        <v>8.0000000000000002E-3</v>
      </c>
      <c r="M832">
        <v>653.79999999999995</v>
      </c>
    </row>
    <row r="833" spans="1:13" x14ac:dyDescent="0.3">
      <c r="A833" t="s">
        <v>843</v>
      </c>
      <c r="B833">
        <v>968650</v>
      </c>
      <c r="C833">
        <v>995770</v>
      </c>
      <c r="D833">
        <v>774390</v>
      </c>
      <c r="E833">
        <v>0</v>
      </c>
      <c r="F833">
        <v>0</v>
      </c>
      <c r="G833">
        <v>0</v>
      </c>
      <c r="H833">
        <v>912936.66666666663</v>
      </c>
      <c r="I833">
        <v>16000</v>
      </c>
      <c r="J833">
        <v>-5.8343709690913554</v>
      </c>
      <c r="K833">
        <v>3.7070208270916982</v>
      </c>
      <c r="L833">
        <v>0.34699999999999998</v>
      </c>
      <c r="M833">
        <v>0.6</v>
      </c>
    </row>
    <row r="834" spans="1:13" x14ac:dyDescent="0.3">
      <c r="A834" t="s">
        <v>844</v>
      </c>
      <c r="B834">
        <v>950590</v>
      </c>
      <c r="C834">
        <v>2674800</v>
      </c>
      <c r="D834">
        <v>0</v>
      </c>
      <c r="E834">
        <v>0</v>
      </c>
      <c r="F834">
        <v>0</v>
      </c>
      <c r="G834">
        <v>0</v>
      </c>
      <c r="H834">
        <v>1208463.3333333333</v>
      </c>
      <c r="I834">
        <v>16000</v>
      </c>
      <c r="J834">
        <v>-6.2389579848068122</v>
      </c>
      <c r="K834">
        <v>0.70434605294496777</v>
      </c>
      <c r="L834">
        <v>-2.2519999999999998</v>
      </c>
      <c r="M834">
        <v>3460</v>
      </c>
    </row>
    <row r="835" spans="1:13" x14ac:dyDescent="0.3">
      <c r="A835" t="s">
        <v>845</v>
      </c>
      <c r="B835">
        <v>3608300</v>
      </c>
      <c r="C835">
        <v>138050000</v>
      </c>
      <c r="D835">
        <v>1894600</v>
      </c>
      <c r="E835">
        <v>0</v>
      </c>
      <c r="F835">
        <v>233150</v>
      </c>
      <c r="G835">
        <v>1139000</v>
      </c>
      <c r="H835">
        <v>47850966.666666664</v>
      </c>
      <c r="I835">
        <v>457383.33333333331</v>
      </c>
      <c r="J835">
        <v>-6.7090004634409883</v>
      </c>
      <c r="K835">
        <v>0.45265299009828597</v>
      </c>
      <c r="L835">
        <v>2.1000000000000001E-2</v>
      </c>
      <c r="M835">
        <v>0</v>
      </c>
    </row>
    <row r="836" spans="1:13" x14ac:dyDescent="0.3">
      <c r="A836" t="s">
        <v>846</v>
      </c>
      <c r="B836">
        <v>2602800</v>
      </c>
      <c r="C836">
        <v>2713800</v>
      </c>
      <c r="D836">
        <v>1055100</v>
      </c>
      <c r="E836">
        <v>0</v>
      </c>
      <c r="F836">
        <v>0</v>
      </c>
      <c r="G836">
        <v>0</v>
      </c>
      <c r="H836">
        <v>2123900</v>
      </c>
      <c r="I836">
        <v>16000</v>
      </c>
      <c r="J836">
        <v>-7.052500125709817</v>
      </c>
      <c r="K836">
        <v>1.7804960882442666</v>
      </c>
      <c r="L836" t="s">
        <v>739</v>
      </c>
      <c r="M836" t="s">
        <v>739</v>
      </c>
    </row>
    <row r="837" spans="1:13" x14ac:dyDescent="0.3">
      <c r="A837" t="s">
        <v>847</v>
      </c>
      <c r="B837">
        <v>1450600</v>
      </c>
      <c r="C837">
        <v>34692000</v>
      </c>
      <c r="D837">
        <v>110620</v>
      </c>
      <c r="E837">
        <v>59876</v>
      </c>
      <c r="F837">
        <v>56226</v>
      </c>
      <c r="G837">
        <v>120390</v>
      </c>
      <c r="H837">
        <v>12084406.666666666</v>
      </c>
      <c r="I837">
        <v>78830.666666666672</v>
      </c>
      <c r="J837">
        <v>-7.2601739491133968</v>
      </c>
      <c r="K837">
        <v>0.4580237262161021</v>
      </c>
      <c r="L837">
        <v>0.28999999999999998</v>
      </c>
      <c r="M837" t="s">
        <v>739</v>
      </c>
    </row>
    <row r="838" spans="1:13" x14ac:dyDescent="0.3">
      <c r="A838" t="s">
        <v>848</v>
      </c>
      <c r="B838">
        <v>0</v>
      </c>
      <c r="C838">
        <v>13908000</v>
      </c>
      <c r="D838">
        <v>293910</v>
      </c>
      <c r="E838">
        <v>0</v>
      </c>
      <c r="F838">
        <v>0</v>
      </c>
      <c r="G838">
        <v>0</v>
      </c>
      <c r="H838">
        <v>4733970</v>
      </c>
      <c r="I838">
        <v>16000</v>
      </c>
      <c r="J838">
        <v>-8.2088348481515201</v>
      </c>
      <c r="K838">
        <v>0.44316782816073502</v>
      </c>
      <c r="L838" t="s">
        <v>739</v>
      </c>
      <c r="M838" t="s">
        <v>739</v>
      </c>
    </row>
    <row r="839" spans="1:13" x14ac:dyDescent="0.3">
      <c r="A839" t="s">
        <v>849</v>
      </c>
      <c r="B839">
        <v>376040</v>
      </c>
      <c r="C839">
        <v>202030000</v>
      </c>
      <c r="D839">
        <v>0</v>
      </c>
      <c r="E839">
        <v>24707</v>
      </c>
      <c r="F839">
        <v>0</v>
      </c>
      <c r="G839">
        <v>93833</v>
      </c>
      <c r="H839">
        <v>67468680</v>
      </c>
      <c r="I839">
        <v>39513.333333333336</v>
      </c>
      <c r="J839">
        <v>-10.737662664190921</v>
      </c>
      <c r="K839">
        <v>0.42834359967623048</v>
      </c>
      <c r="L839">
        <v>-0.91</v>
      </c>
      <c r="M83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E6F3-A214-4A90-9FD2-DCBD36C25000}">
  <dimension ref="A1:M834"/>
  <sheetViews>
    <sheetView workbookViewId="0">
      <selection activeCell="F21" sqref="F21"/>
    </sheetView>
  </sheetViews>
  <sheetFormatPr defaultRowHeight="14.4" x14ac:dyDescent="0.3"/>
  <cols>
    <col min="1" max="1" width="18" customWidth="1"/>
    <col min="5" max="6" width="11.109375" customWidth="1"/>
    <col min="7" max="7" width="11.33203125" customWidth="1"/>
    <col min="8" max="8" width="19.44140625" customWidth="1"/>
    <col min="9" max="9" width="19.88671875" customWidth="1"/>
  </cols>
  <sheetData>
    <row r="1" spans="1:13" s="1" customFormat="1" ht="57.6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850</v>
      </c>
      <c r="F1" s="3" t="s">
        <v>851</v>
      </c>
      <c r="G1" s="3" t="s">
        <v>852</v>
      </c>
      <c r="H1" s="4" t="s">
        <v>853</v>
      </c>
      <c r="I1" s="4" t="s">
        <v>854</v>
      </c>
      <c r="J1" s="4" t="s">
        <v>855</v>
      </c>
      <c r="K1" s="2" t="s">
        <v>856</v>
      </c>
      <c r="L1" s="2" t="s">
        <v>857</v>
      </c>
      <c r="M1" s="2" t="s">
        <v>10</v>
      </c>
    </row>
    <row r="2" spans="1:13" x14ac:dyDescent="0.3">
      <c r="A2" t="s">
        <v>29</v>
      </c>
      <c r="B2">
        <v>0</v>
      </c>
      <c r="C2">
        <v>0</v>
      </c>
      <c r="D2">
        <v>0</v>
      </c>
      <c r="E2">
        <v>216550000</v>
      </c>
      <c r="F2">
        <v>189310000</v>
      </c>
      <c r="G2">
        <v>101680000</v>
      </c>
      <c r="H2">
        <v>11000</v>
      </c>
      <c r="I2">
        <f t="shared" ref="I2:I65" si="0">AVERAGE(E2:G2)</f>
        <v>169180000</v>
      </c>
      <c r="J2">
        <f t="shared" ref="J2:J65" si="1">I2/H2</f>
        <v>15380</v>
      </c>
      <c r="K2">
        <f t="shared" ref="K2:K65" si="2">LOG(J2,2)</f>
        <v>13.90876788284919</v>
      </c>
      <c r="L2">
        <f t="shared" ref="L2:L65" si="3">_xlfn.T.TEST(B2:D2,E2:G2,2,2)</f>
        <v>8.1489675645164683E-3</v>
      </c>
      <c r="M2">
        <f t="shared" ref="M2:M65" si="4">-LOG(L2,10)</f>
        <v>2.0888974108227343</v>
      </c>
    </row>
    <row r="3" spans="1:13" x14ac:dyDescent="0.3">
      <c r="A3" t="s">
        <v>46</v>
      </c>
      <c r="B3">
        <v>0</v>
      </c>
      <c r="C3">
        <v>16400</v>
      </c>
      <c r="D3">
        <v>0</v>
      </c>
      <c r="E3">
        <v>48798000</v>
      </c>
      <c r="F3">
        <v>45885000</v>
      </c>
      <c r="G3">
        <v>45181000</v>
      </c>
      <c r="H3">
        <f>AVERAGE(B3:D3)</f>
        <v>5466.666666666667</v>
      </c>
      <c r="I3">
        <f t="shared" si="0"/>
        <v>46621333.333333336</v>
      </c>
      <c r="J3">
        <f t="shared" si="1"/>
        <v>8528.292682926829</v>
      </c>
      <c r="K3">
        <f t="shared" si="2"/>
        <v>13.05804123553607</v>
      </c>
      <c r="L3">
        <f t="shared" si="3"/>
        <v>1.9020610081603044E-6</v>
      </c>
      <c r="M3">
        <f t="shared" si="4"/>
        <v>5.720775557281649</v>
      </c>
    </row>
    <row r="4" spans="1:13" x14ac:dyDescent="0.3">
      <c r="A4" t="s">
        <v>33</v>
      </c>
      <c r="B4">
        <v>0</v>
      </c>
      <c r="C4">
        <v>37957</v>
      </c>
      <c r="D4">
        <v>0</v>
      </c>
      <c r="E4">
        <v>66731000</v>
      </c>
      <c r="F4">
        <v>147940000</v>
      </c>
      <c r="G4">
        <v>70617000</v>
      </c>
      <c r="H4">
        <f>AVERAGE(B4:D4)</f>
        <v>12652.333333333334</v>
      </c>
      <c r="I4">
        <f t="shared" si="0"/>
        <v>95096000</v>
      </c>
      <c r="J4">
        <f t="shared" si="1"/>
        <v>7516.083989777906</v>
      </c>
      <c r="K4">
        <f t="shared" si="2"/>
        <v>12.875765473154894</v>
      </c>
      <c r="L4">
        <f t="shared" si="3"/>
        <v>2.2851490673498252E-2</v>
      </c>
      <c r="M4">
        <f t="shared" si="4"/>
        <v>1.6410854642961668</v>
      </c>
    </row>
    <row r="5" spans="1:13" x14ac:dyDescent="0.3">
      <c r="A5" t="s">
        <v>19</v>
      </c>
      <c r="B5">
        <v>0</v>
      </c>
      <c r="C5">
        <v>0</v>
      </c>
      <c r="D5">
        <v>96988</v>
      </c>
      <c r="E5">
        <v>206530000</v>
      </c>
      <c r="F5">
        <v>298550000</v>
      </c>
      <c r="G5">
        <v>211460000</v>
      </c>
      <c r="H5">
        <f>AVERAGE(B5:D5)</f>
        <v>32329.333333333332</v>
      </c>
      <c r="I5">
        <f t="shared" si="0"/>
        <v>238846666.66666666</v>
      </c>
      <c r="J5">
        <f t="shared" si="1"/>
        <v>7387.9242792922832</v>
      </c>
      <c r="K5">
        <f t="shared" si="2"/>
        <v>12.850953364511223</v>
      </c>
      <c r="L5">
        <f t="shared" si="3"/>
        <v>1.3296065045541518E-3</v>
      </c>
      <c r="M5">
        <f t="shared" si="4"/>
        <v>2.8762768689472491</v>
      </c>
    </row>
    <row r="6" spans="1:13" x14ac:dyDescent="0.3">
      <c r="A6" t="s">
        <v>23</v>
      </c>
      <c r="B6">
        <v>0</v>
      </c>
      <c r="C6">
        <v>0</v>
      </c>
      <c r="D6">
        <v>0</v>
      </c>
      <c r="E6">
        <v>38206000</v>
      </c>
      <c r="F6">
        <v>61395000</v>
      </c>
      <c r="G6">
        <v>109240000</v>
      </c>
      <c r="H6">
        <v>11000</v>
      </c>
      <c r="I6">
        <f t="shared" si="0"/>
        <v>69613666.666666672</v>
      </c>
      <c r="J6">
        <f t="shared" si="1"/>
        <v>6328.515151515152</v>
      </c>
      <c r="K6">
        <f t="shared" si="2"/>
        <v>12.627651326995908</v>
      </c>
      <c r="L6">
        <f t="shared" si="3"/>
        <v>2.9142172475509168E-2</v>
      </c>
      <c r="M6">
        <f t="shared" si="4"/>
        <v>1.5354780758001647</v>
      </c>
    </row>
    <row r="7" spans="1:13" x14ac:dyDescent="0.3">
      <c r="A7" t="s">
        <v>16</v>
      </c>
      <c r="B7">
        <v>49313</v>
      </c>
      <c r="C7">
        <v>0</v>
      </c>
      <c r="D7">
        <v>0</v>
      </c>
      <c r="E7">
        <v>78567000</v>
      </c>
      <c r="F7">
        <v>118950000</v>
      </c>
      <c r="G7">
        <v>97777000</v>
      </c>
      <c r="H7">
        <f>AVERAGE(B7:D7)</f>
        <v>16437.666666666668</v>
      </c>
      <c r="I7">
        <f t="shared" si="0"/>
        <v>98431333.333333328</v>
      </c>
      <c r="J7">
        <f t="shared" si="1"/>
        <v>5988.15728104151</v>
      </c>
      <c r="K7">
        <f t="shared" si="2"/>
        <v>12.547896399444969</v>
      </c>
      <c r="L7">
        <f t="shared" si="3"/>
        <v>1.0800017186499786E-3</v>
      </c>
      <c r="M7">
        <f t="shared" si="4"/>
        <v>2.9665755534023015</v>
      </c>
    </row>
    <row r="8" spans="1:13" x14ac:dyDescent="0.3">
      <c r="A8" t="s">
        <v>311</v>
      </c>
      <c r="B8">
        <v>0</v>
      </c>
      <c r="C8">
        <v>0</v>
      </c>
      <c r="D8">
        <v>0</v>
      </c>
      <c r="E8">
        <v>55223000</v>
      </c>
      <c r="F8">
        <v>66720000</v>
      </c>
      <c r="G8">
        <v>67649000</v>
      </c>
      <c r="H8">
        <v>11000</v>
      </c>
      <c r="I8">
        <f t="shared" si="0"/>
        <v>63197333.333333336</v>
      </c>
      <c r="J8">
        <f t="shared" si="1"/>
        <v>5745.212121212121</v>
      </c>
      <c r="K8">
        <f t="shared" si="2"/>
        <v>12.488144444821774</v>
      </c>
      <c r="L8">
        <f t="shared" si="3"/>
        <v>9.3421218530842116E-5</v>
      </c>
      <c r="M8">
        <f t="shared" si="4"/>
        <v>4.0295544723322276</v>
      </c>
    </row>
    <row r="9" spans="1:13" x14ac:dyDescent="0.3">
      <c r="A9" t="s">
        <v>56</v>
      </c>
      <c r="B9">
        <v>0</v>
      </c>
      <c r="C9">
        <v>0</v>
      </c>
      <c r="D9">
        <v>50371</v>
      </c>
      <c r="E9">
        <v>86746000</v>
      </c>
      <c r="F9">
        <v>90196000</v>
      </c>
      <c r="G9">
        <v>91406000</v>
      </c>
      <c r="H9">
        <f>AVERAGE(B9:D9)</f>
        <v>16790.333333333332</v>
      </c>
      <c r="I9">
        <f t="shared" si="0"/>
        <v>89449333.333333328</v>
      </c>
      <c r="J9">
        <f t="shared" si="1"/>
        <v>5327.4304659427053</v>
      </c>
      <c r="K9">
        <f t="shared" si="2"/>
        <v>12.379224142619517</v>
      </c>
      <c r="L9">
        <f t="shared" si="3"/>
        <v>3.5580978286810364E-7</v>
      </c>
      <c r="M9">
        <f t="shared" si="4"/>
        <v>6.4487821153099159</v>
      </c>
    </row>
    <row r="10" spans="1:13" x14ac:dyDescent="0.3">
      <c r="A10" t="s">
        <v>36</v>
      </c>
      <c r="B10">
        <v>0</v>
      </c>
      <c r="C10">
        <v>0</v>
      </c>
      <c r="D10">
        <v>0</v>
      </c>
      <c r="E10">
        <v>36772000</v>
      </c>
      <c r="F10">
        <v>48156000</v>
      </c>
      <c r="G10">
        <v>90531000</v>
      </c>
      <c r="H10">
        <v>11000</v>
      </c>
      <c r="I10">
        <f t="shared" si="0"/>
        <v>58486333.333333336</v>
      </c>
      <c r="J10">
        <f t="shared" si="1"/>
        <v>5316.939393939394</v>
      </c>
      <c r="K10">
        <f t="shared" si="2"/>
        <v>12.376380306365631</v>
      </c>
      <c r="L10">
        <f t="shared" si="3"/>
        <v>2.3253551978868057E-2</v>
      </c>
      <c r="M10">
        <f t="shared" si="4"/>
        <v>1.6335106992471526</v>
      </c>
    </row>
    <row r="11" spans="1:13" x14ac:dyDescent="0.3">
      <c r="A11" t="s">
        <v>32</v>
      </c>
      <c r="B11">
        <v>0</v>
      </c>
      <c r="C11">
        <v>0</v>
      </c>
      <c r="D11">
        <v>0</v>
      </c>
      <c r="E11">
        <v>40315000</v>
      </c>
      <c r="F11">
        <v>49889000</v>
      </c>
      <c r="G11">
        <v>72089000</v>
      </c>
      <c r="H11">
        <v>11000</v>
      </c>
      <c r="I11">
        <f t="shared" si="0"/>
        <v>54097666.666666664</v>
      </c>
      <c r="J11">
        <f t="shared" si="1"/>
        <v>4917.969696969697</v>
      </c>
      <c r="K11">
        <f t="shared" si="2"/>
        <v>12.263847130176353</v>
      </c>
      <c r="L11">
        <f t="shared" si="3"/>
        <v>4.5395708287560938E-3</v>
      </c>
      <c r="M11">
        <f t="shared" si="4"/>
        <v>2.3429852034233467</v>
      </c>
    </row>
    <row r="12" spans="1:13" x14ac:dyDescent="0.3">
      <c r="A12" t="s">
        <v>13</v>
      </c>
      <c r="B12">
        <v>71881</v>
      </c>
      <c r="C12">
        <v>46737</v>
      </c>
      <c r="D12">
        <v>30205</v>
      </c>
      <c r="E12">
        <v>162090000</v>
      </c>
      <c r="F12">
        <v>216680000</v>
      </c>
      <c r="G12">
        <v>213180000</v>
      </c>
      <c r="H12">
        <f>AVERAGE(B12:D12)</f>
        <v>49607.666666666664</v>
      </c>
      <c r="I12">
        <f t="shared" si="0"/>
        <v>197316666.66666666</v>
      </c>
      <c r="J12">
        <f t="shared" si="1"/>
        <v>3977.5437936340486</v>
      </c>
      <c r="K12">
        <f t="shared" si="2"/>
        <v>11.957662099696311</v>
      </c>
      <c r="L12">
        <f t="shared" si="3"/>
        <v>3.6420272724936814E-4</v>
      </c>
      <c r="M12">
        <f t="shared" si="4"/>
        <v>3.4386568064133756</v>
      </c>
    </row>
    <row r="13" spans="1:13" x14ac:dyDescent="0.3">
      <c r="A13" t="s">
        <v>163</v>
      </c>
      <c r="B13">
        <v>0</v>
      </c>
      <c r="C13">
        <v>0</v>
      </c>
      <c r="D13">
        <v>0</v>
      </c>
      <c r="E13">
        <v>38325000</v>
      </c>
      <c r="F13">
        <v>42828000</v>
      </c>
      <c r="G13">
        <v>48715000</v>
      </c>
      <c r="H13">
        <v>11000</v>
      </c>
      <c r="I13">
        <f t="shared" si="0"/>
        <v>43289333.333333336</v>
      </c>
      <c r="J13">
        <f t="shared" si="1"/>
        <v>3935.3939393939395</v>
      </c>
      <c r="K13">
        <f t="shared" si="2"/>
        <v>11.942292343765496</v>
      </c>
      <c r="L13">
        <f t="shared" si="3"/>
        <v>1.355177486450868E-4</v>
      </c>
      <c r="M13">
        <f t="shared" si="4"/>
        <v>3.8680038218830348</v>
      </c>
    </row>
    <row r="14" spans="1:13" x14ac:dyDescent="0.3">
      <c r="A14" t="s">
        <v>24</v>
      </c>
      <c r="B14">
        <v>0</v>
      </c>
      <c r="C14">
        <v>0</v>
      </c>
      <c r="D14">
        <v>0</v>
      </c>
      <c r="E14">
        <v>45493000</v>
      </c>
      <c r="F14">
        <v>47368000</v>
      </c>
      <c r="G14">
        <v>29677000</v>
      </c>
      <c r="H14">
        <v>11000</v>
      </c>
      <c r="I14">
        <f t="shared" si="0"/>
        <v>40846000</v>
      </c>
      <c r="J14">
        <f t="shared" si="1"/>
        <v>3713.2727272727275</v>
      </c>
      <c r="K14">
        <f t="shared" si="2"/>
        <v>11.858475564797992</v>
      </c>
      <c r="L14">
        <f t="shared" si="3"/>
        <v>1.8917598233453275E-3</v>
      </c>
      <c r="M14">
        <f t="shared" si="4"/>
        <v>2.7231340021926442</v>
      </c>
    </row>
    <row r="15" spans="1:13" x14ac:dyDescent="0.3">
      <c r="A15" t="s">
        <v>170</v>
      </c>
      <c r="B15">
        <v>0</v>
      </c>
      <c r="C15">
        <v>0</v>
      </c>
      <c r="D15">
        <v>0</v>
      </c>
      <c r="E15">
        <v>41361000</v>
      </c>
      <c r="F15">
        <v>37270000</v>
      </c>
      <c r="G15">
        <v>43520000</v>
      </c>
      <c r="H15">
        <v>11000</v>
      </c>
      <c r="I15">
        <f t="shared" si="0"/>
        <v>40717000</v>
      </c>
      <c r="J15">
        <f t="shared" si="1"/>
        <v>3701.5454545454545</v>
      </c>
      <c r="K15">
        <f t="shared" si="2"/>
        <v>11.853912029482837</v>
      </c>
      <c r="L15">
        <f t="shared" si="3"/>
        <v>2.4299483784640341E-5</v>
      </c>
      <c r="M15">
        <f t="shared" si="4"/>
        <v>4.6144029524043004</v>
      </c>
    </row>
    <row r="16" spans="1:13" x14ac:dyDescent="0.3">
      <c r="A16" t="s">
        <v>136</v>
      </c>
      <c r="B16">
        <v>0</v>
      </c>
      <c r="C16">
        <v>0</v>
      </c>
      <c r="D16">
        <v>0</v>
      </c>
      <c r="E16">
        <v>41395000</v>
      </c>
      <c r="F16">
        <v>34171000</v>
      </c>
      <c r="G16">
        <v>32943000</v>
      </c>
      <c r="H16">
        <v>11000</v>
      </c>
      <c r="I16">
        <f t="shared" si="0"/>
        <v>36169666.666666664</v>
      </c>
      <c r="J16">
        <f t="shared" si="1"/>
        <v>3288.151515151515</v>
      </c>
      <c r="K16">
        <f t="shared" si="2"/>
        <v>11.683061063341478</v>
      </c>
      <c r="L16">
        <f t="shared" si="3"/>
        <v>1.6357765332033049E-4</v>
      </c>
      <c r="M16">
        <f t="shared" si="4"/>
        <v>3.7862760264749147</v>
      </c>
    </row>
    <row r="17" spans="1:13" x14ac:dyDescent="0.3">
      <c r="A17" t="s">
        <v>25</v>
      </c>
      <c r="B17">
        <v>0</v>
      </c>
      <c r="C17">
        <v>0</v>
      </c>
      <c r="D17">
        <v>0</v>
      </c>
      <c r="E17">
        <v>32247000</v>
      </c>
      <c r="F17">
        <v>35436000</v>
      </c>
      <c r="G17">
        <v>34987000</v>
      </c>
      <c r="H17">
        <v>11000</v>
      </c>
      <c r="I17">
        <f t="shared" si="0"/>
        <v>34223333.333333336</v>
      </c>
      <c r="J17">
        <f t="shared" si="1"/>
        <v>3111.2121212121215</v>
      </c>
      <c r="K17">
        <f t="shared" si="2"/>
        <v>11.603261045265075</v>
      </c>
      <c r="L17">
        <f t="shared" si="3"/>
        <v>4.2908988878320199E-6</v>
      </c>
      <c r="M17">
        <f t="shared" si="4"/>
        <v>5.3674517192063131</v>
      </c>
    </row>
    <row r="18" spans="1:13" x14ac:dyDescent="0.3">
      <c r="A18" t="s">
        <v>182</v>
      </c>
      <c r="B18">
        <v>0</v>
      </c>
      <c r="C18">
        <v>0</v>
      </c>
      <c r="D18">
        <v>72924</v>
      </c>
      <c r="E18">
        <v>84977000</v>
      </c>
      <c r="F18">
        <v>86460000</v>
      </c>
      <c r="G18">
        <v>53494000</v>
      </c>
      <c r="H18">
        <f>AVERAGE(B18:D18)</f>
        <v>24308</v>
      </c>
      <c r="I18">
        <f t="shared" si="0"/>
        <v>74977000</v>
      </c>
      <c r="J18">
        <f t="shared" si="1"/>
        <v>3084.4577916735229</v>
      </c>
      <c r="K18">
        <f t="shared" si="2"/>
        <v>11.590801188943189</v>
      </c>
      <c r="L18">
        <f t="shared" si="3"/>
        <v>2.2249290118181047E-3</v>
      </c>
      <c r="M18">
        <f t="shared" si="4"/>
        <v>2.6526838409830482</v>
      </c>
    </row>
    <row r="19" spans="1:13" x14ac:dyDescent="0.3">
      <c r="A19" t="s">
        <v>290</v>
      </c>
      <c r="B19">
        <v>0</v>
      </c>
      <c r="C19">
        <v>0</v>
      </c>
      <c r="D19">
        <v>0</v>
      </c>
      <c r="E19">
        <v>36436000</v>
      </c>
      <c r="F19">
        <v>33431000</v>
      </c>
      <c r="G19">
        <v>31217000</v>
      </c>
      <c r="H19">
        <v>11000</v>
      </c>
      <c r="I19">
        <f t="shared" si="0"/>
        <v>33694666.666666664</v>
      </c>
      <c r="J19">
        <f t="shared" si="1"/>
        <v>3063.151515151515</v>
      </c>
      <c r="K19">
        <f t="shared" si="2"/>
        <v>11.580801014560587</v>
      </c>
      <c r="L19">
        <f t="shared" si="3"/>
        <v>2.4027485590538359E-5</v>
      </c>
      <c r="M19">
        <f t="shared" si="4"/>
        <v>4.6192916745264991</v>
      </c>
    </row>
    <row r="20" spans="1:13" x14ac:dyDescent="0.3">
      <c r="A20" t="s">
        <v>21</v>
      </c>
      <c r="B20">
        <v>0</v>
      </c>
      <c r="C20">
        <v>0</v>
      </c>
      <c r="D20">
        <v>0</v>
      </c>
      <c r="E20">
        <v>34202000</v>
      </c>
      <c r="F20">
        <v>28780000</v>
      </c>
      <c r="G20">
        <v>36796000</v>
      </c>
      <c r="H20">
        <v>11000</v>
      </c>
      <c r="I20">
        <f t="shared" si="0"/>
        <v>33259333.333333332</v>
      </c>
      <c r="J20">
        <f t="shared" si="1"/>
        <v>3023.5757575757575</v>
      </c>
      <c r="K20">
        <f t="shared" si="2"/>
        <v>11.562040011728158</v>
      </c>
      <c r="L20">
        <f t="shared" si="3"/>
        <v>1.4750830352132756E-4</v>
      </c>
      <c r="M20">
        <f t="shared" si="4"/>
        <v>3.8311835317401108</v>
      </c>
    </row>
    <row r="21" spans="1:13" x14ac:dyDescent="0.3">
      <c r="A21" t="s">
        <v>208</v>
      </c>
      <c r="B21">
        <v>0</v>
      </c>
      <c r="C21">
        <v>31087</v>
      </c>
      <c r="D21">
        <v>0</v>
      </c>
      <c r="E21">
        <v>30977000</v>
      </c>
      <c r="F21">
        <v>27234000</v>
      </c>
      <c r="G21">
        <v>28659000</v>
      </c>
      <c r="H21">
        <f>AVERAGE(B21:D21)</f>
        <v>10362.333333333334</v>
      </c>
      <c r="I21">
        <f t="shared" si="0"/>
        <v>28956666.666666668</v>
      </c>
      <c r="J21">
        <f t="shared" si="1"/>
        <v>2794.415672145913</v>
      </c>
      <c r="K21">
        <f t="shared" si="2"/>
        <v>11.448330923712692</v>
      </c>
      <c r="L21">
        <f t="shared" si="3"/>
        <v>1.1983936629721582E-5</v>
      </c>
      <c r="M21">
        <f t="shared" si="4"/>
        <v>4.9214004961595448</v>
      </c>
    </row>
    <row r="22" spans="1:13" x14ac:dyDescent="0.3">
      <c r="A22" t="s">
        <v>280</v>
      </c>
      <c r="B22">
        <v>0</v>
      </c>
      <c r="C22">
        <v>0</v>
      </c>
      <c r="D22">
        <v>0</v>
      </c>
      <c r="E22">
        <v>23904000</v>
      </c>
      <c r="F22">
        <v>22024000</v>
      </c>
      <c r="G22">
        <v>38790000</v>
      </c>
      <c r="H22">
        <v>11000</v>
      </c>
      <c r="I22">
        <f t="shared" si="0"/>
        <v>28239333.333333332</v>
      </c>
      <c r="J22">
        <f t="shared" si="1"/>
        <v>2567.212121212121</v>
      </c>
      <c r="K22">
        <f t="shared" si="2"/>
        <v>11.325986791162649</v>
      </c>
      <c r="L22">
        <f t="shared" si="3"/>
        <v>5.98543118162345E-3</v>
      </c>
      <c r="M22">
        <f t="shared" si="4"/>
        <v>2.22290455819748</v>
      </c>
    </row>
    <row r="23" spans="1:13" x14ac:dyDescent="0.3">
      <c r="A23" t="s">
        <v>26</v>
      </c>
      <c r="B23">
        <v>0</v>
      </c>
      <c r="C23">
        <v>0</v>
      </c>
      <c r="D23">
        <v>0</v>
      </c>
      <c r="E23">
        <v>25800000</v>
      </c>
      <c r="F23">
        <v>28041000</v>
      </c>
      <c r="G23">
        <v>27142000</v>
      </c>
      <c r="H23">
        <v>11000</v>
      </c>
      <c r="I23">
        <f t="shared" si="0"/>
        <v>26994333.333333332</v>
      </c>
      <c r="J23">
        <f t="shared" si="1"/>
        <v>2454.030303030303</v>
      </c>
      <c r="K23">
        <f t="shared" si="2"/>
        <v>11.26093734856169</v>
      </c>
      <c r="L23">
        <f t="shared" si="3"/>
        <v>2.0231314366065449E-6</v>
      </c>
      <c r="M23">
        <f t="shared" si="4"/>
        <v>5.6939759015402798</v>
      </c>
    </row>
    <row r="24" spans="1:13" x14ac:dyDescent="0.3">
      <c r="A24" t="s">
        <v>270</v>
      </c>
      <c r="B24">
        <v>0</v>
      </c>
      <c r="C24">
        <v>0</v>
      </c>
      <c r="D24">
        <v>0</v>
      </c>
      <c r="E24">
        <v>26214000</v>
      </c>
      <c r="F24">
        <v>23277000</v>
      </c>
      <c r="G24">
        <v>28734000</v>
      </c>
      <c r="H24">
        <v>11000</v>
      </c>
      <c r="I24">
        <f t="shared" si="0"/>
        <v>26075000</v>
      </c>
      <c r="J24">
        <f t="shared" si="1"/>
        <v>2370.4545454545455</v>
      </c>
      <c r="K24">
        <f t="shared" si="2"/>
        <v>11.210948013657195</v>
      </c>
      <c r="L24">
        <f t="shared" si="3"/>
        <v>7.8321644289818028E-5</v>
      </c>
      <c r="M24">
        <f t="shared" si="4"/>
        <v>4.1061182035019232</v>
      </c>
    </row>
    <row r="25" spans="1:13" x14ac:dyDescent="0.3">
      <c r="A25" t="s">
        <v>641</v>
      </c>
      <c r="B25">
        <v>0</v>
      </c>
      <c r="C25">
        <v>0</v>
      </c>
      <c r="D25">
        <v>0</v>
      </c>
      <c r="E25">
        <v>11933000</v>
      </c>
      <c r="F25">
        <v>31102000</v>
      </c>
      <c r="G25">
        <v>25585000</v>
      </c>
      <c r="H25">
        <v>11000</v>
      </c>
      <c r="I25">
        <f t="shared" si="0"/>
        <v>22873333.333333332</v>
      </c>
      <c r="J25">
        <f t="shared" si="1"/>
        <v>2079.3939393939395</v>
      </c>
      <c r="K25">
        <f t="shared" si="2"/>
        <v>11.021947386086564</v>
      </c>
      <c r="L25">
        <f t="shared" si="3"/>
        <v>1.5933369704084602E-2</v>
      </c>
      <c r="M25">
        <f t="shared" si="4"/>
        <v>1.797692366751986</v>
      </c>
    </row>
    <row r="26" spans="1:13" x14ac:dyDescent="0.3">
      <c r="A26" t="s">
        <v>508</v>
      </c>
      <c r="B26">
        <v>0</v>
      </c>
      <c r="C26">
        <v>0</v>
      </c>
      <c r="D26">
        <v>0</v>
      </c>
      <c r="E26">
        <v>24158000</v>
      </c>
      <c r="F26">
        <v>22985000</v>
      </c>
      <c r="G26">
        <v>20861000</v>
      </c>
      <c r="H26">
        <v>11000</v>
      </c>
      <c r="I26">
        <f t="shared" si="0"/>
        <v>22668000</v>
      </c>
      <c r="J26">
        <f t="shared" si="1"/>
        <v>2060.7272727272725</v>
      </c>
      <c r="K26">
        <f t="shared" si="2"/>
        <v>11.008937868472229</v>
      </c>
      <c r="L26">
        <f t="shared" si="3"/>
        <v>1.946009845373999E-5</v>
      </c>
      <c r="M26">
        <f t="shared" si="4"/>
        <v>4.7108549668524642</v>
      </c>
    </row>
    <row r="27" spans="1:13" x14ac:dyDescent="0.3">
      <c r="A27" t="s">
        <v>235</v>
      </c>
      <c r="B27">
        <v>0</v>
      </c>
      <c r="C27">
        <v>0</v>
      </c>
      <c r="D27">
        <v>0</v>
      </c>
      <c r="E27">
        <v>19717000</v>
      </c>
      <c r="F27">
        <v>23592000</v>
      </c>
      <c r="G27">
        <v>23690000</v>
      </c>
      <c r="H27">
        <v>11000</v>
      </c>
      <c r="I27">
        <f t="shared" si="0"/>
        <v>22333000</v>
      </c>
      <c r="J27">
        <f t="shared" si="1"/>
        <v>2030.2727272727273</v>
      </c>
      <c r="K27">
        <f t="shared" si="2"/>
        <v>10.987457822838909</v>
      </c>
      <c r="L27">
        <f t="shared" si="3"/>
        <v>6.9076262102960864E-5</v>
      </c>
      <c r="M27">
        <f t="shared" si="4"/>
        <v>4.1606711712779862</v>
      </c>
    </row>
    <row r="28" spans="1:13" x14ac:dyDescent="0.3">
      <c r="A28" t="s">
        <v>282</v>
      </c>
      <c r="B28">
        <v>0</v>
      </c>
      <c r="C28">
        <v>0</v>
      </c>
      <c r="D28">
        <v>0</v>
      </c>
      <c r="E28">
        <v>25207000</v>
      </c>
      <c r="F28">
        <v>28611000</v>
      </c>
      <c r="G28">
        <v>12560000</v>
      </c>
      <c r="H28">
        <v>11000</v>
      </c>
      <c r="I28">
        <f t="shared" si="0"/>
        <v>22126000</v>
      </c>
      <c r="J28">
        <f t="shared" si="1"/>
        <v>2011.4545454545455</v>
      </c>
      <c r="K28">
        <f t="shared" si="2"/>
        <v>10.974023421189758</v>
      </c>
      <c r="L28">
        <f t="shared" si="3"/>
        <v>1.0566664634477817E-2</v>
      </c>
      <c r="M28">
        <f t="shared" si="4"/>
        <v>1.9760620760257424</v>
      </c>
    </row>
    <row r="29" spans="1:13" x14ac:dyDescent="0.3">
      <c r="A29" t="s">
        <v>123</v>
      </c>
      <c r="B29">
        <v>0</v>
      </c>
      <c r="C29">
        <v>0</v>
      </c>
      <c r="D29">
        <v>0</v>
      </c>
      <c r="E29">
        <v>20602000</v>
      </c>
      <c r="F29">
        <v>24295000</v>
      </c>
      <c r="G29">
        <v>19030000</v>
      </c>
      <c r="H29">
        <v>11000</v>
      </c>
      <c r="I29">
        <f t="shared" si="0"/>
        <v>21309000</v>
      </c>
      <c r="J29">
        <f t="shared" si="1"/>
        <v>1937.1818181818182</v>
      </c>
      <c r="K29">
        <f t="shared" si="2"/>
        <v>10.919743652066924</v>
      </c>
      <c r="L29">
        <f t="shared" si="3"/>
        <v>1.6654108835685314E-4</v>
      </c>
      <c r="M29">
        <f t="shared" si="4"/>
        <v>3.7784786015257379</v>
      </c>
    </row>
    <row r="30" spans="1:13" x14ac:dyDescent="0.3">
      <c r="A30" t="s">
        <v>89</v>
      </c>
      <c r="B30">
        <v>33370</v>
      </c>
      <c r="C30">
        <v>0</v>
      </c>
      <c r="D30">
        <v>50802</v>
      </c>
      <c r="E30">
        <v>56143000</v>
      </c>
      <c r="F30">
        <v>50318000</v>
      </c>
      <c r="G30">
        <v>50281000</v>
      </c>
      <c r="H30">
        <f>AVERAGE(B30:D30)</f>
        <v>28057.333333333332</v>
      </c>
      <c r="I30">
        <f t="shared" si="0"/>
        <v>52247333.333333336</v>
      </c>
      <c r="J30">
        <f t="shared" si="1"/>
        <v>1862.1631896592694</v>
      </c>
      <c r="K30">
        <f t="shared" si="2"/>
        <v>10.862763792894901</v>
      </c>
      <c r="L30">
        <f t="shared" si="3"/>
        <v>1.1510493229105047E-5</v>
      </c>
      <c r="M30">
        <f t="shared" si="4"/>
        <v>4.938906066284269</v>
      </c>
    </row>
    <row r="31" spans="1:13" x14ac:dyDescent="0.3">
      <c r="A31" t="s">
        <v>340</v>
      </c>
      <c r="B31">
        <v>0</v>
      </c>
      <c r="C31">
        <v>0</v>
      </c>
      <c r="D31">
        <v>0</v>
      </c>
      <c r="E31">
        <v>19287000</v>
      </c>
      <c r="F31">
        <v>19118000</v>
      </c>
      <c r="G31">
        <v>19907000</v>
      </c>
      <c r="H31">
        <v>11000</v>
      </c>
      <c r="I31">
        <f t="shared" si="0"/>
        <v>19437333.333333332</v>
      </c>
      <c r="J31">
        <f t="shared" si="1"/>
        <v>1767.030303030303</v>
      </c>
      <c r="K31">
        <f t="shared" si="2"/>
        <v>10.787111065726874</v>
      </c>
      <c r="L31">
        <f t="shared" si="3"/>
        <v>1.3896450911295012E-7</v>
      </c>
      <c r="M31">
        <f t="shared" si="4"/>
        <v>6.8570961023682324</v>
      </c>
    </row>
    <row r="32" spans="1:13" x14ac:dyDescent="0.3">
      <c r="A32" t="s">
        <v>69</v>
      </c>
      <c r="B32">
        <v>88073</v>
      </c>
      <c r="C32">
        <v>31246</v>
      </c>
      <c r="D32">
        <v>74637</v>
      </c>
      <c r="E32">
        <v>86838000</v>
      </c>
      <c r="F32">
        <v>62389000</v>
      </c>
      <c r="G32">
        <v>188370000</v>
      </c>
      <c r="H32">
        <f>AVERAGE(B32:D32)</f>
        <v>64652</v>
      </c>
      <c r="I32">
        <f t="shared" si="0"/>
        <v>112532333.33333333</v>
      </c>
      <c r="J32">
        <f t="shared" si="1"/>
        <v>1740.585493617109</v>
      </c>
      <c r="K32">
        <f t="shared" si="2"/>
        <v>10.765356962376806</v>
      </c>
      <c r="L32">
        <f t="shared" si="3"/>
        <v>4.3419740079983386E-2</v>
      </c>
      <c r="M32">
        <f t="shared" si="4"/>
        <v>1.3623127806551321</v>
      </c>
    </row>
    <row r="33" spans="1:13" x14ac:dyDescent="0.3">
      <c r="A33" t="s">
        <v>55</v>
      </c>
      <c r="B33">
        <v>0</v>
      </c>
      <c r="C33">
        <v>0</v>
      </c>
      <c r="D33">
        <v>0</v>
      </c>
      <c r="E33">
        <v>18430000</v>
      </c>
      <c r="F33">
        <v>16531000</v>
      </c>
      <c r="G33">
        <v>19908000</v>
      </c>
      <c r="H33">
        <v>11000</v>
      </c>
      <c r="I33">
        <f t="shared" si="0"/>
        <v>18289666.666666668</v>
      </c>
      <c r="J33">
        <f t="shared" si="1"/>
        <v>1662.6969696969697</v>
      </c>
      <c r="K33">
        <f t="shared" si="2"/>
        <v>10.69930954279325</v>
      </c>
      <c r="L33">
        <f t="shared" si="3"/>
        <v>4.8012558455903768E-5</v>
      </c>
      <c r="M33">
        <f t="shared" si="4"/>
        <v>4.3186451510673605</v>
      </c>
    </row>
    <row r="34" spans="1:13" x14ac:dyDescent="0.3">
      <c r="A34" t="s">
        <v>167</v>
      </c>
      <c r="B34">
        <v>0</v>
      </c>
      <c r="C34">
        <v>0</v>
      </c>
      <c r="D34">
        <v>0</v>
      </c>
      <c r="E34">
        <v>17823000</v>
      </c>
      <c r="F34">
        <v>14962000</v>
      </c>
      <c r="G34">
        <v>19043000</v>
      </c>
      <c r="H34">
        <v>11000</v>
      </c>
      <c r="I34">
        <f t="shared" si="0"/>
        <v>17276000</v>
      </c>
      <c r="J34">
        <f t="shared" si="1"/>
        <v>1570.5454545454545</v>
      </c>
      <c r="K34">
        <f t="shared" si="2"/>
        <v>10.617049982569725</v>
      </c>
      <c r="L34">
        <f t="shared" si="3"/>
        <v>1.3951501079540585E-4</v>
      </c>
      <c r="M34">
        <f t="shared" si="4"/>
        <v>3.8553790629645976</v>
      </c>
    </row>
    <row r="35" spans="1:13" x14ac:dyDescent="0.3">
      <c r="A35" t="s">
        <v>45</v>
      </c>
      <c r="B35">
        <v>0</v>
      </c>
      <c r="C35">
        <v>0</v>
      </c>
      <c r="D35">
        <v>0</v>
      </c>
      <c r="E35">
        <v>19999000</v>
      </c>
      <c r="F35">
        <v>13866000</v>
      </c>
      <c r="G35">
        <v>17145000</v>
      </c>
      <c r="H35">
        <v>11000</v>
      </c>
      <c r="I35">
        <f t="shared" si="0"/>
        <v>17003333.333333332</v>
      </c>
      <c r="J35">
        <f t="shared" si="1"/>
        <v>1545.7575757575758</v>
      </c>
      <c r="K35">
        <f t="shared" si="2"/>
        <v>10.594098360925852</v>
      </c>
      <c r="L35">
        <f t="shared" si="3"/>
        <v>6.5906737911019565E-4</v>
      </c>
      <c r="M35">
        <f t="shared" si="4"/>
        <v>3.1810701834638087</v>
      </c>
    </row>
    <row r="36" spans="1:13" x14ac:dyDescent="0.3">
      <c r="A36" t="s">
        <v>150</v>
      </c>
      <c r="B36">
        <v>0</v>
      </c>
      <c r="C36">
        <v>0</v>
      </c>
      <c r="D36">
        <v>0</v>
      </c>
      <c r="E36">
        <v>15456000</v>
      </c>
      <c r="F36">
        <v>17973000</v>
      </c>
      <c r="G36">
        <v>16350000</v>
      </c>
      <c r="H36">
        <v>11000</v>
      </c>
      <c r="I36">
        <f t="shared" si="0"/>
        <v>16593000</v>
      </c>
      <c r="J36">
        <f t="shared" si="1"/>
        <v>1508.4545454545455</v>
      </c>
      <c r="K36">
        <f t="shared" si="2"/>
        <v>10.558855508799784</v>
      </c>
      <c r="L36">
        <f t="shared" si="3"/>
        <v>2.3008617499675857E-5</v>
      </c>
      <c r="M36">
        <f t="shared" si="4"/>
        <v>4.6381094756512127</v>
      </c>
    </row>
    <row r="37" spans="1:13" x14ac:dyDescent="0.3">
      <c r="A37" t="s">
        <v>249</v>
      </c>
      <c r="B37">
        <v>0</v>
      </c>
      <c r="C37">
        <v>0</v>
      </c>
      <c r="D37">
        <v>0</v>
      </c>
      <c r="E37">
        <v>16429000</v>
      </c>
      <c r="F37">
        <v>17712000</v>
      </c>
      <c r="G37">
        <v>14823000</v>
      </c>
      <c r="H37">
        <v>11000</v>
      </c>
      <c r="I37">
        <f t="shared" si="0"/>
        <v>16321333.333333334</v>
      </c>
      <c r="J37">
        <f t="shared" si="1"/>
        <v>1483.7575757575758</v>
      </c>
      <c r="K37">
        <f t="shared" si="2"/>
        <v>10.535039680648888</v>
      </c>
      <c r="L37">
        <f t="shared" si="3"/>
        <v>4.053356788333244E-5</v>
      </c>
      <c r="M37">
        <f t="shared" si="4"/>
        <v>4.3921851667037775</v>
      </c>
    </row>
    <row r="38" spans="1:13" x14ac:dyDescent="0.3">
      <c r="A38" t="s">
        <v>41</v>
      </c>
      <c r="B38">
        <v>0</v>
      </c>
      <c r="C38">
        <v>0</v>
      </c>
      <c r="D38">
        <v>0</v>
      </c>
      <c r="E38">
        <v>15338000</v>
      </c>
      <c r="F38">
        <v>17638000</v>
      </c>
      <c r="G38">
        <v>15704000</v>
      </c>
      <c r="H38">
        <v>11000</v>
      </c>
      <c r="I38">
        <f t="shared" si="0"/>
        <v>16226666.666666666</v>
      </c>
      <c r="J38">
        <f t="shared" si="1"/>
        <v>1475.151515151515</v>
      </c>
      <c r="K38">
        <f t="shared" si="2"/>
        <v>10.526647428242637</v>
      </c>
      <c r="L38">
        <f t="shared" si="3"/>
        <v>2.2146800057868274E-5</v>
      </c>
      <c r="M38">
        <f t="shared" si="4"/>
        <v>4.6546890151566656</v>
      </c>
    </row>
    <row r="39" spans="1:13" x14ac:dyDescent="0.3">
      <c r="A39" t="s">
        <v>192</v>
      </c>
      <c r="B39">
        <v>0</v>
      </c>
      <c r="C39">
        <v>0</v>
      </c>
      <c r="D39">
        <v>0</v>
      </c>
      <c r="E39">
        <v>9470900</v>
      </c>
      <c r="F39">
        <v>21893000</v>
      </c>
      <c r="G39">
        <v>14283000</v>
      </c>
      <c r="H39">
        <v>11000</v>
      </c>
      <c r="I39">
        <f t="shared" si="0"/>
        <v>15215633.333333334</v>
      </c>
      <c r="J39">
        <f t="shared" si="1"/>
        <v>1383.2393939393939</v>
      </c>
      <c r="K39">
        <f t="shared" si="2"/>
        <v>10.433835146545336</v>
      </c>
      <c r="L39">
        <f t="shared" si="3"/>
        <v>1.3611344278452552E-2</v>
      </c>
      <c r="M39">
        <f t="shared" si="4"/>
        <v>1.866098981050597</v>
      </c>
    </row>
    <row r="40" spans="1:13" x14ac:dyDescent="0.3">
      <c r="A40" t="s">
        <v>316</v>
      </c>
      <c r="B40">
        <v>0</v>
      </c>
      <c r="C40">
        <v>0</v>
      </c>
      <c r="D40">
        <v>0</v>
      </c>
      <c r="E40">
        <v>12892000</v>
      </c>
      <c r="F40">
        <v>16910000</v>
      </c>
      <c r="G40">
        <v>15187000</v>
      </c>
      <c r="H40">
        <v>11000</v>
      </c>
      <c r="I40">
        <f t="shared" si="0"/>
        <v>14996333.333333334</v>
      </c>
      <c r="J40">
        <f t="shared" si="1"/>
        <v>1363.3030303030303</v>
      </c>
      <c r="K40">
        <f t="shared" si="2"/>
        <v>10.41289055973577</v>
      </c>
      <c r="L40">
        <f t="shared" si="3"/>
        <v>2.0916870398689498E-4</v>
      </c>
      <c r="M40">
        <f t="shared" si="4"/>
        <v>3.6795032944823278</v>
      </c>
    </row>
    <row r="41" spans="1:13" x14ac:dyDescent="0.3">
      <c r="A41" t="s">
        <v>54</v>
      </c>
      <c r="B41">
        <v>0</v>
      </c>
      <c r="C41">
        <v>0</v>
      </c>
      <c r="D41">
        <v>0</v>
      </c>
      <c r="E41">
        <v>17914000</v>
      </c>
      <c r="F41">
        <v>13622000</v>
      </c>
      <c r="G41">
        <v>13026000</v>
      </c>
      <c r="H41">
        <v>11000</v>
      </c>
      <c r="I41">
        <f t="shared" si="0"/>
        <v>14854000</v>
      </c>
      <c r="J41">
        <f t="shared" si="1"/>
        <v>1350.3636363636363</v>
      </c>
      <c r="K41">
        <f t="shared" si="2"/>
        <v>10.399132244335071</v>
      </c>
      <c r="L41">
        <f t="shared" si="3"/>
        <v>6.4561692739050684E-4</v>
      </c>
      <c r="M41">
        <f t="shared" si="4"/>
        <v>3.1900250913964014</v>
      </c>
    </row>
    <row r="42" spans="1:13" x14ac:dyDescent="0.3">
      <c r="A42" t="s">
        <v>703</v>
      </c>
      <c r="B42">
        <v>0</v>
      </c>
      <c r="C42">
        <v>0</v>
      </c>
      <c r="D42">
        <v>0</v>
      </c>
      <c r="E42">
        <v>22085000</v>
      </c>
      <c r="F42">
        <v>12931000</v>
      </c>
      <c r="G42">
        <v>9324400</v>
      </c>
      <c r="H42">
        <v>11000</v>
      </c>
      <c r="I42">
        <f t="shared" si="0"/>
        <v>14780133.333333334</v>
      </c>
      <c r="J42">
        <f t="shared" si="1"/>
        <v>1343.6484848484849</v>
      </c>
      <c r="K42">
        <f t="shared" si="2"/>
        <v>10.391940045177755</v>
      </c>
      <c r="L42">
        <f t="shared" si="3"/>
        <v>1.7666137224611304E-2</v>
      </c>
      <c r="M42">
        <f t="shared" si="4"/>
        <v>1.7528584004325662</v>
      </c>
    </row>
    <row r="43" spans="1:13" x14ac:dyDescent="0.3">
      <c r="A43" t="s">
        <v>643</v>
      </c>
      <c r="B43">
        <v>0</v>
      </c>
      <c r="C43">
        <v>0</v>
      </c>
      <c r="D43">
        <v>0</v>
      </c>
      <c r="E43">
        <v>13650000</v>
      </c>
      <c r="F43">
        <v>17683000</v>
      </c>
      <c r="G43">
        <v>12554000</v>
      </c>
      <c r="H43">
        <v>11000</v>
      </c>
      <c r="I43">
        <f t="shared" si="0"/>
        <v>14629000</v>
      </c>
      <c r="J43">
        <f t="shared" si="1"/>
        <v>1329.909090909091</v>
      </c>
      <c r="K43">
        <f t="shared" si="2"/>
        <v>10.377111914916975</v>
      </c>
      <c r="L43">
        <f t="shared" si="3"/>
        <v>7.1937458095718422E-4</v>
      </c>
      <c r="M43">
        <f t="shared" si="4"/>
        <v>3.1430449120068946</v>
      </c>
    </row>
    <row r="44" spans="1:13" x14ac:dyDescent="0.3">
      <c r="A44" t="s">
        <v>37</v>
      </c>
      <c r="B44">
        <v>17673</v>
      </c>
      <c r="C44">
        <v>45013</v>
      </c>
      <c r="D44">
        <v>66044</v>
      </c>
      <c r="E44">
        <v>53213000</v>
      </c>
      <c r="F44">
        <v>58891000</v>
      </c>
      <c r="G44">
        <v>46823000</v>
      </c>
      <c r="H44">
        <f>AVERAGE(B44:D44)</f>
        <v>42910</v>
      </c>
      <c r="I44">
        <f t="shared" si="0"/>
        <v>52975666.666666664</v>
      </c>
      <c r="J44">
        <f t="shared" si="1"/>
        <v>1234.5762448535695</v>
      </c>
      <c r="K44">
        <f t="shared" si="2"/>
        <v>10.269800221730423</v>
      </c>
      <c r="L44">
        <f t="shared" si="3"/>
        <v>1.0964796390106532E-4</v>
      </c>
      <c r="M44">
        <f t="shared" si="4"/>
        <v>3.9599994285075897</v>
      </c>
    </row>
    <row r="45" spans="1:13" x14ac:dyDescent="0.3">
      <c r="A45" t="s">
        <v>266</v>
      </c>
      <c r="B45">
        <v>0</v>
      </c>
      <c r="C45">
        <v>106790</v>
      </c>
      <c r="D45">
        <v>0</v>
      </c>
      <c r="E45">
        <v>55878000</v>
      </c>
      <c r="F45">
        <v>53596000</v>
      </c>
      <c r="G45">
        <v>19289000</v>
      </c>
      <c r="H45">
        <f>AVERAGE(B45:D45)</f>
        <v>35596.666666666664</v>
      </c>
      <c r="I45">
        <f t="shared" si="0"/>
        <v>42921000</v>
      </c>
      <c r="J45">
        <f t="shared" si="1"/>
        <v>1205.7589661953368</v>
      </c>
      <c r="K45">
        <f t="shared" si="2"/>
        <v>10.235725822887504</v>
      </c>
      <c r="L45">
        <f t="shared" si="3"/>
        <v>2.2282150141223263E-2</v>
      </c>
      <c r="M45">
        <f t="shared" si="4"/>
        <v>1.652042903740079</v>
      </c>
    </row>
    <row r="46" spans="1:13" x14ac:dyDescent="0.3">
      <c r="A46" t="s">
        <v>289</v>
      </c>
      <c r="B46">
        <v>0</v>
      </c>
      <c r="C46">
        <v>100160</v>
      </c>
      <c r="D46">
        <v>0</v>
      </c>
      <c r="E46">
        <v>45016000</v>
      </c>
      <c r="F46">
        <v>25629000</v>
      </c>
      <c r="G46">
        <v>41858000</v>
      </c>
      <c r="H46">
        <f>AVERAGE(B46:D46)</f>
        <v>33386.666666666664</v>
      </c>
      <c r="I46">
        <f t="shared" si="0"/>
        <v>37501000</v>
      </c>
      <c r="J46">
        <f t="shared" si="1"/>
        <v>1123.2328274760384</v>
      </c>
      <c r="K46">
        <f t="shared" si="2"/>
        <v>10.133441290076039</v>
      </c>
      <c r="L46">
        <f t="shared" si="3"/>
        <v>3.3637521764524089E-3</v>
      </c>
      <c r="M46">
        <f t="shared" si="4"/>
        <v>2.4731760082260439</v>
      </c>
    </row>
    <row r="47" spans="1:13" x14ac:dyDescent="0.3">
      <c r="A47" t="s">
        <v>324</v>
      </c>
      <c r="B47">
        <v>0</v>
      </c>
      <c r="C47">
        <v>0</v>
      </c>
      <c r="D47">
        <v>0</v>
      </c>
      <c r="E47">
        <v>14758000</v>
      </c>
      <c r="F47">
        <v>12968000</v>
      </c>
      <c r="G47">
        <v>9168200</v>
      </c>
      <c r="H47">
        <v>11000</v>
      </c>
      <c r="I47">
        <f t="shared" si="0"/>
        <v>12298066.666666666</v>
      </c>
      <c r="J47">
        <f t="shared" si="1"/>
        <v>1118.0060606060606</v>
      </c>
      <c r="K47">
        <f t="shared" si="2"/>
        <v>10.126712293578978</v>
      </c>
      <c r="L47">
        <f t="shared" si="3"/>
        <v>1.723403961114795E-3</v>
      </c>
      <c r="M47">
        <f t="shared" si="4"/>
        <v>2.7636129131959923</v>
      </c>
    </row>
    <row r="48" spans="1:13" x14ac:dyDescent="0.3">
      <c r="A48" t="s">
        <v>471</v>
      </c>
      <c r="B48">
        <v>0</v>
      </c>
      <c r="C48">
        <v>0</v>
      </c>
      <c r="D48">
        <v>0</v>
      </c>
      <c r="E48">
        <v>13151000</v>
      </c>
      <c r="F48">
        <v>11953000</v>
      </c>
      <c r="G48">
        <v>9492300</v>
      </c>
      <c r="H48">
        <v>11000</v>
      </c>
      <c r="I48">
        <f t="shared" si="0"/>
        <v>11532100</v>
      </c>
      <c r="J48">
        <f t="shared" si="1"/>
        <v>1048.3727272727272</v>
      </c>
      <c r="K48">
        <f t="shared" si="2"/>
        <v>10.033936013166192</v>
      </c>
      <c r="L48">
        <f t="shared" si="3"/>
        <v>4.3096697048805333E-4</v>
      </c>
      <c r="M48">
        <f t="shared" si="4"/>
        <v>3.3655560130978532</v>
      </c>
    </row>
    <row r="49" spans="1:13" x14ac:dyDescent="0.3">
      <c r="A49" t="s">
        <v>99</v>
      </c>
      <c r="B49">
        <v>0</v>
      </c>
      <c r="C49">
        <v>0</v>
      </c>
      <c r="D49">
        <v>0</v>
      </c>
      <c r="E49">
        <v>12916000</v>
      </c>
      <c r="F49">
        <v>9760400</v>
      </c>
      <c r="G49">
        <v>11873000</v>
      </c>
      <c r="H49">
        <v>11000</v>
      </c>
      <c r="I49">
        <f t="shared" si="0"/>
        <v>11516466.666666666</v>
      </c>
      <c r="J49">
        <f t="shared" si="1"/>
        <v>1046.9515151515152</v>
      </c>
      <c r="K49">
        <f t="shared" si="2"/>
        <v>10.031978916548645</v>
      </c>
      <c r="L49">
        <f t="shared" si="3"/>
        <v>2.4260726305283032E-4</v>
      </c>
      <c r="M49">
        <f t="shared" si="4"/>
        <v>3.6150962015875434</v>
      </c>
    </row>
    <row r="50" spans="1:13" x14ac:dyDescent="0.3">
      <c r="A50" t="s">
        <v>151</v>
      </c>
      <c r="B50">
        <v>0</v>
      </c>
      <c r="C50">
        <v>0</v>
      </c>
      <c r="D50">
        <v>0</v>
      </c>
      <c r="E50">
        <v>10453000</v>
      </c>
      <c r="F50">
        <v>11423000</v>
      </c>
      <c r="G50">
        <v>12356000</v>
      </c>
      <c r="H50">
        <v>11000</v>
      </c>
      <c r="I50">
        <f t="shared" si="0"/>
        <v>11410666.666666666</v>
      </c>
      <c r="J50">
        <f t="shared" si="1"/>
        <v>1037.3333333333333</v>
      </c>
      <c r="K50">
        <f t="shared" si="2"/>
        <v>10.018663844265035</v>
      </c>
      <c r="L50">
        <f t="shared" si="3"/>
        <v>3.1748804880112783E-5</v>
      </c>
      <c r="M50">
        <f t="shared" si="4"/>
        <v>4.4982726182063706</v>
      </c>
    </row>
    <row r="51" spans="1:13" x14ac:dyDescent="0.3">
      <c r="A51" t="s">
        <v>357</v>
      </c>
      <c r="B51">
        <v>0</v>
      </c>
      <c r="C51">
        <v>0</v>
      </c>
      <c r="D51">
        <v>0</v>
      </c>
      <c r="E51">
        <v>10416000</v>
      </c>
      <c r="F51">
        <v>10707000</v>
      </c>
      <c r="G51">
        <v>12833000</v>
      </c>
      <c r="H51">
        <v>11000</v>
      </c>
      <c r="I51">
        <f t="shared" si="0"/>
        <v>11318666.666666666</v>
      </c>
      <c r="J51">
        <f t="shared" si="1"/>
        <v>1028.969696969697</v>
      </c>
      <c r="K51">
        <f t="shared" si="2"/>
        <v>10.00698478032907</v>
      </c>
      <c r="L51">
        <f t="shared" si="3"/>
        <v>1.19497528015364E-4</v>
      </c>
      <c r="M51">
        <f t="shared" si="4"/>
        <v>3.9226410786521688</v>
      </c>
    </row>
    <row r="52" spans="1:13" x14ac:dyDescent="0.3">
      <c r="A52" t="s">
        <v>337</v>
      </c>
      <c r="B52">
        <v>0</v>
      </c>
      <c r="C52">
        <v>0</v>
      </c>
      <c r="D52">
        <v>0</v>
      </c>
      <c r="E52">
        <v>11483000</v>
      </c>
      <c r="F52">
        <v>10884000</v>
      </c>
      <c r="G52">
        <v>11156000</v>
      </c>
      <c r="H52">
        <v>11000</v>
      </c>
      <c r="I52">
        <f t="shared" si="0"/>
        <v>11174333.333333334</v>
      </c>
      <c r="J52">
        <f t="shared" si="1"/>
        <v>1015.8484848484849</v>
      </c>
      <c r="K52">
        <f t="shared" si="2"/>
        <v>9.9884695229351514</v>
      </c>
      <c r="L52">
        <f t="shared" si="3"/>
        <v>3.4542374466959427E-7</v>
      </c>
      <c r="M52">
        <f t="shared" si="4"/>
        <v>6.4616478120362544</v>
      </c>
    </row>
    <row r="53" spans="1:13" x14ac:dyDescent="0.3">
      <c r="A53" t="s">
        <v>404</v>
      </c>
      <c r="B53">
        <v>0</v>
      </c>
      <c r="C53">
        <v>0</v>
      </c>
      <c r="D53">
        <v>0</v>
      </c>
      <c r="E53">
        <v>11591000</v>
      </c>
      <c r="F53">
        <v>13186000</v>
      </c>
      <c r="G53">
        <v>8538500</v>
      </c>
      <c r="H53">
        <v>11000</v>
      </c>
      <c r="I53">
        <f t="shared" si="0"/>
        <v>11105166.666666666</v>
      </c>
      <c r="J53">
        <f t="shared" si="1"/>
        <v>1009.560606060606</v>
      </c>
      <c r="K53">
        <f t="shared" si="2"/>
        <v>9.9795118059689631</v>
      </c>
      <c r="L53">
        <f t="shared" si="3"/>
        <v>1.236389986433195E-3</v>
      </c>
      <c r="M53">
        <f t="shared" si="4"/>
        <v>2.9078445209610604</v>
      </c>
    </row>
    <row r="54" spans="1:13" x14ac:dyDescent="0.3">
      <c r="A54" t="s">
        <v>252</v>
      </c>
      <c r="B54">
        <v>0</v>
      </c>
      <c r="C54">
        <v>0</v>
      </c>
      <c r="D54">
        <v>0</v>
      </c>
      <c r="E54">
        <v>10150000</v>
      </c>
      <c r="F54">
        <v>12397000</v>
      </c>
      <c r="G54">
        <v>10437000</v>
      </c>
      <c r="H54">
        <v>11000</v>
      </c>
      <c r="I54">
        <f t="shared" si="0"/>
        <v>10994666.666666666</v>
      </c>
      <c r="J54">
        <f t="shared" si="1"/>
        <v>999.5151515151515</v>
      </c>
      <c r="K54">
        <f t="shared" si="2"/>
        <v>9.9650846265296114</v>
      </c>
      <c r="L54">
        <f t="shared" si="3"/>
        <v>9.9289849869988679E-5</v>
      </c>
      <c r="M54">
        <f t="shared" si="4"/>
        <v>4.003095145973532</v>
      </c>
    </row>
    <row r="55" spans="1:13" x14ac:dyDescent="0.3">
      <c r="A55" t="s">
        <v>50</v>
      </c>
      <c r="B55">
        <v>0</v>
      </c>
      <c r="C55">
        <v>0</v>
      </c>
      <c r="D55">
        <v>0</v>
      </c>
      <c r="E55">
        <v>6562800</v>
      </c>
      <c r="F55">
        <v>12454000</v>
      </c>
      <c r="G55">
        <v>13288000</v>
      </c>
      <c r="H55">
        <v>11000</v>
      </c>
      <c r="I55">
        <f t="shared" si="0"/>
        <v>10768266.666666666</v>
      </c>
      <c r="J55">
        <f t="shared" si="1"/>
        <v>978.93333333333328</v>
      </c>
      <c r="K55">
        <f t="shared" si="2"/>
        <v>9.9350668034910292</v>
      </c>
      <c r="L55">
        <f t="shared" si="3"/>
        <v>7.0420640116045027E-3</v>
      </c>
      <c r="M55">
        <f t="shared" si="4"/>
        <v>2.1523000315577594</v>
      </c>
    </row>
    <row r="56" spans="1:13" x14ac:dyDescent="0.3">
      <c r="A56" t="s">
        <v>225</v>
      </c>
      <c r="B56">
        <v>0</v>
      </c>
      <c r="C56">
        <v>0</v>
      </c>
      <c r="D56">
        <v>0</v>
      </c>
      <c r="E56">
        <v>10654000</v>
      </c>
      <c r="F56">
        <v>9777400</v>
      </c>
      <c r="G56">
        <v>10996000</v>
      </c>
      <c r="H56">
        <v>11000</v>
      </c>
      <c r="I56">
        <f t="shared" si="0"/>
        <v>10475800</v>
      </c>
      <c r="J56">
        <f t="shared" si="1"/>
        <v>952.34545454545457</v>
      </c>
      <c r="K56">
        <f t="shared" si="2"/>
        <v>9.8953411825897302</v>
      </c>
      <c r="L56">
        <f t="shared" si="3"/>
        <v>8.570895118793214E-6</v>
      </c>
      <c r="M56">
        <f t="shared" si="4"/>
        <v>5.0669738192842528</v>
      </c>
    </row>
    <row r="57" spans="1:13" x14ac:dyDescent="0.3">
      <c r="A57" t="s">
        <v>14</v>
      </c>
      <c r="B57">
        <v>57254</v>
      </c>
      <c r="C57">
        <v>0</v>
      </c>
      <c r="D57">
        <v>82113</v>
      </c>
      <c r="E57">
        <v>44466000</v>
      </c>
      <c r="F57">
        <v>53993000</v>
      </c>
      <c r="G57">
        <v>32495000</v>
      </c>
      <c r="H57">
        <f>AVERAGE(B57:D57)</f>
        <v>46455.666666666664</v>
      </c>
      <c r="I57">
        <f t="shared" si="0"/>
        <v>43651333.333333336</v>
      </c>
      <c r="J57">
        <f t="shared" si="1"/>
        <v>939.63420321883962</v>
      </c>
      <c r="K57">
        <f t="shared" si="2"/>
        <v>9.8759554189997836</v>
      </c>
      <c r="L57">
        <f t="shared" si="3"/>
        <v>2.1790624614520873E-3</v>
      </c>
      <c r="M57">
        <f t="shared" si="4"/>
        <v>2.6617303207977163</v>
      </c>
    </row>
    <row r="58" spans="1:13" x14ac:dyDescent="0.3">
      <c r="A58" t="s">
        <v>68</v>
      </c>
      <c r="B58">
        <v>0</v>
      </c>
      <c r="C58">
        <v>0</v>
      </c>
      <c r="D58">
        <v>0</v>
      </c>
      <c r="E58">
        <v>11107000</v>
      </c>
      <c r="F58">
        <v>8954500</v>
      </c>
      <c r="G58">
        <v>9446500</v>
      </c>
      <c r="H58">
        <v>11000</v>
      </c>
      <c r="I58">
        <f t="shared" si="0"/>
        <v>9836000</v>
      </c>
      <c r="J58">
        <f t="shared" si="1"/>
        <v>894.18181818181813</v>
      </c>
      <c r="K58">
        <f t="shared" si="2"/>
        <v>9.8044244009587853</v>
      </c>
      <c r="L58">
        <f t="shared" si="3"/>
        <v>1.1196712785038903E-4</v>
      </c>
      <c r="M58">
        <f t="shared" si="4"/>
        <v>3.9509094620497756</v>
      </c>
    </row>
    <row r="59" spans="1:13" x14ac:dyDescent="0.3">
      <c r="A59" t="s">
        <v>354</v>
      </c>
      <c r="B59">
        <v>0</v>
      </c>
      <c r="C59">
        <v>0</v>
      </c>
      <c r="D59">
        <v>0</v>
      </c>
      <c r="E59">
        <v>7517400</v>
      </c>
      <c r="F59">
        <v>11570000</v>
      </c>
      <c r="G59">
        <v>9158400</v>
      </c>
      <c r="H59">
        <v>11000</v>
      </c>
      <c r="I59">
        <f t="shared" si="0"/>
        <v>9415266.666666666</v>
      </c>
      <c r="J59">
        <f t="shared" si="1"/>
        <v>855.93333333333328</v>
      </c>
      <c r="K59">
        <f t="shared" si="2"/>
        <v>9.741354622598692</v>
      </c>
      <c r="L59">
        <f t="shared" si="3"/>
        <v>1.3239195562650707E-3</v>
      </c>
      <c r="M59">
        <f t="shared" si="4"/>
        <v>2.8781384026089749</v>
      </c>
    </row>
    <row r="60" spans="1:13" x14ac:dyDescent="0.3">
      <c r="A60" t="s">
        <v>64</v>
      </c>
      <c r="B60">
        <v>0</v>
      </c>
      <c r="C60">
        <v>0</v>
      </c>
      <c r="D60">
        <v>0</v>
      </c>
      <c r="E60">
        <v>11820000</v>
      </c>
      <c r="F60">
        <v>7183900</v>
      </c>
      <c r="G60">
        <v>8683900</v>
      </c>
      <c r="H60">
        <v>11000</v>
      </c>
      <c r="I60">
        <f t="shared" si="0"/>
        <v>9229266.666666666</v>
      </c>
      <c r="J60">
        <f t="shared" si="1"/>
        <v>839.0242424242424</v>
      </c>
      <c r="K60">
        <f t="shared" si="2"/>
        <v>9.7125686856841149</v>
      </c>
      <c r="L60">
        <f t="shared" si="3"/>
        <v>2.5013303935992018E-3</v>
      </c>
      <c r="M60">
        <f t="shared" si="4"/>
        <v>2.6018289397608592</v>
      </c>
    </row>
    <row r="61" spans="1:13" x14ac:dyDescent="0.3">
      <c r="A61" t="s">
        <v>588</v>
      </c>
      <c r="B61">
        <v>0</v>
      </c>
      <c r="C61">
        <v>0</v>
      </c>
      <c r="D61">
        <v>0</v>
      </c>
      <c r="E61">
        <v>9617500</v>
      </c>
      <c r="F61">
        <v>11974000</v>
      </c>
      <c r="G61">
        <v>5684800</v>
      </c>
      <c r="H61">
        <v>11000</v>
      </c>
      <c r="I61">
        <f t="shared" si="0"/>
        <v>9092100</v>
      </c>
      <c r="J61">
        <f t="shared" si="1"/>
        <v>826.5545454545454</v>
      </c>
      <c r="K61">
        <f t="shared" si="2"/>
        <v>9.6909662178346103</v>
      </c>
      <c r="L61">
        <f t="shared" si="3"/>
        <v>7.7262880030686768E-3</v>
      </c>
      <c r="M61">
        <f t="shared" si="4"/>
        <v>2.1120291072431945</v>
      </c>
    </row>
    <row r="62" spans="1:13" x14ac:dyDescent="0.3">
      <c r="A62" t="s">
        <v>321</v>
      </c>
      <c r="B62">
        <v>0</v>
      </c>
      <c r="C62">
        <v>0</v>
      </c>
      <c r="D62">
        <v>0</v>
      </c>
      <c r="E62">
        <v>9128600</v>
      </c>
      <c r="F62">
        <v>8544400</v>
      </c>
      <c r="G62">
        <v>8957200</v>
      </c>
      <c r="H62">
        <v>11000</v>
      </c>
      <c r="I62">
        <f t="shared" si="0"/>
        <v>8876733.333333334</v>
      </c>
      <c r="J62">
        <f t="shared" si="1"/>
        <v>806.9757575757576</v>
      </c>
      <c r="K62">
        <f t="shared" si="2"/>
        <v>9.6563815238099213</v>
      </c>
      <c r="L62">
        <f t="shared" si="3"/>
        <v>8.7096171853270288E-7</v>
      </c>
      <c r="M62">
        <f t="shared" si="4"/>
        <v>6.0600009331615334</v>
      </c>
    </row>
    <row r="63" spans="1:13" x14ac:dyDescent="0.3">
      <c r="A63" t="s">
        <v>433</v>
      </c>
      <c r="B63">
        <v>0</v>
      </c>
      <c r="C63">
        <v>45650</v>
      </c>
      <c r="D63">
        <v>0</v>
      </c>
      <c r="E63">
        <v>13438000</v>
      </c>
      <c r="F63">
        <v>10537000</v>
      </c>
      <c r="G63">
        <v>12731000</v>
      </c>
      <c r="H63">
        <f>AVERAGE(B63:D63)</f>
        <v>15216.666666666666</v>
      </c>
      <c r="I63">
        <f t="shared" si="0"/>
        <v>12235333.333333334</v>
      </c>
      <c r="J63">
        <f t="shared" si="1"/>
        <v>804.07447973713045</v>
      </c>
      <c r="K63">
        <f t="shared" si="2"/>
        <v>9.651185331192293</v>
      </c>
      <c r="L63">
        <f t="shared" si="3"/>
        <v>1.5143091834048504E-4</v>
      </c>
      <c r="M63">
        <f t="shared" si="4"/>
        <v>3.8197854438995176</v>
      </c>
    </row>
    <row r="64" spans="1:13" x14ac:dyDescent="0.3">
      <c r="A64" t="s">
        <v>579</v>
      </c>
      <c r="B64">
        <v>0</v>
      </c>
      <c r="C64">
        <v>0</v>
      </c>
      <c r="D64">
        <v>0</v>
      </c>
      <c r="E64">
        <v>8224800</v>
      </c>
      <c r="F64">
        <v>9341200</v>
      </c>
      <c r="G64">
        <v>8660900</v>
      </c>
      <c r="H64">
        <v>11000</v>
      </c>
      <c r="I64">
        <f t="shared" si="0"/>
        <v>8742300</v>
      </c>
      <c r="J64">
        <f t="shared" si="1"/>
        <v>794.75454545454545</v>
      </c>
      <c r="K64">
        <f t="shared" si="2"/>
        <v>9.6343655523943195</v>
      </c>
      <c r="L64">
        <f t="shared" si="3"/>
        <v>1.1332406850358124E-5</v>
      </c>
      <c r="M64">
        <f t="shared" si="4"/>
        <v>4.945677842050145</v>
      </c>
    </row>
    <row r="65" spans="1:13" x14ac:dyDescent="0.3">
      <c r="A65" t="s">
        <v>632</v>
      </c>
      <c r="B65">
        <v>0</v>
      </c>
      <c r="C65">
        <v>0</v>
      </c>
      <c r="D65">
        <v>0</v>
      </c>
      <c r="E65">
        <v>6351700</v>
      </c>
      <c r="F65">
        <v>9467000</v>
      </c>
      <c r="G65">
        <v>10235000</v>
      </c>
      <c r="H65">
        <v>11000</v>
      </c>
      <c r="I65">
        <f t="shared" si="0"/>
        <v>8684566.666666666</v>
      </c>
      <c r="J65">
        <f t="shared" si="1"/>
        <v>789.5060606060606</v>
      </c>
      <c r="K65">
        <f t="shared" si="2"/>
        <v>9.6248065306832249</v>
      </c>
      <c r="L65">
        <f t="shared" si="3"/>
        <v>1.8584718755499433E-3</v>
      </c>
      <c r="M65">
        <f t="shared" si="4"/>
        <v>2.7308440067425277</v>
      </c>
    </row>
    <row r="66" spans="1:13" x14ac:dyDescent="0.3">
      <c r="A66" t="s">
        <v>621</v>
      </c>
      <c r="B66">
        <v>0</v>
      </c>
      <c r="C66">
        <v>0</v>
      </c>
      <c r="D66">
        <v>0</v>
      </c>
      <c r="E66">
        <v>7546400</v>
      </c>
      <c r="F66">
        <v>9894200</v>
      </c>
      <c r="G66">
        <v>8429300</v>
      </c>
      <c r="H66">
        <v>11000</v>
      </c>
      <c r="I66">
        <f t="shared" ref="I66:I129" si="5">AVERAGE(E66:G66)</f>
        <v>8623300</v>
      </c>
      <c r="J66">
        <f t="shared" ref="J66:J129" si="6">I66/H66</f>
        <v>783.93636363636358</v>
      </c>
      <c r="K66">
        <f t="shared" ref="K66:K129" si="7">LOG(J66,2)</f>
        <v>9.614592737492238</v>
      </c>
      <c r="L66">
        <f t="shared" ref="L66:L129" si="8">_xlfn.T.TEST(B66:D66,E66:G66,2,2)</f>
        <v>2.2872664463746619E-4</v>
      </c>
      <c r="M66">
        <f t="shared" ref="M66:M129" si="9">-LOG(L66,10)</f>
        <v>3.6406832409682317</v>
      </c>
    </row>
    <row r="67" spans="1:13" x14ac:dyDescent="0.3">
      <c r="A67" t="s">
        <v>38</v>
      </c>
      <c r="B67">
        <v>0</v>
      </c>
      <c r="C67">
        <v>0</v>
      </c>
      <c r="D67">
        <v>156850</v>
      </c>
      <c r="E67">
        <v>31565000</v>
      </c>
      <c r="F67">
        <v>36331000</v>
      </c>
      <c r="G67">
        <v>51681000</v>
      </c>
      <c r="H67">
        <f>AVERAGE(B67:D67)</f>
        <v>52283.333333333336</v>
      </c>
      <c r="I67">
        <f t="shared" si="5"/>
        <v>39859000</v>
      </c>
      <c r="J67">
        <f t="shared" si="6"/>
        <v>762.36531718202104</v>
      </c>
      <c r="K67">
        <f t="shared" si="7"/>
        <v>9.574338676982098</v>
      </c>
      <c r="L67">
        <f t="shared" si="8"/>
        <v>2.7950093484680472E-3</v>
      </c>
      <c r="M67">
        <f t="shared" si="9"/>
        <v>2.5536167351903316</v>
      </c>
    </row>
    <row r="68" spans="1:13" x14ac:dyDescent="0.3">
      <c r="A68" t="s">
        <v>59</v>
      </c>
      <c r="B68">
        <v>0</v>
      </c>
      <c r="C68">
        <v>0</v>
      </c>
      <c r="D68">
        <v>0</v>
      </c>
      <c r="E68">
        <v>9667200</v>
      </c>
      <c r="F68">
        <v>9855800</v>
      </c>
      <c r="G68">
        <v>5482500</v>
      </c>
      <c r="H68">
        <v>11000</v>
      </c>
      <c r="I68">
        <f t="shared" si="5"/>
        <v>8335166.666666667</v>
      </c>
      <c r="J68">
        <f t="shared" si="6"/>
        <v>757.74242424242425</v>
      </c>
      <c r="K68">
        <f t="shared" si="7"/>
        <v>9.5655637130792552</v>
      </c>
      <c r="L68">
        <f t="shared" si="8"/>
        <v>4.2871835545564467E-3</v>
      </c>
      <c r="M68">
        <f t="shared" si="9"/>
        <v>2.3678279218953753</v>
      </c>
    </row>
    <row r="69" spans="1:13" x14ac:dyDescent="0.3">
      <c r="A69" t="s">
        <v>102</v>
      </c>
      <c r="B69">
        <v>0</v>
      </c>
      <c r="C69">
        <v>0</v>
      </c>
      <c r="D69">
        <v>0</v>
      </c>
      <c r="E69">
        <v>9060000</v>
      </c>
      <c r="F69">
        <v>10075000</v>
      </c>
      <c r="G69">
        <v>5512600</v>
      </c>
      <c r="H69">
        <v>11000</v>
      </c>
      <c r="I69">
        <f t="shared" si="5"/>
        <v>8215866.666666667</v>
      </c>
      <c r="J69">
        <f t="shared" si="6"/>
        <v>746.89696969696968</v>
      </c>
      <c r="K69">
        <f t="shared" si="7"/>
        <v>9.5447654347184283</v>
      </c>
      <c r="L69">
        <f t="shared" si="8"/>
        <v>4.0268718449390679E-3</v>
      </c>
      <c r="M69">
        <f t="shared" si="9"/>
        <v>2.3950321915799093</v>
      </c>
    </row>
    <row r="70" spans="1:13" x14ac:dyDescent="0.3">
      <c r="A70" t="s">
        <v>82</v>
      </c>
      <c r="B70">
        <v>0</v>
      </c>
      <c r="C70">
        <v>0</v>
      </c>
      <c r="D70">
        <v>0</v>
      </c>
      <c r="E70">
        <v>8139900</v>
      </c>
      <c r="F70">
        <v>9225000</v>
      </c>
      <c r="G70">
        <v>7058700</v>
      </c>
      <c r="H70">
        <v>11000</v>
      </c>
      <c r="I70">
        <f t="shared" si="5"/>
        <v>8141200</v>
      </c>
      <c r="J70">
        <f t="shared" si="6"/>
        <v>740.10909090909092</v>
      </c>
      <c r="K70">
        <f t="shared" si="7"/>
        <v>9.5315941271566338</v>
      </c>
      <c r="L70">
        <f t="shared" si="8"/>
        <v>2.0091729895032308E-4</v>
      </c>
      <c r="M70">
        <f t="shared" si="9"/>
        <v>3.6969826689499512</v>
      </c>
    </row>
    <row r="71" spans="1:13" x14ac:dyDescent="0.3">
      <c r="A71" t="s">
        <v>61</v>
      </c>
      <c r="B71">
        <v>0</v>
      </c>
      <c r="C71">
        <v>0</v>
      </c>
      <c r="D71">
        <v>0</v>
      </c>
      <c r="E71">
        <v>7278900</v>
      </c>
      <c r="F71">
        <v>7977600</v>
      </c>
      <c r="G71">
        <v>9129200</v>
      </c>
      <c r="H71">
        <v>11000</v>
      </c>
      <c r="I71">
        <f t="shared" si="5"/>
        <v>8128566.666666667</v>
      </c>
      <c r="J71">
        <f t="shared" si="6"/>
        <v>738.9606060606061</v>
      </c>
      <c r="K71">
        <f t="shared" si="7"/>
        <v>9.5293536462221038</v>
      </c>
      <c r="L71">
        <f t="shared" si="8"/>
        <v>1.1304000156259312E-4</v>
      </c>
      <c r="M71">
        <f t="shared" si="9"/>
        <v>3.9467678451560864</v>
      </c>
    </row>
    <row r="72" spans="1:13" x14ac:dyDescent="0.3">
      <c r="A72" t="s">
        <v>42</v>
      </c>
      <c r="B72">
        <v>0</v>
      </c>
      <c r="C72">
        <v>0</v>
      </c>
      <c r="D72">
        <v>0</v>
      </c>
      <c r="E72">
        <v>7814400</v>
      </c>
      <c r="F72">
        <v>8026700</v>
      </c>
      <c r="G72">
        <v>7908300</v>
      </c>
      <c r="H72">
        <v>11000</v>
      </c>
      <c r="I72">
        <f t="shared" si="5"/>
        <v>7916466.666666667</v>
      </c>
      <c r="J72">
        <f t="shared" si="6"/>
        <v>719.67878787878794</v>
      </c>
      <c r="K72">
        <f t="shared" si="7"/>
        <v>9.4912093261415791</v>
      </c>
      <c r="L72">
        <f t="shared" si="8"/>
        <v>2.1733830565726235E-8</v>
      </c>
      <c r="M72">
        <f t="shared" si="9"/>
        <v>7.6628637229686829</v>
      </c>
    </row>
    <row r="73" spans="1:13" x14ac:dyDescent="0.3">
      <c r="A73" t="s">
        <v>110</v>
      </c>
      <c r="B73">
        <v>0</v>
      </c>
      <c r="C73">
        <v>0</v>
      </c>
      <c r="D73">
        <v>0</v>
      </c>
      <c r="E73">
        <v>6021500</v>
      </c>
      <c r="F73">
        <v>7329900</v>
      </c>
      <c r="G73">
        <v>8940200</v>
      </c>
      <c r="H73">
        <v>11000</v>
      </c>
      <c r="I73">
        <f t="shared" si="5"/>
        <v>7430533.333333333</v>
      </c>
      <c r="J73">
        <f t="shared" si="6"/>
        <v>675.5030303030303</v>
      </c>
      <c r="K73">
        <f t="shared" si="7"/>
        <v>9.3998184312625437</v>
      </c>
      <c r="L73">
        <f t="shared" si="8"/>
        <v>9.1853054718753202E-4</v>
      </c>
      <c r="M73">
        <f t="shared" si="9"/>
        <v>3.0369063959674469</v>
      </c>
    </row>
    <row r="74" spans="1:13" x14ac:dyDescent="0.3">
      <c r="A74" t="s">
        <v>478</v>
      </c>
      <c r="B74">
        <v>0</v>
      </c>
      <c r="C74">
        <v>0</v>
      </c>
      <c r="D74">
        <v>0</v>
      </c>
      <c r="E74">
        <v>6729500</v>
      </c>
      <c r="F74">
        <v>8264300</v>
      </c>
      <c r="G74">
        <v>6930200</v>
      </c>
      <c r="H74">
        <v>11000</v>
      </c>
      <c r="I74">
        <f t="shared" si="5"/>
        <v>7308000</v>
      </c>
      <c r="J74">
        <f t="shared" si="6"/>
        <v>664.36363636363637</v>
      </c>
      <c r="K74">
        <f t="shared" si="7"/>
        <v>9.3758292999901904</v>
      </c>
      <c r="L74">
        <f t="shared" si="8"/>
        <v>1.1000206471955457E-4</v>
      </c>
      <c r="M74">
        <f t="shared" si="9"/>
        <v>3.9585991631336492</v>
      </c>
    </row>
    <row r="75" spans="1:13" x14ac:dyDescent="0.3">
      <c r="A75" t="s">
        <v>81</v>
      </c>
      <c r="B75">
        <v>13877</v>
      </c>
      <c r="C75">
        <v>26117</v>
      </c>
      <c r="D75">
        <v>35168</v>
      </c>
      <c r="E75">
        <v>13844000</v>
      </c>
      <c r="F75">
        <v>17113000</v>
      </c>
      <c r="G75">
        <v>18536000</v>
      </c>
      <c r="H75">
        <f>AVERAGE(B75:D75)</f>
        <v>25054</v>
      </c>
      <c r="I75">
        <f t="shared" si="5"/>
        <v>16497666.666666666</v>
      </c>
      <c r="J75">
        <f t="shared" si="6"/>
        <v>658.48434049120567</v>
      </c>
      <c r="K75">
        <f t="shared" si="7"/>
        <v>9.3630053217306095</v>
      </c>
      <c r="L75">
        <f t="shared" si="8"/>
        <v>2.8945212776616114E-4</v>
      </c>
      <c r="M75">
        <f t="shared" si="9"/>
        <v>3.5384232535813509</v>
      </c>
    </row>
    <row r="76" spans="1:13" x14ac:dyDescent="0.3">
      <c r="A76" t="s">
        <v>126</v>
      </c>
      <c r="B76">
        <v>0</v>
      </c>
      <c r="C76">
        <v>0</v>
      </c>
      <c r="D76">
        <v>0</v>
      </c>
      <c r="E76">
        <v>6864400</v>
      </c>
      <c r="F76">
        <v>8759400</v>
      </c>
      <c r="G76">
        <v>5949700</v>
      </c>
      <c r="H76">
        <v>11000</v>
      </c>
      <c r="I76">
        <f t="shared" si="5"/>
        <v>7191166.666666667</v>
      </c>
      <c r="J76">
        <f t="shared" si="6"/>
        <v>653.74242424242425</v>
      </c>
      <c r="K76">
        <f t="shared" si="7"/>
        <v>9.3525785128609389</v>
      </c>
      <c r="L76">
        <f t="shared" si="8"/>
        <v>9.6469980265586328E-4</v>
      </c>
      <c r="M76">
        <f t="shared" si="9"/>
        <v>3.0156078103173205</v>
      </c>
    </row>
    <row r="77" spans="1:13" x14ac:dyDescent="0.3">
      <c r="A77" t="s">
        <v>92</v>
      </c>
      <c r="B77">
        <v>0</v>
      </c>
      <c r="C77">
        <v>0</v>
      </c>
      <c r="D77">
        <v>0</v>
      </c>
      <c r="E77">
        <v>5930600</v>
      </c>
      <c r="F77">
        <v>7809700</v>
      </c>
      <c r="G77">
        <v>7058400</v>
      </c>
      <c r="H77">
        <v>11000</v>
      </c>
      <c r="I77">
        <f t="shared" si="5"/>
        <v>6932900</v>
      </c>
      <c r="J77">
        <f t="shared" si="6"/>
        <v>630.26363636363635</v>
      </c>
      <c r="K77">
        <f t="shared" si="7"/>
        <v>9.2998116172994276</v>
      </c>
      <c r="L77">
        <f t="shared" si="8"/>
        <v>2.2167811075152603E-4</v>
      </c>
      <c r="M77">
        <f t="shared" si="9"/>
        <v>3.654277188478456</v>
      </c>
    </row>
    <row r="78" spans="1:13" x14ac:dyDescent="0.3">
      <c r="A78" t="s">
        <v>513</v>
      </c>
      <c r="B78">
        <v>0</v>
      </c>
      <c r="C78">
        <v>0</v>
      </c>
      <c r="D78">
        <v>0</v>
      </c>
      <c r="E78">
        <v>4556900</v>
      </c>
      <c r="F78">
        <v>7342100</v>
      </c>
      <c r="G78">
        <v>8631300</v>
      </c>
      <c r="H78">
        <v>11000</v>
      </c>
      <c r="I78">
        <f t="shared" si="5"/>
        <v>6843433.333333333</v>
      </c>
      <c r="J78">
        <f t="shared" si="6"/>
        <v>622.13030303030303</v>
      </c>
      <c r="K78">
        <f t="shared" si="7"/>
        <v>9.2810729692424818</v>
      </c>
      <c r="L78">
        <f t="shared" si="8"/>
        <v>4.7060463092635759E-3</v>
      </c>
      <c r="M78">
        <f t="shared" si="9"/>
        <v>2.3273438035181191</v>
      </c>
    </row>
    <row r="79" spans="1:13" x14ac:dyDescent="0.3">
      <c r="A79" t="s">
        <v>83</v>
      </c>
      <c r="B79">
        <v>0</v>
      </c>
      <c r="C79">
        <v>0</v>
      </c>
      <c r="D79">
        <v>0</v>
      </c>
      <c r="E79">
        <v>7273600</v>
      </c>
      <c r="F79">
        <v>7172300</v>
      </c>
      <c r="G79">
        <v>5991100</v>
      </c>
      <c r="H79">
        <v>11000</v>
      </c>
      <c r="I79">
        <f t="shared" si="5"/>
        <v>6812333.333333333</v>
      </c>
      <c r="J79">
        <f t="shared" si="6"/>
        <v>619.30303030303025</v>
      </c>
      <c r="K79">
        <f t="shared" si="7"/>
        <v>9.2745016950784418</v>
      </c>
      <c r="L79">
        <f t="shared" si="8"/>
        <v>7.809246412505631E-5</v>
      </c>
      <c r="M79">
        <f t="shared" si="9"/>
        <v>4.1073908732521529</v>
      </c>
    </row>
    <row r="80" spans="1:13" x14ac:dyDescent="0.3">
      <c r="A80" t="s">
        <v>103</v>
      </c>
      <c r="B80">
        <v>326080</v>
      </c>
      <c r="C80">
        <v>0</v>
      </c>
      <c r="D80">
        <v>375090</v>
      </c>
      <c r="E80">
        <v>158180000</v>
      </c>
      <c r="F80">
        <v>97421000</v>
      </c>
      <c r="G80">
        <v>172830000</v>
      </c>
      <c r="H80">
        <f>AVERAGE(B80:D80)</f>
        <v>233723.33333333334</v>
      </c>
      <c r="I80">
        <f t="shared" si="5"/>
        <v>142810333.33333334</v>
      </c>
      <c r="J80">
        <f t="shared" si="6"/>
        <v>611.02300440691988</v>
      </c>
      <c r="K80">
        <f t="shared" si="7"/>
        <v>9.2550828868711363</v>
      </c>
      <c r="L80">
        <f t="shared" si="8"/>
        <v>3.4913290354609897E-3</v>
      </c>
      <c r="M80">
        <f t="shared" si="9"/>
        <v>2.4570092197761326</v>
      </c>
    </row>
    <row r="81" spans="1:13" x14ac:dyDescent="0.3">
      <c r="A81" t="s">
        <v>74</v>
      </c>
      <c r="B81">
        <v>0</v>
      </c>
      <c r="C81">
        <v>0</v>
      </c>
      <c r="D81">
        <v>0</v>
      </c>
      <c r="E81">
        <v>8035500</v>
      </c>
      <c r="F81">
        <v>6268800</v>
      </c>
      <c r="G81">
        <v>5785400</v>
      </c>
      <c r="H81">
        <v>11000</v>
      </c>
      <c r="I81">
        <f t="shared" si="5"/>
        <v>6696566.666666667</v>
      </c>
      <c r="J81">
        <f t="shared" si="6"/>
        <v>608.77878787878785</v>
      </c>
      <c r="K81">
        <f t="shared" si="7"/>
        <v>9.2497742806213932</v>
      </c>
      <c r="L81">
        <f t="shared" si="8"/>
        <v>6.0952852550450766E-4</v>
      </c>
      <c r="M81">
        <f t="shared" si="9"/>
        <v>3.2150059648949658</v>
      </c>
    </row>
    <row r="82" spans="1:13" x14ac:dyDescent="0.3">
      <c r="A82" t="s">
        <v>22</v>
      </c>
      <c r="B82">
        <v>805700</v>
      </c>
      <c r="C82">
        <v>243580</v>
      </c>
      <c r="D82">
        <v>421030</v>
      </c>
      <c r="E82">
        <v>325370000</v>
      </c>
      <c r="F82">
        <v>309200000</v>
      </c>
      <c r="G82">
        <v>224390000</v>
      </c>
      <c r="H82">
        <f>AVERAGE(B82:D82)</f>
        <v>490103.33333333331</v>
      </c>
      <c r="I82">
        <f t="shared" si="5"/>
        <v>286320000</v>
      </c>
      <c r="J82">
        <f t="shared" si="6"/>
        <v>584.20333127027641</v>
      </c>
      <c r="K82">
        <f t="shared" si="7"/>
        <v>9.1903267745652428</v>
      </c>
      <c r="L82">
        <f t="shared" si="8"/>
        <v>7.9940927175833356E-4</v>
      </c>
      <c r="M82">
        <f t="shared" si="9"/>
        <v>3.097230818985433</v>
      </c>
    </row>
    <row r="83" spans="1:13" x14ac:dyDescent="0.3">
      <c r="A83" t="s">
        <v>87</v>
      </c>
      <c r="B83">
        <v>0</v>
      </c>
      <c r="C83">
        <v>0</v>
      </c>
      <c r="D83">
        <v>0</v>
      </c>
      <c r="E83">
        <v>6141300</v>
      </c>
      <c r="F83">
        <v>5939200</v>
      </c>
      <c r="G83">
        <v>6908400</v>
      </c>
      <c r="H83">
        <v>11000</v>
      </c>
      <c r="I83">
        <f t="shared" si="5"/>
        <v>6329633.333333333</v>
      </c>
      <c r="J83">
        <f t="shared" si="6"/>
        <v>575.42121212121208</v>
      </c>
      <c r="K83">
        <f t="shared" si="7"/>
        <v>9.168474594824831</v>
      </c>
      <c r="L83">
        <f t="shared" si="8"/>
        <v>2.7981078026048274E-5</v>
      </c>
      <c r="M83">
        <f t="shared" si="9"/>
        <v>4.5531355574730252</v>
      </c>
    </row>
    <row r="84" spans="1:13" x14ac:dyDescent="0.3">
      <c r="A84" t="s">
        <v>858</v>
      </c>
      <c r="B84">
        <v>0</v>
      </c>
      <c r="C84">
        <v>0</v>
      </c>
      <c r="D84">
        <v>0</v>
      </c>
      <c r="E84">
        <v>6051400</v>
      </c>
      <c r="F84">
        <v>5912900</v>
      </c>
      <c r="G84">
        <v>6397200</v>
      </c>
      <c r="H84">
        <v>11000</v>
      </c>
      <c r="I84">
        <f t="shared" si="5"/>
        <v>6120500</v>
      </c>
      <c r="J84">
        <f t="shared" si="6"/>
        <v>556.40909090909088</v>
      </c>
      <c r="K84">
        <f t="shared" si="7"/>
        <v>9.1200021813700438</v>
      </c>
      <c r="L84">
        <f t="shared" si="8"/>
        <v>1.8322647774077128E-6</v>
      </c>
      <c r="M84">
        <f t="shared" si="9"/>
        <v>5.7370117669901655</v>
      </c>
    </row>
    <row r="85" spans="1:13" x14ac:dyDescent="0.3">
      <c r="A85" t="s">
        <v>477</v>
      </c>
      <c r="B85">
        <v>0</v>
      </c>
      <c r="C85">
        <v>0</v>
      </c>
      <c r="D85">
        <v>0</v>
      </c>
      <c r="E85">
        <v>7026900</v>
      </c>
      <c r="F85">
        <v>5109400</v>
      </c>
      <c r="G85">
        <v>6114500</v>
      </c>
      <c r="H85">
        <v>11000</v>
      </c>
      <c r="I85">
        <f t="shared" si="5"/>
        <v>6083600</v>
      </c>
      <c r="J85">
        <f t="shared" si="6"/>
        <v>553.0545454545454</v>
      </c>
      <c r="K85">
        <f t="shared" si="7"/>
        <v>9.111277964224028</v>
      </c>
      <c r="L85">
        <f t="shared" si="8"/>
        <v>3.900754653285792E-4</v>
      </c>
      <c r="M85">
        <f t="shared" si="9"/>
        <v>3.4088513647548582</v>
      </c>
    </row>
    <row r="86" spans="1:13" x14ac:dyDescent="0.3">
      <c r="A86" t="s">
        <v>94</v>
      </c>
      <c r="B86">
        <v>0</v>
      </c>
      <c r="C86">
        <v>0</v>
      </c>
      <c r="D86">
        <v>0</v>
      </c>
      <c r="E86">
        <v>4717300</v>
      </c>
      <c r="F86">
        <v>6797500</v>
      </c>
      <c r="G86">
        <v>6650200</v>
      </c>
      <c r="H86">
        <v>11000</v>
      </c>
      <c r="I86">
        <f t="shared" si="5"/>
        <v>6055000</v>
      </c>
      <c r="J86">
        <f t="shared" si="6"/>
        <v>550.4545454545455</v>
      </c>
      <c r="K86">
        <f t="shared" si="7"/>
        <v>9.1044796259443945</v>
      </c>
      <c r="L86">
        <f t="shared" si="8"/>
        <v>8.3147503891242475E-4</v>
      </c>
      <c r="M86">
        <f t="shared" si="9"/>
        <v>3.0801507838771873</v>
      </c>
    </row>
    <row r="87" spans="1:13" x14ac:dyDescent="0.3">
      <c r="A87" t="s">
        <v>413</v>
      </c>
      <c r="B87">
        <v>0</v>
      </c>
      <c r="C87">
        <v>0</v>
      </c>
      <c r="D87">
        <v>0</v>
      </c>
      <c r="E87">
        <v>7716000</v>
      </c>
      <c r="F87">
        <v>6776500</v>
      </c>
      <c r="G87">
        <v>3433300</v>
      </c>
      <c r="H87">
        <v>11000</v>
      </c>
      <c r="I87">
        <f t="shared" si="5"/>
        <v>5975266.666666667</v>
      </c>
      <c r="J87">
        <f t="shared" si="6"/>
        <v>543.20606060606065</v>
      </c>
      <c r="K87">
        <f t="shared" si="7"/>
        <v>9.0853557657445769</v>
      </c>
      <c r="L87">
        <f t="shared" si="8"/>
        <v>1.0047670889681342E-2</v>
      </c>
      <c r="M87">
        <f t="shared" si="9"/>
        <v>1.9979345986403327</v>
      </c>
    </row>
    <row r="88" spans="1:13" x14ac:dyDescent="0.3">
      <c r="A88" t="s">
        <v>685</v>
      </c>
      <c r="B88">
        <v>0</v>
      </c>
      <c r="C88">
        <v>0</v>
      </c>
      <c r="D88">
        <v>0</v>
      </c>
      <c r="E88">
        <v>5077100</v>
      </c>
      <c r="F88">
        <v>6829700</v>
      </c>
      <c r="G88">
        <v>5969600</v>
      </c>
      <c r="H88">
        <v>11000</v>
      </c>
      <c r="I88">
        <f t="shared" si="5"/>
        <v>5958800</v>
      </c>
      <c r="J88">
        <f t="shared" si="6"/>
        <v>541.70909090909095</v>
      </c>
      <c r="K88">
        <f t="shared" si="7"/>
        <v>9.081374491954211</v>
      </c>
      <c r="L88">
        <f t="shared" si="8"/>
        <v>2.9743539383387364E-4</v>
      </c>
      <c r="M88">
        <f t="shared" si="9"/>
        <v>3.5266073531236182</v>
      </c>
    </row>
    <row r="89" spans="1:13" x14ac:dyDescent="0.3">
      <c r="A89" t="s">
        <v>254</v>
      </c>
      <c r="B89">
        <v>0</v>
      </c>
      <c r="C89">
        <v>0</v>
      </c>
      <c r="D89">
        <v>0</v>
      </c>
      <c r="E89">
        <v>7743600</v>
      </c>
      <c r="F89">
        <v>6369200</v>
      </c>
      <c r="G89">
        <v>3754300</v>
      </c>
      <c r="H89">
        <v>11000</v>
      </c>
      <c r="I89">
        <f t="shared" si="5"/>
        <v>5955700</v>
      </c>
      <c r="J89">
        <f t="shared" si="6"/>
        <v>541.42727272727268</v>
      </c>
      <c r="K89">
        <f t="shared" si="7"/>
        <v>9.0806237504664988</v>
      </c>
      <c r="L89">
        <f t="shared" si="8"/>
        <v>7.0302817176912131E-3</v>
      </c>
      <c r="M89">
        <f t="shared" si="9"/>
        <v>2.1530272715680363</v>
      </c>
    </row>
    <row r="90" spans="1:13" x14ac:dyDescent="0.3">
      <c r="A90" t="s">
        <v>464</v>
      </c>
      <c r="B90">
        <v>0</v>
      </c>
      <c r="C90">
        <v>0</v>
      </c>
      <c r="D90">
        <v>0</v>
      </c>
      <c r="E90">
        <v>6479400</v>
      </c>
      <c r="F90">
        <v>5089800</v>
      </c>
      <c r="G90">
        <v>5623300</v>
      </c>
      <c r="H90">
        <v>11000</v>
      </c>
      <c r="I90">
        <f t="shared" si="5"/>
        <v>5730833.333333333</v>
      </c>
      <c r="J90">
        <f t="shared" si="6"/>
        <v>520.9848484848485</v>
      </c>
      <c r="K90">
        <f t="shared" si="7"/>
        <v>9.025097605784028</v>
      </c>
      <c r="L90">
        <f t="shared" si="8"/>
        <v>1.4442359096804687E-4</v>
      </c>
      <c r="M90">
        <f t="shared" si="9"/>
        <v>3.8403618608492955</v>
      </c>
    </row>
    <row r="91" spans="1:13" x14ac:dyDescent="0.3">
      <c r="A91" t="s">
        <v>91</v>
      </c>
      <c r="B91">
        <v>0</v>
      </c>
      <c r="C91">
        <v>0</v>
      </c>
      <c r="D91">
        <v>0</v>
      </c>
      <c r="E91">
        <v>6271400</v>
      </c>
      <c r="F91">
        <v>5564000</v>
      </c>
      <c r="G91">
        <v>5248700</v>
      </c>
      <c r="H91">
        <v>11000</v>
      </c>
      <c r="I91">
        <f t="shared" si="5"/>
        <v>5694700</v>
      </c>
      <c r="J91">
        <f t="shared" si="6"/>
        <v>517.70000000000005</v>
      </c>
      <c r="K91">
        <f t="shared" si="7"/>
        <v>9.0159725079735651</v>
      </c>
      <c r="L91">
        <f t="shared" si="8"/>
        <v>4.6808898749879698E-5</v>
      </c>
      <c r="M91">
        <f t="shared" si="9"/>
        <v>4.3296715761867288</v>
      </c>
    </row>
    <row r="92" spans="1:13" x14ac:dyDescent="0.3">
      <c r="A92" t="s">
        <v>362</v>
      </c>
      <c r="B92">
        <v>97239</v>
      </c>
      <c r="C92">
        <v>0</v>
      </c>
      <c r="D92">
        <v>0</v>
      </c>
      <c r="E92">
        <v>22674000</v>
      </c>
      <c r="F92">
        <v>22276000</v>
      </c>
      <c r="G92">
        <v>4939600</v>
      </c>
      <c r="H92">
        <f>AVERAGE(B92:D92)</f>
        <v>32413</v>
      </c>
      <c r="I92">
        <f t="shared" si="5"/>
        <v>16629866.666666666</v>
      </c>
      <c r="J92">
        <f t="shared" si="6"/>
        <v>513.06163164985242</v>
      </c>
      <c r="K92">
        <f t="shared" si="7"/>
        <v>9.0029883301000009</v>
      </c>
      <c r="L92">
        <f t="shared" si="8"/>
        <v>4.6917889138817455E-2</v>
      </c>
      <c r="M92">
        <f t="shared" si="9"/>
        <v>1.3286615352603774</v>
      </c>
    </row>
    <row r="93" spans="1:13" x14ac:dyDescent="0.3">
      <c r="A93" t="s">
        <v>769</v>
      </c>
      <c r="B93">
        <v>0</v>
      </c>
      <c r="C93">
        <v>0</v>
      </c>
      <c r="D93">
        <v>0</v>
      </c>
      <c r="E93">
        <v>6445500</v>
      </c>
      <c r="F93">
        <v>3201900</v>
      </c>
      <c r="G93">
        <v>6793000</v>
      </c>
      <c r="H93">
        <v>11000</v>
      </c>
      <c r="I93">
        <f t="shared" si="5"/>
        <v>5480133.333333333</v>
      </c>
      <c r="J93">
        <f t="shared" si="6"/>
        <v>498.19393939393939</v>
      </c>
      <c r="K93">
        <f t="shared" si="7"/>
        <v>8.9605636608526886</v>
      </c>
      <c r="L93">
        <f t="shared" si="8"/>
        <v>8.6968302781368165E-3</v>
      </c>
      <c r="M93">
        <f t="shared" si="9"/>
        <v>2.0606390052602679</v>
      </c>
    </row>
    <row r="94" spans="1:13" x14ac:dyDescent="0.3">
      <c r="A94" t="s">
        <v>39</v>
      </c>
      <c r="B94">
        <v>0</v>
      </c>
      <c r="C94">
        <v>0</v>
      </c>
      <c r="D94">
        <v>0</v>
      </c>
      <c r="E94">
        <v>5750400</v>
      </c>
      <c r="F94">
        <v>5362300</v>
      </c>
      <c r="G94">
        <v>5071400</v>
      </c>
      <c r="H94">
        <v>11000</v>
      </c>
      <c r="I94">
        <f t="shared" si="5"/>
        <v>5394700</v>
      </c>
      <c r="J94">
        <f t="shared" si="6"/>
        <v>490.42727272727274</v>
      </c>
      <c r="K94">
        <f t="shared" si="7"/>
        <v>8.9378953995015085</v>
      </c>
      <c r="L94">
        <f t="shared" si="8"/>
        <v>1.0506863260788322E-5</v>
      </c>
      <c r="M94">
        <f t="shared" si="9"/>
        <v>4.9785269197336701</v>
      </c>
    </row>
    <row r="95" spans="1:13" x14ac:dyDescent="0.3">
      <c r="A95" t="s">
        <v>80</v>
      </c>
      <c r="B95">
        <v>203330</v>
      </c>
      <c r="C95">
        <v>179770</v>
      </c>
      <c r="D95">
        <v>222620</v>
      </c>
      <c r="E95">
        <v>93573000</v>
      </c>
      <c r="F95">
        <v>88731000</v>
      </c>
      <c r="G95">
        <v>107650000</v>
      </c>
      <c r="H95">
        <f>AVERAGE(B95:D95)</f>
        <v>201906.66666666666</v>
      </c>
      <c r="I95">
        <f t="shared" si="5"/>
        <v>96651333.333333328</v>
      </c>
      <c r="J95">
        <f t="shared" si="6"/>
        <v>478.69312553655152</v>
      </c>
      <c r="K95">
        <f t="shared" si="7"/>
        <v>8.9029572775839405</v>
      </c>
      <c r="L95">
        <f t="shared" si="8"/>
        <v>7.0245233047533612E-5</v>
      </c>
      <c r="M95">
        <f t="shared" si="9"/>
        <v>4.1533831423324292</v>
      </c>
    </row>
    <row r="96" spans="1:13" x14ac:dyDescent="0.3">
      <c r="A96" t="s">
        <v>543</v>
      </c>
      <c r="B96">
        <v>0</v>
      </c>
      <c r="C96">
        <v>0</v>
      </c>
      <c r="D96">
        <v>0</v>
      </c>
      <c r="E96">
        <v>4899600</v>
      </c>
      <c r="F96">
        <v>6180400</v>
      </c>
      <c r="G96">
        <v>4645800</v>
      </c>
      <c r="H96">
        <v>11000</v>
      </c>
      <c r="I96">
        <f t="shared" si="5"/>
        <v>5241933.333333333</v>
      </c>
      <c r="J96">
        <f t="shared" si="6"/>
        <v>476.5393939393939</v>
      </c>
      <c r="K96">
        <f t="shared" si="7"/>
        <v>8.8964516716787223</v>
      </c>
      <c r="L96">
        <f t="shared" si="8"/>
        <v>3.8305655443160523E-4</v>
      </c>
      <c r="M96">
        <f t="shared" si="9"/>
        <v>3.4167371021035131</v>
      </c>
    </row>
    <row r="97" spans="1:13" x14ac:dyDescent="0.3">
      <c r="A97" t="s">
        <v>715</v>
      </c>
      <c r="B97">
        <v>0</v>
      </c>
      <c r="C97">
        <v>0</v>
      </c>
      <c r="D97">
        <v>0</v>
      </c>
      <c r="E97">
        <v>6088700</v>
      </c>
      <c r="F97">
        <v>5043500</v>
      </c>
      <c r="G97">
        <v>4396300</v>
      </c>
      <c r="H97">
        <v>11000</v>
      </c>
      <c r="I97">
        <f t="shared" si="5"/>
        <v>5176166.666666667</v>
      </c>
      <c r="J97">
        <f t="shared" si="6"/>
        <v>470.56060606060606</v>
      </c>
      <c r="K97">
        <f t="shared" si="7"/>
        <v>8.8782367372389714</v>
      </c>
      <c r="L97">
        <f t="shared" si="8"/>
        <v>4.6538467092876258E-4</v>
      </c>
      <c r="M97">
        <f t="shared" si="9"/>
        <v>3.3321879258208638</v>
      </c>
    </row>
    <row r="98" spans="1:13" x14ac:dyDescent="0.3">
      <c r="A98" t="s">
        <v>58</v>
      </c>
      <c r="B98">
        <v>0</v>
      </c>
      <c r="C98">
        <v>0</v>
      </c>
      <c r="D98">
        <v>0</v>
      </c>
      <c r="E98">
        <v>4787600</v>
      </c>
      <c r="F98">
        <v>5232200</v>
      </c>
      <c r="G98">
        <v>5004900</v>
      </c>
      <c r="H98">
        <v>11000</v>
      </c>
      <c r="I98">
        <f t="shared" si="5"/>
        <v>5008233.333333333</v>
      </c>
      <c r="J98">
        <f t="shared" si="6"/>
        <v>455.29393939393935</v>
      </c>
      <c r="K98">
        <f t="shared" si="7"/>
        <v>8.8306544449488733</v>
      </c>
      <c r="L98">
        <f t="shared" si="8"/>
        <v>2.5773622747988535E-6</v>
      </c>
      <c r="M98">
        <f t="shared" si="9"/>
        <v>5.5888245325984531</v>
      </c>
    </row>
    <row r="99" spans="1:13" x14ac:dyDescent="0.3">
      <c r="A99" t="s">
        <v>628</v>
      </c>
      <c r="B99">
        <v>0</v>
      </c>
      <c r="C99">
        <v>0</v>
      </c>
      <c r="D99">
        <v>0</v>
      </c>
      <c r="E99">
        <v>4840300</v>
      </c>
      <c r="F99">
        <v>4373100</v>
      </c>
      <c r="G99">
        <v>5749700</v>
      </c>
      <c r="H99">
        <v>11000</v>
      </c>
      <c r="I99">
        <f t="shared" si="5"/>
        <v>4987700</v>
      </c>
      <c r="J99">
        <f t="shared" si="6"/>
        <v>453.42727272727274</v>
      </c>
      <c r="K99">
        <f t="shared" si="7"/>
        <v>8.8247273586325736</v>
      </c>
      <c r="L99">
        <f t="shared" si="8"/>
        <v>2.4775109152335036E-4</v>
      </c>
      <c r="M99">
        <f t="shared" si="9"/>
        <v>3.6059844234561131</v>
      </c>
    </row>
    <row r="100" spans="1:13" x14ac:dyDescent="0.3">
      <c r="A100" t="s">
        <v>79</v>
      </c>
      <c r="B100">
        <v>0</v>
      </c>
      <c r="C100">
        <v>0</v>
      </c>
      <c r="D100">
        <v>0</v>
      </c>
      <c r="E100">
        <v>4505700</v>
      </c>
      <c r="F100">
        <v>5025800</v>
      </c>
      <c r="G100">
        <v>5168500</v>
      </c>
      <c r="H100">
        <v>11000</v>
      </c>
      <c r="I100">
        <f t="shared" si="5"/>
        <v>4900000</v>
      </c>
      <c r="J100">
        <f t="shared" si="6"/>
        <v>445.45454545454544</v>
      </c>
      <c r="K100">
        <f t="shared" si="7"/>
        <v>8.7991344152526363</v>
      </c>
      <c r="L100">
        <f t="shared" si="8"/>
        <v>1.6935397461807729E-5</v>
      </c>
      <c r="M100">
        <f t="shared" si="9"/>
        <v>4.7712046063152309</v>
      </c>
    </row>
    <row r="101" spans="1:13" x14ac:dyDescent="0.3">
      <c r="A101" t="s">
        <v>608</v>
      </c>
      <c r="B101">
        <v>0</v>
      </c>
      <c r="C101">
        <v>0</v>
      </c>
      <c r="D101">
        <v>0</v>
      </c>
      <c r="E101">
        <v>2965500</v>
      </c>
      <c r="F101">
        <v>4904500</v>
      </c>
      <c r="G101">
        <v>6725900</v>
      </c>
      <c r="H101">
        <v>11000</v>
      </c>
      <c r="I101">
        <f t="shared" si="5"/>
        <v>4865300</v>
      </c>
      <c r="J101">
        <f t="shared" si="6"/>
        <v>442.3</v>
      </c>
      <c r="K101">
        <f t="shared" si="7"/>
        <v>8.7888814320112925</v>
      </c>
      <c r="L101">
        <f t="shared" si="8"/>
        <v>1.0979631159313059E-2</v>
      </c>
      <c r="M101">
        <f t="shared" si="9"/>
        <v>1.9594122489720451</v>
      </c>
    </row>
    <row r="102" spans="1:13" x14ac:dyDescent="0.3">
      <c r="A102" t="s">
        <v>518</v>
      </c>
      <c r="B102">
        <v>0</v>
      </c>
      <c r="C102">
        <v>0</v>
      </c>
      <c r="D102">
        <v>0</v>
      </c>
      <c r="E102">
        <v>3931000</v>
      </c>
      <c r="F102">
        <v>6218200</v>
      </c>
      <c r="G102">
        <v>3938100</v>
      </c>
      <c r="H102">
        <v>11000</v>
      </c>
      <c r="I102">
        <f t="shared" si="5"/>
        <v>4695766.666666667</v>
      </c>
      <c r="J102">
        <f t="shared" si="6"/>
        <v>426.88787878787883</v>
      </c>
      <c r="K102">
        <f t="shared" si="7"/>
        <v>8.7377133885259273</v>
      </c>
      <c r="L102">
        <f t="shared" si="8"/>
        <v>3.5064468860638636E-3</v>
      </c>
      <c r="M102">
        <f t="shared" si="9"/>
        <v>2.4551327351949945</v>
      </c>
    </row>
    <row r="103" spans="1:13" x14ac:dyDescent="0.3">
      <c r="A103" t="s">
        <v>578</v>
      </c>
      <c r="B103">
        <v>0</v>
      </c>
      <c r="C103">
        <v>0</v>
      </c>
      <c r="D103">
        <v>0</v>
      </c>
      <c r="E103">
        <v>4724900</v>
      </c>
      <c r="F103">
        <v>4301100</v>
      </c>
      <c r="G103">
        <v>4834700</v>
      </c>
      <c r="H103">
        <v>11000</v>
      </c>
      <c r="I103">
        <f t="shared" si="5"/>
        <v>4620233.333333333</v>
      </c>
      <c r="J103">
        <f t="shared" si="6"/>
        <v>420.0212121212121</v>
      </c>
      <c r="K103">
        <f t="shared" si="7"/>
        <v>8.7143183792121039</v>
      </c>
      <c r="L103">
        <f t="shared" si="8"/>
        <v>9.1473925657430612E-6</v>
      </c>
      <c r="M103">
        <f t="shared" si="9"/>
        <v>5.0387026825113681</v>
      </c>
    </row>
    <row r="104" spans="1:13" x14ac:dyDescent="0.3">
      <c r="A104" t="s">
        <v>104</v>
      </c>
      <c r="B104">
        <v>0</v>
      </c>
      <c r="C104">
        <v>0</v>
      </c>
      <c r="D104">
        <v>0</v>
      </c>
      <c r="E104">
        <v>4099700</v>
      </c>
      <c r="F104">
        <v>4825500</v>
      </c>
      <c r="G104">
        <v>4705000</v>
      </c>
      <c r="H104">
        <v>11000</v>
      </c>
      <c r="I104">
        <f t="shared" si="5"/>
        <v>4543400</v>
      </c>
      <c r="J104">
        <f t="shared" si="6"/>
        <v>413.03636363636366</v>
      </c>
      <c r="K104">
        <f t="shared" si="7"/>
        <v>8.6901249915851277</v>
      </c>
      <c r="L104">
        <f t="shared" si="8"/>
        <v>3.523069848989338E-5</v>
      </c>
      <c r="M104">
        <f t="shared" si="9"/>
        <v>4.453078746336236</v>
      </c>
    </row>
    <row r="105" spans="1:13" x14ac:dyDescent="0.3">
      <c r="A105" t="s">
        <v>166</v>
      </c>
      <c r="B105">
        <v>0</v>
      </c>
      <c r="C105">
        <v>0</v>
      </c>
      <c r="D105">
        <v>504880</v>
      </c>
      <c r="E105">
        <v>75750000</v>
      </c>
      <c r="F105">
        <v>66238000</v>
      </c>
      <c r="G105">
        <v>66058000</v>
      </c>
      <c r="H105">
        <f>AVERAGE(B105:D105)</f>
        <v>168293.33333333334</v>
      </c>
      <c r="I105">
        <f t="shared" si="5"/>
        <v>69348666.666666672</v>
      </c>
      <c r="J105">
        <f t="shared" si="6"/>
        <v>412.07019489779748</v>
      </c>
      <c r="K105">
        <f t="shared" si="7"/>
        <v>8.6867463068068957</v>
      </c>
      <c r="L105">
        <f t="shared" si="8"/>
        <v>2.7265727458884385E-5</v>
      </c>
      <c r="M105">
        <f t="shared" si="9"/>
        <v>4.5643829106980585</v>
      </c>
    </row>
    <row r="106" spans="1:13" x14ac:dyDescent="0.3">
      <c r="A106" t="s">
        <v>418</v>
      </c>
      <c r="B106">
        <v>0</v>
      </c>
      <c r="C106">
        <v>0</v>
      </c>
      <c r="D106">
        <v>0</v>
      </c>
      <c r="E106">
        <v>2827400</v>
      </c>
      <c r="F106">
        <v>4884700</v>
      </c>
      <c r="G106">
        <v>5054400</v>
      </c>
      <c r="H106">
        <v>11000</v>
      </c>
      <c r="I106">
        <f t="shared" si="5"/>
        <v>4255500</v>
      </c>
      <c r="J106">
        <f t="shared" si="6"/>
        <v>386.86363636363637</v>
      </c>
      <c r="K106">
        <f t="shared" si="7"/>
        <v>8.5956813173582187</v>
      </c>
      <c r="L106">
        <f t="shared" si="8"/>
        <v>4.0140090307104453E-3</v>
      </c>
      <c r="M106">
        <f t="shared" si="9"/>
        <v>2.3964216547724737</v>
      </c>
    </row>
    <row r="107" spans="1:13" x14ac:dyDescent="0.3">
      <c r="A107" t="s">
        <v>763</v>
      </c>
      <c r="B107">
        <v>0</v>
      </c>
      <c r="C107">
        <v>0</v>
      </c>
      <c r="D107">
        <v>0</v>
      </c>
      <c r="E107">
        <v>6016000</v>
      </c>
      <c r="F107">
        <v>3027800</v>
      </c>
      <c r="G107">
        <v>2961600</v>
      </c>
      <c r="H107">
        <v>11000</v>
      </c>
      <c r="I107">
        <f t="shared" si="5"/>
        <v>4001800</v>
      </c>
      <c r="J107">
        <f t="shared" si="6"/>
        <v>363.8</v>
      </c>
      <c r="K107">
        <f t="shared" si="7"/>
        <v>8.5070017327641256</v>
      </c>
      <c r="L107">
        <f t="shared" si="8"/>
        <v>1.6499034171620006E-2</v>
      </c>
      <c r="M107">
        <f t="shared" si="9"/>
        <v>1.7825414779808062</v>
      </c>
    </row>
    <row r="108" spans="1:13" x14ac:dyDescent="0.3">
      <c r="A108" t="s">
        <v>120</v>
      </c>
      <c r="B108">
        <v>0</v>
      </c>
      <c r="C108">
        <v>0</v>
      </c>
      <c r="D108">
        <v>0</v>
      </c>
      <c r="E108">
        <v>4056300</v>
      </c>
      <c r="F108">
        <v>3720900</v>
      </c>
      <c r="G108">
        <v>3934700</v>
      </c>
      <c r="H108">
        <v>11000</v>
      </c>
      <c r="I108">
        <f t="shared" si="5"/>
        <v>3903966.6666666665</v>
      </c>
      <c r="J108">
        <f t="shared" si="6"/>
        <v>354.90606060606058</v>
      </c>
      <c r="K108">
        <f t="shared" si="7"/>
        <v>8.4712934007800964</v>
      </c>
      <c r="L108">
        <f t="shared" si="8"/>
        <v>2.3757521937735396E-6</v>
      </c>
      <c r="M108">
        <f t="shared" si="9"/>
        <v>5.6241988610348299</v>
      </c>
    </row>
    <row r="109" spans="1:13" x14ac:dyDescent="0.3">
      <c r="A109" t="s">
        <v>696</v>
      </c>
      <c r="B109">
        <v>0</v>
      </c>
      <c r="C109">
        <v>0</v>
      </c>
      <c r="D109">
        <v>0</v>
      </c>
      <c r="E109">
        <v>3274500</v>
      </c>
      <c r="F109">
        <v>3459600</v>
      </c>
      <c r="G109">
        <v>4871600</v>
      </c>
      <c r="H109">
        <v>11000</v>
      </c>
      <c r="I109">
        <f t="shared" si="5"/>
        <v>3868566.6666666665</v>
      </c>
      <c r="J109">
        <f t="shared" si="6"/>
        <v>351.68787878787879</v>
      </c>
      <c r="K109">
        <f t="shared" si="7"/>
        <v>8.4581518019231332</v>
      </c>
      <c r="L109">
        <f t="shared" si="8"/>
        <v>1.5531761077736889E-3</v>
      </c>
      <c r="M109">
        <f t="shared" si="9"/>
        <v>2.8087792987478384</v>
      </c>
    </row>
    <row r="110" spans="1:13" x14ac:dyDescent="0.3">
      <c r="A110" t="s">
        <v>137</v>
      </c>
      <c r="B110">
        <v>0</v>
      </c>
      <c r="C110">
        <v>0</v>
      </c>
      <c r="D110">
        <v>0</v>
      </c>
      <c r="E110">
        <v>4130800</v>
      </c>
      <c r="F110">
        <v>4241800</v>
      </c>
      <c r="G110">
        <v>2987000</v>
      </c>
      <c r="H110">
        <v>11000</v>
      </c>
      <c r="I110">
        <f t="shared" si="5"/>
        <v>3786533.3333333335</v>
      </c>
      <c r="J110">
        <f t="shared" si="6"/>
        <v>344.23030303030305</v>
      </c>
      <c r="K110">
        <f t="shared" si="7"/>
        <v>8.4272302950180613</v>
      </c>
      <c r="L110">
        <f t="shared" si="8"/>
        <v>7.0173378228139945E-4</v>
      </c>
      <c r="M110">
        <f t="shared" si="9"/>
        <v>3.1538276155258491</v>
      </c>
    </row>
    <row r="111" spans="1:13" x14ac:dyDescent="0.3">
      <c r="A111" t="s">
        <v>160</v>
      </c>
      <c r="B111">
        <v>0</v>
      </c>
      <c r="C111">
        <v>0</v>
      </c>
      <c r="D111">
        <v>0</v>
      </c>
      <c r="E111">
        <v>3935400</v>
      </c>
      <c r="F111">
        <v>3551600</v>
      </c>
      <c r="G111">
        <v>3605700</v>
      </c>
      <c r="H111">
        <v>11000</v>
      </c>
      <c r="I111">
        <f t="shared" si="5"/>
        <v>3697566.6666666665</v>
      </c>
      <c r="J111">
        <f t="shared" si="6"/>
        <v>336.14242424242423</v>
      </c>
      <c r="K111">
        <f t="shared" si="7"/>
        <v>8.3929288251956056</v>
      </c>
      <c r="L111">
        <f t="shared" si="8"/>
        <v>6.5958572659049777E-6</v>
      </c>
      <c r="M111">
        <f t="shared" si="9"/>
        <v>5.180728751041551</v>
      </c>
    </row>
    <row r="112" spans="1:13" x14ac:dyDescent="0.3">
      <c r="A112" t="s">
        <v>240</v>
      </c>
      <c r="B112">
        <v>0</v>
      </c>
      <c r="C112">
        <v>0</v>
      </c>
      <c r="D112">
        <v>0</v>
      </c>
      <c r="E112">
        <v>3487700</v>
      </c>
      <c r="F112">
        <v>3662500</v>
      </c>
      <c r="G112">
        <v>3370800</v>
      </c>
      <c r="H112">
        <v>11000</v>
      </c>
      <c r="I112">
        <f t="shared" si="5"/>
        <v>3507000</v>
      </c>
      <c r="J112">
        <f t="shared" si="6"/>
        <v>318.81818181818181</v>
      </c>
      <c r="K112">
        <f t="shared" si="7"/>
        <v>8.3165900966155153</v>
      </c>
      <c r="L112">
        <f t="shared" si="8"/>
        <v>2.0390837352090601E-6</v>
      </c>
      <c r="M112">
        <f t="shared" si="9"/>
        <v>5.6905649395026128</v>
      </c>
    </row>
    <row r="113" spans="1:13" x14ac:dyDescent="0.3">
      <c r="A113" t="s">
        <v>130</v>
      </c>
      <c r="B113">
        <v>0</v>
      </c>
      <c r="C113">
        <v>0</v>
      </c>
      <c r="D113">
        <v>0</v>
      </c>
      <c r="E113">
        <v>3965100</v>
      </c>
      <c r="F113">
        <v>3183600</v>
      </c>
      <c r="G113">
        <v>3324700</v>
      </c>
      <c r="H113">
        <v>11000</v>
      </c>
      <c r="I113">
        <f t="shared" si="5"/>
        <v>3491133.3333333335</v>
      </c>
      <c r="J113">
        <f t="shared" si="6"/>
        <v>317.37575757575758</v>
      </c>
      <c r="K113">
        <f t="shared" si="7"/>
        <v>8.3100481233638792</v>
      </c>
      <c r="L113">
        <f t="shared" si="8"/>
        <v>1.3086777381860425E-4</v>
      </c>
      <c r="M113">
        <f t="shared" si="9"/>
        <v>3.8831672852737351</v>
      </c>
    </row>
    <row r="114" spans="1:13" x14ac:dyDescent="0.3">
      <c r="A114" t="s">
        <v>96</v>
      </c>
      <c r="B114">
        <v>0</v>
      </c>
      <c r="C114">
        <v>0</v>
      </c>
      <c r="D114">
        <v>0</v>
      </c>
      <c r="E114">
        <v>3133500</v>
      </c>
      <c r="F114">
        <v>3589100</v>
      </c>
      <c r="G114">
        <v>3403000</v>
      </c>
      <c r="H114">
        <v>11000</v>
      </c>
      <c r="I114">
        <f t="shared" si="5"/>
        <v>3375200</v>
      </c>
      <c r="J114">
        <f t="shared" si="6"/>
        <v>306.83636363636361</v>
      </c>
      <c r="K114">
        <f t="shared" si="7"/>
        <v>8.2613256586946928</v>
      </c>
      <c r="L114">
        <f t="shared" si="8"/>
        <v>1.4000430944221141E-5</v>
      </c>
      <c r="M114">
        <f t="shared" si="9"/>
        <v>4.8538585961919898</v>
      </c>
    </row>
    <row r="115" spans="1:13" x14ac:dyDescent="0.3">
      <c r="A115" t="s">
        <v>586</v>
      </c>
      <c r="B115">
        <v>0</v>
      </c>
      <c r="C115">
        <v>0</v>
      </c>
      <c r="D115">
        <v>0</v>
      </c>
      <c r="E115">
        <v>2112200</v>
      </c>
      <c r="F115">
        <v>3260300</v>
      </c>
      <c r="G115">
        <v>4720500</v>
      </c>
      <c r="H115">
        <v>11000</v>
      </c>
      <c r="I115">
        <f t="shared" si="5"/>
        <v>3364333.3333333335</v>
      </c>
      <c r="J115">
        <f t="shared" si="6"/>
        <v>305.84848484848487</v>
      </c>
      <c r="K115">
        <f t="shared" si="7"/>
        <v>8.2566733188600647</v>
      </c>
      <c r="L115">
        <f t="shared" si="8"/>
        <v>1.1181220373687392E-2</v>
      </c>
      <c r="M115">
        <f t="shared" si="9"/>
        <v>1.9515107928150921</v>
      </c>
    </row>
    <row r="116" spans="1:13" x14ac:dyDescent="0.3">
      <c r="A116" t="s">
        <v>114</v>
      </c>
      <c r="B116">
        <v>0</v>
      </c>
      <c r="C116">
        <v>0</v>
      </c>
      <c r="D116">
        <v>0</v>
      </c>
      <c r="E116">
        <v>3351100</v>
      </c>
      <c r="F116">
        <v>3106800</v>
      </c>
      <c r="G116">
        <v>3480900</v>
      </c>
      <c r="H116">
        <v>11000</v>
      </c>
      <c r="I116">
        <f t="shared" si="5"/>
        <v>3312933.3333333335</v>
      </c>
      <c r="J116">
        <f t="shared" si="6"/>
        <v>301.17575757575759</v>
      </c>
      <c r="K116">
        <f t="shared" si="7"/>
        <v>8.2344618381617671</v>
      </c>
      <c r="L116">
        <f t="shared" si="8"/>
        <v>7.1520481693910141E-6</v>
      </c>
      <c r="M116">
        <f t="shared" si="9"/>
        <v>5.1455695692079066</v>
      </c>
    </row>
    <row r="117" spans="1:13" x14ac:dyDescent="0.3">
      <c r="A117" t="s">
        <v>149</v>
      </c>
      <c r="B117">
        <v>0</v>
      </c>
      <c r="C117">
        <v>0</v>
      </c>
      <c r="D117">
        <v>0</v>
      </c>
      <c r="E117">
        <v>3463500</v>
      </c>
      <c r="F117">
        <v>2815900</v>
      </c>
      <c r="G117">
        <v>3625700</v>
      </c>
      <c r="H117">
        <v>11000</v>
      </c>
      <c r="I117">
        <f t="shared" si="5"/>
        <v>3301700</v>
      </c>
      <c r="J117">
        <f t="shared" si="6"/>
        <v>300.15454545454543</v>
      </c>
      <c r="K117">
        <f t="shared" si="7"/>
        <v>8.2295617056658283</v>
      </c>
      <c r="L117">
        <f t="shared" si="8"/>
        <v>1.8218875063629445E-4</v>
      </c>
      <c r="M117">
        <f t="shared" si="9"/>
        <v>3.7394784423323371</v>
      </c>
    </row>
    <row r="118" spans="1:13" x14ac:dyDescent="0.3">
      <c r="A118" t="s">
        <v>859</v>
      </c>
      <c r="B118">
        <v>0</v>
      </c>
      <c r="C118">
        <v>0</v>
      </c>
      <c r="D118">
        <v>0</v>
      </c>
      <c r="E118">
        <v>3623300</v>
      </c>
      <c r="F118">
        <v>3470100</v>
      </c>
      <c r="G118">
        <v>2801700</v>
      </c>
      <c r="H118">
        <v>11000</v>
      </c>
      <c r="I118">
        <f t="shared" si="5"/>
        <v>3298366.6666666665</v>
      </c>
      <c r="J118">
        <f t="shared" si="6"/>
        <v>299.85151515151512</v>
      </c>
      <c r="K118">
        <f t="shared" si="7"/>
        <v>8.2281044525435849</v>
      </c>
      <c r="L118">
        <f t="shared" si="8"/>
        <v>1.974556067675208E-4</v>
      </c>
      <c r="M118">
        <f t="shared" si="9"/>
        <v>3.7045305299263003</v>
      </c>
    </row>
    <row r="119" spans="1:13" x14ac:dyDescent="0.3">
      <c r="A119" t="s">
        <v>135</v>
      </c>
      <c r="B119">
        <v>0</v>
      </c>
      <c r="C119">
        <v>0</v>
      </c>
      <c r="D119">
        <v>0</v>
      </c>
      <c r="E119">
        <v>3033600</v>
      </c>
      <c r="F119">
        <v>3207400</v>
      </c>
      <c r="G119">
        <v>3645000</v>
      </c>
      <c r="H119">
        <v>11000</v>
      </c>
      <c r="I119">
        <f t="shared" si="5"/>
        <v>3295333.3333333335</v>
      </c>
      <c r="J119">
        <f t="shared" si="6"/>
        <v>299.57575757575756</v>
      </c>
      <c r="K119">
        <f t="shared" si="7"/>
        <v>8.2267770717813189</v>
      </c>
      <c r="L119">
        <f t="shared" si="8"/>
        <v>5.4577975832286934E-5</v>
      </c>
      <c r="M119">
        <f t="shared" si="9"/>
        <v>4.2629825753200175</v>
      </c>
    </row>
    <row r="120" spans="1:13" x14ac:dyDescent="0.3">
      <c r="A120" t="s">
        <v>128</v>
      </c>
      <c r="B120">
        <v>0</v>
      </c>
      <c r="C120">
        <v>0</v>
      </c>
      <c r="D120">
        <v>0</v>
      </c>
      <c r="E120">
        <v>3305700</v>
      </c>
      <c r="F120">
        <v>3224300</v>
      </c>
      <c r="G120">
        <v>3037200</v>
      </c>
      <c r="H120">
        <v>11000</v>
      </c>
      <c r="I120">
        <f t="shared" si="5"/>
        <v>3189066.6666666665</v>
      </c>
      <c r="J120">
        <f t="shared" si="6"/>
        <v>289.91515151515148</v>
      </c>
      <c r="K120">
        <f t="shared" si="7"/>
        <v>8.1794869231207894</v>
      </c>
      <c r="L120">
        <f t="shared" si="8"/>
        <v>2.3060266369067527E-6</v>
      </c>
      <c r="M120">
        <f t="shared" si="9"/>
        <v>5.6371356804780914</v>
      </c>
    </row>
    <row r="121" spans="1:13" x14ac:dyDescent="0.3">
      <c r="A121" t="s">
        <v>162</v>
      </c>
      <c r="B121">
        <v>0</v>
      </c>
      <c r="C121">
        <v>0</v>
      </c>
      <c r="D121">
        <v>0</v>
      </c>
      <c r="E121">
        <v>2915700</v>
      </c>
      <c r="F121">
        <v>3288400</v>
      </c>
      <c r="G121">
        <v>3277900</v>
      </c>
      <c r="H121">
        <v>11000</v>
      </c>
      <c r="I121">
        <f t="shared" si="5"/>
        <v>3160666.6666666665</v>
      </c>
      <c r="J121">
        <f t="shared" si="6"/>
        <v>287.33333333333331</v>
      </c>
      <c r="K121">
        <f t="shared" si="7"/>
        <v>8.1665815583679429</v>
      </c>
      <c r="L121">
        <f t="shared" si="8"/>
        <v>1.3413374239844838E-5</v>
      </c>
      <c r="M121">
        <f t="shared" si="9"/>
        <v>4.8724619582101765</v>
      </c>
    </row>
    <row r="122" spans="1:13" x14ac:dyDescent="0.3">
      <c r="A122" t="s">
        <v>612</v>
      </c>
      <c r="B122">
        <v>0</v>
      </c>
      <c r="C122">
        <v>0</v>
      </c>
      <c r="D122">
        <v>0</v>
      </c>
      <c r="E122">
        <v>3371800</v>
      </c>
      <c r="F122">
        <v>2989600</v>
      </c>
      <c r="G122">
        <v>3096700</v>
      </c>
      <c r="H122">
        <v>11000</v>
      </c>
      <c r="I122">
        <f t="shared" si="5"/>
        <v>3152700</v>
      </c>
      <c r="J122">
        <f t="shared" si="6"/>
        <v>286.60909090909092</v>
      </c>
      <c r="K122">
        <f t="shared" si="7"/>
        <v>8.162940560719715</v>
      </c>
      <c r="L122">
        <f t="shared" si="8"/>
        <v>1.0108096693863596E-5</v>
      </c>
      <c r="M122">
        <f t="shared" si="9"/>
        <v>4.9953306122793748</v>
      </c>
    </row>
    <row r="123" spans="1:13" x14ac:dyDescent="0.3">
      <c r="A123" t="s">
        <v>467</v>
      </c>
      <c r="B123">
        <v>0</v>
      </c>
      <c r="C123">
        <v>0</v>
      </c>
      <c r="D123">
        <v>0</v>
      </c>
      <c r="E123">
        <v>2877000</v>
      </c>
      <c r="F123">
        <v>2830800</v>
      </c>
      <c r="G123">
        <v>3748900</v>
      </c>
      <c r="H123">
        <v>11000</v>
      </c>
      <c r="I123">
        <f t="shared" si="5"/>
        <v>3152233.3333333335</v>
      </c>
      <c r="J123">
        <f t="shared" si="6"/>
        <v>286.56666666666666</v>
      </c>
      <c r="K123">
        <f t="shared" si="7"/>
        <v>8.162726995357044</v>
      </c>
      <c r="L123">
        <f t="shared" si="8"/>
        <v>4.55691143887072E-4</v>
      </c>
      <c r="M123">
        <f t="shared" si="9"/>
        <v>3.3413294116158161</v>
      </c>
    </row>
    <row r="124" spans="1:13" x14ac:dyDescent="0.3">
      <c r="A124" t="s">
        <v>257</v>
      </c>
      <c r="B124">
        <v>0</v>
      </c>
      <c r="C124">
        <v>0</v>
      </c>
      <c r="D124">
        <v>0</v>
      </c>
      <c r="E124">
        <v>3237000</v>
      </c>
      <c r="F124">
        <v>3482100</v>
      </c>
      <c r="G124">
        <v>2478700</v>
      </c>
      <c r="H124">
        <v>11000</v>
      </c>
      <c r="I124">
        <f t="shared" si="5"/>
        <v>3065933.3333333335</v>
      </c>
      <c r="J124">
        <f t="shared" si="6"/>
        <v>278.72121212121215</v>
      </c>
      <c r="K124">
        <f t="shared" si="7"/>
        <v>8.122678992925243</v>
      </c>
      <c r="L124">
        <f t="shared" si="8"/>
        <v>5.3023078525529462E-4</v>
      </c>
      <c r="M124">
        <f t="shared" si="9"/>
        <v>3.2755350606874911</v>
      </c>
    </row>
    <row r="125" spans="1:13" x14ac:dyDescent="0.3">
      <c r="A125" t="s">
        <v>332</v>
      </c>
      <c r="B125">
        <v>0</v>
      </c>
      <c r="C125">
        <v>0</v>
      </c>
      <c r="D125">
        <v>0</v>
      </c>
      <c r="E125">
        <v>2864500</v>
      </c>
      <c r="F125">
        <v>3212000</v>
      </c>
      <c r="G125">
        <v>3006900</v>
      </c>
      <c r="H125">
        <v>11000</v>
      </c>
      <c r="I125">
        <f t="shared" si="5"/>
        <v>3027800</v>
      </c>
      <c r="J125">
        <f t="shared" si="6"/>
        <v>275.25454545454545</v>
      </c>
      <c r="K125">
        <f t="shared" si="7"/>
        <v>8.1046225779080032</v>
      </c>
      <c r="L125">
        <f t="shared" si="8"/>
        <v>7.3327775956059839E-6</v>
      </c>
      <c r="M125">
        <f t="shared" si="9"/>
        <v>5.1347314870302769</v>
      </c>
    </row>
    <row r="126" spans="1:13" x14ac:dyDescent="0.3">
      <c r="A126" t="s">
        <v>218</v>
      </c>
      <c r="B126">
        <v>0</v>
      </c>
      <c r="C126">
        <v>0</v>
      </c>
      <c r="D126">
        <v>0</v>
      </c>
      <c r="E126">
        <v>2830900</v>
      </c>
      <c r="F126">
        <v>3615500</v>
      </c>
      <c r="G126">
        <v>2576100</v>
      </c>
      <c r="H126">
        <v>11000</v>
      </c>
      <c r="I126">
        <f t="shared" si="5"/>
        <v>3007500</v>
      </c>
      <c r="J126">
        <f t="shared" si="6"/>
        <v>273.40909090909093</v>
      </c>
      <c r="K126">
        <f t="shared" si="7"/>
        <v>8.0949174034261429</v>
      </c>
      <c r="L126">
        <f t="shared" si="8"/>
        <v>6.539687116923665E-4</v>
      </c>
      <c r="M126">
        <f t="shared" si="9"/>
        <v>3.1844430294500543</v>
      </c>
    </row>
    <row r="127" spans="1:13" x14ac:dyDescent="0.3">
      <c r="A127" t="s">
        <v>131</v>
      </c>
      <c r="B127">
        <v>0</v>
      </c>
      <c r="C127">
        <v>0</v>
      </c>
      <c r="D127">
        <v>0</v>
      </c>
      <c r="E127">
        <v>2799100</v>
      </c>
      <c r="F127">
        <v>2595500</v>
      </c>
      <c r="G127">
        <v>3572800</v>
      </c>
      <c r="H127">
        <v>11000</v>
      </c>
      <c r="I127">
        <f t="shared" si="5"/>
        <v>2989133.3333333335</v>
      </c>
      <c r="J127">
        <f t="shared" si="6"/>
        <v>271.73939393939395</v>
      </c>
      <c r="K127">
        <f t="shared" si="7"/>
        <v>8.0860799173561304</v>
      </c>
      <c r="L127">
        <f t="shared" si="8"/>
        <v>5.5317121398261188E-4</v>
      </c>
      <c r="M127">
        <f t="shared" si="9"/>
        <v>3.2571404278645746</v>
      </c>
    </row>
    <row r="128" spans="1:13" x14ac:dyDescent="0.3">
      <c r="A128" t="s">
        <v>100</v>
      </c>
      <c r="B128">
        <v>0</v>
      </c>
      <c r="C128">
        <v>0</v>
      </c>
      <c r="D128">
        <v>0</v>
      </c>
      <c r="E128">
        <v>2899400</v>
      </c>
      <c r="F128">
        <v>3445400</v>
      </c>
      <c r="G128">
        <v>2593300</v>
      </c>
      <c r="H128">
        <v>11000</v>
      </c>
      <c r="I128">
        <f t="shared" si="5"/>
        <v>2979366.6666666665</v>
      </c>
      <c r="J128">
        <f t="shared" si="6"/>
        <v>270.85151515151512</v>
      </c>
      <c r="K128">
        <f t="shared" si="7"/>
        <v>8.0813583510856777</v>
      </c>
      <c r="L128">
        <f t="shared" si="8"/>
        <v>2.8048955091317047E-4</v>
      </c>
      <c r="M128">
        <f t="shared" si="9"/>
        <v>3.5520833128936542</v>
      </c>
    </row>
    <row r="129" spans="1:13" x14ac:dyDescent="0.3">
      <c r="A129" t="s">
        <v>750</v>
      </c>
      <c r="B129">
        <v>0</v>
      </c>
      <c r="C129">
        <v>0</v>
      </c>
      <c r="D129">
        <v>0</v>
      </c>
      <c r="E129">
        <v>3409200</v>
      </c>
      <c r="F129">
        <v>3545900</v>
      </c>
      <c r="G129">
        <v>1964700</v>
      </c>
      <c r="H129">
        <v>11000</v>
      </c>
      <c r="I129">
        <f t="shared" si="5"/>
        <v>2973266.6666666665</v>
      </c>
      <c r="J129">
        <f t="shared" si="6"/>
        <v>270.29696969696971</v>
      </c>
      <c r="K129">
        <f t="shared" si="7"/>
        <v>8.0784015276641288</v>
      </c>
      <c r="L129">
        <f t="shared" si="8"/>
        <v>4.185472997006434E-3</v>
      </c>
      <c r="M129">
        <f t="shared" si="9"/>
        <v>2.3782554556200068</v>
      </c>
    </row>
    <row r="130" spans="1:13" x14ac:dyDescent="0.3">
      <c r="A130" t="s">
        <v>124</v>
      </c>
      <c r="B130">
        <v>0</v>
      </c>
      <c r="C130">
        <v>0</v>
      </c>
      <c r="D130">
        <v>0</v>
      </c>
      <c r="E130">
        <v>2896100</v>
      </c>
      <c r="F130">
        <v>3232300</v>
      </c>
      <c r="G130">
        <v>2776400</v>
      </c>
      <c r="H130">
        <v>11000</v>
      </c>
      <c r="I130">
        <f t="shared" ref="I130:I193" si="10">AVERAGE(E130:G130)</f>
        <v>2968266.6666666665</v>
      </c>
      <c r="J130">
        <f t="shared" ref="J130:J193" si="11">I130/H130</f>
        <v>269.84242424242422</v>
      </c>
      <c r="K130">
        <f t="shared" ref="K130:K193" si="12">LOG(J130,2)</f>
        <v>8.0759733743567015</v>
      </c>
      <c r="L130">
        <f t="shared" ref="L130:L193" si="13">_xlfn.T.TEST(B130:D130,E130:G130,2,2)</f>
        <v>2.6431165226416047E-5</v>
      </c>
      <c r="M130">
        <f t="shared" ref="M130:M193" si="14">-LOG(L130,10)</f>
        <v>4.5778836904343967</v>
      </c>
    </row>
    <row r="131" spans="1:13" x14ac:dyDescent="0.3">
      <c r="A131" t="s">
        <v>63</v>
      </c>
      <c r="B131">
        <v>0</v>
      </c>
      <c r="C131">
        <v>0</v>
      </c>
      <c r="D131">
        <v>0</v>
      </c>
      <c r="E131">
        <v>2846200</v>
      </c>
      <c r="F131">
        <v>2761900</v>
      </c>
      <c r="G131">
        <v>3160800</v>
      </c>
      <c r="H131">
        <v>11000</v>
      </c>
      <c r="I131">
        <f t="shared" si="10"/>
        <v>2922966.6666666665</v>
      </c>
      <c r="J131">
        <f t="shared" si="11"/>
        <v>265.72424242424239</v>
      </c>
      <c r="K131">
        <f t="shared" si="12"/>
        <v>8.053786042856439</v>
      </c>
      <c r="L131">
        <f t="shared" si="13"/>
        <v>1.7639417224074213E-5</v>
      </c>
      <c r="M131">
        <f t="shared" si="14"/>
        <v>4.7535157673079205</v>
      </c>
    </row>
    <row r="132" spans="1:13" x14ac:dyDescent="0.3">
      <c r="A132" t="s">
        <v>161</v>
      </c>
      <c r="B132">
        <v>0</v>
      </c>
      <c r="C132">
        <v>0</v>
      </c>
      <c r="D132">
        <v>0</v>
      </c>
      <c r="E132">
        <v>2676600</v>
      </c>
      <c r="F132">
        <v>3699600</v>
      </c>
      <c r="G132">
        <v>2275700</v>
      </c>
      <c r="H132">
        <v>11000</v>
      </c>
      <c r="I132">
        <f t="shared" si="10"/>
        <v>2883966.6666666665</v>
      </c>
      <c r="J132">
        <f t="shared" si="11"/>
        <v>262.17878787878789</v>
      </c>
      <c r="K132">
        <f t="shared" si="12"/>
        <v>8.0344071558071963</v>
      </c>
      <c r="L132">
        <f t="shared" si="13"/>
        <v>2.4390449516951389E-3</v>
      </c>
      <c r="M132">
        <f t="shared" si="14"/>
        <v>2.6127801955479946</v>
      </c>
    </row>
    <row r="133" spans="1:13" x14ac:dyDescent="0.3">
      <c r="A133" t="s">
        <v>122</v>
      </c>
      <c r="B133">
        <v>0</v>
      </c>
      <c r="C133">
        <v>0</v>
      </c>
      <c r="D133">
        <v>0</v>
      </c>
      <c r="E133">
        <v>2981200</v>
      </c>
      <c r="F133">
        <v>2921900</v>
      </c>
      <c r="G133">
        <v>2691700</v>
      </c>
      <c r="H133">
        <v>11000</v>
      </c>
      <c r="I133">
        <f t="shared" si="10"/>
        <v>2864933.3333333335</v>
      </c>
      <c r="J133">
        <f t="shared" si="11"/>
        <v>260.44848484848484</v>
      </c>
      <c r="K133">
        <f t="shared" si="12"/>
        <v>8.0248542340511495</v>
      </c>
      <c r="L133">
        <f t="shared" si="13"/>
        <v>5.3781747901960058E-6</v>
      </c>
      <c r="M133">
        <f t="shared" si="14"/>
        <v>5.2693650873518276</v>
      </c>
    </row>
    <row r="134" spans="1:13" x14ac:dyDescent="0.3">
      <c r="A134" t="s">
        <v>148</v>
      </c>
      <c r="B134">
        <v>0</v>
      </c>
      <c r="C134">
        <v>0</v>
      </c>
      <c r="D134">
        <v>0</v>
      </c>
      <c r="E134">
        <v>2842100</v>
      </c>
      <c r="F134">
        <v>3181600</v>
      </c>
      <c r="G134">
        <v>2496700</v>
      </c>
      <c r="H134">
        <v>11000</v>
      </c>
      <c r="I134">
        <f t="shared" si="10"/>
        <v>2840133.3333333335</v>
      </c>
      <c r="J134">
        <f t="shared" si="11"/>
        <v>258.19393939393939</v>
      </c>
      <c r="K134">
        <f t="shared" si="12"/>
        <v>8.0123113263263832</v>
      </c>
      <c r="L134">
        <f t="shared" si="13"/>
        <v>1.3647759055511672E-4</v>
      </c>
      <c r="M134">
        <f t="shared" si="14"/>
        <v>3.8649386533648151</v>
      </c>
    </row>
    <row r="135" spans="1:13" x14ac:dyDescent="0.3">
      <c r="A135" t="s">
        <v>142</v>
      </c>
      <c r="B135">
        <v>0</v>
      </c>
      <c r="C135">
        <v>0</v>
      </c>
      <c r="D135">
        <v>0</v>
      </c>
      <c r="E135">
        <v>2726800</v>
      </c>
      <c r="F135">
        <v>3033700</v>
      </c>
      <c r="G135">
        <v>2662800</v>
      </c>
      <c r="H135">
        <v>11000</v>
      </c>
      <c r="I135">
        <f t="shared" si="10"/>
        <v>2807766.6666666665</v>
      </c>
      <c r="J135">
        <f t="shared" si="11"/>
        <v>255.25151515151515</v>
      </c>
      <c r="K135">
        <f t="shared" si="12"/>
        <v>7.9957757146195814</v>
      </c>
      <c r="L135">
        <f t="shared" si="13"/>
        <v>1.6392253053966451E-5</v>
      </c>
      <c r="M135">
        <f t="shared" si="14"/>
        <v>4.7853613501721997</v>
      </c>
    </row>
    <row r="136" spans="1:13" x14ac:dyDescent="0.3">
      <c r="A136" t="s">
        <v>550</v>
      </c>
      <c r="B136">
        <v>0</v>
      </c>
      <c r="C136">
        <v>0</v>
      </c>
      <c r="D136">
        <v>0</v>
      </c>
      <c r="E136">
        <v>3595300</v>
      </c>
      <c r="F136">
        <v>3253400</v>
      </c>
      <c r="G136">
        <v>1523000</v>
      </c>
      <c r="H136">
        <v>11000</v>
      </c>
      <c r="I136">
        <f t="shared" si="10"/>
        <v>2790566.6666666665</v>
      </c>
      <c r="J136">
        <f t="shared" si="11"/>
        <v>253.68787878787879</v>
      </c>
      <c r="K136">
        <f t="shared" si="12"/>
        <v>7.9869107788242717</v>
      </c>
      <c r="L136">
        <f t="shared" si="13"/>
        <v>1.2151441707215074E-2</v>
      </c>
      <c r="M136">
        <f t="shared" si="14"/>
        <v>1.9153721921608751</v>
      </c>
    </row>
    <row r="137" spans="1:13" x14ac:dyDescent="0.3">
      <c r="A137" t="s">
        <v>636</v>
      </c>
      <c r="B137">
        <v>0</v>
      </c>
      <c r="C137">
        <v>0</v>
      </c>
      <c r="D137">
        <v>0</v>
      </c>
      <c r="E137">
        <v>2796200</v>
      </c>
      <c r="F137">
        <v>2836100</v>
      </c>
      <c r="G137">
        <v>2613600</v>
      </c>
      <c r="H137">
        <v>11000</v>
      </c>
      <c r="I137">
        <f t="shared" si="10"/>
        <v>2748633.3333333335</v>
      </c>
      <c r="J137">
        <f t="shared" si="11"/>
        <v>249.8757575757576</v>
      </c>
      <c r="K137">
        <f t="shared" si="12"/>
        <v>7.9650671307281469</v>
      </c>
      <c r="L137">
        <f t="shared" si="13"/>
        <v>2.3038292390199368E-6</v>
      </c>
      <c r="M137">
        <f t="shared" si="14"/>
        <v>5.6375497141809889</v>
      </c>
    </row>
    <row r="138" spans="1:13" x14ac:dyDescent="0.3">
      <c r="A138" t="s">
        <v>115</v>
      </c>
      <c r="B138">
        <v>0</v>
      </c>
      <c r="C138">
        <v>0</v>
      </c>
      <c r="D138">
        <v>0</v>
      </c>
      <c r="E138">
        <v>2424400</v>
      </c>
      <c r="F138">
        <v>2851500</v>
      </c>
      <c r="G138">
        <v>2950800</v>
      </c>
      <c r="H138">
        <v>11000</v>
      </c>
      <c r="I138">
        <f t="shared" si="10"/>
        <v>2742233.3333333335</v>
      </c>
      <c r="J138">
        <f t="shared" si="11"/>
        <v>249.29393939393941</v>
      </c>
      <c r="K138">
        <f t="shared" si="12"/>
        <v>7.961703999549222</v>
      </c>
      <c r="L138">
        <f t="shared" si="13"/>
        <v>7.0509714934469575E-5</v>
      </c>
      <c r="M138">
        <f t="shared" si="14"/>
        <v>4.1517510411396801</v>
      </c>
    </row>
    <row r="139" spans="1:13" x14ac:dyDescent="0.3">
      <c r="A139" t="s">
        <v>125</v>
      </c>
      <c r="B139">
        <v>0</v>
      </c>
      <c r="C139">
        <v>0</v>
      </c>
      <c r="D139">
        <v>0</v>
      </c>
      <c r="E139">
        <v>2771800</v>
      </c>
      <c r="F139">
        <v>2970300</v>
      </c>
      <c r="G139">
        <v>2414700</v>
      </c>
      <c r="H139">
        <v>11000</v>
      </c>
      <c r="I139">
        <f t="shared" si="10"/>
        <v>2718933.3333333335</v>
      </c>
      <c r="J139">
        <f t="shared" si="11"/>
        <v>247.17575757575759</v>
      </c>
      <c r="K139">
        <f t="shared" si="12"/>
        <v>7.949393443776386</v>
      </c>
      <c r="L139">
        <f t="shared" si="13"/>
        <v>7.4858827770441243E-5</v>
      </c>
      <c r="M139">
        <f t="shared" si="14"/>
        <v>4.125756977873678</v>
      </c>
    </row>
    <row r="140" spans="1:13" x14ac:dyDescent="0.3">
      <c r="A140" t="s">
        <v>699</v>
      </c>
      <c r="B140">
        <v>49493</v>
      </c>
      <c r="C140">
        <v>0</v>
      </c>
      <c r="D140">
        <v>0</v>
      </c>
      <c r="E140">
        <v>4116600</v>
      </c>
      <c r="F140">
        <v>4682600</v>
      </c>
      <c r="G140">
        <v>3369500</v>
      </c>
      <c r="H140">
        <f>AVERAGE(B140:D140)</f>
        <v>16497.666666666668</v>
      </c>
      <c r="I140">
        <f t="shared" si="10"/>
        <v>4056233.3333333335</v>
      </c>
      <c r="J140">
        <f t="shared" si="11"/>
        <v>245.86709231608509</v>
      </c>
      <c r="K140">
        <f t="shared" si="12"/>
        <v>7.9417348424419165</v>
      </c>
      <c r="L140">
        <f t="shared" si="13"/>
        <v>4.4608441618522866E-4</v>
      </c>
      <c r="M140">
        <f t="shared" si="14"/>
        <v>3.3505829484306071</v>
      </c>
    </row>
    <row r="141" spans="1:13" x14ac:dyDescent="0.3">
      <c r="A141" t="s">
        <v>320</v>
      </c>
      <c r="B141">
        <v>0</v>
      </c>
      <c r="C141">
        <v>0</v>
      </c>
      <c r="D141">
        <v>0</v>
      </c>
      <c r="E141">
        <v>2921300</v>
      </c>
      <c r="F141">
        <v>2438100</v>
      </c>
      <c r="G141">
        <v>2604300</v>
      </c>
      <c r="H141">
        <v>11000</v>
      </c>
      <c r="I141">
        <f t="shared" si="10"/>
        <v>2654566.6666666665</v>
      </c>
      <c r="J141">
        <f t="shared" si="11"/>
        <v>241.32424242424241</v>
      </c>
      <c r="K141">
        <f t="shared" si="12"/>
        <v>7.914829039719117</v>
      </c>
      <c r="L141">
        <f t="shared" si="13"/>
        <v>4.7848058203076852E-5</v>
      </c>
      <c r="M141">
        <f t="shared" si="14"/>
        <v>4.3201356823134764</v>
      </c>
    </row>
    <row r="142" spans="1:13" x14ac:dyDescent="0.3">
      <c r="A142" t="s">
        <v>177</v>
      </c>
      <c r="B142">
        <v>0</v>
      </c>
      <c r="C142">
        <v>0</v>
      </c>
      <c r="D142">
        <v>0</v>
      </c>
      <c r="E142">
        <v>2640000</v>
      </c>
      <c r="F142">
        <v>3017700</v>
      </c>
      <c r="G142">
        <v>2263700</v>
      </c>
      <c r="H142">
        <v>11000</v>
      </c>
      <c r="I142">
        <f t="shared" si="10"/>
        <v>2640466.6666666665</v>
      </c>
      <c r="J142">
        <f t="shared" si="11"/>
        <v>240.04242424242423</v>
      </c>
      <c r="K142">
        <f t="shared" si="12"/>
        <v>7.9071455949220262</v>
      </c>
      <c r="L142">
        <f t="shared" si="13"/>
        <v>2.6492937215099997E-4</v>
      </c>
      <c r="M142">
        <f t="shared" si="14"/>
        <v>3.5768698897361757</v>
      </c>
    </row>
    <row r="143" spans="1:13" x14ac:dyDescent="0.3">
      <c r="A143" t="s">
        <v>305</v>
      </c>
      <c r="B143">
        <v>0</v>
      </c>
      <c r="C143">
        <v>0</v>
      </c>
      <c r="D143">
        <v>0</v>
      </c>
      <c r="E143">
        <v>3286400</v>
      </c>
      <c r="F143">
        <v>2232300</v>
      </c>
      <c r="G143">
        <v>2393900</v>
      </c>
      <c r="H143">
        <v>11000</v>
      </c>
      <c r="I143">
        <f t="shared" si="10"/>
        <v>2637533.3333333335</v>
      </c>
      <c r="J143">
        <f t="shared" si="11"/>
        <v>239.77575757575758</v>
      </c>
      <c r="K143">
        <f t="shared" si="12"/>
        <v>7.9055419928420774</v>
      </c>
      <c r="L143">
        <f t="shared" si="13"/>
        <v>1.2947789391407655E-3</v>
      </c>
      <c r="M143">
        <f t="shared" si="14"/>
        <v>2.8878043734410266</v>
      </c>
    </row>
    <row r="144" spans="1:13" x14ac:dyDescent="0.3">
      <c r="A144" t="s">
        <v>204</v>
      </c>
      <c r="B144">
        <v>54982</v>
      </c>
      <c r="C144">
        <v>48533</v>
      </c>
      <c r="D144">
        <v>0</v>
      </c>
      <c r="E144">
        <v>10096000</v>
      </c>
      <c r="F144">
        <v>8862700</v>
      </c>
      <c r="G144">
        <v>5633100</v>
      </c>
      <c r="H144">
        <f>AVERAGE(B144:D144)</f>
        <v>34505</v>
      </c>
      <c r="I144">
        <f t="shared" si="10"/>
        <v>8197266.666666667</v>
      </c>
      <c r="J144">
        <f t="shared" si="11"/>
        <v>237.56750229435349</v>
      </c>
      <c r="K144">
        <f t="shared" si="12"/>
        <v>7.89219368801204</v>
      </c>
      <c r="L144">
        <f t="shared" si="13"/>
        <v>3.5797955043134376E-3</v>
      </c>
      <c r="M144">
        <f t="shared" si="14"/>
        <v>2.4461417817038549</v>
      </c>
    </row>
    <row r="145" spans="1:13" x14ac:dyDescent="0.3">
      <c r="A145" t="s">
        <v>247</v>
      </c>
      <c r="B145">
        <v>0</v>
      </c>
      <c r="C145">
        <v>0</v>
      </c>
      <c r="D145">
        <v>0</v>
      </c>
      <c r="E145">
        <v>2947000</v>
      </c>
      <c r="F145">
        <v>1956600</v>
      </c>
      <c r="G145">
        <v>2651200</v>
      </c>
      <c r="H145">
        <v>11000</v>
      </c>
      <c r="I145">
        <f t="shared" si="10"/>
        <v>2518266.6666666665</v>
      </c>
      <c r="J145">
        <f t="shared" si="11"/>
        <v>228.93333333333331</v>
      </c>
      <c r="K145">
        <f t="shared" si="12"/>
        <v>7.8387837283936159</v>
      </c>
      <c r="L145">
        <f t="shared" si="13"/>
        <v>1.0139052187934626E-3</v>
      </c>
      <c r="M145">
        <f t="shared" si="14"/>
        <v>2.9940026415302086</v>
      </c>
    </row>
    <row r="146" spans="1:13" x14ac:dyDescent="0.3">
      <c r="A146" t="s">
        <v>284</v>
      </c>
      <c r="B146">
        <v>0</v>
      </c>
      <c r="C146">
        <v>0</v>
      </c>
      <c r="D146">
        <v>0</v>
      </c>
      <c r="E146">
        <v>2393800</v>
      </c>
      <c r="F146">
        <v>3155400</v>
      </c>
      <c r="G146">
        <v>1975100</v>
      </c>
      <c r="H146">
        <v>11000</v>
      </c>
      <c r="I146">
        <f t="shared" si="10"/>
        <v>2508100</v>
      </c>
      <c r="J146">
        <f t="shared" si="11"/>
        <v>228.0090909090909</v>
      </c>
      <c r="K146">
        <f t="shared" si="12"/>
        <v>7.8329475367436814</v>
      </c>
      <c r="L146">
        <f t="shared" si="13"/>
        <v>1.9118169448894713E-3</v>
      </c>
      <c r="M146">
        <f t="shared" si="14"/>
        <v>2.718553693456514</v>
      </c>
    </row>
    <row r="147" spans="1:13" x14ac:dyDescent="0.3">
      <c r="A147" t="s">
        <v>86</v>
      </c>
      <c r="B147">
        <v>0</v>
      </c>
      <c r="C147">
        <v>0</v>
      </c>
      <c r="D147">
        <v>0</v>
      </c>
      <c r="E147">
        <v>2877800</v>
      </c>
      <c r="F147">
        <v>2482500</v>
      </c>
      <c r="G147">
        <v>2071100</v>
      </c>
      <c r="H147">
        <v>11000</v>
      </c>
      <c r="I147">
        <f t="shared" si="10"/>
        <v>2477133.3333333335</v>
      </c>
      <c r="J147">
        <f t="shared" si="11"/>
        <v>225.19393939393942</v>
      </c>
      <c r="K147">
        <f t="shared" si="12"/>
        <v>7.815024190709897</v>
      </c>
      <c r="L147">
        <f t="shared" si="13"/>
        <v>4.4237146696165922E-4</v>
      </c>
      <c r="M147">
        <f t="shared" si="14"/>
        <v>3.3542128928713724</v>
      </c>
    </row>
    <row r="148" spans="1:13" x14ac:dyDescent="0.3">
      <c r="A148" t="s">
        <v>734</v>
      </c>
      <c r="B148">
        <v>0</v>
      </c>
      <c r="C148">
        <v>0</v>
      </c>
      <c r="D148">
        <v>0</v>
      </c>
      <c r="E148">
        <v>3211700</v>
      </c>
      <c r="F148">
        <v>2090200</v>
      </c>
      <c r="G148">
        <v>1914500</v>
      </c>
      <c r="H148">
        <v>11000</v>
      </c>
      <c r="I148">
        <f t="shared" si="10"/>
        <v>2405466.6666666665</v>
      </c>
      <c r="J148">
        <f t="shared" si="11"/>
        <v>218.67878787878786</v>
      </c>
      <c r="K148">
        <f t="shared" si="12"/>
        <v>7.7726694736894082</v>
      </c>
      <c r="L148">
        <f t="shared" si="13"/>
        <v>4.076859379344054E-3</v>
      </c>
      <c r="M148">
        <f t="shared" si="14"/>
        <v>2.3896742681475844</v>
      </c>
    </row>
    <row r="149" spans="1:13" x14ac:dyDescent="0.3">
      <c r="A149" t="s">
        <v>196</v>
      </c>
      <c r="B149">
        <v>0</v>
      </c>
      <c r="C149">
        <v>0</v>
      </c>
      <c r="D149">
        <v>0</v>
      </c>
      <c r="E149">
        <v>2157100</v>
      </c>
      <c r="F149">
        <v>2626500</v>
      </c>
      <c r="G149">
        <v>2403500</v>
      </c>
      <c r="H149">
        <v>11000</v>
      </c>
      <c r="I149">
        <f t="shared" si="10"/>
        <v>2395700</v>
      </c>
      <c r="J149">
        <f t="shared" si="11"/>
        <v>217.79090909090908</v>
      </c>
      <c r="K149">
        <f t="shared" si="12"/>
        <v>7.7667999248984749</v>
      </c>
      <c r="L149">
        <f t="shared" si="13"/>
        <v>6.021944159477835E-5</v>
      </c>
      <c r="M149">
        <f t="shared" si="14"/>
        <v>4.2202632759476497</v>
      </c>
    </row>
    <row r="150" spans="1:13" x14ac:dyDescent="0.3">
      <c r="A150" t="s">
        <v>127</v>
      </c>
      <c r="B150">
        <v>0</v>
      </c>
      <c r="C150">
        <v>0</v>
      </c>
      <c r="D150">
        <v>0</v>
      </c>
      <c r="E150">
        <v>3037700</v>
      </c>
      <c r="F150">
        <v>2607700</v>
      </c>
      <c r="G150">
        <v>1518100</v>
      </c>
      <c r="H150">
        <v>11000</v>
      </c>
      <c r="I150">
        <f t="shared" si="10"/>
        <v>2387833.3333333335</v>
      </c>
      <c r="J150">
        <f t="shared" si="11"/>
        <v>217.07575757575759</v>
      </c>
      <c r="K150">
        <f t="shared" si="12"/>
        <v>7.7620548085049137</v>
      </c>
      <c r="L150">
        <f t="shared" si="13"/>
        <v>6.1698871217081E-3</v>
      </c>
      <c r="M150">
        <f t="shared" si="14"/>
        <v>2.2097227813261959</v>
      </c>
    </row>
    <row r="151" spans="1:13" x14ac:dyDescent="0.3">
      <c r="A151" t="s">
        <v>78</v>
      </c>
      <c r="B151">
        <v>0</v>
      </c>
      <c r="C151">
        <v>0</v>
      </c>
      <c r="D151">
        <v>0</v>
      </c>
      <c r="E151">
        <v>2358100</v>
      </c>
      <c r="F151">
        <v>3019000</v>
      </c>
      <c r="G151">
        <v>1641700</v>
      </c>
      <c r="H151">
        <v>11000</v>
      </c>
      <c r="I151">
        <f t="shared" si="10"/>
        <v>2339600</v>
      </c>
      <c r="J151">
        <f t="shared" si="11"/>
        <v>212.69090909090909</v>
      </c>
      <c r="K151">
        <f t="shared" si="12"/>
        <v>7.7326145602159979</v>
      </c>
      <c r="L151">
        <f t="shared" si="13"/>
        <v>4.1730783688947127E-3</v>
      </c>
      <c r="M151">
        <f t="shared" si="14"/>
        <v>2.3795434593192182</v>
      </c>
    </row>
    <row r="152" spans="1:13" x14ac:dyDescent="0.3">
      <c r="A152" t="s">
        <v>860</v>
      </c>
      <c r="B152">
        <v>0</v>
      </c>
      <c r="C152">
        <v>0</v>
      </c>
      <c r="D152">
        <v>0</v>
      </c>
      <c r="E152">
        <v>2284500</v>
      </c>
      <c r="F152">
        <v>2395900</v>
      </c>
      <c r="G152">
        <v>2280200</v>
      </c>
      <c r="H152">
        <v>11000</v>
      </c>
      <c r="I152">
        <f t="shared" si="10"/>
        <v>2320200</v>
      </c>
      <c r="J152">
        <f t="shared" si="11"/>
        <v>210.92727272727274</v>
      </c>
      <c r="K152">
        <f t="shared" si="12"/>
        <v>7.7206018362793039</v>
      </c>
      <c r="L152">
        <f t="shared" si="13"/>
        <v>4.2508507102845657E-7</v>
      </c>
      <c r="M152">
        <f t="shared" si="14"/>
        <v>6.3715241471707547</v>
      </c>
    </row>
    <row r="153" spans="1:13" x14ac:dyDescent="0.3">
      <c r="A153" t="s">
        <v>603</v>
      </c>
      <c r="B153">
        <v>0</v>
      </c>
      <c r="C153">
        <v>0</v>
      </c>
      <c r="D153">
        <v>0</v>
      </c>
      <c r="E153">
        <v>2179200</v>
      </c>
      <c r="F153">
        <v>3472200</v>
      </c>
      <c r="G153">
        <v>1073900</v>
      </c>
      <c r="H153">
        <v>11000</v>
      </c>
      <c r="I153">
        <f t="shared" si="10"/>
        <v>2241766.6666666665</v>
      </c>
      <c r="J153">
        <f t="shared" si="11"/>
        <v>203.79696969696968</v>
      </c>
      <c r="K153">
        <f t="shared" si="12"/>
        <v>7.6709887896805293</v>
      </c>
      <c r="L153">
        <f t="shared" si="13"/>
        <v>3.1833241873604826E-2</v>
      </c>
      <c r="M153">
        <f t="shared" si="14"/>
        <v>1.4971191309007055</v>
      </c>
    </row>
    <row r="154" spans="1:13" x14ac:dyDescent="0.3">
      <c r="A154" t="s">
        <v>532</v>
      </c>
      <c r="B154">
        <v>0</v>
      </c>
      <c r="C154">
        <v>0</v>
      </c>
      <c r="D154">
        <v>0</v>
      </c>
      <c r="E154">
        <v>2533500</v>
      </c>
      <c r="F154">
        <v>2251000</v>
      </c>
      <c r="G154">
        <v>1931000</v>
      </c>
      <c r="H154">
        <v>11000</v>
      </c>
      <c r="I154">
        <f t="shared" si="10"/>
        <v>2238500</v>
      </c>
      <c r="J154">
        <f t="shared" si="11"/>
        <v>203.5</v>
      </c>
      <c r="K154">
        <f t="shared" si="12"/>
        <v>7.6688849842662474</v>
      </c>
      <c r="L154">
        <f t="shared" si="13"/>
        <v>2.106724259664422E-4</v>
      </c>
      <c r="M154">
        <f t="shared" si="14"/>
        <v>3.6763923036623267</v>
      </c>
    </row>
    <row r="155" spans="1:13" x14ac:dyDescent="0.3">
      <c r="A155" t="s">
        <v>220</v>
      </c>
      <c r="B155">
        <v>0</v>
      </c>
      <c r="C155">
        <v>0</v>
      </c>
      <c r="D155">
        <v>0</v>
      </c>
      <c r="E155">
        <v>2427100</v>
      </c>
      <c r="F155">
        <v>2176200</v>
      </c>
      <c r="G155">
        <v>2105200</v>
      </c>
      <c r="H155">
        <v>11000</v>
      </c>
      <c r="I155">
        <f t="shared" si="10"/>
        <v>2236166.6666666665</v>
      </c>
      <c r="J155">
        <f t="shared" si="11"/>
        <v>203.28787878787878</v>
      </c>
      <c r="K155">
        <f t="shared" si="12"/>
        <v>7.6673803856068954</v>
      </c>
      <c r="L155">
        <f t="shared" si="13"/>
        <v>2.1536829000298013E-5</v>
      </c>
      <c r="M155">
        <f t="shared" si="14"/>
        <v>4.6668182401768794</v>
      </c>
    </row>
    <row r="156" spans="1:13" x14ac:dyDescent="0.3">
      <c r="A156" t="s">
        <v>861</v>
      </c>
      <c r="B156">
        <v>0</v>
      </c>
      <c r="C156">
        <v>0</v>
      </c>
      <c r="D156">
        <v>0</v>
      </c>
      <c r="E156">
        <v>3292600</v>
      </c>
      <c r="F156">
        <v>1677200</v>
      </c>
      <c r="G156">
        <v>1676100</v>
      </c>
      <c r="H156">
        <v>11000</v>
      </c>
      <c r="I156">
        <f t="shared" si="10"/>
        <v>2215300</v>
      </c>
      <c r="J156">
        <f t="shared" si="11"/>
        <v>201.3909090909091</v>
      </c>
      <c r="K156">
        <f t="shared" si="12"/>
        <v>7.6538547504507184</v>
      </c>
      <c r="L156">
        <f t="shared" si="13"/>
        <v>1.4699850218304606E-2</v>
      </c>
      <c r="M156">
        <f t="shared" si="14"/>
        <v>1.8326870904011572</v>
      </c>
    </row>
    <row r="157" spans="1:13" x14ac:dyDescent="0.3">
      <c r="A157" t="s">
        <v>203</v>
      </c>
      <c r="B157">
        <v>0</v>
      </c>
      <c r="C157">
        <v>0</v>
      </c>
      <c r="D157">
        <v>0</v>
      </c>
      <c r="E157">
        <v>2038000</v>
      </c>
      <c r="F157">
        <v>2114600</v>
      </c>
      <c r="G157">
        <v>2436900</v>
      </c>
      <c r="H157">
        <v>11000</v>
      </c>
      <c r="I157">
        <f t="shared" si="10"/>
        <v>2196500</v>
      </c>
      <c r="J157">
        <f t="shared" si="11"/>
        <v>199.68181818181819</v>
      </c>
      <c r="K157">
        <f t="shared" si="12"/>
        <v>7.6415591654554644</v>
      </c>
      <c r="L157">
        <f t="shared" si="13"/>
        <v>5.6343302605825725E-5</v>
      </c>
      <c r="M157">
        <f t="shared" si="14"/>
        <v>4.2491577001005325</v>
      </c>
    </row>
    <row r="158" spans="1:13" x14ac:dyDescent="0.3">
      <c r="A158" t="s">
        <v>248</v>
      </c>
      <c r="B158">
        <v>79465</v>
      </c>
      <c r="C158">
        <v>0</v>
      </c>
      <c r="D158">
        <v>150520</v>
      </c>
      <c r="E158">
        <v>11008000</v>
      </c>
      <c r="F158">
        <v>17507000</v>
      </c>
      <c r="G158">
        <v>16589000</v>
      </c>
      <c r="H158">
        <f>AVERAGE(B158:D158)</f>
        <v>76661.666666666672</v>
      </c>
      <c r="I158">
        <f t="shared" si="10"/>
        <v>15034666.666666666</v>
      </c>
      <c r="J158">
        <f t="shared" si="11"/>
        <v>196.11713807422223</v>
      </c>
      <c r="K158">
        <f t="shared" si="12"/>
        <v>7.6155718035013082</v>
      </c>
      <c r="L158">
        <f t="shared" si="13"/>
        <v>1.8115492660094039E-3</v>
      </c>
      <c r="M158">
        <f t="shared" si="14"/>
        <v>2.7419498506081412</v>
      </c>
    </row>
    <row r="159" spans="1:13" x14ac:dyDescent="0.3">
      <c r="A159" t="s">
        <v>165</v>
      </c>
      <c r="B159">
        <v>0</v>
      </c>
      <c r="C159">
        <v>0</v>
      </c>
      <c r="D159">
        <v>0</v>
      </c>
      <c r="E159">
        <v>2635100</v>
      </c>
      <c r="F159">
        <v>2104400</v>
      </c>
      <c r="G159">
        <v>1598800</v>
      </c>
      <c r="H159">
        <v>11000</v>
      </c>
      <c r="I159">
        <f t="shared" si="10"/>
        <v>2112766.6666666665</v>
      </c>
      <c r="J159">
        <f t="shared" si="11"/>
        <v>192.06969696969696</v>
      </c>
      <c r="K159">
        <f t="shared" si="12"/>
        <v>7.5854861112764489</v>
      </c>
      <c r="L159">
        <f t="shared" si="13"/>
        <v>2.1210797645988219E-3</v>
      </c>
      <c r="M159">
        <f t="shared" si="14"/>
        <v>2.673442999246872</v>
      </c>
    </row>
    <row r="160" spans="1:13" x14ac:dyDescent="0.3">
      <c r="A160" t="s">
        <v>189</v>
      </c>
      <c r="B160">
        <v>0</v>
      </c>
      <c r="C160">
        <v>0</v>
      </c>
      <c r="D160">
        <v>0</v>
      </c>
      <c r="E160">
        <v>1872900</v>
      </c>
      <c r="F160">
        <v>2243500</v>
      </c>
      <c r="G160">
        <v>2198600</v>
      </c>
      <c r="H160">
        <v>11000</v>
      </c>
      <c r="I160">
        <f t="shared" si="10"/>
        <v>2105000</v>
      </c>
      <c r="J160">
        <f t="shared" si="11"/>
        <v>191.36363636363637</v>
      </c>
      <c r="K160">
        <f t="shared" si="12"/>
        <v>7.5801728993164614</v>
      </c>
      <c r="L160">
        <f t="shared" si="13"/>
        <v>5.5671637599345719E-5</v>
      </c>
      <c r="M160">
        <f t="shared" si="14"/>
        <v>4.2543660035915849</v>
      </c>
    </row>
    <row r="161" spans="1:13" x14ac:dyDescent="0.3">
      <c r="A161" t="s">
        <v>650</v>
      </c>
      <c r="B161">
        <v>0</v>
      </c>
      <c r="C161">
        <v>0</v>
      </c>
      <c r="D161">
        <v>0</v>
      </c>
      <c r="E161">
        <v>2028900</v>
      </c>
      <c r="F161">
        <v>2410000</v>
      </c>
      <c r="G161">
        <v>1796600</v>
      </c>
      <c r="H161">
        <v>11000</v>
      </c>
      <c r="I161">
        <f t="shared" si="10"/>
        <v>2078500</v>
      </c>
      <c r="J161">
        <f t="shared" si="11"/>
        <v>188.95454545454547</v>
      </c>
      <c r="K161">
        <f t="shared" si="12"/>
        <v>7.5618954139870755</v>
      </c>
      <c r="L161">
        <f t="shared" si="13"/>
        <v>3.1297446368843497E-4</v>
      </c>
      <c r="M161">
        <f t="shared" si="14"/>
        <v>3.5044910961009292</v>
      </c>
    </row>
    <row r="162" spans="1:13" x14ac:dyDescent="0.3">
      <c r="A162" t="s">
        <v>615</v>
      </c>
      <c r="B162">
        <v>0</v>
      </c>
      <c r="C162">
        <v>0</v>
      </c>
      <c r="D162">
        <v>0</v>
      </c>
      <c r="E162">
        <v>1621800</v>
      </c>
      <c r="F162">
        <v>2077500</v>
      </c>
      <c r="G162">
        <v>2292000</v>
      </c>
      <c r="H162">
        <v>11000</v>
      </c>
      <c r="I162">
        <f t="shared" si="10"/>
        <v>1997100</v>
      </c>
      <c r="J162">
        <f t="shared" si="11"/>
        <v>181.55454545454546</v>
      </c>
      <c r="K162">
        <f t="shared" si="12"/>
        <v>7.5042592401146644</v>
      </c>
      <c r="L162">
        <f t="shared" si="13"/>
        <v>5.3937950443414798E-4</v>
      </c>
      <c r="M162">
        <f t="shared" si="14"/>
        <v>3.2681055600712345</v>
      </c>
    </row>
    <row r="163" spans="1:13" x14ac:dyDescent="0.3">
      <c r="A163" t="s">
        <v>496</v>
      </c>
      <c r="B163">
        <v>0</v>
      </c>
      <c r="C163">
        <v>0</v>
      </c>
      <c r="D163">
        <v>0</v>
      </c>
      <c r="E163">
        <v>2355700</v>
      </c>
      <c r="F163">
        <v>1826800</v>
      </c>
      <c r="G163">
        <v>1720400</v>
      </c>
      <c r="H163">
        <v>11000</v>
      </c>
      <c r="I163">
        <f t="shared" si="10"/>
        <v>1967633.3333333333</v>
      </c>
      <c r="J163">
        <f t="shared" si="11"/>
        <v>178.87575757575758</v>
      </c>
      <c r="K163">
        <f t="shared" si="12"/>
        <v>7.4828140668509109</v>
      </c>
      <c r="L163">
        <f t="shared" si="13"/>
        <v>5.5853932766384662E-4</v>
      </c>
      <c r="M163">
        <f t="shared" si="14"/>
        <v>3.2529462420898709</v>
      </c>
    </row>
    <row r="164" spans="1:13" x14ac:dyDescent="0.3">
      <c r="A164" t="s">
        <v>184</v>
      </c>
      <c r="B164">
        <v>0</v>
      </c>
      <c r="C164">
        <v>0</v>
      </c>
      <c r="D164">
        <v>0</v>
      </c>
      <c r="E164">
        <v>2311600</v>
      </c>
      <c r="F164">
        <v>1792100</v>
      </c>
      <c r="G164">
        <v>1758400</v>
      </c>
      <c r="H164">
        <v>11000</v>
      </c>
      <c r="I164">
        <f t="shared" si="10"/>
        <v>1954033.3333333333</v>
      </c>
      <c r="J164">
        <f t="shared" si="11"/>
        <v>177.63939393939393</v>
      </c>
      <c r="K164">
        <f t="shared" si="12"/>
        <v>7.4728077440908205</v>
      </c>
      <c r="L164">
        <f t="shared" si="13"/>
        <v>4.0028868072357164E-4</v>
      </c>
      <c r="M164">
        <f t="shared" si="14"/>
        <v>3.3976266906063528</v>
      </c>
    </row>
    <row r="165" spans="1:13" x14ac:dyDescent="0.3">
      <c r="A165" t="s">
        <v>154</v>
      </c>
      <c r="B165">
        <v>0</v>
      </c>
      <c r="C165">
        <v>0</v>
      </c>
      <c r="D165">
        <v>0</v>
      </c>
      <c r="E165">
        <v>1827800</v>
      </c>
      <c r="F165">
        <v>1987200</v>
      </c>
      <c r="G165">
        <v>2029300</v>
      </c>
      <c r="H165">
        <v>11000</v>
      </c>
      <c r="I165">
        <f t="shared" si="10"/>
        <v>1948100</v>
      </c>
      <c r="J165">
        <f t="shared" si="11"/>
        <v>177.1</v>
      </c>
      <c r="K165">
        <f t="shared" si="12"/>
        <v>7.4684204018645524</v>
      </c>
      <c r="L165">
        <f t="shared" si="13"/>
        <v>5.8686153266331723E-6</v>
      </c>
      <c r="M165">
        <f t="shared" si="14"/>
        <v>5.2314643564935253</v>
      </c>
    </row>
    <row r="166" spans="1:13" x14ac:dyDescent="0.3">
      <c r="A166" t="s">
        <v>690</v>
      </c>
      <c r="B166">
        <v>0</v>
      </c>
      <c r="C166">
        <v>0</v>
      </c>
      <c r="D166">
        <v>0</v>
      </c>
      <c r="E166">
        <v>1743600</v>
      </c>
      <c r="F166">
        <v>1868000</v>
      </c>
      <c r="G166">
        <v>2224200</v>
      </c>
      <c r="H166">
        <v>11000</v>
      </c>
      <c r="I166">
        <f t="shared" si="10"/>
        <v>1945266.6666666667</v>
      </c>
      <c r="J166">
        <f t="shared" si="11"/>
        <v>176.84242424242424</v>
      </c>
      <c r="K166">
        <f t="shared" si="12"/>
        <v>7.4663206064839729</v>
      </c>
      <c r="L166">
        <f t="shared" si="13"/>
        <v>1.7384850514763888E-4</v>
      </c>
      <c r="M166">
        <f t="shared" si="14"/>
        <v>3.7598290392857141</v>
      </c>
    </row>
    <row r="167" spans="1:13" x14ac:dyDescent="0.3">
      <c r="A167" t="s">
        <v>487</v>
      </c>
      <c r="B167">
        <v>0</v>
      </c>
      <c r="C167">
        <v>0</v>
      </c>
      <c r="D167">
        <v>261670</v>
      </c>
      <c r="E167">
        <v>19040000</v>
      </c>
      <c r="F167">
        <v>6401400</v>
      </c>
      <c r="G167">
        <v>20324000</v>
      </c>
      <c r="H167">
        <f>AVERAGE(B167:D167)</f>
        <v>87223.333333333328</v>
      </c>
      <c r="I167">
        <f t="shared" si="10"/>
        <v>15255133.333333334</v>
      </c>
      <c r="J167">
        <f t="shared" si="11"/>
        <v>174.89738984216763</v>
      </c>
      <c r="K167">
        <f t="shared" si="12"/>
        <v>7.450364948503359</v>
      </c>
      <c r="L167">
        <f t="shared" si="13"/>
        <v>2.6934982199503226E-2</v>
      </c>
      <c r="M167">
        <f t="shared" si="14"/>
        <v>1.5696833071297238</v>
      </c>
    </row>
    <row r="168" spans="1:13" x14ac:dyDescent="0.3">
      <c r="A168" t="s">
        <v>228</v>
      </c>
      <c r="B168">
        <v>0</v>
      </c>
      <c r="C168">
        <v>0</v>
      </c>
      <c r="D168">
        <v>0</v>
      </c>
      <c r="E168">
        <v>1722400</v>
      </c>
      <c r="F168">
        <v>2015900</v>
      </c>
      <c r="G168">
        <v>2016100</v>
      </c>
      <c r="H168">
        <v>11000</v>
      </c>
      <c r="I168">
        <f t="shared" si="10"/>
        <v>1918133.3333333333</v>
      </c>
      <c r="J168">
        <f t="shared" si="11"/>
        <v>174.37575757575758</v>
      </c>
      <c r="K168">
        <f t="shared" si="12"/>
        <v>7.4460556745210766</v>
      </c>
      <c r="L168">
        <f t="shared" si="13"/>
        <v>3.9964630748600484E-5</v>
      </c>
      <c r="M168">
        <f t="shared" si="14"/>
        <v>4.3983241953198027</v>
      </c>
    </row>
    <row r="169" spans="1:13" x14ac:dyDescent="0.3">
      <c r="A169" t="s">
        <v>539</v>
      </c>
      <c r="B169">
        <v>0</v>
      </c>
      <c r="C169">
        <v>0</v>
      </c>
      <c r="D169">
        <v>286750</v>
      </c>
      <c r="E169">
        <v>14534000</v>
      </c>
      <c r="F169">
        <v>14902000</v>
      </c>
      <c r="G169">
        <v>20199000</v>
      </c>
      <c r="H169">
        <f>AVERAGE(B169:D169)</f>
        <v>95583.333333333328</v>
      </c>
      <c r="I169">
        <f t="shared" si="10"/>
        <v>16545000</v>
      </c>
      <c r="J169">
        <f t="shared" si="11"/>
        <v>173.09503051438537</v>
      </c>
      <c r="K169">
        <f t="shared" si="12"/>
        <v>7.435420495905233</v>
      </c>
      <c r="L169">
        <f t="shared" si="13"/>
        <v>8.5249987630346181E-4</v>
      </c>
      <c r="M169">
        <f t="shared" si="14"/>
        <v>3.0693056753509809</v>
      </c>
    </row>
    <row r="170" spans="1:13" x14ac:dyDescent="0.3">
      <c r="A170" t="s">
        <v>583</v>
      </c>
      <c r="B170">
        <v>0</v>
      </c>
      <c r="C170">
        <v>0</v>
      </c>
      <c r="D170">
        <v>0</v>
      </c>
      <c r="E170">
        <v>2130500</v>
      </c>
      <c r="F170">
        <v>1903200</v>
      </c>
      <c r="G170">
        <v>1595700</v>
      </c>
      <c r="H170">
        <v>11000</v>
      </c>
      <c r="I170">
        <f t="shared" si="10"/>
        <v>1876466.6666666667</v>
      </c>
      <c r="J170">
        <f t="shared" si="11"/>
        <v>170.58787878787879</v>
      </c>
      <c r="K170">
        <f t="shared" si="12"/>
        <v>7.41437132861215</v>
      </c>
      <c r="L170">
        <f t="shared" si="13"/>
        <v>2.6680037268345531E-4</v>
      </c>
      <c r="M170">
        <f t="shared" si="14"/>
        <v>3.5738135681053569</v>
      </c>
    </row>
    <row r="171" spans="1:13" x14ac:dyDescent="0.3">
      <c r="A171" t="s">
        <v>263</v>
      </c>
      <c r="B171">
        <v>0</v>
      </c>
      <c r="C171">
        <v>0</v>
      </c>
      <c r="D171">
        <v>0</v>
      </c>
      <c r="E171">
        <v>1931100</v>
      </c>
      <c r="F171">
        <v>2011600</v>
      </c>
      <c r="G171">
        <v>1662900</v>
      </c>
      <c r="H171">
        <v>11000</v>
      </c>
      <c r="I171">
        <f t="shared" si="10"/>
        <v>1868533.3333333333</v>
      </c>
      <c r="J171">
        <f t="shared" si="11"/>
        <v>169.86666666666665</v>
      </c>
      <c r="K171">
        <f t="shared" si="12"/>
        <v>7.4082589666477814</v>
      </c>
      <c r="L171">
        <f t="shared" si="13"/>
        <v>5.9500172253572716E-5</v>
      </c>
      <c r="M171">
        <f t="shared" si="14"/>
        <v>4.2254817769829147</v>
      </c>
    </row>
    <row r="172" spans="1:13" x14ac:dyDescent="0.3">
      <c r="A172" t="s">
        <v>238</v>
      </c>
      <c r="B172">
        <v>135180</v>
      </c>
      <c r="C172">
        <v>0</v>
      </c>
      <c r="D172">
        <v>0</v>
      </c>
      <c r="E172">
        <v>7859400</v>
      </c>
      <c r="F172">
        <v>8561400</v>
      </c>
      <c r="G172">
        <v>6290000</v>
      </c>
      <c r="H172">
        <f>AVERAGE(B172:D172)</f>
        <v>45060</v>
      </c>
      <c r="I172">
        <f t="shared" si="10"/>
        <v>7570266.666666667</v>
      </c>
      <c r="J172">
        <f t="shared" si="11"/>
        <v>168.00414262464864</v>
      </c>
      <c r="K172">
        <f t="shared" si="12"/>
        <v>7.3923529970070447</v>
      </c>
      <c r="L172">
        <f t="shared" si="13"/>
        <v>3.640948280622933E-4</v>
      </c>
      <c r="M172">
        <f t="shared" si="14"/>
        <v>3.4387854901403756</v>
      </c>
    </row>
    <row r="173" spans="1:13" x14ac:dyDescent="0.3">
      <c r="A173" t="s">
        <v>101</v>
      </c>
      <c r="B173">
        <v>0</v>
      </c>
      <c r="C173">
        <v>0</v>
      </c>
      <c r="D173">
        <v>0</v>
      </c>
      <c r="E173">
        <v>1838800</v>
      </c>
      <c r="F173">
        <v>1771400</v>
      </c>
      <c r="G173">
        <v>1925800</v>
      </c>
      <c r="H173">
        <v>11000</v>
      </c>
      <c r="I173">
        <f t="shared" si="10"/>
        <v>1845333.3333333333</v>
      </c>
      <c r="J173">
        <f t="shared" si="11"/>
        <v>167.75757575757575</v>
      </c>
      <c r="K173">
        <f t="shared" si="12"/>
        <v>7.3902341082782721</v>
      </c>
      <c r="L173">
        <f t="shared" si="13"/>
        <v>2.0560587039622412E-6</v>
      </c>
      <c r="M173">
        <f t="shared" si="14"/>
        <v>5.6869644896558933</v>
      </c>
    </row>
    <row r="174" spans="1:13" x14ac:dyDescent="0.3">
      <c r="A174" t="s">
        <v>202</v>
      </c>
      <c r="B174">
        <v>0</v>
      </c>
      <c r="C174">
        <v>0</v>
      </c>
      <c r="D174">
        <v>0</v>
      </c>
      <c r="E174">
        <v>1795500</v>
      </c>
      <c r="F174">
        <v>1839200</v>
      </c>
      <c r="G174">
        <v>1804300</v>
      </c>
      <c r="H174">
        <v>11000</v>
      </c>
      <c r="I174">
        <f t="shared" si="10"/>
        <v>1813000</v>
      </c>
      <c r="J174">
        <f t="shared" si="11"/>
        <v>164.81818181818181</v>
      </c>
      <c r="K174">
        <f t="shared" si="12"/>
        <v>7.3647315911068603</v>
      </c>
      <c r="L174">
        <f t="shared" si="13"/>
        <v>1.7601602255440126E-8</v>
      </c>
      <c r="M174">
        <f t="shared" si="14"/>
        <v>7.7544477970140306</v>
      </c>
    </row>
    <row r="175" spans="1:13" x14ac:dyDescent="0.3">
      <c r="A175" t="s">
        <v>456</v>
      </c>
      <c r="B175">
        <v>58995</v>
      </c>
      <c r="C175">
        <v>90999</v>
      </c>
      <c r="D175">
        <v>0</v>
      </c>
      <c r="E175">
        <v>9640500</v>
      </c>
      <c r="F175">
        <v>8628500</v>
      </c>
      <c r="G175">
        <v>6385700</v>
      </c>
      <c r="H175">
        <f>AVERAGE(B175:D175)</f>
        <v>49998</v>
      </c>
      <c r="I175">
        <f t="shared" si="10"/>
        <v>8218233.333333333</v>
      </c>
      <c r="J175">
        <f t="shared" si="11"/>
        <v>164.3712415163273</v>
      </c>
      <c r="K175">
        <f t="shared" si="12"/>
        <v>7.3608140961477337</v>
      </c>
      <c r="L175">
        <f t="shared" si="13"/>
        <v>1.055236581969892E-3</v>
      </c>
      <c r="M175">
        <f t="shared" si="14"/>
        <v>2.9766501614796268</v>
      </c>
    </row>
    <row r="176" spans="1:13" x14ac:dyDescent="0.3">
      <c r="A176" t="s">
        <v>133</v>
      </c>
      <c r="B176">
        <v>0</v>
      </c>
      <c r="C176">
        <v>0</v>
      </c>
      <c r="D176">
        <v>0</v>
      </c>
      <c r="E176">
        <v>1862800</v>
      </c>
      <c r="F176">
        <v>1848900</v>
      </c>
      <c r="G176">
        <v>1685600</v>
      </c>
      <c r="H176">
        <v>11000</v>
      </c>
      <c r="I176">
        <f t="shared" si="10"/>
        <v>1799100</v>
      </c>
      <c r="J176">
        <f t="shared" si="11"/>
        <v>163.55454545454546</v>
      </c>
      <c r="K176">
        <f t="shared" si="12"/>
        <v>7.3536280446622806</v>
      </c>
      <c r="L176">
        <f t="shared" si="13"/>
        <v>5.9598512046602697E-6</v>
      </c>
      <c r="M176">
        <f t="shared" si="14"/>
        <v>5.2247645828439317</v>
      </c>
    </row>
    <row r="177" spans="1:13" x14ac:dyDescent="0.3">
      <c r="A177" t="s">
        <v>350</v>
      </c>
      <c r="B177">
        <v>0</v>
      </c>
      <c r="C177">
        <v>0</v>
      </c>
      <c r="D177">
        <v>0</v>
      </c>
      <c r="E177">
        <v>1782300</v>
      </c>
      <c r="F177">
        <v>1735000</v>
      </c>
      <c r="G177">
        <v>1831800</v>
      </c>
      <c r="H177">
        <v>11000</v>
      </c>
      <c r="I177">
        <f t="shared" si="10"/>
        <v>1783033.3333333333</v>
      </c>
      <c r="J177">
        <f t="shared" si="11"/>
        <v>162.09393939393939</v>
      </c>
      <c r="K177">
        <f t="shared" si="12"/>
        <v>7.3406863400393974</v>
      </c>
      <c r="L177">
        <f t="shared" si="13"/>
        <v>3.6148557127899531E-7</v>
      </c>
      <c r="M177">
        <f t="shared" si="14"/>
        <v>6.4419090329170894</v>
      </c>
    </row>
    <row r="178" spans="1:13" x14ac:dyDescent="0.3">
      <c r="A178" t="s">
        <v>144</v>
      </c>
      <c r="B178">
        <v>0</v>
      </c>
      <c r="C178">
        <v>0</v>
      </c>
      <c r="D178">
        <v>0</v>
      </c>
      <c r="E178">
        <v>1894700</v>
      </c>
      <c r="F178">
        <v>2171500</v>
      </c>
      <c r="G178">
        <v>1276200</v>
      </c>
      <c r="H178">
        <v>11000</v>
      </c>
      <c r="I178">
        <f t="shared" si="10"/>
        <v>1780800</v>
      </c>
      <c r="J178">
        <f t="shared" si="11"/>
        <v>161.8909090909091</v>
      </c>
      <c r="K178">
        <f t="shared" si="12"/>
        <v>7.3388781638173004</v>
      </c>
      <c r="L178">
        <f t="shared" si="13"/>
        <v>2.5409686758826352E-3</v>
      </c>
      <c r="M178">
        <f t="shared" si="14"/>
        <v>2.5950006887375774</v>
      </c>
    </row>
    <row r="179" spans="1:13" x14ac:dyDescent="0.3">
      <c r="A179" t="s">
        <v>544</v>
      </c>
      <c r="B179">
        <v>239460</v>
      </c>
      <c r="C179">
        <v>0</v>
      </c>
      <c r="D179">
        <v>0</v>
      </c>
      <c r="E179">
        <v>13916000</v>
      </c>
      <c r="F179">
        <v>12568000</v>
      </c>
      <c r="G179">
        <v>11983000</v>
      </c>
      <c r="H179">
        <f>AVERAGE(B179:D179)</f>
        <v>79820</v>
      </c>
      <c r="I179">
        <f t="shared" si="10"/>
        <v>12822333.333333334</v>
      </c>
      <c r="J179">
        <f t="shared" si="11"/>
        <v>160.64060803474484</v>
      </c>
      <c r="K179">
        <f t="shared" si="12"/>
        <v>7.3276928248773112</v>
      </c>
      <c r="L179">
        <f t="shared" si="13"/>
        <v>2.5030888172773866E-5</v>
      </c>
      <c r="M179">
        <f t="shared" si="14"/>
        <v>4.6015237400165798</v>
      </c>
    </row>
    <row r="180" spans="1:13" x14ac:dyDescent="0.3">
      <c r="A180" t="s">
        <v>199</v>
      </c>
      <c r="B180">
        <v>0</v>
      </c>
      <c r="C180">
        <v>0</v>
      </c>
      <c r="D180">
        <v>0</v>
      </c>
      <c r="E180">
        <v>1667900</v>
      </c>
      <c r="F180">
        <v>1814500</v>
      </c>
      <c r="G180">
        <v>1803900</v>
      </c>
      <c r="H180">
        <v>11000</v>
      </c>
      <c r="I180">
        <f t="shared" si="10"/>
        <v>1762100</v>
      </c>
      <c r="J180">
        <f t="shared" si="11"/>
        <v>160.19090909090909</v>
      </c>
      <c r="K180">
        <f t="shared" si="12"/>
        <v>7.323648466225416</v>
      </c>
      <c r="L180">
        <f t="shared" si="13"/>
        <v>3.0739484582028315E-6</v>
      </c>
      <c r="M180">
        <f t="shared" si="14"/>
        <v>5.5123034187184325</v>
      </c>
    </row>
    <row r="181" spans="1:13" x14ac:dyDescent="0.3">
      <c r="A181" t="s">
        <v>717</v>
      </c>
      <c r="B181">
        <v>0</v>
      </c>
      <c r="C181">
        <v>0</v>
      </c>
      <c r="D181">
        <v>0</v>
      </c>
      <c r="E181">
        <v>1976600</v>
      </c>
      <c r="F181">
        <v>2137300</v>
      </c>
      <c r="G181">
        <v>1091200</v>
      </c>
      <c r="H181">
        <v>11000</v>
      </c>
      <c r="I181">
        <f t="shared" si="10"/>
        <v>1735033.3333333333</v>
      </c>
      <c r="J181">
        <f t="shared" si="11"/>
        <v>157.73030303030302</v>
      </c>
      <c r="K181">
        <f t="shared" si="12"/>
        <v>7.301316046046046</v>
      </c>
      <c r="L181">
        <f t="shared" si="13"/>
        <v>5.9468677203666585E-3</v>
      </c>
      <c r="M181">
        <f t="shared" si="14"/>
        <v>2.2257117216577345</v>
      </c>
    </row>
    <row r="182" spans="1:13" x14ac:dyDescent="0.3">
      <c r="A182" t="s">
        <v>107</v>
      </c>
      <c r="B182">
        <v>0</v>
      </c>
      <c r="C182">
        <v>0</v>
      </c>
      <c r="D182">
        <v>0</v>
      </c>
      <c r="E182">
        <v>1714700</v>
      </c>
      <c r="F182">
        <v>1654600</v>
      </c>
      <c r="G182">
        <v>1832300</v>
      </c>
      <c r="H182">
        <v>11000</v>
      </c>
      <c r="I182">
        <f t="shared" si="10"/>
        <v>1733866.6666666667</v>
      </c>
      <c r="J182">
        <f t="shared" si="11"/>
        <v>157.62424242424242</v>
      </c>
      <c r="K182">
        <f t="shared" si="12"/>
        <v>7.3003456264445399</v>
      </c>
      <c r="L182">
        <f t="shared" si="13"/>
        <v>4.8939014298648959E-6</v>
      </c>
      <c r="M182">
        <f t="shared" si="14"/>
        <v>5.3103447822046759</v>
      </c>
    </row>
    <row r="183" spans="1:13" x14ac:dyDescent="0.3">
      <c r="A183" t="s">
        <v>222</v>
      </c>
      <c r="B183">
        <v>0</v>
      </c>
      <c r="C183">
        <v>0</v>
      </c>
      <c r="D183">
        <v>0</v>
      </c>
      <c r="E183">
        <v>1433300</v>
      </c>
      <c r="F183">
        <v>2070700</v>
      </c>
      <c r="G183">
        <v>1695000</v>
      </c>
      <c r="H183">
        <v>11000</v>
      </c>
      <c r="I183">
        <f t="shared" si="10"/>
        <v>1733000</v>
      </c>
      <c r="J183">
        <f t="shared" si="11"/>
        <v>157.54545454545453</v>
      </c>
      <c r="K183">
        <f t="shared" si="12"/>
        <v>7.2996243205228719</v>
      </c>
      <c r="L183">
        <f t="shared" si="13"/>
        <v>7.2304873436914818E-4</v>
      </c>
      <c r="M183">
        <f t="shared" si="14"/>
        <v>3.1408324297396208</v>
      </c>
    </row>
    <row r="184" spans="1:13" x14ac:dyDescent="0.3">
      <c r="A184" t="s">
        <v>514</v>
      </c>
      <c r="B184">
        <v>0</v>
      </c>
      <c r="C184">
        <v>0</v>
      </c>
      <c r="D184">
        <v>0</v>
      </c>
      <c r="E184">
        <v>1689600</v>
      </c>
      <c r="F184">
        <v>1909400</v>
      </c>
      <c r="G184">
        <v>1592700</v>
      </c>
      <c r="H184">
        <v>11000</v>
      </c>
      <c r="I184">
        <f t="shared" si="10"/>
        <v>1730566.6666666667</v>
      </c>
      <c r="J184">
        <f t="shared" si="11"/>
        <v>157.32424242424244</v>
      </c>
      <c r="K184">
        <f t="shared" si="12"/>
        <v>7.2975971855788897</v>
      </c>
      <c r="L184">
        <f t="shared" si="13"/>
        <v>5.0551187937512874E-5</v>
      </c>
      <c r="M184">
        <f t="shared" si="14"/>
        <v>4.2962686341650729</v>
      </c>
    </row>
    <row r="185" spans="1:13" x14ac:dyDescent="0.3">
      <c r="A185" t="s">
        <v>559</v>
      </c>
      <c r="B185">
        <v>0</v>
      </c>
      <c r="C185">
        <v>0</v>
      </c>
      <c r="D185">
        <v>0</v>
      </c>
      <c r="E185">
        <v>2276500</v>
      </c>
      <c r="F185">
        <v>1478900</v>
      </c>
      <c r="G185">
        <v>1429700</v>
      </c>
      <c r="H185">
        <v>11000</v>
      </c>
      <c r="I185">
        <f t="shared" si="10"/>
        <v>1728366.6666666667</v>
      </c>
      <c r="J185">
        <f t="shared" si="11"/>
        <v>157.12424242424242</v>
      </c>
      <c r="K185">
        <f t="shared" si="12"/>
        <v>7.2957619784719112</v>
      </c>
      <c r="L185">
        <f t="shared" si="13"/>
        <v>3.2484562887086592E-3</v>
      </c>
      <c r="M185">
        <f t="shared" si="14"/>
        <v>2.4883229727343354</v>
      </c>
    </row>
    <row r="186" spans="1:13" x14ac:dyDescent="0.3">
      <c r="A186" t="s">
        <v>147</v>
      </c>
      <c r="B186">
        <v>378720</v>
      </c>
      <c r="C186">
        <v>0</v>
      </c>
      <c r="D186">
        <v>0</v>
      </c>
      <c r="E186">
        <v>20017000</v>
      </c>
      <c r="F186">
        <v>18510000</v>
      </c>
      <c r="G186">
        <v>20979000</v>
      </c>
      <c r="H186">
        <f>AVERAGE(B186:D186)</f>
        <v>126240</v>
      </c>
      <c r="I186">
        <f t="shared" si="10"/>
        <v>19835333.333333332</v>
      </c>
      <c r="J186">
        <f t="shared" si="11"/>
        <v>157.12399662019433</v>
      </c>
      <c r="K186">
        <f t="shared" si="12"/>
        <v>7.2957597215282775</v>
      </c>
      <c r="L186">
        <f t="shared" si="13"/>
        <v>1.1159686985339895E-5</v>
      </c>
      <c r="M186">
        <f t="shared" si="14"/>
        <v>4.9523479866212083</v>
      </c>
    </row>
    <row r="187" spans="1:13" x14ac:dyDescent="0.3">
      <c r="A187" t="s">
        <v>358</v>
      </c>
      <c r="B187">
        <v>96126</v>
      </c>
      <c r="C187">
        <v>0</v>
      </c>
      <c r="D187">
        <v>0</v>
      </c>
      <c r="E187">
        <v>3857900</v>
      </c>
      <c r="F187">
        <v>6317900</v>
      </c>
      <c r="G187">
        <v>4854500</v>
      </c>
      <c r="H187">
        <f>AVERAGE(B187:D187)</f>
        <v>32042</v>
      </c>
      <c r="I187">
        <f t="shared" si="10"/>
        <v>5010100</v>
      </c>
      <c r="J187">
        <f t="shared" si="11"/>
        <v>156.36040197241121</v>
      </c>
      <c r="K187">
        <f t="shared" si="12"/>
        <v>7.2887313884097997</v>
      </c>
      <c r="L187">
        <f t="shared" si="13"/>
        <v>2.2381744605594104E-3</v>
      </c>
      <c r="M187">
        <f t="shared" si="14"/>
        <v>2.6501060642307057</v>
      </c>
    </row>
    <row r="188" spans="1:13" x14ac:dyDescent="0.3">
      <c r="A188" t="s">
        <v>52</v>
      </c>
      <c r="B188">
        <v>0</v>
      </c>
      <c r="C188">
        <v>0</v>
      </c>
      <c r="D188">
        <v>0</v>
      </c>
      <c r="E188">
        <v>1881200</v>
      </c>
      <c r="F188">
        <v>1793600</v>
      </c>
      <c r="G188">
        <v>1427700</v>
      </c>
      <c r="H188">
        <v>11000</v>
      </c>
      <c r="I188">
        <f t="shared" si="10"/>
        <v>1700833.3333333333</v>
      </c>
      <c r="J188">
        <f t="shared" si="11"/>
        <v>154.62121212121212</v>
      </c>
      <c r="K188">
        <f t="shared" si="12"/>
        <v>7.272594442561628</v>
      </c>
      <c r="L188">
        <f t="shared" si="13"/>
        <v>2.5533002687163064E-4</v>
      </c>
      <c r="M188">
        <f t="shared" si="14"/>
        <v>3.5928981090584804</v>
      </c>
    </row>
    <row r="189" spans="1:13" x14ac:dyDescent="0.3">
      <c r="A189" t="s">
        <v>694</v>
      </c>
      <c r="B189">
        <v>0</v>
      </c>
      <c r="C189">
        <v>0</v>
      </c>
      <c r="D189">
        <v>0</v>
      </c>
      <c r="E189">
        <v>1758100</v>
      </c>
      <c r="F189">
        <v>1542100</v>
      </c>
      <c r="G189">
        <v>1754700</v>
      </c>
      <c r="H189">
        <v>11000</v>
      </c>
      <c r="I189">
        <f t="shared" si="10"/>
        <v>1684966.6666666667</v>
      </c>
      <c r="J189">
        <f t="shared" si="11"/>
        <v>153.17878787878789</v>
      </c>
      <c r="K189">
        <f t="shared" si="12"/>
        <v>7.2590727171883813</v>
      </c>
      <c r="L189">
        <f t="shared" si="13"/>
        <v>1.9158733250781726E-5</v>
      </c>
      <c r="M189">
        <f t="shared" si="14"/>
        <v>4.7176332092649051</v>
      </c>
    </row>
    <row r="190" spans="1:13" x14ac:dyDescent="0.3">
      <c r="A190" t="s">
        <v>281</v>
      </c>
      <c r="B190">
        <v>0</v>
      </c>
      <c r="C190">
        <v>0</v>
      </c>
      <c r="D190">
        <v>0</v>
      </c>
      <c r="E190">
        <v>1578500</v>
      </c>
      <c r="F190">
        <v>1580300</v>
      </c>
      <c r="G190">
        <v>1823200</v>
      </c>
      <c r="H190">
        <v>11000</v>
      </c>
      <c r="I190">
        <f t="shared" si="10"/>
        <v>1660666.6666666667</v>
      </c>
      <c r="J190">
        <f t="shared" si="11"/>
        <v>150.96969696969697</v>
      </c>
      <c r="K190">
        <f t="shared" si="12"/>
        <v>7.2381151868823839</v>
      </c>
      <c r="L190">
        <f t="shared" si="13"/>
        <v>3.3869166563740655E-5</v>
      </c>
      <c r="M190">
        <f t="shared" si="14"/>
        <v>4.4701954901348744</v>
      </c>
    </row>
    <row r="191" spans="1:13" x14ac:dyDescent="0.3">
      <c r="A191" t="s">
        <v>246</v>
      </c>
      <c r="B191">
        <v>0</v>
      </c>
      <c r="C191">
        <v>0</v>
      </c>
      <c r="D191">
        <v>0</v>
      </c>
      <c r="E191">
        <v>1619900</v>
      </c>
      <c r="F191">
        <v>1846900</v>
      </c>
      <c r="G191">
        <v>1496200</v>
      </c>
      <c r="H191">
        <v>11000</v>
      </c>
      <c r="I191">
        <f t="shared" si="10"/>
        <v>1654333.3333333333</v>
      </c>
      <c r="J191">
        <f t="shared" si="11"/>
        <v>150.39393939393938</v>
      </c>
      <c r="K191">
        <f t="shared" si="12"/>
        <v>7.2326026199386666</v>
      </c>
      <c r="L191">
        <f t="shared" si="13"/>
        <v>8.6841795436164843E-5</v>
      </c>
      <c r="M191">
        <f t="shared" si="14"/>
        <v>4.0612712061761798</v>
      </c>
    </row>
    <row r="192" spans="1:13" x14ac:dyDescent="0.3">
      <c r="A192" t="s">
        <v>292</v>
      </c>
      <c r="B192">
        <v>75281</v>
      </c>
      <c r="C192">
        <v>0</v>
      </c>
      <c r="D192">
        <v>136540</v>
      </c>
      <c r="E192">
        <v>11408000</v>
      </c>
      <c r="F192">
        <v>13318000</v>
      </c>
      <c r="G192">
        <v>7004600</v>
      </c>
      <c r="H192">
        <f>AVERAGE(B192:D192)</f>
        <v>70607</v>
      </c>
      <c r="I192">
        <f t="shared" si="10"/>
        <v>10576866.666666666</v>
      </c>
      <c r="J192">
        <f t="shared" si="11"/>
        <v>149.79912284428832</v>
      </c>
      <c r="K192">
        <f t="shared" si="12"/>
        <v>7.2268853658283954</v>
      </c>
      <c r="L192">
        <f t="shared" si="13"/>
        <v>4.9307212722122015E-3</v>
      </c>
      <c r="M192">
        <f t="shared" si="14"/>
        <v>2.307089546923645</v>
      </c>
    </row>
    <row r="193" spans="1:13" x14ac:dyDescent="0.3">
      <c r="A193" t="s">
        <v>221</v>
      </c>
      <c r="B193">
        <v>0</v>
      </c>
      <c r="C193">
        <v>0</v>
      </c>
      <c r="D193">
        <v>0</v>
      </c>
      <c r="E193">
        <v>1642900</v>
      </c>
      <c r="F193">
        <v>1218200</v>
      </c>
      <c r="G193">
        <v>2016000</v>
      </c>
      <c r="H193">
        <v>11000</v>
      </c>
      <c r="I193">
        <f t="shared" si="10"/>
        <v>1625700</v>
      </c>
      <c r="J193">
        <f t="shared" si="11"/>
        <v>147.79090909090908</v>
      </c>
      <c r="K193">
        <f t="shared" si="12"/>
        <v>7.2074137189825258</v>
      </c>
      <c r="L193">
        <f t="shared" si="13"/>
        <v>2.1298885917737215E-3</v>
      </c>
      <c r="M193">
        <f t="shared" si="14"/>
        <v>2.6716431126379296</v>
      </c>
    </row>
    <row r="194" spans="1:13" x14ac:dyDescent="0.3">
      <c r="A194" t="s">
        <v>234</v>
      </c>
      <c r="B194">
        <v>0</v>
      </c>
      <c r="C194">
        <v>0</v>
      </c>
      <c r="D194">
        <v>0</v>
      </c>
      <c r="E194">
        <v>1751900</v>
      </c>
      <c r="F194">
        <v>1599900</v>
      </c>
      <c r="G194">
        <v>1523900</v>
      </c>
      <c r="H194">
        <v>11000</v>
      </c>
      <c r="I194">
        <f t="shared" ref="I194:I257" si="15">AVERAGE(E194:G194)</f>
        <v>1625233.3333333333</v>
      </c>
      <c r="J194">
        <f t="shared" ref="J194:J257" si="16">I194/H194</f>
        <v>147.74848484848485</v>
      </c>
      <c r="K194">
        <f t="shared" ref="K194:K257" si="17">LOG(J194,2)</f>
        <v>7.2069995255055517</v>
      </c>
      <c r="L194">
        <f t="shared" ref="L194:L257" si="18">_xlfn.T.TEST(B194:D194,E194:G194,2,2)</f>
        <v>1.7161114137906551E-5</v>
      </c>
      <c r="M194">
        <f t="shared" ref="M194:M257" si="19">-LOG(L194,10)</f>
        <v>4.7654545202030594</v>
      </c>
    </row>
    <row r="195" spans="1:13" x14ac:dyDescent="0.3">
      <c r="A195" t="s">
        <v>181</v>
      </c>
      <c r="B195">
        <v>0</v>
      </c>
      <c r="C195">
        <v>0</v>
      </c>
      <c r="D195">
        <v>0</v>
      </c>
      <c r="E195">
        <v>1543100</v>
      </c>
      <c r="F195">
        <v>1438800</v>
      </c>
      <c r="G195">
        <v>1710200</v>
      </c>
      <c r="H195">
        <v>11000</v>
      </c>
      <c r="I195">
        <f t="shared" si="15"/>
        <v>1564033.3333333333</v>
      </c>
      <c r="J195">
        <f t="shared" si="16"/>
        <v>142.18484848484849</v>
      </c>
      <c r="K195">
        <f t="shared" si="17"/>
        <v>7.1516239263185444</v>
      </c>
      <c r="L195">
        <f t="shared" si="18"/>
        <v>3.8481394855233382E-5</v>
      </c>
      <c r="M195">
        <f t="shared" si="19"/>
        <v>4.414749194249822</v>
      </c>
    </row>
    <row r="196" spans="1:13" x14ac:dyDescent="0.3">
      <c r="A196" t="s">
        <v>341</v>
      </c>
      <c r="B196">
        <v>0</v>
      </c>
      <c r="C196">
        <v>0</v>
      </c>
      <c r="D196">
        <v>0</v>
      </c>
      <c r="E196">
        <v>1573500</v>
      </c>
      <c r="F196">
        <v>1661700</v>
      </c>
      <c r="G196">
        <v>1426400</v>
      </c>
      <c r="H196">
        <v>11000</v>
      </c>
      <c r="I196">
        <f t="shared" si="15"/>
        <v>1553866.6666666667</v>
      </c>
      <c r="J196">
        <f t="shared" si="16"/>
        <v>141.26060606060608</v>
      </c>
      <c r="K196">
        <f t="shared" si="17"/>
        <v>7.142215381101507</v>
      </c>
      <c r="L196">
        <f t="shared" si="18"/>
        <v>2.2539757990659482E-5</v>
      </c>
      <c r="M196">
        <f t="shared" si="19"/>
        <v>4.6470507512839401</v>
      </c>
    </row>
    <row r="197" spans="1:13" x14ac:dyDescent="0.3">
      <c r="A197" t="s">
        <v>269</v>
      </c>
      <c r="B197">
        <v>0</v>
      </c>
      <c r="C197">
        <v>56419</v>
      </c>
      <c r="D197">
        <v>0</v>
      </c>
      <c r="E197">
        <v>3664600</v>
      </c>
      <c r="F197">
        <v>1901800</v>
      </c>
      <c r="G197">
        <v>2383600</v>
      </c>
      <c r="H197">
        <f>AVERAGE(B197:D197)</f>
        <v>18806.333333333332</v>
      </c>
      <c r="I197">
        <f t="shared" si="15"/>
        <v>2650000</v>
      </c>
      <c r="J197">
        <f t="shared" si="16"/>
        <v>140.9099771353622</v>
      </c>
      <c r="K197">
        <f t="shared" si="17"/>
        <v>7.138629955106552</v>
      </c>
      <c r="L197">
        <f t="shared" si="18"/>
        <v>7.4963685172960461E-3</v>
      </c>
      <c r="M197">
        <f t="shared" si="19"/>
        <v>2.1251490719209407</v>
      </c>
    </row>
    <row r="198" spans="1:13" x14ac:dyDescent="0.3">
      <c r="A198" t="s">
        <v>35</v>
      </c>
      <c r="B198">
        <v>0</v>
      </c>
      <c r="C198">
        <v>0</v>
      </c>
      <c r="D198">
        <v>0</v>
      </c>
      <c r="E198">
        <v>1505700</v>
      </c>
      <c r="F198">
        <v>1582600</v>
      </c>
      <c r="G198">
        <v>1559500</v>
      </c>
      <c r="H198">
        <v>11000</v>
      </c>
      <c r="I198">
        <f t="shared" si="15"/>
        <v>1549266.6666666667</v>
      </c>
      <c r="J198">
        <f t="shared" si="16"/>
        <v>140.84242424242424</v>
      </c>
      <c r="K198">
        <f t="shared" si="17"/>
        <v>7.137938154610584</v>
      </c>
      <c r="L198">
        <f t="shared" si="18"/>
        <v>2.8010694655568106E-7</v>
      </c>
      <c r="M198">
        <f t="shared" si="19"/>
        <v>6.5526761206894921</v>
      </c>
    </row>
    <row r="199" spans="1:13" x14ac:dyDescent="0.3">
      <c r="A199" t="s">
        <v>862</v>
      </c>
      <c r="B199">
        <v>0</v>
      </c>
      <c r="C199">
        <v>0</v>
      </c>
      <c r="D199">
        <v>0</v>
      </c>
      <c r="E199">
        <v>1604500</v>
      </c>
      <c r="F199">
        <v>1612200</v>
      </c>
      <c r="G199">
        <v>1397800</v>
      </c>
      <c r="H199">
        <v>11000</v>
      </c>
      <c r="I199">
        <f t="shared" si="15"/>
        <v>1538166.6666666667</v>
      </c>
      <c r="J199">
        <f t="shared" si="16"/>
        <v>139.83333333333334</v>
      </c>
      <c r="K199">
        <f t="shared" si="17"/>
        <v>7.1275644997186678</v>
      </c>
      <c r="L199">
        <f t="shared" si="18"/>
        <v>2.5700089791373258E-5</v>
      </c>
      <c r="M199">
        <f t="shared" si="19"/>
        <v>4.5900653593212413</v>
      </c>
    </row>
    <row r="200" spans="1:13" x14ac:dyDescent="0.3">
      <c r="A200" t="s">
        <v>307</v>
      </c>
      <c r="B200">
        <v>85446</v>
      </c>
      <c r="C200">
        <v>247060</v>
      </c>
      <c r="D200">
        <v>135410</v>
      </c>
      <c r="E200">
        <v>24772000</v>
      </c>
      <c r="F200">
        <v>19550000</v>
      </c>
      <c r="G200">
        <v>20779000</v>
      </c>
      <c r="H200">
        <f>AVERAGE(B200:D200)</f>
        <v>155972</v>
      </c>
      <c r="I200">
        <f t="shared" si="15"/>
        <v>21700333.333333332</v>
      </c>
      <c r="J200">
        <f t="shared" si="16"/>
        <v>139.12967284726318</v>
      </c>
      <c r="K200">
        <f t="shared" si="17"/>
        <v>7.1202863329061019</v>
      </c>
      <c r="L200">
        <f t="shared" si="18"/>
        <v>1.6626100811147309E-4</v>
      </c>
      <c r="M200">
        <f t="shared" si="19"/>
        <v>3.7792095905132865</v>
      </c>
    </row>
    <row r="201" spans="1:13" x14ac:dyDescent="0.3">
      <c r="A201" t="s">
        <v>516</v>
      </c>
      <c r="B201">
        <v>0</v>
      </c>
      <c r="C201">
        <v>0</v>
      </c>
      <c r="D201">
        <v>0</v>
      </c>
      <c r="E201">
        <v>1670500</v>
      </c>
      <c r="F201">
        <v>1485500</v>
      </c>
      <c r="G201">
        <v>1364300</v>
      </c>
      <c r="H201">
        <v>11000</v>
      </c>
      <c r="I201">
        <f t="shared" si="15"/>
        <v>1506766.6666666667</v>
      </c>
      <c r="J201">
        <f t="shared" si="16"/>
        <v>136.9787878787879</v>
      </c>
      <c r="K201">
        <f t="shared" si="17"/>
        <v>7.0978086888621919</v>
      </c>
      <c r="L201">
        <f t="shared" si="18"/>
        <v>7.146016209297302E-5</v>
      </c>
      <c r="M201">
        <f t="shared" si="19"/>
        <v>4.1459360030229728</v>
      </c>
    </row>
    <row r="202" spans="1:13" x14ac:dyDescent="0.3">
      <c r="A202" t="s">
        <v>265</v>
      </c>
      <c r="B202">
        <v>150340</v>
      </c>
      <c r="C202">
        <v>97110</v>
      </c>
      <c r="D202">
        <v>97799</v>
      </c>
      <c r="E202">
        <v>16692000</v>
      </c>
      <c r="F202">
        <v>16683000</v>
      </c>
      <c r="G202">
        <v>13608000</v>
      </c>
      <c r="H202">
        <f>AVERAGE(B202:D202)</f>
        <v>115083</v>
      </c>
      <c r="I202">
        <f t="shared" si="15"/>
        <v>15661000</v>
      </c>
      <c r="J202">
        <f t="shared" si="16"/>
        <v>136.0843912654345</v>
      </c>
      <c r="K202">
        <f t="shared" si="17"/>
        <v>7.0883577905230606</v>
      </c>
      <c r="L202">
        <f t="shared" si="18"/>
        <v>1.1088186373892936E-4</v>
      </c>
      <c r="M202">
        <f t="shared" si="19"/>
        <v>3.9551394829060573</v>
      </c>
    </row>
    <row r="203" spans="1:13" x14ac:dyDescent="0.3">
      <c r="A203" t="s">
        <v>597</v>
      </c>
      <c r="B203">
        <v>0</v>
      </c>
      <c r="C203">
        <v>0</v>
      </c>
      <c r="D203">
        <v>0</v>
      </c>
      <c r="E203">
        <v>1511900</v>
      </c>
      <c r="F203">
        <v>1320400</v>
      </c>
      <c r="G203">
        <v>1617700</v>
      </c>
      <c r="H203">
        <v>11000</v>
      </c>
      <c r="I203">
        <f t="shared" si="15"/>
        <v>1483333.3333333333</v>
      </c>
      <c r="J203">
        <f t="shared" si="16"/>
        <v>134.84848484848484</v>
      </c>
      <c r="K203">
        <f t="shared" si="17"/>
        <v>7.0751955013826686</v>
      </c>
      <c r="L203">
        <f t="shared" si="18"/>
        <v>6.9414293538773918E-5</v>
      </c>
      <c r="M203">
        <f t="shared" si="19"/>
        <v>4.1585510919968911</v>
      </c>
    </row>
    <row r="204" spans="1:13" x14ac:dyDescent="0.3">
      <c r="A204" t="s">
        <v>555</v>
      </c>
      <c r="B204">
        <v>97765</v>
      </c>
      <c r="C204">
        <v>105130</v>
      </c>
      <c r="D204">
        <v>445330</v>
      </c>
      <c r="E204">
        <v>38094000</v>
      </c>
      <c r="F204">
        <v>25994000</v>
      </c>
      <c r="G204">
        <v>22851000</v>
      </c>
      <c r="H204">
        <f>AVERAGE(B204:D204)</f>
        <v>216075</v>
      </c>
      <c r="I204">
        <f t="shared" si="15"/>
        <v>28979666.666666668</v>
      </c>
      <c r="J204">
        <f t="shared" si="16"/>
        <v>134.11855451425046</v>
      </c>
      <c r="K204">
        <f t="shared" si="17"/>
        <v>7.0673650292093342</v>
      </c>
      <c r="L204">
        <f t="shared" si="18"/>
        <v>3.4657077374673677E-3</v>
      </c>
      <c r="M204">
        <f t="shared" si="19"/>
        <v>2.4602080640563044</v>
      </c>
    </row>
    <row r="205" spans="1:13" x14ac:dyDescent="0.3">
      <c r="A205" t="s">
        <v>112</v>
      </c>
      <c r="B205">
        <v>0</v>
      </c>
      <c r="C205">
        <v>0</v>
      </c>
      <c r="D205">
        <v>0</v>
      </c>
      <c r="E205">
        <v>1466300</v>
      </c>
      <c r="F205">
        <v>1357900</v>
      </c>
      <c r="G205">
        <v>1568400</v>
      </c>
      <c r="H205">
        <v>11000</v>
      </c>
      <c r="I205">
        <f t="shared" si="15"/>
        <v>1464200</v>
      </c>
      <c r="J205">
        <f t="shared" si="16"/>
        <v>133.1090909090909</v>
      </c>
      <c r="K205">
        <f t="shared" si="17"/>
        <v>7.0564652956720346</v>
      </c>
      <c r="L205">
        <f t="shared" si="18"/>
        <v>1.7606905652544062E-5</v>
      </c>
      <c r="M205">
        <f t="shared" si="19"/>
        <v>4.7543169629485256</v>
      </c>
    </row>
    <row r="206" spans="1:13" x14ac:dyDescent="0.3">
      <c r="A206" t="s">
        <v>60</v>
      </c>
      <c r="B206">
        <v>0</v>
      </c>
      <c r="C206">
        <v>0</v>
      </c>
      <c r="D206">
        <v>0</v>
      </c>
      <c r="E206">
        <v>1550400</v>
      </c>
      <c r="F206">
        <v>1417900</v>
      </c>
      <c r="G206">
        <v>1417300</v>
      </c>
      <c r="H206">
        <v>11000</v>
      </c>
      <c r="I206">
        <f t="shared" si="15"/>
        <v>1461866.6666666667</v>
      </c>
      <c r="J206">
        <f t="shared" si="16"/>
        <v>132.89696969696971</v>
      </c>
      <c r="K206">
        <f t="shared" si="17"/>
        <v>7.0541643985799594</v>
      </c>
      <c r="L206">
        <f t="shared" si="18"/>
        <v>5.0140723174156385E-6</v>
      </c>
      <c r="M206">
        <f t="shared" si="19"/>
        <v>5.2998094065509038</v>
      </c>
    </row>
    <row r="207" spans="1:13" x14ac:dyDescent="0.3">
      <c r="A207" t="s">
        <v>49</v>
      </c>
      <c r="B207">
        <v>0</v>
      </c>
      <c r="C207">
        <v>0</v>
      </c>
      <c r="D207">
        <v>0</v>
      </c>
      <c r="E207">
        <v>1639400</v>
      </c>
      <c r="F207">
        <v>1408100</v>
      </c>
      <c r="G207">
        <v>1334900</v>
      </c>
      <c r="H207">
        <v>11000</v>
      </c>
      <c r="I207">
        <f t="shared" si="15"/>
        <v>1460800</v>
      </c>
      <c r="J207">
        <f t="shared" si="16"/>
        <v>132.80000000000001</v>
      </c>
      <c r="K207">
        <f t="shared" si="17"/>
        <v>7.0531113364595637</v>
      </c>
      <c r="L207">
        <f t="shared" si="18"/>
        <v>9.1028334938579188E-5</v>
      </c>
      <c r="M207">
        <f t="shared" si="19"/>
        <v>4.0408234011730224</v>
      </c>
    </row>
    <row r="208" spans="1:13" x14ac:dyDescent="0.3">
      <c r="A208" t="s">
        <v>300</v>
      </c>
      <c r="B208">
        <v>0</v>
      </c>
      <c r="C208">
        <v>0</v>
      </c>
      <c r="D208">
        <v>118060</v>
      </c>
      <c r="E208">
        <v>5053800</v>
      </c>
      <c r="F208">
        <v>5713800</v>
      </c>
      <c r="G208">
        <v>4701400</v>
      </c>
      <c r="H208">
        <f>AVERAGE(B208:D208)</f>
        <v>39353.333333333336</v>
      </c>
      <c r="I208">
        <f t="shared" si="15"/>
        <v>5156333.333333333</v>
      </c>
      <c r="J208">
        <f t="shared" si="16"/>
        <v>131.02659664577331</v>
      </c>
      <c r="K208">
        <f t="shared" si="17"/>
        <v>7.0337158790512939</v>
      </c>
      <c r="L208">
        <f t="shared" si="18"/>
        <v>6.8670627335218839E-5</v>
      </c>
      <c r="M208">
        <f t="shared" si="19"/>
        <v>4.1632289851239337</v>
      </c>
    </row>
    <row r="209" spans="1:13" x14ac:dyDescent="0.3">
      <c r="A209" t="s">
        <v>236</v>
      </c>
      <c r="B209">
        <v>0</v>
      </c>
      <c r="C209">
        <v>0</v>
      </c>
      <c r="D209">
        <v>0</v>
      </c>
      <c r="E209">
        <v>1354400</v>
      </c>
      <c r="F209">
        <v>1492900</v>
      </c>
      <c r="G209">
        <v>1463600</v>
      </c>
      <c r="H209">
        <v>11000</v>
      </c>
      <c r="I209">
        <f t="shared" si="15"/>
        <v>1436966.6666666667</v>
      </c>
      <c r="J209">
        <f t="shared" si="16"/>
        <v>130.63333333333335</v>
      </c>
      <c r="K209">
        <f t="shared" si="17"/>
        <v>7.0293792619936921</v>
      </c>
      <c r="L209">
        <f t="shared" si="18"/>
        <v>4.4125867755226734E-6</v>
      </c>
      <c r="M209">
        <f t="shared" si="19"/>
        <v>5.3553067409219439</v>
      </c>
    </row>
    <row r="210" spans="1:13" x14ac:dyDescent="0.3">
      <c r="A210" t="s">
        <v>441</v>
      </c>
      <c r="B210">
        <v>195920</v>
      </c>
      <c r="C210">
        <v>66346</v>
      </c>
      <c r="D210">
        <v>0</v>
      </c>
      <c r="E210">
        <v>11087000</v>
      </c>
      <c r="F210">
        <v>9690200</v>
      </c>
      <c r="G210">
        <v>13471000</v>
      </c>
      <c r="H210">
        <f>AVERAGE(B210:D210)</f>
        <v>87422</v>
      </c>
      <c r="I210">
        <f t="shared" si="15"/>
        <v>11416066.666666666</v>
      </c>
      <c r="J210">
        <f t="shared" si="16"/>
        <v>130.58574119405489</v>
      </c>
      <c r="K210">
        <f t="shared" si="17"/>
        <v>7.0288535657427094</v>
      </c>
      <c r="L210">
        <f t="shared" si="18"/>
        <v>5.1076203262065184E-4</v>
      </c>
      <c r="M210">
        <f t="shared" si="19"/>
        <v>3.2917813933901843</v>
      </c>
    </row>
    <row r="211" spans="1:13" x14ac:dyDescent="0.3">
      <c r="A211" t="s">
        <v>274</v>
      </c>
      <c r="B211">
        <v>145910</v>
      </c>
      <c r="C211">
        <v>0</v>
      </c>
      <c r="D211">
        <v>118560</v>
      </c>
      <c r="E211">
        <v>8545800</v>
      </c>
      <c r="F211">
        <v>13903000</v>
      </c>
      <c r="G211">
        <v>10857000</v>
      </c>
      <c r="H211">
        <f>AVERAGE(B211:D211)</f>
        <v>88156.666666666672</v>
      </c>
      <c r="I211">
        <f t="shared" si="15"/>
        <v>11101933.333333334</v>
      </c>
      <c r="J211">
        <f t="shared" si="16"/>
        <v>125.93413241577494</v>
      </c>
      <c r="K211">
        <f t="shared" si="17"/>
        <v>6.9765255450568624</v>
      </c>
      <c r="L211">
        <f t="shared" si="18"/>
        <v>2.0822802798433713E-3</v>
      </c>
      <c r="M211">
        <f t="shared" si="19"/>
        <v>2.6814608138279663</v>
      </c>
    </row>
    <row r="212" spans="1:13" x14ac:dyDescent="0.3">
      <c r="A212" t="s">
        <v>98</v>
      </c>
      <c r="B212">
        <v>0</v>
      </c>
      <c r="C212">
        <v>0</v>
      </c>
      <c r="D212">
        <v>0</v>
      </c>
      <c r="E212">
        <v>1161800</v>
      </c>
      <c r="F212">
        <v>1513100</v>
      </c>
      <c r="G212">
        <v>1420200</v>
      </c>
      <c r="H212">
        <v>11000</v>
      </c>
      <c r="I212">
        <f t="shared" si="15"/>
        <v>1365033.3333333333</v>
      </c>
      <c r="J212">
        <f t="shared" si="16"/>
        <v>124.09393939393939</v>
      </c>
      <c r="K212">
        <f t="shared" si="17"/>
        <v>6.9552888473878873</v>
      </c>
      <c r="L212">
        <f t="shared" si="18"/>
        <v>2.0274534893338362E-4</v>
      </c>
      <c r="M212">
        <f t="shared" si="19"/>
        <v>3.6930490999071162</v>
      </c>
    </row>
    <row r="213" spans="1:13" x14ac:dyDescent="0.3">
      <c r="A213" t="s">
        <v>716</v>
      </c>
      <c r="B213">
        <v>0</v>
      </c>
      <c r="C213">
        <v>0</v>
      </c>
      <c r="D213">
        <v>0</v>
      </c>
      <c r="E213">
        <v>1311800</v>
      </c>
      <c r="F213">
        <v>1436300</v>
      </c>
      <c r="G213">
        <v>1345200</v>
      </c>
      <c r="H213">
        <v>11000</v>
      </c>
      <c r="I213">
        <f t="shared" si="15"/>
        <v>1364433.3333333333</v>
      </c>
      <c r="J213">
        <f t="shared" si="16"/>
        <v>124.03939393939393</v>
      </c>
      <c r="K213">
        <f t="shared" si="17"/>
        <v>6.9546545717991455</v>
      </c>
      <c r="L213">
        <f t="shared" si="18"/>
        <v>3.3004247153614685E-6</v>
      </c>
      <c r="M213">
        <f t="shared" si="19"/>
        <v>5.4814301693132395</v>
      </c>
    </row>
    <row r="214" spans="1:13" x14ac:dyDescent="0.3">
      <c r="A214" t="s">
        <v>293</v>
      </c>
      <c r="B214">
        <v>0</v>
      </c>
      <c r="C214">
        <v>0</v>
      </c>
      <c r="D214">
        <v>0</v>
      </c>
      <c r="E214">
        <v>1412400</v>
      </c>
      <c r="F214">
        <v>1269200</v>
      </c>
      <c r="G214">
        <v>1388700</v>
      </c>
      <c r="H214">
        <v>11000</v>
      </c>
      <c r="I214">
        <f t="shared" si="15"/>
        <v>1356766.6666666667</v>
      </c>
      <c r="J214">
        <f t="shared" si="16"/>
        <v>123.34242424242424</v>
      </c>
      <c r="K214">
        <f t="shared" si="17"/>
        <v>6.9465252970339471</v>
      </c>
      <c r="L214">
        <f t="shared" si="18"/>
        <v>6.7801184630276237E-6</v>
      </c>
      <c r="M214">
        <f t="shared" si="19"/>
        <v>5.1687627180223528</v>
      </c>
    </row>
    <row r="215" spans="1:13" x14ac:dyDescent="0.3">
      <c r="A215" t="s">
        <v>231</v>
      </c>
      <c r="B215">
        <v>0</v>
      </c>
      <c r="C215">
        <v>0</v>
      </c>
      <c r="D215">
        <v>0</v>
      </c>
      <c r="E215">
        <v>1414000</v>
      </c>
      <c r="F215">
        <v>1406200</v>
      </c>
      <c r="G215">
        <v>1224100</v>
      </c>
      <c r="H215">
        <v>11000</v>
      </c>
      <c r="I215">
        <f t="shared" si="15"/>
        <v>1348100</v>
      </c>
      <c r="J215">
        <f t="shared" si="16"/>
        <v>122.55454545454545</v>
      </c>
      <c r="K215">
        <f t="shared" si="17"/>
        <v>6.9372801834296585</v>
      </c>
      <c r="L215">
        <f t="shared" si="18"/>
        <v>2.6537936715583128E-5</v>
      </c>
      <c r="M215">
        <f t="shared" si="19"/>
        <v>4.5761328458977362</v>
      </c>
    </row>
    <row r="216" spans="1:13" x14ac:dyDescent="0.3">
      <c r="A216" t="s">
        <v>256</v>
      </c>
      <c r="B216">
        <v>0</v>
      </c>
      <c r="C216">
        <v>0</v>
      </c>
      <c r="D216">
        <v>0</v>
      </c>
      <c r="E216">
        <v>1195300</v>
      </c>
      <c r="F216">
        <v>1230500</v>
      </c>
      <c r="G216">
        <v>1617000</v>
      </c>
      <c r="H216">
        <v>11000</v>
      </c>
      <c r="I216">
        <f t="shared" si="15"/>
        <v>1347600</v>
      </c>
      <c r="J216">
        <f t="shared" si="16"/>
        <v>122.50909090909092</v>
      </c>
      <c r="K216">
        <f t="shared" si="17"/>
        <v>6.9367449995970976</v>
      </c>
      <c r="L216">
        <f t="shared" si="18"/>
        <v>5.6723195008368909E-4</v>
      </c>
      <c r="M216">
        <f t="shared" si="19"/>
        <v>3.246239314929626</v>
      </c>
    </row>
    <row r="217" spans="1:13" x14ac:dyDescent="0.3">
      <c r="A217" t="s">
        <v>53</v>
      </c>
      <c r="B217">
        <v>0</v>
      </c>
      <c r="C217">
        <v>0</v>
      </c>
      <c r="D217">
        <v>0</v>
      </c>
      <c r="E217">
        <v>313480</v>
      </c>
      <c r="F217">
        <v>1349800</v>
      </c>
      <c r="G217">
        <v>2316400</v>
      </c>
      <c r="H217">
        <v>11000</v>
      </c>
      <c r="I217">
        <f t="shared" si="15"/>
        <v>1326560</v>
      </c>
      <c r="J217">
        <f t="shared" si="16"/>
        <v>120.59636363636363</v>
      </c>
      <c r="K217">
        <f t="shared" si="17"/>
        <v>6.9140425958279916</v>
      </c>
      <c r="L217">
        <f t="shared" si="18"/>
        <v>8.3501696956108248E-2</v>
      </c>
      <c r="M217">
        <f t="shared" si="19"/>
        <v>1.0783046985141798</v>
      </c>
    </row>
    <row r="218" spans="1:13" x14ac:dyDescent="0.3">
      <c r="A218" t="s">
        <v>70</v>
      </c>
      <c r="B218">
        <v>477020</v>
      </c>
      <c r="C218">
        <v>0</v>
      </c>
      <c r="D218">
        <v>0</v>
      </c>
      <c r="E218">
        <v>20577000</v>
      </c>
      <c r="F218">
        <v>13473000</v>
      </c>
      <c r="G218">
        <v>23332000</v>
      </c>
      <c r="H218">
        <f>AVERAGE(B218:D218)</f>
        <v>159006.66666666666</v>
      </c>
      <c r="I218">
        <f t="shared" si="15"/>
        <v>19127333.333333332</v>
      </c>
      <c r="J218">
        <f t="shared" si="16"/>
        <v>120.29265020334577</v>
      </c>
      <c r="K218">
        <f t="shared" si="17"/>
        <v>6.910404687325193</v>
      </c>
      <c r="L218">
        <f t="shared" si="18"/>
        <v>2.9753687891407245E-3</v>
      </c>
      <c r="M218">
        <f t="shared" si="19"/>
        <v>2.5264591969396344</v>
      </c>
    </row>
    <row r="219" spans="1:13" x14ac:dyDescent="0.3">
      <c r="A219" t="s">
        <v>190</v>
      </c>
      <c r="B219">
        <v>0</v>
      </c>
      <c r="C219">
        <v>0</v>
      </c>
      <c r="D219">
        <v>0</v>
      </c>
      <c r="E219">
        <v>1176200</v>
      </c>
      <c r="F219">
        <v>1450600</v>
      </c>
      <c r="G219">
        <v>1325200</v>
      </c>
      <c r="H219">
        <v>11000</v>
      </c>
      <c r="I219">
        <f t="shared" si="15"/>
        <v>1317333.3333333333</v>
      </c>
      <c r="J219">
        <f t="shared" si="16"/>
        <v>119.75757575757575</v>
      </c>
      <c r="K219">
        <f t="shared" si="17"/>
        <v>6.9039731122262245</v>
      </c>
      <c r="L219">
        <f t="shared" si="18"/>
        <v>7.6958977177191246E-5</v>
      </c>
      <c r="M219">
        <f t="shared" si="19"/>
        <v>4.1137407129200048</v>
      </c>
    </row>
    <row r="220" spans="1:13" x14ac:dyDescent="0.3">
      <c r="A220" t="s">
        <v>251</v>
      </c>
      <c r="B220">
        <v>0</v>
      </c>
      <c r="C220">
        <v>0</v>
      </c>
      <c r="D220">
        <v>0</v>
      </c>
      <c r="E220">
        <v>1287600</v>
      </c>
      <c r="F220">
        <v>1388500</v>
      </c>
      <c r="G220">
        <v>1257600</v>
      </c>
      <c r="H220">
        <v>11000</v>
      </c>
      <c r="I220">
        <f t="shared" si="15"/>
        <v>1311233.3333333333</v>
      </c>
      <c r="J220">
        <f t="shared" si="16"/>
        <v>119.20303030303029</v>
      </c>
      <c r="K220">
        <f t="shared" si="17"/>
        <v>6.8972771013095739</v>
      </c>
      <c r="L220">
        <f t="shared" si="18"/>
        <v>4.9571315005055913E-6</v>
      </c>
      <c r="M220">
        <f t="shared" si="19"/>
        <v>5.3047695601776717</v>
      </c>
    </row>
    <row r="221" spans="1:13" x14ac:dyDescent="0.3">
      <c r="A221" t="s">
        <v>244</v>
      </c>
      <c r="B221">
        <v>0</v>
      </c>
      <c r="C221">
        <v>0</v>
      </c>
      <c r="D221">
        <v>0</v>
      </c>
      <c r="E221">
        <v>1297400</v>
      </c>
      <c r="F221">
        <v>1268700</v>
      </c>
      <c r="G221">
        <v>1352700</v>
      </c>
      <c r="H221">
        <v>11000</v>
      </c>
      <c r="I221">
        <f t="shared" si="15"/>
        <v>1306266.6666666667</v>
      </c>
      <c r="J221">
        <f t="shared" si="16"/>
        <v>118.75151515151516</v>
      </c>
      <c r="K221">
        <f t="shared" si="17"/>
        <v>6.8918021106931064</v>
      </c>
      <c r="L221">
        <f t="shared" si="18"/>
        <v>7.5911376633296646E-7</v>
      </c>
      <c r="M221">
        <f t="shared" si="19"/>
        <v>6.1196931326840716</v>
      </c>
    </row>
    <row r="222" spans="1:13" x14ac:dyDescent="0.3">
      <c r="A222" t="s">
        <v>331</v>
      </c>
      <c r="B222">
        <v>0</v>
      </c>
      <c r="C222">
        <v>0</v>
      </c>
      <c r="D222">
        <v>0</v>
      </c>
      <c r="E222">
        <v>1090000</v>
      </c>
      <c r="F222">
        <v>1275200</v>
      </c>
      <c r="G222">
        <v>1488400</v>
      </c>
      <c r="H222">
        <v>11000</v>
      </c>
      <c r="I222">
        <f t="shared" si="15"/>
        <v>1284533.3333333333</v>
      </c>
      <c r="J222">
        <f t="shared" si="16"/>
        <v>116.77575757575757</v>
      </c>
      <c r="K222">
        <f t="shared" si="17"/>
        <v>6.8675969943411621</v>
      </c>
      <c r="L222">
        <f t="shared" si="18"/>
        <v>3.6695815067985159E-4</v>
      </c>
      <c r="M222">
        <f t="shared" si="19"/>
        <v>3.4353834615384877</v>
      </c>
    </row>
    <row r="223" spans="1:13" x14ac:dyDescent="0.3">
      <c r="A223" t="s">
        <v>219</v>
      </c>
      <c r="B223">
        <v>49621</v>
      </c>
      <c r="C223">
        <v>44181</v>
      </c>
      <c r="D223">
        <v>33046</v>
      </c>
      <c r="E223">
        <v>5157100</v>
      </c>
      <c r="F223">
        <v>4310600</v>
      </c>
      <c r="G223">
        <v>5200100</v>
      </c>
      <c r="H223">
        <f>AVERAGE(B223:D223)</f>
        <v>42282.666666666664</v>
      </c>
      <c r="I223">
        <f t="shared" si="15"/>
        <v>4889266.666666667</v>
      </c>
      <c r="J223">
        <f t="shared" si="16"/>
        <v>115.63288345105956</v>
      </c>
      <c r="K223">
        <f t="shared" si="17"/>
        <v>6.8534079167272628</v>
      </c>
      <c r="L223">
        <f t="shared" si="18"/>
        <v>7.4719470372998663E-5</v>
      </c>
      <c r="M223">
        <f t="shared" si="19"/>
        <v>4.1265662151358233</v>
      </c>
    </row>
    <row r="224" spans="1:13" x14ac:dyDescent="0.3">
      <c r="A224" t="s">
        <v>296</v>
      </c>
      <c r="B224">
        <v>0</v>
      </c>
      <c r="C224">
        <v>0</v>
      </c>
      <c r="D224">
        <v>0</v>
      </c>
      <c r="E224">
        <v>1102900</v>
      </c>
      <c r="F224">
        <v>1612900</v>
      </c>
      <c r="G224">
        <v>1093300</v>
      </c>
      <c r="H224">
        <v>11000</v>
      </c>
      <c r="I224">
        <f t="shared" si="15"/>
        <v>1269700</v>
      </c>
      <c r="J224">
        <f t="shared" si="16"/>
        <v>115.42727272727272</v>
      </c>
      <c r="K224">
        <f t="shared" si="17"/>
        <v>6.850840328660472</v>
      </c>
      <c r="L224">
        <f t="shared" si="18"/>
        <v>1.7803806375811893E-3</v>
      </c>
      <c r="M224">
        <f t="shared" si="19"/>
        <v>2.7494871375064389</v>
      </c>
    </row>
    <row r="225" spans="1:13" x14ac:dyDescent="0.3">
      <c r="A225" t="s">
        <v>427</v>
      </c>
      <c r="B225">
        <v>0</v>
      </c>
      <c r="C225">
        <v>0</v>
      </c>
      <c r="D225">
        <v>0</v>
      </c>
      <c r="E225">
        <v>1629300</v>
      </c>
      <c r="F225">
        <v>1152900</v>
      </c>
      <c r="G225">
        <v>1009400</v>
      </c>
      <c r="H225">
        <v>11000</v>
      </c>
      <c r="I225">
        <f t="shared" si="15"/>
        <v>1263866.6666666667</v>
      </c>
      <c r="J225">
        <f t="shared" si="16"/>
        <v>114.89696969696971</v>
      </c>
      <c r="K225">
        <f t="shared" si="17"/>
        <v>6.8441969384915202</v>
      </c>
      <c r="L225">
        <f t="shared" si="18"/>
        <v>2.5171378575935205E-3</v>
      </c>
      <c r="M225">
        <f t="shared" si="19"/>
        <v>2.5990929985348177</v>
      </c>
    </row>
    <row r="226" spans="1:13" x14ac:dyDescent="0.3">
      <c r="A226" t="s">
        <v>187</v>
      </c>
      <c r="B226">
        <v>0</v>
      </c>
      <c r="C226">
        <v>0</v>
      </c>
      <c r="D226">
        <v>0</v>
      </c>
      <c r="E226">
        <v>1197400</v>
      </c>
      <c r="F226">
        <v>1275600</v>
      </c>
      <c r="G226">
        <v>1291700</v>
      </c>
      <c r="H226">
        <v>11000</v>
      </c>
      <c r="I226">
        <f t="shared" si="15"/>
        <v>1254900</v>
      </c>
      <c r="J226">
        <f t="shared" si="16"/>
        <v>114.08181818181818</v>
      </c>
      <c r="K226">
        <f t="shared" si="17"/>
        <v>6.8339250698405314</v>
      </c>
      <c r="L226">
        <f t="shared" si="18"/>
        <v>1.7342670770913029E-6</v>
      </c>
      <c r="M226">
        <f t="shared" si="19"/>
        <v>5.760884020368862</v>
      </c>
    </row>
    <row r="227" spans="1:13" x14ac:dyDescent="0.3">
      <c r="A227" t="s">
        <v>562</v>
      </c>
      <c r="B227">
        <v>0</v>
      </c>
      <c r="C227">
        <v>0</v>
      </c>
      <c r="D227">
        <v>0</v>
      </c>
      <c r="E227">
        <v>1126800</v>
      </c>
      <c r="F227">
        <v>1503300</v>
      </c>
      <c r="G227">
        <v>1105900</v>
      </c>
      <c r="H227">
        <v>11000</v>
      </c>
      <c r="I227">
        <f t="shared" si="15"/>
        <v>1245333.3333333333</v>
      </c>
      <c r="J227">
        <f t="shared" si="16"/>
        <v>113.2121212121212</v>
      </c>
      <c r="K227">
        <f t="shared" si="17"/>
        <v>6.8228846203512088</v>
      </c>
      <c r="L227">
        <f t="shared" si="18"/>
        <v>6.4645517337600018E-4</v>
      </c>
      <c r="M227">
        <f t="shared" si="19"/>
        <v>3.1894615846743917</v>
      </c>
    </row>
    <row r="228" spans="1:13" x14ac:dyDescent="0.3">
      <c r="A228" t="s">
        <v>18</v>
      </c>
      <c r="B228">
        <v>0</v>
      </c>
      <c r="C228">
        <v>0</v>
      </c>
      <c r="D228">
        <v>0</v>
      </c>
      <c r="E228">
        <v>1195400</v>
      </c>
      <c r="F228">
        <v>1149600</v>
      </c>
      <c r="G228">
        <v>1384400</v>
      </c>
      <c r="H228">
        <v>11000</v>
      </c>
      <c r="I228">
        <f t="shared" si="15"/>
        <v>1243133.3333333333</v>
      </c>
      <c r="J228">
        <f t="shared" si="16"/>
        <v>113.0121212121212</v>
      </c>
      <c r="K228">
        <f t="shared" si="17"/>
        <v>6.8203337082097031</v>
      </c>
      <c r="L228">
        <f t="shared" si="18"/>
        <v>6.5526657564630021E-5</v>
      </c>
      <c r="M228">
        <f t="shared" si="19"/>
        <v>4.1835819843139488</v>
      </c>
    </row>
    <row r="229" spans="1:13" x14ac:dyDescent="0.3">
      <c r="A229" t="s">
        <v>206</v>
      </c>
      <c r="B229">
        <v>0</v>
      </c>
      <c r="C229">
        <v>0</v>
      </c>
      <c r="D229">
        <v>0</v>
      </c>
      <c r="E229">
        <v>1285400</v>
      </c>
      <c r="F229">
        <v>1174200</v>
      </c>
      <c r="G229">
        <v>1231700</v>
      </c>
      <c r="H229">
        <v>11000</v>
      </c>
      <c r="I229">
        <f t="shared" si="15"/>
        <v>1230433.3333333333</v>
      </c>
      <c r="J229">
        <f t="shared" si="16"/>
        <v>111.85757575757575</v>
      </c>
      <c r="K229">
        <f t="shared" si="17"/>
        <v>6.8055191586238504</v>
      </c>
      <c r="L229">
        <f t="shared" si="18"/>
        <v>2.7691390529317647E-6</v>
      </c>
      <c r="M229">
        <f t="shared" si="19"/>
        <v>5.5576552355131152</v>
      </c>
    </row>
    <row r="230" spans="1:13" x14ac:dyDescent="0.3">
      <c r="A230" t="s">
        <v>233</v>
      </c>
      <c r="B230">
        <v>0</v>
      </c>
      <c r="C230">
        <v>0</v>
      </c>
      <c r="D230">
        <v>0</v>
      </c>
      <c r="E230">
        <v>1033900</v>
      </c>
      <c r="F230">
        <v>1052300</v>
      </c>
      <c r="G230">
        <v>1601100</v>
      </c>
      <c r="H230">
        <v>11000</v>
      </c>
      <c r="I230">
        <f t="shared" si="15"/>
        <v>1229100</v>
      </c>
      <c r="J230">
        <f t="shared" si="16"/>
        <v>111.73636363636363</v>
      </c>
      <c r="K230">
        <f t="shared" si="17"/>
        <v>6.8039549646767972</v>
      </c>
      <c r="L230">
        <f t="shared" si="18"/>
        <v>2.722417719196942E-3</v>
      </c>
      <c r="M230">
        <f t="shared" si="19"/>
        <v>2.5650452372429799</v>
      </c>
    </row>
    <row r="231" spans="1:13" x14ac:dyDescent="0.3">
      <c r="A231" t="s">
        <v>201</v>
      </c>
      <c r="B231">
        <v>0</v>
      </c>
      <c r="C231">
        <v>0</v>
      </c>
      <c r="D231">
        <v>0</v>
      </c>
      <c r="E231">
        <v>1183600</v>
      </c>
      <c r="F231">
        <v>898600</v>
      </c>
      <c r="G231">
        <v>1540300</v>
      </c>
      <c r="H231">
        <v>11000</v>
      </c>
      <c r="I231">
        <f t="shared" si="15"/>
        <v>1207500</v>
      </c>
      <c r="J231">
        <f t="shared" si="16"/>
        <v>109.77272727272727</v>
      </c>
      <c r="K231">
        <f t="shared" si="17"/>
        <v>6.7783758550858391</v>
      </c>
      <c r="L231">
        <f t="shared" si="18"/>
        <v>2.8818554962780785E-3</v>
      </c>
      <c r="M231">
        <f t="shared" si="19"/>
        <v>2.5403277996297398</v>
      </c>
    </row>
    <row r="232" spans="1:13" x14ac:dyDescent="0.3">
      <c r="A232" t="s">
        <v>378</v>
      </c>
      <c r="B232">
        <v>0</v>
      </c>
      <c r="C232">
        <v>0</v>
      </c>
      <c r="D232">
        <v>0</v>
      </c>
      <c r="E232">
        <v>1023100</v>
      </c>
      <c r="F232">
        <v>1446900</v>
      </c>
      <c r="G232">
        <v>1147000</v>
      </c>
      <c r="H232">
        <v>11000</v>
      </c>
      <c r="I232">
        <f t="shared" si="15"/>
        <v>1205666.6666666667</v>
      </c>
      <c r="J232">
        <f t="shared" si="16"/>
        <v>109.60606060606061</v>
      </c>
      <c r="K232">
        <f t="shared" si="17"/>
        <v>6.7761837632973201</v>
      </c>
      <c r="L232">
        <f t="shared" si="18"/>
        <v>6.6250589810504257E-4</v>
      </c>
      <c r="M232">
        <f t="shared" si="19"/>
        <v>3.1788102509714236</v>
      </c>
    </row>
    <row r="233" spans="1:13" x14ac:dyDescent="0.3">
      <c r="A233" t="s">
        <v>211</v>
      </c>
      <c r="B233">
        <v>0</v>
      </c>
      <c r="C233">
        <v>0</v>
      </c>
      <c r="D233">
        <v>0</v>
      </c>
      <c r="E233">
        <v>1055400</v>
      </c>
      <c r="F233">
        <v>1086400</v>
      </c>
      <c r="G233">
        <v>1445800</v>
      </c>
      <c r="H233">
        <v>11000</v>
      </c>
      <c r="I233">
        <f t="shared" si="15"/>
        <v>1195866.6666666667</v>
      </c>
      <c r="J233">
        <f t="shared" si="16"/>
        <v>108.71515151515152</v>
      </c>
      <c r="K233">
        <f t="shared" si="17"/>
        <v>6.7644092110274023</v>
      </c>
      <c r="L233">
        <f t="shared" si="18"/>
        <v>6.7283862176713575E-4</v>
      </c>
      <c r="M233">
        <f t="shared" si="19"/>
        <v>3.1720890874554808</v>
      </c>
    </row>
    <row r="234" spans="1:13" x14ac:dyDescent="0.3">
      <c r="A234" t="s">
        <v>394</v>
      </c>
      <c r="B234">
        <v>0</v>
      </c>
      <c r="C234">
        <v>0</v>
      </c>
      <c r="D234">
        <v>0</v>
      </c>
      <c r="E234">
        <v>965570</v>
      </c>
      <c r="F234">
        <v>783320</v>
      </c>
      <c r="G234">
        <v>1821400</v>
      </c>
      <c r="H234">
        <v>11000</v>
      </c>
      <c r="I234">
        <f t="shared" si="15"/>
        <v>1190096.6666666667</v>
      </c>
      <c r="J234">
        <f t="shared" si="16"/>
        <v>108.19060606060607</v>
      </c>
      <c r="K234">
        <f t="shared" si="17"/>
        <v>6.7574314285131036</v>
      </c>
      <c r="L234">
        <f t="shared" si="18"/>
        <v>2.0492725714240691E-2</v>
      </c>
      <c r="M234">
        <f t="shared" si="19"/>
        <v>1.6884002727396041</v>
      </c>
    </row>
    <row r="235" spans="1:13" x14ac:dyDescent="0.3">
      <c r="A235" t="s">
        <v>287</v>
      </c>
      <c r="B235">
        <v>0</v>
      </c>
      <c r="C235">
        <v>0</v>
      </c>
      <c r="D235">
        <v>0</v>
      </c>
      <c r="E235">
        <v>1369200</v>
      </c>
      <c r="F235">
        <v>1193200</v>
      </c>
      <c r="G235">
        <v>963290</v>
      </c>
      <c r="H235">
        <v>11000</v>
      </c>
      <c r="I235">
        <f t="shared" si="15"/>
        <v>1175230</v>
      </c>
      <c r="J235">
        <f t="shared" si="16"/>
        <v>106.83909090909091</v>
      </c>
      <c r="K235">
        <f t="shared" si="17"/>
        <v>6.7392957950598777</v>
      </c>
      <c r="L235">
        <f t="shared" si="18"/>
        <v>5.6194995932594329E-4</v>
      </c>
      <c r="M235">
        <f t="shared" si="19"/>
        <v>3.2503023558832531</v>
      </c>
    </row>
    <row r="236" spans="1:13" x14ac:dyDescent="0.3">
      <c r="A236" t="s">
        <v>462</v>
      </c>
      <c r="B236">
        <v>163970</v>
      </c>
      <c r="C236">
        <v>0</v>
      </c>
      <c r="D236">
        <v>259560</v>
      </c>
      <c r="E236">
        <v>18008000</v>
      </c>
      <c r="F236">
        <v>11025000</v>
      </c>
      <c r="G236">
        <v>15599000</v>
      </c>
      <c r="H236">
        <f>AVERAGE(B236:D236)</f>
        <v>141176.66666666666</v>
      </c>
      <c r="I236">
        <f t="shared" si="15"/>
        <v>14877333.333333334</v>
      </c>
      <c r="J236">
        <f t="shared" si="16"/>
        <v>105.38096474866008</v>
      </c>
      <c r="K236">
        <f t="shared" si="17"/>
        <v>6.7194704823396574</v>
      </c>
      <c r="L236">
        <f t="shared" si="18"/>
        <v>1.9814722902543598E-3</v>
      </c>
      <c r="M236">
        <f t="shared" si="19"/>
        <v>2.7030119966448414</v>
      </c>
    </row>
    <row r="237" spans="1:13" x14ac:dyDescent="0.3">
      <c r="A237" t="s">
        <v>570</v>
      </c>
      <c r="B237">
        <v>0</v>
      </c>
      <c r="C237">
        <v>0</v>
      </c>
      <c r="D237">
        <v>0</v>
      </c>
      <c r="E237">
        <v>1506500</v>
      </c>
      <c r="F237">
        <v>964490</v>
      </c>
      <c r="G237">
        <v>995410</v>
      </c>
      <c r="H237">
        <v>11000</v>
      </c>
      <c r="I237">
        <f t="shared" si="15"/>
        <v>1155466.6666666667</v>
      </c>
      <c r="J237">
        <f t="shared" si="16"/>
        <v>105.04242424242425</v>
      </c>
      <c r="K237">
        <f t="shared" si="17"/>
        <v>6.7148283070260533</v>
      </c>
      <c r="L237">
        <f t="shared" si="18"/>
        <v>2.769882242624195E-3</v>
      </c>
      <c r="M237">
        <f t="shared" si="19"/>
        <v>2.5575386939195224</v>
      </c>
    </row>
    <row r="238" spans="1:13" x14ac:dyDescent="0.3">
      <c r="A238" t="s">
        <v>245</v>
      </c>
      <c r="B238">
        <v>0</v>
      </c>
      <c r="C238">
        <v>0</v>
      </c>
      <c r="D238">
        <v>0</v>
      </c>
      <c r="E238">
        <v>1197200</v>
      </c>
      <c r="F238">
        <v>1188200</v>
      </c>
      <c r="G238">
        <v>1079500</v>
      </c>
      <c r="H238">
        <v>11000</v>
      </c>
      <c r="I238">
        <f t="shared" si="15"/>
        <v>1154966.6666666667</v>
      </c>
      <c r="J238">
        <f t="shared" si="16"/>
        <v>104.9969696969697</v>
      </c>
      <c r="K238">
        <f t="shared" si="17"/>
        <v>6.7142038808447841</v>
      </c>
      <c r="L238">
        <f t="shared" si="18"/>
        <v>6.8514677424819072E-6</v>
      </c>
      <c r="M238">
        <f t="shared" si="19"/>
        <v>5.1642163826419534</v>
      </c>
    </row>
    <row r="239" spans="1:13" x14ac:dyDescent="0.3">
      <c r="A239" t="s">
        <v>268</v>
      </c>
      <c r="B239">
        <v>0</v>
      </c>
      <c r="C239">
        <v>0</v>
      </c>
      <c r="D239">
        <v>0</v>
      </c>
      <c r="E239">
        <v>1004800</v>
      </c>
      <c r="F239">
        <v>1163700</v>
      </c>
      <c r="G239">
        <v>1271600</v>
      </c>
      <c r="H239">
        <v>11000</v>
      </c>
      <c r="I239">
        <f t="shared" si="15"/>
        <v>1146700</v>
      </c>
      <c r="J239">
        <f t="shared" si="16"/>
        <v>104.24545454545455</v>
      </c>
      <c r="K239">
        <f t="shared" si="17"/>
        <v>6.7038406684307716</v>
      </c>
      <c r="L239">
        <f t="shared" si="18"/>
        <v>1.2137866181898281E-4</v>
      </c>
      <c r="M239">
        <f t="shared" si="19"/>
        <v>3.9158576548488071</v>
      </c>
    </row>
    <row r="240" spans="1:13" x14ac:dyDescent="0.3">
      <c r="A240" t="s">
        <v>386</v>
      </c>
      <c r="B240">
        <v>0</v>
      </c>
      <c r="C240">
        <v>0</v>
      </c>
      <c r="D240">
        <v>0</v>
      </c>
      <c r="E240">
        <v>840250</v>
      </c>
      <c r="F240">
        <v>1279600</v>
      </c>
      <c r="G240">
        <v>1309800</v>
      </c>
      <c r="H240">
        <v>11000</v>
      </c>
      <c r="I240">
        <f t="shared" si="15"/>
        <v>1143216.6666666667</v>
      </c>
      <c r="J240">
        <f t="shared" si="16"/>
        <v>103.92878787878789</v>
      </c>
      <c r="K240">
        <f t="shared" si="17"/>
        <v>6.6994515204106211</v>
      </c>
      <c r="L240">
        <f t="shared" si="18"/>
        <v>1.6619253719619912E-3</v>
      </c>
      <c r="M240">
        <f t="shared" si="19"/>
        <v>2.7793884819194061</v>
      </c>
    </row>
    <row r="241" spans="1:13" x14ac:dyDescent="0.3">
      <c r="A241" t="s">
        <v>399</v>
      </c>
      <c r="B241">
        <v>0</v>
      </c>
      <c r="C241">
        <v>0</v>
      </c>
      <c r="D241">
        <v>0</v>
      </c>
      <c r="E241">
        <v>1200100</v>
      </c>
      <c r="F241">
        <v>1088400</v>
      </c>
      <c r="G241">
        <v>1113300</v>
      </c>
      <c r="H241">
        <v>11000</v>
      </c>
      <c r="I241">
        <f t="shared" si="15"/>
        <v>1133933.3333333333</v>
      </c>
      <c r="J241">
        <f t="shared" si="16"/>
        <v>103.08484848484848</v>
      </c>
      <c r="K241">
        <f t="shared" si="17"/>
        <v>6.6876884892884814</v>
      </c>
      <c r="L241">
        <f t="shared" si="18"/>
        <v>4.7394300506552124E-6</v>
      </c>
      <c r="M241">
        <f t="shared" si="19"/>
        <v>5.3242738821103366</v>
      </c>
    </row>
    <row r="242" spans="1:13" x14ac:dyDescent="0.3">
      <c r="A242" t="s">
        <v>504</v>
      </c>
      <c r="B242">
        <v>0</v>
      </c>
      <c r="C242">
        <v>0</v>
      </c>
      <c r="D242">
        <v>0</v>
      </c>
      <c r="E242">
        <v>1128000</v>
      </c>
      <c r="F242">
        <v>1245500</v>
      </c>
      <c r="G242">
        <v>1012800</v>
      </c>
      <c r="H242">
        <v>11000</v>
      </c>
      <c r="I242">
        <f t="shared" si="15"/>
        <v>1128766.6666666667</v>
      </c>
      <c r="J242">
        <f t="shared" si="16"/>
        <v>102.61515151515152</v>
      </c>
      <c r="K242">
        <f t="shared" si="17"/>
        <v>6.6810999558260127</v>
      </c>
      <c r="L242">
        <f t="shared" si="18"/>
        <v>7.3519144011895777E-5</v>
      </c>
      <c r="M242">
        <f t="shared" si="19"/>
        <v>4.133599558110987</v>
      </c>
    </row>
    <row r="243" spans="1:13" x14ac:dyDescent="0.3">
      <c r="A243" t="s">
        <v>175</v>
      </c>
      <c r="B243">
        <v>0</v>
      </c>
      <c r="C243">
        <v>0</v>
      </c>
      <c r="D243">
        <v>0</v>
      </c>
      <c r="E243">
        <v>1134800</v>
      </c>
      <c r="F243">
        <v>1222300</v>
      </c>
      <c r="G243">
        <v>1019900</v>
      </c>
      <c r="H243">
        <v>11000</v>
      </c>
      <c r="I243">
        <f t="shared" si="15"/>
        <v>1125666.6666666667</v>
      </c>
      <c r="J243">
        <f t="shared" si="16"/>
        <v>102.33333333333334</v>
      </c>
      <c r="K243">
        <f t="shared" si="17"/>
        <v>6.6771323446490234</v>
      </c>
      <c r="L243">
        <f t="shared" si="18"/>
        <v>4.3298614425927066E-5</v>
      </c>
      <c r="M243">
        <f t="shared" si="19"/>
        <v>4.3635260010323647</v>
      </c>
    </row>
    <row r="244" spans="1:13" x14ac:dyDescent="0.3">
      <c r="A244" t="s">
        <v>288</v>
      </c>
      <c r="B244">
        <v>0</v>
      </c>
      <c r="C244">
        <v>0</v>
      </c>
      <c r="D244">
        <v>0</v>
      </c>
      <c r="E244">
        <v>1132600</v>
      </c>
      <c r="F244">
        <v>991720</v>
      </c>
      <c r="G244">
        <v>1251900</v>
      </c>
      <c r="H244">
        <v>11000</v>
      </c>
      <c r="I244">
        <f t="shared" si="15"/>
        <v>1125406.6666666667</v>
      </c>
      <c r="J244">
        <f t="shared" si="16"/>
        <v>102.30969696969697</v>
      </c>
      <c r="K244">
        <f t="shared" si="17"/>
        <v>6.6767990807728586</v>
      </c>
      <c r="L244">
        <f t="shared" si="18"/>
        <v>1.1609677737455291E-4</v>
      </c>
      <c r="M244">
        <f t="shared" si="19"/>
        <v>3.9351798352818688</v>
      </c>
    </row>
    <row r="245" spans="1:13" x14ac:dyDescent="0.3">
      <c r="A245" t="s">
        <v>723</v>
      </c>
      <c r="B245">
        <v>0</v>
      </c>
      <c r="C245">
        <v>0</v>
      </c>
      <c r="D245">
        <v>0</v>
      </c>
      <c r="E245">
        <v>962720</v>
      </c>
      <c r="F245">
        <v>1106600</v>
      </c>
      <c r="G245">
        <v>1275100</v>
      </c>
      <c r="H245">
        <v>11000</v>
      </c>
      <c r="I245">
        <f t="shared" si="15"/>
        <v>1114806.6666666667</v>
      </c>
      <c r="J245">
        <f t="shared" si="16"/>
        <v>101.34606060606062</v>
      </c>
      <c r="K245">
        <f t="shared" si="17"/>
        <v>6.6631462010802087</v>
      </c>
      <c r="L245">
        <f t="shared" si="18"/>
        <v>2.4704212906020696E-4</v>
      </c>
      <c r="M245">
        <f t="shared" si="19"/>
        <v>3.6072289784884837</v>
      </c>
    </row>
    <row r="246" spans="1:13" x14ac:dyDescent="0.3">
      <c r="A246" t="s">
        <v>450</v>
      </c>
      <c r="B246">
        <v>0</v>
      </c>
      <c r="C246">
        <v>0</v>
      </c>
      <c r="D246">
        <v>0</v>
      </c>
      <c r="E246">
        <v>1149400</v>
      </c>
      <c r="F246">
        <v>954390</v>
      </c>
      <c r="G246">
        <v>1237600</v>
      </c>
      <c r="H246">
        <v>11000</v>
      </c>
      <c r="I246">
        <f t="shared" si="15"/>
        <v>1113796.6666666667</v>
      </c>
      <c r="J246">
        <f t="shared" si="16"/>
        <v>101.25424242424243</v>
      </c>
      <c r="K246">
        <f t="shared" si="17"/>
        <v>6.6618385461294487</v>
      </c>
      <c r="L246">
        <f t="shared" si="18"/>
        <v>1.8410648916088008E-4</v>
      </c>
      <c r="M246">
        <f t="shared" si="19"/>
        <v>3.7349309037442446</v>
      </c>
    </row>
    <row r="247" spans="1:13" x14ac:dyDescent="0.3">
      <c r="A247" t="s">
        <v>121</v>
      </c>
      <c r="B247">
        <v>0</v>
      </c>
      <c r="C247">
        <v>0</v>
      </c>
      <c r="D247">
        <v>0</v>
      </c>
      <c r="E247">
        <v>1107600</v>
      </c>
      <c r="F247">
        <v>1160200</v>
      </c>
      <c r="G247">
        <v>1040600</v>
      </c>
      <c r="H247">
        <v>11000</v>
      </c>
      <c r="I247">
        <f t="shared" si="15"/>
        <v>1102800</v>
      </c>
      <c r="J247">
        <f t="shared" si="16"/>
        <v>100.25454545454545</v>
      </c>
      <c r="K247">
        <f t="shared" si="17"/>
        <v>6.6475238384855313</v>
      </c>
      <c r="L247">
        <f t="shared" si="18"/>
        <v>5.781857237878503E-6</v>
      </c>
      <c r="M247">
        <f t="shared" si="19"/>
        <v>5.2379326358696199</v>
      </c>
    </row>
    <row r="248" spans="1:13" x14ac:dyDescent="0.3">
      <c r="A248" t="s">
        <v>243</v>
      </c>
      <c r="B248">
        <v>0</v>
      </c>
      <c r="C248">
        <v>0</v>
      </c>
      <c r="D248">
        <v>0</v>
      </c>
      <c r="E248">
        <v>1044200</v>
      </c>
      <c r="F248">
        <v>1144900</v>
      </c>
      <c r="G248">
        <v>1087400</v>
      </c>
      <c r="H248">
        <v>11000</v>
      </c>
      <c r="I248">
        <f t="shared" si="15"/>
        <v>1092166.6666666667</v>
      </c>
      <c r="J248">
        <f t="shared" si="16"/>
        <v>99.287878787878796</v>
      </c>
      <c r="K248">
        <f t="shared" si="17"/>
        <v>6.6335456970316873</v>
      </c>
      <c r="L248">
        <f t="shared" si="18"/>
        <v>3.0374413557110999E-6</v>
      </c>
      <c r="M248">
        <f t="shared" si="19"/>
        <v>5.5174920982946771</v>
      </c>
    </row>
    <row r="249" spans="1:13" x14ac:dyDescent="0.3">
      <c r="A249" t="s">
        <v>438</v>
      </c>
      <c r="B249">
        <v>0</v>
      </c>
      <c r="C249">
        <v>0</v>
      </c>
      <c r="D249">
        <v>230860</v>
      </c>
      <c r="E249">
        <v>8698200</v>
      </c>
      <c r="F249">
        <v>8575300</v>
      </c>
      <c r="G249">
        <v>5377500</v>
      </c>
      <c r="H249">
        <f>AVERAGE(B249:D249)</f>
        <v>76953.333333333328</v>
      </c>
      <c r="I249">
        <f t="shared" si="15"/>
        <v>7550333.333333333</v>
      </c>
      <c r="J249">
        <f t="shared" si="16"/>
        <v>98.115741141817551</v>
      </c>
      <c r="K249">
        <f t="shared" si="17"/>
        <v>6.6164127078398742</v>
      </c>
      <c r="L249">
        <f t="shared" si="18"/>
        <v>2.3667691936598437E-3</v>
      </c>
      <c r="M249">
        <f t="shared" si="19"/>
        <v>2.6258440922218842</v>
      </c>
    </row>
    <row r="250" spans="1:13" x14ac:dyDescent="0.3">
      <c r="A250" t="s">
        <v>863</v>
      </c>
      <c r="B250">
        <v>0</v>
      </c>
      <c r="C250">
        <v>0</v>
      </c>
      <c r="D250">
        <v>0</v>
      </c>
      <c r="E250">
        <v>1051400</v>
      </c>
      <c r="F250">
        <v>1066500</v>
      </c>
      <c r="G250">
        <v>1114400</v>
      </c>
      <c r="H250">
        <v>11000</v>
      </c>
      <c r="I250">
        <f t="shared" si="15"/>
        <v>1077433.3333333333</v>
      </c>
      <c r="J250">
        <f t="shared" si="16"/>
        <v>97.948484848484838</v>
      </c>
      <c r="K250">
        <f t="shared" si="17"/>
        <v>6.6139512707035149</v>
      </c>
      <c r="L250">
        <f t="shared" si="18"/>
        <v>5.7786329388528289E-7</v>
      </c>
      <c r="M250">
        <f t="shared" si="19"/>
        <v>6.2381748912220756</v>
      </c>
    </row>
    <row r="251" spans="1:13" x14ac:dyDescent="0.3">
      <c r="A251" t="s">
        <v>260</v>
      </c>
      <c r="B251">
        <v>557110</v>
      </c>
      <c r="C251">
        <v>0</v>
      </c>
      <c r="D251">
        <v>0</v>
      </c>
      <c r="E251">
        <v>19744000</v>
      </c>
      <c r="F251">
        <v>18889000</v>
      </c>
      <c r="G251">
        <v>14313000</v>
      </c>
      <c r="H251">
        <f>AVERAGE(B251:D251)</f>
        <v>185703.33333333334</v>
      </c>
      <c r="I251">
        <f t="shared" si="15"/>
        <v>17648666.666666668</v>
      </c>
      <c r="J251">
        <f t="shared" si="16"/>
        <v>95.036886790759453</v>
      </c>
      <c r="K251">
        <f t="shared" si="17"/>
        <v>6.5704156721340334</v>
      </c>
      <c r="L251">
        <f t="shared" si="18"/>
        <v>5.0205089229733181E-4</v>
      </c>
      <c r="M251">
        <f t="shared" si="19"/>
        <v>3.2992522567122995</v>
      </c>
    </row>
    <row r="252" spans="1:13" x14ac:dyDescent="0.3">
      <c r="A252" t="s">
        <v>132</v>
      </c>
      <c r="B252">
        <v>0</v>
      </c>
      <c r="C252">
        <v>0</v>
      </c>
      <c r="D252">
        <v>0</v>
      </c>
      <c r="E252">
        <v>974880</v>
      </c>
      <c r="F252">
        <v>1142800</v>
      </c>
      <c r="G252">
        <v>986600</v>
      </c>
      <c r="H252">
        <v>11000</v>
      </c>
      <c r="I252">
        <f t="shared" si="15"/>
        <v>1034760</v>
      </c>
      <c r="J252">
        <f t="shared" si="16"/>
        <v>94.069090909090903</v>
      </c>
      <c r="K252">
        <f t="shared" si="17"/>
        <v>6.5556488569758846</v>
      </c>
      <c r="L252">
        <f t="shared" si="18"/>
        <v>4.4109373852542064E-5</v>
      </c>
      <c r="M252">
        <f t="shared" si="19"/>
        <v>4.3554691071346712</v>
      </c>
    </row>
    <row r="253" spans="1:13" x14ac:dyDescent="0.3">
      <c r="A253" t="s">
        <v>209</v>
      </c>
      <c r="B253">
        <v>0</v>
      </c>
      <c r="C253">
        <v>0</v>
      </c>
      <c r="D253">
        <v>0</v>
      </c>
      <c r="E253">
        <v>790430</v>
      </c>
      <c r="F253">
        <v>1062700</v>
      </c>
      <c r="G253">
        <v>1233400</v>
      </c>
      <c r="H253">
        <v>11000</v>
      </c>
      <c r="I253">
        <f t="shared" si="15"/>
        <v>1028843.3333333334</v>
      </c>
      <c r="J253">
        <f t="shared" si="16"/>
        <v>93.531212121212121</v>
      </c>
      <c r="K253">
        <f t="shared" si="17"/>
        <v>6.5473759792275983</v>
      </c>
      <c r="L253">
        <f t="shared" si="18"/>
        <v>1.3390182410175965E-3</v>
      </c>
      <c r="M253">
        <f t="shared" si="19"/>
        <v>2.8732135066927507</v>
      </c>
    </row>
    <row r="254" spans="1:13" x14ac:dyDescent="0.3">
      <c r="A254" t="s">
        <v>141</v>
      </c>
      <c r="B254">
        <v>0</v>
      </c>
      <c r="C254">
        <v>0</v>
      </c>
      <c r="D254">
        <v>0</v>
      </c>
      <c r="E254">
        <v>1050800</v>
      </c>
      <c r="F254">
        <v>912490</v>
      </c>
      <c r="G254">
        <v>1114300</v>
      </c>
      <c r="H254">
        <v>11000</v>
      </c>
      <c r="I254">
        <f t="shared" si="15"/>
        <v>1025863.3333333334</v>
      </c>
      <c r="J254">
        <f t="shared" si="16"/>
        <v>93.260303030303035</v>
      </c>
      <c r="K254">
        <f t="shared" si="17"/>
        <v>6.5431912123156009</v>
      </c>
      <c r="L254">
        <f t="shared" si="18"/>
        <v>6.6742199801196224E-5</v>
      </c>
      <c r="M254">
        <f t="shared" si="19"/>
        <v>4.1755994832404646</v>
      </c>
    </row>
    <row r="255" spans="1:13" x14ac:dyDescent="0.3">
      <c r="A255" t="s">
        <v>312</v>
      </c>
      <c r="B255">
        <v>0</v>
      </c>
      <c r="C255">
        <v>0</v>
      </c>
      <c r="D255">
        <v>0</v>
      </c>
      <c r="E255">
        <v>957080</v>
      </c>
      <c r="F255">
        <v>1175800</v>
      </c>
      <c r="G255">
        <v>940630</v>
      </c>
      <c r="H255">
        <v>11000</v>
      </c>
      <c r="I255">
        <f t="shared" si="15"/>
        <v>1024503.3333333334</v>
      </c>
      <c r="J255">
        <f t="shared" si="16"/>
        <v>93.13666666666667</v>
      </c>
      <c r="K255">
        <f t="shared" si="17"/>
        <v>6.5412773443472494</v>
      </c>
      <c r="L255">
        <f t="shared" si="18"/>
        <v>1.7339123163056467E-4</v>
      </c>
      <c r="M255">
        <f t="shared" si="19"/>
        <v>3.7609728685134751</v>
      </c>
    </row>
    <row r="256" spans="1:13" x14ac:dyDescent="0.3">
      <c r="A256" t="s">
        <v>744</v>
      </c>
      <c r="B256">
        <v>0</v>
      </c>
      <c r="C256">
        <v>0</v>
      </c>
      <c r="D256">
        <v>0</v>
      </c>
      <c r="E256">
        <v>1179100</v>
      </c>
      <c r="F256">
        <v>979590</v>
      </c>
      <c r="G256">
        <v>910090</v>
      </c>
      <c r="H256">
        <v>11000</v>
      </c>
      <c r="I256">
        <f t="shared" si="15"/>
        <v>1022926.6666666666</v>
      </c>
      <c r="J256">
        <f t="shared" si="16"/>
        <v>92.993333333333325</v>
      </c>
      <c r="K256">
        <f t="shared" si="17"/>
        <v>6.5390553884017333</v>
      </c>
      <c r="L256">
        <f t="shared" si="18"/>
        <v>2.2224485775682886E-4</v>
      </c>
      <c r="M256">
        <f t="shared" si="19"/>
        <v>3.6531682788332027</v>
      </c>
    </row>
    <row r="257" spans="1:13" x14ac:dyDescent="0.3">
      <c r="A257" t="s">
        <v>294</v>
      </c>
      <c r="B257">
        <v>0</v>
      </c>
      <c r="C257">
        <v>0</v>
      </c>
      <c r="D257">
        <v>0</v>
      </c>
      <c r="E257">
        <v>897730</v>
      </c>
      <c r="F257">
        <v>973870</v>
      </c>
      <c r="G257">
        <v>1192100</v>
      </c>
      <c r="H257">
        <v>11000</v>
      </c>
      <c r="I257">
        <f t="shared" si="15"/>
        <v>1021233.3333333334</v>
      </c>
      <c r="J257">
        <f t="shared" si="16"/>
        <v>92.839393939393943</v>
      </c>
      <c r="K257">
        <f t="shared" si="17"/>
        <v>6.5366651996089136</v>
      </c>
      <c r="L257">
        <f t="shared" si="18"/>
        <v>3.1807444891242774E-4</v>
      </c>
      <c r="M257">
        <f t="shared" si="19"/>
        <v>3.4974712165953368</v>
      </c>
    </row>
    <row r="258" spans="1:13" x14ac:dyDescent="0.3">
      <c r="A258" t="s">
        <v>548</v>
      </c>
      <c r="B258">
        <v>0</v>
      </c>
      <c r="C258">
        <v>0</v>
      </c>
      <c r="D258">
        <v>0</v>
      </c>
      <c r="E258">
        <v>1369300</v>
      </c>
      <c r="F258">
        <v>887400</v>
      </c>
      <c r="G258">
        <v>791940</v>
      </c>
      <c r="H258">
        <v>11000</v>
      </c>
      <c r="I258">
        <f t="shared" ref="I258:I321" si="20">AVERAGE(E258:G258)</f>
        <v>1016213.3333333334</v>
      </c>
      <c r="J258">
        <f t="shared" ref="J258:J321" si="21">I258/H258</f>
        <v>92.38303030303031</v>
      </c>
      <c r="K258">
        <f t="shared" ref="K258:K321" si="22">LOG(J258,2)</f>
        <v>6.5295559644284218</v>
      </c>
      <c r="L258">
        <f t="shared" ref="L258:L321" si="23">_xlfn.T.TEST(B258:D258,E258:G258,2,2)</f>
        <v>4.7198174047900308E-3</v>
      </c>
      <c r="M258">
        <f t="shared" ref="M258:M321" si="24">-LOG(L258,10)</f>
        <v>2.3260748025578675</v>
      </c>
    </row>
    <row r="259" spans="1:13" x14ac:dyDescent="0.3">
      <c r="A259" t="s">
        <v>277</v>
      </c>
      <c r="B259">
        <v>0</v>
      </c>
      <c r="C259">
        <v>0</v>
      </c>
      <c r="D259">
        <v>0</v>
      </c>
      <c r="E259">
        <v>991890</v>
      </c>
      <c r="F259">
        <v>1093800</v>
      </c>
      <c r="G259">
        <v>917880</v>
      </c>
      <c r="H259">
        <v>11000</v>
      </c>
      <c r="I259">
        <f t="shared" si="20"/>
        <v>1001190</v>
      </c>
      <c r="J259">
        <f t="shared" si="21"/>
        <v>91.017272727272726</v>
      </c>
      <c r="K259">
        <f t="shared" si="22"/>
        <v>6.5080684524328918</v>
      </c>
      <c r="L259">
        <f t="shared" si="23"/>
        <v>3.9697307114096032E-5</v>
      </c>
      <c r="M259">
        <f t="shared" si="24"/>
        <v>4.4012389528125668</v>
      </c>
    </row>
    <row r="260" spans="1:13" x14ac:dyDescent="0.3">
      <c r="A260" t="s">
        <v>224</v>
      </c>
      <c r="B260">
        <v>0</v>
      </c>
      <c r="C260">
        <v>622790</v>
      </c>
      <c r="D260">
        <v>784070</v>
      </c>
      <c r="E260">
        <v>52527000</v>
      </c>
      <c r="F260">
        <v>38048000</v>
      </c>
      <c r="G260">
        <v>36102000</v>
      </c>
      <c r="H260">
        <f>AVERAGE(B260:D260)</f>
        <v>468953.33333333331</v>
      </c>
      <c r="I260">
        <f t="shared" si="20"/>
        <v>42225666.666666664</v>
      </c>
      <c r="J260">
        <f t="shared" si="21"/>
        <v>90.042363845727365</v>
      </c>
      <c r="K260">
        <f t="shared" si="22"/>
        <v>6.4925320266654722</v>
      </c>
      <c r="L260">
        <f t="shared" si="23"/>
        <v>1.2924596785986824E-3</v>
      </c>
      <c r="M260">
        <f t="shared" si="24"/>
        <v>2.8885829968879824</v>
      </c>
    </row>
    <row r="261" spans="1:13" x14ac:dyDescent="0.3">
      <c r="A261" t="s">
        <v>351</v>
      </c>
      <c r="B261">
        <v>0</v>
      </c>
      <c r="C261">
        <v>0</v>
      </c>
      <c r="D261">
        <v>0</v>
      </c>
      <c r="E261">
        <v>1056000</v>
      </c>
      <c r="F261">
        <v>837620</v>
      </c>
      <c r="G261">
        <v>1072300</v>
      </c>
      <c r="H261">
        <v>11000</v>
      </c>
      <c r="I261">
        <f t="shared" si="20"/>
        <v>988640</v>
      </c>
      <c r="J261">
        <f t="shared" si="21"/>
        <v>89.876363636363635</v>
      </c>
      <c r="K261">
        <f t="shared" si="22"/>
        <v>6.4898698496909795</v>
      </c>
      <c r="L261">
        <f t="shared" si="23"/>
        <v>1.9797701599798436E-4</v>
      </c>
      <c r="M261">
        <f t="shared" si="24"/>
        <v>3.7033852259235265</v>
      </c>
    </row>
    <row r="262" spans="1:13" x14ac:dyDescent="0.3">
      <c r="A262" t="s">
        <v>673</v>
      </c>
      <c r="B262">
        <v>0</v>
      </c>
      <c r="C262">
        <v>0</v>
      </c>
      <c r="D262">
        <v>0</v>
      </c>
      <c r="E262">
        <v>1246700</v>
      </c>
      <c r="F262">
        <v>1126500</v>
      </c>
      <c r="G262">
        <v>546180</v>
      </c>
      <c r="H262">
        <v>11000</v>
      </c>
      <c r="I262">
        <f t="shared" si="20"/>
        <v>973126.66666666663</v>
      </c>
      <c r="J262">
        <f t="shared" si="21"/>
        <v>88.466060606060609</v>
      </c>
      <c r="K262">
        <f t="shared" si="22"/>
        <v>6.4670521762240805</v>
      </c>
      <c r="L262">
        <f t="shared" si="23"/>
        <v>1.0826795317445972E-2</v>
      </c>
      <c r="M262">
        <f t="shared" si="24"/>
        <v>1.9655000735601684</v>
      </c>
    </row>
    <row r="263" spans="1:13" x14ac:dyDescent="0.3">
      <c r="A263" t="s">
        <v>805</v>
      </c>
      <c r="B263">
        <v>0</v>
      </c>
      <c r="C263">
        <v>0</v>
      </c>
      <c r="D263">
        <v>0</v>
      </c>
      <c r="E263">
        <v>926590</v>
      </c>
      <c r="F263">
        <v>950960</v>
      </c>
      <c r="G263">
        <v>1029000</v>
      </c>
      <c r="H263">
        <v>11000</v>
      </c>
      <c r="I263">
        <f t="shared" si="20"/>
        <v>968850</v>
      </c>
      <c r="J263">
        <f t="shared" si="21"/>
        <v>88.077272727272728</v>
      </c>
      <c r="K263">
        <f t="shared" si="22"/>
        <v>6.4606978920848865</v>
      </c>
      <c r="L263">
        <f t="shared" si="23"/>
        <v>6.1557683715201961E-6</v>
      </c>
      <c r="M263">
        <f t="shared" si="24"/>
        <v>5.2107177301113827</v>
      </c>
    </row>
    <row r="264" spans="1:13" x14ac:dyDescent="0.3">
      <c r="A264" t="s">
        <v>178</v>
      </c>
      <c r="B264">
        <v>0</v>
      </c>
      <c r="C264">
        <v>0</v>
      </c>
      <c r="D264">
        <v>0</v>
      </c>
      <c r="E264">
        <v>853340</v>
      </c>
      <c r="F264">
        <v>1062300</v>
      </c>
      <c r="G264">
        <v>959190</v>
      </c>
      <c r="H264">
        <v>11000</v>
      </c>
      <c r="I264">
        <f t="shared" si="20"/>
        <v>958276.66666666663</v>
      </c>
      <c r="J264">
        <f t="shared" si="21"/>
        <v>87.1160606060606</v>
      </c>
      <c r="K264">
        <f t="shared" si="22"/>
        <v>6.4448668116533954</v>
      </c>
      <c r="L264">
        <f t="shared" si="23"/>
        <v>9.1778437250299513E-5</v>
      </c>
      <c r="M264">
        <f t="shared" si="24"/>
        <v>4.0372593414915414</v>
      </c>
    </row>
    <row r="265" spans="1:13" x14ac:dyDescent="0.3">
      <c r="A265" t="s">
        <v>156</v>
      </c>
      <c r="B265">
        <v>0</v>
      </c>
      <c r="C265">
        <v>0</v>
      </c>
      <c r="D265">
        <v>0</v>
      </c>
      <c r="E265">
        <v>1068500</v>
      </c>
      <c r="F265">
        <v>911790</v>
      </c>
      <c r="G265">
        <v>893900</v>
      </c>
      <c r="H265">
        <v>11000</v>
      </c>
      <c r="I265">
        <f t="shared" si="20"/>
        <v>958063.33333333337</v>
      </c>
      <c r="J265">
        <f t="shared" si="21"/>
        <v>87.096666666666664</v>
      </c>
      <c r="K265">
        <f t="shared" si="22"/>
        <v>6.4445456004452293</v>
      </c>
      <c r="L265">
        <f t="shared" si="23"/>
        <v>6.589193193138327E-5</v>
      </c>
      <c r="M265">
        <f t="shared" si="24"/>
        <v>4.1811677588838032</v>
      </c>
    </row>
    <row r="266" spans="1:13" x14ac:dyDescent="0.3">
      <c r="A266" t="s">
        <v>205</v>
      </c>
      <c r="B266">
        <v>0</v>
      </c>
      <c r="C266">
        <v>0</v>
      </c>
      <c r="D266">
        <v>0</v>
      </c>
      <c r="E266">
        <v>929490</v>
      </c>
      <c r="F266">
        <v>1097900</v>
      </c>
      <c r="G266">
        <v>833980</v>
      </c>
      <c r="H266">
        <v>11000</v>
      </c>
      <c r="I266">
        <f t="shared" si="20"/>
        <v>953790</v>
      </c>
      <c r="J266">
        <f t="shared" si="21"/>
        <v>86.708181818181814</v>
      </c>
      <c r="K266">
        <f t="shared" si="22"/>
        <v>6.4380962280298588</v>
      </c>
      <c r="L266">
        <f t="shared" si="23"/>
        <v>2.4602046739739906E-4</v>
      </c>
      <c r="M266">
        <f t="shared" si="24"/>
        <v>3.609028760750324</v>
      </c>
    </row>
    <row r="267" spans="1:13" x14ac:dyDescent="0.3">
      <c r="A267" t="s">
        <v>335</v>
      </c>
      <c r="B267">
        <v>0</v>
      </c>
      <c r="C267">
        <v>0</v>
      </c>
      <c r="D267">
        <v>0</v>
      </c>
      <c r="E267">
        <v>960070</v>
      </c>
      <c r="F267">
        <v>992510</v>
      </c>
      <c r="G267">
        <v>898580</v>
      </c>
      <c r="H267">
        <v>11000</v>
      </c>
      <c r="I267">
        <f t="shared" si="20"/>
        <v>950386.66666666663</v>
      </c>
      <c r="J267">
        <f t="shared" si="21"/>
        <v>86.398787878787871</v>
      </c>
      <c r="K267">
        <f t="shared" si="22"/>
        <v>6.4329391673047125</v>
      </c>
      <c r="L267">
        <f t="shared" si="23"/>
        <v>4.2095706411162604E-6</v>
      </c>
      <c r="M267">
        <f t="shared" si="24"/>
        <v>5.3757621981555745</v>
      </c>
    </row>
    <row r="268" spans="1:13" x14ac:dyDescent="0.3">
      <c r="A268" t="s">
        <v>229</v>
      </c>
      <c r="B268">
        <v>0</v>
      </c>
      <c r="C268">
        <v>0</v>
      </c>
      <c r="D268">
        <v>0</v>
      </c>
      <c r="E268">
        <v>1218800</v>
      </c>
      <c r="F268">
        <v>836790</v>
      </c>
      <c r="G268">
        <v>794350</v>
      </c>
      <c r="H268">
        <v>11000</v>
      </c>
      <c r="I268">
        <f t="shared" si="20"/>
        <v>949980</v>
      </c>
      <c r="J268">
        <f t="shared" si="21"/>
        <v>86.36181818181818</v>
      </c>
      <c r="K268">
        <f t="shared" si="22"/>
        <v>6.4323217117341214</v>
      </c>
      <c r="L268">
        <f t="shared" si="23"/>
        <v>2.1474012612499303E-3</v>
      </c>
      <c r="M268">
        <f t="shared" si="24"/>
        <v>2.6680867961487116</v>
      </c>
    </row>
    <row r="269" spans="1:13" x14ac:dyDescent="0.3">
      <c r="A269" t="s">
        <v>414</v>
      </c>
      <c r="B269">
        <v>0</v>
      </c>
      <c r="C269">
        <v>0</v>
      </c>
      <c r="D269">
        <v>0</v>
      </c>
      <c r="E269">
        <v>956330</v>
      </c>
      <c r="F269">
        <v>989570</v>
      </c>
      <c r="G269">
        <v>888090</v>
      </c>
      <c r="H269">
        <v>11000</v>
      </c>
      <c r="I269">
        <f t="shared" si="20"/>
        <v>944663.33333333337</v>
      </c>
      <c r="J269">
        <f t="shared" si="21"/>
        <v>85.878484848484845</v>
      </c>
      <c r="K269">
        <f t="shared" si="22"/>
        <v>6.424224832883537</v>
      </c>
      <c r="L269">
        <f t="shared" si="23"/>
        <v>5.9578327391261632E-6</v>
      </c>
      <c r="M269">
        <f t="shared" si="24"/>
        <v>5.2249116933825039</v>
      </c>
    </row>
    <row r="270" spans="1:13" x14ac:dyDescent="0.3">
      <c r="A270" t="s">
        <v>152</v>
      </c>
      <c r="B270">
        <v>0</v>
      </c>
      <c r="C270">
        <v>0</v>
      </c>
      <c r="D270">
        <v>0</v>
      </c>
      <c r="E270">
        <v>1148000</v>
      </c>
      <c r="F270">
        <v>878810</v>
      </c>
      <c r="G270">
        <v>800760</v>
      </c>
      <c r="H270">
        <v>11000</v>
      </c>
      <c r="I270">
        <f t="shared" si="20"/>
        <v>942523.33333333337</v>
      </c>
      <c r="J270">
        <f t="shared" si="21"/>
        <v>85.683939393939397</v>
      </c>
      <c r="K270">
        <f t="shared" si="22"/>
        <v>6.4209529056647243</v>
      </c>
      <c r="L270">
        <f t="shared" si="23"/>
        <v>8.5800920451754175E-4</v>
      </c>
      <c r="M270">
        <f t="shared" si="24"/>
        <v>3.066508053118969</v>
      </c>
    </row>
    <row r="271" spans="1:13" x14ac:dyDescent="0.3">
      <c r="A271" t="s">
        <v>17</v>
      </c>
      <c r="B271">
        <v>0</v>
      </c>
      <c r="C271">
        <v>702850</v>
      </c>
      <c r="D271">
        <v>65733</v>
      </c>
      <c r="E271">
        <v>19917000</v>
      </c>
      <c r="F271">
        <v>26356000</v>
      </c>
      <c r="G271">
        <v>19466000</v>
      </c>
      <c r="H271">
        <f>AVERAGE(B271:D271)</f>
        <v>256194.33333333334</v>
      </c>
      <c r="I271">
        <f t="shared" si="20"/>
        <v>21913000</v>
      </c>
      <c r="J271">
        <f t="shared" si="21"/>
        <v>85.532727109498907</v>
      </c>
      <c r="K271">
        <f t="shared" si="22"/>
        <v>6.4184046342369827</v>
      </c>
      <c r="L271">
        <f t="shared" si="23"/>
        <v>6.3655914559762204E-4</v>
      </c>
      <c r="M271">
        <f t="shared" si="24"/>
        <v>3.1961612378652986</v>
      </c>
    </row>
    <row r="272" spans="1:13" x14ac:dyDescent="0.3">
      <c r="A272" t="s">
        <v>407</v>
      </c>
      <c r="B272">
        <v>0</v>
      </c>
      <c r="C272">
        <v>0</v>
      </c>
      <c r="D272">
        <v>0</v>
      </c>
      <c r="E272">
        <v>868810</v>
      </c>
      <c r="F272">
        <v>879650</v>
      </c>
      <c r="G272">
        <v>1061200</v>
      </c>
      <c r="H272">
        <v>11000</v>
      </c>
      <c r="I272">
        <f t="shared" si="20"/>
        <v>936553.33333333337</v>
      </c>
      <c r="J272">
        <f t="shared" si="21"/>
        <v>85.141212121212121</v>
      </c>
      <c r="K272">
        <f t="shared" si="22"/>
        <v>6.4117857242225549</v>
      </c>
      <c r="L272">
        <f t="shared" si="23"/>
        <v>1.1483266244919157E-4</v>
      </c>
      <c r="M272">
        <f t="shared" si="24"/>
        <v>3.9399345657369627</v>
      </c>
    </row>
    <row r="273" spans="1:13" x14ac:dyDescent="0.3">
      <c r="A273" t="s">
        <v>273</v>
      </c>
      <c r="B273">
        <v>0</v>
      </c>
      <c r="C273">
        <v>0</v>
      </c>
      <c r="D273">
        <v>0</v>
      </c>
      <c r="E273">
        <v>934240</v>
      </c>
      <c r="F273">
        <v>922840</v>
      </c>
      <c r="G273">
        <v>942930</v>
      </c>
      <c r="H273">
        <v>11000</v>
      </c>
      <c r="I273">
        <f t="shared" si="20"/>
        <v>933336.66666666663</v>
      </c>
      <c r="J273">
        <f t="shared" si="21"/>
        <v>84.848787878787874</v>
      </c>
      <c r="K273">
        <f t="shared" si="22"/>
        <v>6.4068221449469638</v>
      </c>
      <c r="L273">
        <f t="shared" si="23"/>
        <v>9.0509702929843271E-9</v>
      </c>
      <c r="M273">
        <f t="shared" si="24"/>
        <v>8.0433048605405659</v>
      </c>
    </row>
    <row r="274" spans="1:13" x14ac:dyDescent="0.3">
      <c r="A274" t="s">
        <v>327</v>
      </c>
      <c r="B274">
        <v>0</v>
      </c>
      <c r="C274">
        <v>0</v>
      </c>
      <c r="D274">
        <v>0</v>
      </c>
      <c r="E274">
        <v>881100</v>
      </c>
      <c r="F274">
        <v>794430</v>
      </c>
      <c r="G274">
        <v>1095000</v>
      </c>
      <c r="H274">
        <v>11000</v>
      </c>
      <c r="I274">
        <f t="shared" si="20"/>
        <v>923510</v>
      </c>
      <c r="J274">
        <f t="shared" si="21"/>
        <v>83.955454545454543</v>
      </c>
      <c r="K274">
        <f t="shared" si="22"/>
        <v>6.3915521542967371</v>
      </c>
      <c r="L274">
        <f t="shared" si="23"/>
        <v>4.938355945104582E-4</v>
      </c>
      <c r="M274">
        <f t="shared" si="24"/>
        <v>3.306417610349087</v>
      </c>
    </row>
    <row r="275" spans="1:13" x14ac:dyDescent="0.3">
      <c r="A275" t="s">
        <v>308</v>
      </c>
      <c r="B275">
        <v>0</v>
      </c>
      <c r="C275">
        <v>0</v>
      </c>
      <c r="D275">
        <v>0</v>
      </c>
      <c r="E275">
        <v>970470</v>
      </c>
      <c r="F275">
        <v>838840</v>
      </c>
      <c r="G275">
        <v>924050</v>
      </c>
      <c r="H275">
        <v>11000</v>
      </c>
      <c r="I275">
        <f t="shared" si="20"/>
        <v>911120</v>
      </c>
      <c r="J275">
        <f t="shared" si="21"/>
        <v>82.829090909090908</v>
      </c>
      <c r="K275">
        <f t="shared" si="22"/>
        <v>6.3720656493181105</v>
      </c>
      <c r="L275">
        <f t="shared" si="23"/>
        <v>1.8990148001468553E-5</v>
      </c>
      <c r="M275">
        <f t="shared" si="24"/>
        <v>4.7214716505357233</v>
      </c>
    </row>
    <row r="276" spans="1:13" x14ac:dyDescent="0.3">
      <c r="A276" t="s">
        <v>186</v>
      </c>
      <c r="B276">
        <v>0</v>
      </c>
      <c r="C276">
        <v>0</v>
      </c>
      <c r="D276">
        <v>291840</v>
      </c>
      <c r="E276">
        <v>10351000</v>
      </c>
      <c r="F276">
        <v>4415400</v>
      </c>
      <c r="G276">
        <v>9390300</v>
      </c>
      <c r="H276">
        <f>AVERAGE(B276:D276)</f>
        <v>97280</v>
      </c>
      <c r="I276">
        <f t="shared" si="20"/>
        <v>8052233.333333333</v>
      </c>
      <c r="J276">
        <f t="shared" si="21"/>
        <v>82.773780153508767</v>
      </c>
      <c r="K276">
        <f t="shared" si="22"/>
        <v>6.3711019395075086</v>
      </c>
      <c r="L276">
        <f t="shared" si="23"/>
        <v>1.2460985389393569E-2</v>
      </c>
      <c r="M276">
        <f t="shared" si="24"/>
        <v>1.9044476131941019</v>
      </c>
    </row>
    <row r="277" spans="1:13" x14ac:dyDescent="0.3">
      <c r="A277" t="s">
        <v>200</v>
      </c>
      <c r="B277">
        <v>0</v>
      </c>
      <c r="C277">
        <v>0</v>
      </c>
      <c r="D277">
        <v>0</v>
      </c>
      <c r="E277">
        <v>1057300</v>
      </c>
      <c r="F277">
        <v>960550</v>
      </c>
      <c r="G277">
        <v>707620</v>
      </c>
      <c r="H277">
        <v>11000</v>
      </c>
      <c r="I277">
        <f t="shared" si="20"/>
        <v>908490</v>
      </c>
      <c r="J277">
        <f t="shared" si="21"/>
        <v>82.59</v>
      </c>
      <c r="K277">
        <f t="shared" si="22"/>
        <v>6.3678952055419931</v>
      </c>
      <c r="L277">
        <f t="shared" si="23"/>
        <v>9.5481082947300303E-4</v>
      </c>
      <c r="M277">
        <f t="shared" si="24"/>
        <v>3.0200826638654346</v>
      </c>
    </row>
    <row r="278" spans="1:13" x14ac:dyDescent="0.3">
      <c r="A278" t="s">
        <v>342</v>
      </c>
      <c r="B278">
        <v>0</v>
      </c>
      <c r="C278">
        <v>0</v>
      </c>
      <c r="D278">
        <v>0</v>
      </c>
      <c r="E278">
        <v>971430</v>
      </c>
      <c r="F278">
        <v>879290</v>
      </c>
      <c r="G278">
        <v>871360</v>
      </c>
      <c r="H278">
        <v>11000</v>
      </c>
      <c r="I278">
        <f t="shared" si="20"/>
        <v>907360</v>
      </c>
      <c r="J278">
        <f t="shared" si="21"/>
        <v>82.487272727272725</v>
      </c>
      <c r="K278">
        <f t="shared" si="22"/>
        <v>6.3660996325523245</v>
      </c>
      <c r="L278">
        <f t="shared" si="23"/>
        <v>9.3397878731829696E-6</v>
      </c>
      <c r="M278">
        <f t="shared" si="24"/>
        <v>5.0296629874264669</v>
      </c>
    </row>
    <row r="279" spans="1:13" x14ac:dyDescent="0.3">
      <c r="A279" t="s">
        <v>448</v>
      </c>
      <c r="B279">
        <v>97789</v>
      </c>
      <c r="C279">
        <v>0</v>
      </c>
      <c r="D279">
        <v>158240</v>
      </c>
      <c r="E279">
        <v>8403300</v>
      </c>
      <c r="F279">
        <v>6946800</v>
      </c>
      <c r="G279">
        <v>5711200</v>
      </c>
      <c r="H279">
        <f>AVERAGE(B279:D279)</f>
        <v>85343</v>
      </c>
      <c r="I279">
        <f t="shared" si="20"/>
        <v>7020433.333333333</v>
      </c>
      <c r="J279">
        <f t="shared" si="21"/>
        <v>82.261384452542487</v>
      </c>
      <c r="K279">
        <f t="shared" si="22"/>
        <v>6.3621434473725058</v>
      </c>
      <c r="L279">
        <f t="shared" si="23"/>
        <v>8.8150952187003812E-4</v>
      </c>
      <c r="M279">
        <f t="shared" si="24"/>
        <v>3.0547729921868023</v>
      </c>
    </row>
    <row r="280" spans="1:13" x14ac:dyDescent="0.3">
      <c r="A280" t="s">
        <v>51</v>
      </c>
      <c r="B280">
        <v>0</v>
      </c>
      <c r="C280">
        <v>0</v>
      </c>
      <c r="D280">
        <v>0</v>
      </c>
      <c r="E280">
        <v>989930</v>
      </c>
      <c r="F280">
        <v>842300</v>
      </c>
      <c r="G280">
        <v>881900</v>
      </c>
      <c r="H280">
        <v>11000</v>
      </c>
      <c r="I280">
        <f t="shared" si="20"/>
        <v>904710</v>
      </c>
      <c r="J280">
        <f t="shared" si="21"/>
        <v>82.24636363636364</v>
      </c>
      <c r="K280">
        <f t="shared" si="22"/>
        <v>6.3618799891789157</v>
      </c>
      <c r="L280">
        <f t="shared" si="23"/>
        <v>3.33946006358923E-5</v>
      </c>
      <c r="M280">
        <f t="shared" si="24"/>
        <v>4.4763237458709133</v>
      </c>
    </row>
    <row r="281" spans="1:13" x14ac:dyDescent="0.3">
      <c r="A281" t="s">
        <v>159</v>
      </c>
      <c r="B281">
        <v>0</v>
      </c>
      <c r="C281">
        <v>0</v>
      </c>
      <c r="D281">
        <v>0</v>
      </c>
      <c r="E281">
        <v>947090</v>
      </c>
      <c r="F281">
        <v>833320</v>
      </c>
      <c r="G281">
        <v>921490</v>
      </c>
      <c r="H281">
        <v>11000</v>
      </c>
      <c r="I281">
        <f t="shared" si="20"/>
        <v>900633.33333333337</v>
      </c>
      <c r="J281">
        <f t="shared" si="21"/>
        <v>81.875757575757575</v>
      </c>
      <c r="K281">
        <f t="shared" si="22"/>
        <v>6.35536444538032</v>
      </c>
      <c r="L281">
        <f t="shared" si="23"/>
        <v>1.2732554544883457E-5</v>
      </c>
      <c r="M281">
        <f t="shared" si="24"/>
        <v>4.895084454677316</v>
      </c>
    </row>
    <row r="282" spans="1:13" x14ac:dyDescent="0.3">
      <c r="A282" t="s">
        <v>525</v>
      </c>
      <c r="B282">
        <v>0</v>
      </c>
      <c r="C282">
        <v>0</v>
      </c>
      <c r="D282">
        <v>0</v>
      </c>
      <c r="E282">
        <v>988500</v>
      </c>
      <c r="F282">
        <v>915010</v>
      </c>
      <c r="G282">
        <v>788760</v>
      </c>
      <c r="H282">
        <v>11000</v>
      </c>
      <c r="I282">
        <f t="shared" si="20"/>
        <v>897423.33333333337</v>
      </c>
      <c r="J282">
        <f t="shared" si="21"/>
        <v>81.583939393939403</v>
      </c>
      <c r="K282">
        <f t="shared" si="22"/>
        <v>6.3502132662355502</v>
      </c>
      <c r="L282">
        <f t="shared" si="23"/>
        <v>1.0411107914716035E-4</v>
      </c>
      <c r="M282">
        <f t="shared" si="24"/>
        <v>3.9825030518876465</v>
      </c>
    </row>
    <row r="283" spans="1:13" x14ac:dyDescent="0.3">
      <c r="A283" t="s">
        <v>34</v>
      </c>
      <c r="B283">
        <v>0</v>
      </c>
      <c r="C283">
        <v>0</v>
      </c>
      <c r="D283">
        <v>0</v>
      </c>
      <c r="E283">
        <v>975750</v>
      </c>
      <c r="F283">
        <v>941870</v>
      </c>
      <c r="G283">
        <v>767100</v>
      </c>
      <c r="H283">
        <v>11000</v>
      </c>
      <c r="I283">
        <f t="shared" si="20"/>
        <v>894906.66666666663</v>
      </c>
      <c r="J283">
        <f t="shared" si="21"/>
        <v>81.355151515151505</v>
      </c>
      <c r="K283">
        <f t="shared" si="22"/>
        <v>6.3461617970242949</v>
      </c>
      <c r="L283">
        <f t="shared" si="23"/>
        <v>1.5786481473849975E-4</v>
      </c>
      <c r="M283">
        <f t="shared" si="24"/>
        <v>3.8017146557275687</v>
      </c>
    </row>
    <row r="284" spans="1:13" x14ac:dyDescent="0.3">
      <c r="A284" t="s">
        <v>298</v>
      </c>
      <c r="B284">
        <v>0</v>
      </c>
      <c r="C284">
        <v>0</v>
      </c>
      <c r="D284">
        <v>0</v>
      </c>
      <c r="E284">
        <v>943660</v>
      </c>
      <c r="F284">
        <v>923750</v>
      </c>
      <c r="G284">
        <v>791950</v>
      </c>
      <c r="H284">
        <v>11000</v>
      </c>
      <c r="I284">
        <f t="shared" si="20"/>
        <v>886453.33333333337</v>
      </c>
      <c r="J284">
        <f t="shared" si="21"/>
        <v>80.586666666666673</v>
      </c>
      <c r="K284">
        <f t="shared" si="22"/>
        <v>6.3324692546689478</v>
      </c>
      <c r="L284">
        <f t="shared" si="23"/>
        <v>4.8938519122389381E-5</v>
      </c>
      <c r="M284">
        <f t="shared" si="24"/>
        <v>4.3103491765188684</v>
      </c>
    </row>
    <row r="285" spans="1:13" x14ac:dyDescent="0.3">
      <c r="A285" t="s">
        <v>648</v>
      </c>
      <c r="B285">
        <v>0</v>
      </c>
      <c r="C285">
        <v>0</v>
      </c>
      <c r="D285">
        <v>0</v>
      </c>
      <c r="E285">
        <v>1138200</v>
      </c>
      <c r="F285">
        <v>1109100</v>
      </c>
      <c r="G285">
        <v>400800</v>
      </c>
      <c r="H285">
        <v>11000</v>
      </c>
      <c r="I285">
        <f t="shared" si="20"/>
        <v>882700</v>
      </c>
      <c r="J285">
        <f t="shared" si="21"/>
        <v>80.24545454545455</v>
      </c>
      <c r="K285">
        <f t="shared" si="22"/>
        <v>6.3263477688611651</v>
      </c>
      <c r="L285">
        <f t="shared" si="23"/>
        <v>2.1557668960804615E-2</v>
      </c>
      <c r="M285">
        <f t="shared" si="24"/>
        <v>1.6663982013791294</v>
      </c>
    </row>
    <row r="286" spans="1:13" x14ac:dyDescent="0.3">
      <c r="A286" t="s">
        <v>113</v>
      </c>
      <c r="B286">
        <v>0</v>
      </c>
      <c r="C286">
        <v>0</v>
      </c>
      <c r="D286">
        <v>0</v>
      </c>
      <c r="E286">
        <v>427750</v>
      </c>
      <c r="F286">
        <v>1512000</v>
      </c>
      <c r="G286">
        <v>704580</v>
      </c>
      <c r="H286">
        <v>11000</v>
      </c>
      <c r="I286">
        <f t="shared" si="20"/>
        <v>881443.33333333337</v>
      </c>
      <c r="J286">
        <f t="shared" si="21"/>
        <v>80.13121212121213</v>
      </c>
      <c r="K286">
        <f t="shared" si="22"/>
        <v>6.3242923949689791</v>
      </c>
      <c r="L286">
        <f t="shared" si="23"/>
        <v>5.3533954276133271E-2</v>
      </c>
      <c r="M286">
        <f t="shared" si="24"/>
        <v>1.2713706763460983</v>
      </c>
    </row>
    <row r="287" spans="1:13" x14ac:dyDescent="0.3">
      <c r="A287" t="s">
        <v>38</v>
      </c>
      <c r="B287">
        <v>0</v>
      </c>
      <c r="C287">
        <v>0</v>
      </c>
      <c r="D287">
        <v>0</v>
      </c>
      <c r="E287">
        <v>678860</v>
      </c>
      <c r="F287">
        <v>744400</v>
      </c>
      <c r="G287">
        <v>1212100</v>
      </c>
      <c r="H287">
        <v>11000</v>
      </c>
      <c r="I287">
        <f t="shared" si="20"/>
        <v>878453.33333333337</v>
      </c>
      <c r="J287">
        <f t="shared" si="21"/>
        <v>79.859393939393939</v>
      </c>
      <c r="K287">
        <f t="shared" si="22"/>
        <v>6.3193902181487243</v>
      </c>
      <c r="L287">
        <f t="shared" si="23"/>
        <v>6.3739762971586318E-3</v>
      </c>
      <c r="M287">
        <f t="shared" si="24"/>
        <v>2.1955895558657925</v>
      </c>
    </row>
    <row r="288" spans="1:13" x14ac:dyDescent="0.3">
      <c r="A288" t="s">
        <v>129</v>
      </c>
      <c r="B288">
        <v>0</v>
      </c>
      <c r="C288">
        <v>0</v>
      </c>
      <c r="D288">
        <v>0</v>
      </c>
      <c r="E288">
        <v>856550</v>
      </c>
      <c r="F288">
        <v>1139900</v>
      </c>
      <c r="G288">
        <v>619950</v>
      </c>
      <c r="H288">
        <v>11000</v>
      </c>
      <c r="I288">
        <f t="shared" si="20"/>
        <v>872133.33333333337</v>
      </c>
      <c r="J288">
        <f t="shared" si="21"/>
        <v>79.284848484848482</v>
      </c>
      <c r="K288">
        <f t="shared" si="22"/>
        <v>6.3089732848482445</v>
      </c>
      <c r="L288">
        <f t="shared" si="23"/>
        <v>4.3873072009299706E-3</v>
      </c>
      <c r="M288">
        <f t="shared" si="24"/>
        <v>2.3578019550644629</v>
      </c>
    </row>
    <row r="289" spans="1:13" x14ac:dyDescent="0.3">
      <c r="A289" t="s">
        <v>138</v>
      </c>
      <c r="B289">
        <v>0</v>
      </c>
      <c r="C289">
        <v>0</v>
      </c>
      <c r="D289">
        <v>0</v>
      </c>
      <c r="E289">
        <v>1062400</v>
      </c>
      <c r="F289">
        <v>850740</v>
      </c>
      <c r="G289">
        <v>679920</v>
      </c>
      <c r="H289">
        <v>11000</v>
      </c>
      <c r="I289">
        <f t="shared" si="20"/>
        <v>864353.33333333337</v>
      </c>
      <c r="J289">
        <f t="shared" si="21"/>
        <v>78.577575757575758</v>
      </c>
      <c r="K289">
        <f t="shared" si="22"/>
        <v>6.2960457539479782</v>
      </c>
      <c r="L289">
        <f t="shared" si="23"/>
        <v>1.4479634773571638E-3</v>
      </c>
      <c r="M289">
        <f t="shared" si="24"/>
        <v>2.839242392408408</v>
      </c>
    </row>
    <row r="290" spans="1:13" x14ac:dyDescent="0.3">
      <c r="A290" t="s">
        <v>374</v>
      </c>
      <c r="B290">
        <v>0</v>
      </c>
      <c r="C290">
        <v>0</v>
      </c>
      <c r="D290">
        <v>0</v>
      </c>
      <c r="E290">
        <v>932700</v>
      </c>
      <c r="F290">
        <v>807530</v>
      </c>
      <c r="G290">
        <v>814900</v>
      </c>
      <c r="H290">
        <v>11000</v>
      </c>
      <c r="I290">
        <f t="shared" si="20"/>
        <v>851710</v>
      </c>
      <c r="J290">
        <f t="shared" si="21"/>
        <v>77.428181818181812</v>
      </c>
      <c r="K290">
        <f t="shared" si="22"/>
        <v>6.2747868598262713</v>
      </c>
      <c r="L290">
        <f t="shared" si="23"/>
        <v>3.0370318870872329E-5</v>
      </c>
      <c r="M290">
        <f t="shared" si="24"/>
        <v>4.5175506482156402</v>
      </c>
    </row>
    <row r="291" spans="1:13" x14ac:dyDescent="0.3">
      <c r="A291" t="s">
        <v>367</v>
      </c>
      <c r="B291">
        <v>0</v>
      </c>
      <c r="C291">
        <v>0</v>
      </c>
      <c r="D291">
        <v>0</v>
      </c>
      <c r="E291">
        <v>660170</v>
      </c>
      <c r="F291">
        <v>803080</v>
      </c>
      <c r="G291">
        <v>1047100</v>
      </c>
      <c r="H291">
        <v>11000</v>
      </c>
      <c r="I291">
        <f t="shared" si="20"/>
        <v>836783.33333333337</v>
      </c>
      <c r="J291">
        <f t="shared" si="21"/>
        <v>76.071212121212127</v>
      </c>
      <c r="K291">
        <f t="shared" si="22"/>
        <v>6.2492786880702695</v>
      </c>
      <c r="L291">
        <f t="shared" si="23"/>
        <v>1.7717896617300639E-3</v>
      </c>
      <c r="M291">
        <f t="shared" si="24"/>
        <v>2.7515878367221007</v>
      </c>
    </row>
    <row r="292" spans="1:13" x14ac:dyDescent="0.3">
      <c r="A292" t="s">
        <v>475</v>
      </c>
      <c r="B292">
        <v>0</v>
      </c>
      <c r="C292">
        <v>0</v>
      </c>
      <c r="D292">
        <v>0</v>
      </c>
      <c r="E292">
        <v>1111000</v>
      </c>
      <c r="F292">
        <v>945660</v>
      </c>
      <c r="G292">
        <v>453540</v>
      </c>
      <c r="H292">
        <v>11000</v>
      </c>
      <c r="I292">
        <f t="shared" si="20"/>
        <v>836733.33333333337</v>
      </c>
      <c r="J292">
        <f t="shared" si="21"/>
        <v>76.066666666666677</v>
      </c>
      <c r="K292">
        <f t="shared" si="22"/>
        <v>6.2491924806801631</v>
      </c>
      <c r="L292">
        <f t="shared" si="23"/>
        <v>1.3288499145079345E-2</v>
      </c>
      <c r="M292">
        <f t="shared" si="24"/>
        <v>1.8765240672000778</v>
      </c>
    </row>
    <row r="293" spans="1:13" x14ac:dyDescent="0.3">
      <c r="A293" t="s">
        <v>864</v>
      </c>
      <c r="B293">
        <v>0</v>
      </c>
      <c r="C293">
        <v>0</v>
      </c>
      <c r="D293">
        <v>0</v>
      </c>
      <c r="E293">
        <v>872690</v>
      </c>
      <c r="F293">
        <v>814370</v>
      </c>
      <c r="G293">
        <v>806550</v>
      </c>
      <c r="H293">
        <v>11000</v>
      </c>
      <c r="I293">
        <f t="shared" si="20"/>
        <v>831203.33333333337</v>
      </c>
      <c r="J293">
        <f t="shared" si="21"/>
        <v>75.563939393939393</v>
      </c>
      <c r="K293">
        <f t="shared" si="22"/>
        <v>6.2396260109592294</v>
      </c>
      <c r="L293">
        <f t="shared" si="23"/>
        <v>2.3726877465198249E-6</v>
      </c>
      <c r="M293">
        <f t="shared" si="24"/>
        <v>5.6247594125986575</v>
      </c>
    </row>
    <row r="294" spans="1:13" x14ac:dyDescent="0.3">
      <c r="A294" t="s">
        <v>403</v>
      </c>
      <c r="B294">
        <v>158580</v>
      </c>
      <c r="C294">
        <v>186240</v>
      </c>
      <c r="D294">
        <v>0</v>
      </c>
      <c r="E294">
        <v>8598100</v>
      </c>
      <c r="F294">
        <v>8659800</v>
      </c>
      <c r="G294">
        <v>8358900</v>
      </c>
      <c r="H294">
        <f>AVERAGE(B294:D294)</f>
        <v>114940</v>
      </c>
      <c r="I294">
        <f t="shared" si="20"/>
        <v>8538933.333333334</v>
      </c>
      <c r="J294">
        <f t="shared" si="21"/>
        <v>74.29035438779654</v>
      </c>
      <c r="K294">
        <f t="shared" si="22"/>
        <v>6.2151030030908601</v>
      </c>
      <c r="L294">
        <f t="shared" si="23"/>
        <v>1.6534465183888945E-7</v>
      </c>
      <c r="M294">
        <f t="shared" si="24"/>
        <v>6.7816098480101648</v>
      </c>
    </row>
    <row r="295" spans="1:13" x14ac:dyDescent="0.3">
      <c r="A295" t="s">
        <v>155</v>
      </c>
      <c r="B295">
        <v>0</v>
      </c>
      <c r="C295">
        <v>0</v>
      </c>
      <c r="D295">
        <v>0</v>
      </c>
      <c r="E295">
        <v>981970</v>
      </c>
      <c r="F295">
        <v>790070</v>
      </c>
      <c r="G295">
        <v>675860</v>
      </c>
      <c r="H295">
        <v>11000</v>
      </c>
      <c r="I295">
        <f t="shared" si="20"/>
        <v>815966.66666666663</v>
      </c>
      <c r="J295">
        <f t="shared" si="21"/>
        <v>74.178787878787873</v>
      </c>
      <c r="K295">
        <f t="shared" si="22"/>
        <v>6.2129347885095045</v>
      </c>
      <c r="L295">
        <f t="shared" si="23"/>
        <v>7.9643094475959368E-4</v>
      </c>
      <c r="M295">
        <f t="shared" si="24"/>
        <v>3.098851874112674</v>
      </c>
    </row>
    <row r="296" spans="1:13" x14ac:dyDescent="0.3">
      <c r="A296" t="s">
        <v>361</v>
      </c>
      <c r="B296">
        <v>0</v>
      </c>
      <c r="C296">
        <v>0</v>
      </c>
      <c r="D296">
        <v>0</v>
      </c>
      <c r="E296">
        <v>817860</v>
      </c>
      <c r="F296">
        <v>780170</v>
      </c>
      <c r="G296">
        <v>840600</v>
      </c>
      <c r="H296">
        <v>11000</v>
      </c>
      <c r="I296">
        <f t="shared" si="20"/>
        <v>812876.66666666663</v>
      </c>
      <c r="J296">
        <f t="shared" si="21"/>
        <v>73.897878787878781</v>
      </c>
      <c r="K296">
        <f t="shared" si="22"/>
        <v>6.2074610478091348</v>
      </c>
      <c r="L296">
        <f t="shared" si="23"/>
        <v>1.3209398262738313E-6</v>
      </c>
      <c r="M296">
        <f t="shared" si="24"/>
        <v>5.8791169656651485</v>
      </c>
    </row>
    <row r="297" spans="1:13" x14ac:dyDescent="0.3">
      <c r="A297" t="s">
        <v>865</v>
      </c>
      <c r="B297">
        <v>0</v>
      </c>
      <c r="C297">
        <v>400270</v>
      </c>
      <c r="D297">
        <v>0</v>
      </c>
      <c r="E297">
        <v>5809800</v>
      </c>
      <c r="F297">
        <v>20531000</v>
      </c>
      <c r="G297">
        <v>2883400</v>
      </c>
      <c r="H297">
        <f>AVERAGE(B297:D297)</f>
        <v>133423.33333333334</v>
      </c>
      <c r="I297">
        <f t="shared" si="20"/>
        <v>9741400</v>
      </c>
      <c r="J297">
        <f t="shared" si="21"/>
        <v>73.011217428235938</v>
      </c>
      <c r="K297">
        <f t="shared" si="22"/>
        <v>6.1900462312748434</v>
      </c>
      <c r="L297">
        <f t="shared" si="23"/>
        <v>0.15339520954053823</v>
      </c>
      <c r="M297">
        <f t="shared" si="24"/>
        <v>0.81418820298544547</v>
      </c>
    </row>
    <row r="298" spans="1:13" x14ac:dyDescent="0.3">
      <c r="A298" t="s">
        <v>360</v>
      </c>
      <c r="B298">
        <v>0</v>
      </c>
      <c r="C298">
        <v>0</v>
      </c>
      <c r="D298">
        <v>0</v>
      </c>
      <c r="E298">
        <v>794530</v>
      </c>
      <c r="F298">
        <v>764920</v>
      </c>
      <c r="G298">
        <v>842460</v>
      </c>
      <c r="H298">
        <v>11000</v>
      </c>
      <c r="I298">
        <f t="shared" si="20"/>
        <v>800636.66666666663</v>
      </c>
      <c r="J298">
        <f t="shared" si="21"/>
        <v>72.785151515151512</v>
      </c>
      <c r="K298">
        <f t="shared" si="22"/>
        <v>6.1855722593170972</v>
      </c>
      <c r="L298">
        <f t="shared" si="23"/>
        <v>3.7832215899190412E-6</v>
      </c>
      <c r="M298">
        <f t="shared" si="24"/>
        <v>5.4221382205733155</v>
      </c>
    </row>
    <row r="299" spans="1:13" x14ac:dyDescent="0.3">
      <c r="A299" t="s">
        <v>735</v>
      </c>
      <c r="B299">
        <v>0</v>
      </c>
      <c r="C299">
        <v>0</v>
      </c>
      <c r="D299">
        <v>0</v>
      </c>
      <c r="E299">
        <v>822330</v>
      </c>
      <c r="F299">
        <v>759320</v>
      </c>
      <c r="G299">
        <v>798440</v>
      </c>
      <c r="H299">
        <v>11000</v>
      </c>
      <c r="I299">
        <f t="shared" si="20"/>
        <v>793363.33333333337</v>
      </c>
      <c r="J299">
        <f t="shared" si="21"/>
        <v>72.123939393939395</v>
      </c>
      <c r="K299">
        <f t="shared" si="22"/>
        <v>6.1724062935001864</v>
      </c>
      <c r="L299">
        <f t="shared" si="23"/>
        <v>1.7168830257290035E-6</v>
      </c>
      <c r="M299">
        <f t="shared" si="24"/>
        <v>5.7652592930807662</v>
      </c>
    </row>
    <row r="300" spans="1:13" x14ac:dyDescent="0.3">
      <c r="A300" t="s">
        <v>275</v>
      </c>
      <c r="B300">
        <v>0</v>
      </c>
      <c r="C300">
        <v>0</v>
      </c>
      <c r="D300">
        <v>0</v>
      </c>
      <c r="E300">
        <v>866230</v>
      </c>
      <c r="F300">
        <v>754430</v>
      </c>
      <c r="G300">
        <v>736250</v>
      </c>
      <c r="H300">
        <v>11000</v>
      </c>
      <c r="I300">
        <f t="shared" si="20"/>
        <v>785636.66666666663</v>
      </c>
      <c r="J300">
        <f t="shared" si="21"/>
        <v>71.421515151515152</v>
      </c>
      <c r="K300">
        <f t="shared" si="22"/>
        <v>6.1582868347815287</v>
      </c>
      <c r="L300">
        <f t="shared" si="23"/>
        <v>4.2193262049599631E-5</v>
      </c>
      <c r="M300">
        <f t="shared" si="24"/>
        <v>4.374756897102694</v>
      </c>
    </row>
    <row r="301" spans="1:13" x14ac:dyDescent="0.3">
      <c r="A301" t="s">
        <v>191</v>
      </c>
      <c r="B301">
        <v>0</v>
      </c>
      <c r="C301">
        <v>0</v>
      </c>
      <c r="D301">
        <v>0</v>
      </c>
      <c r="E301">
        <v>763970</v>
      </c>
      <c r="F301">
        <v>682530</v>
      </c>
      <c r="G301">
        <v>908420</v>
      </c>
      <c r="H301">
        <v>11000</v>
      </c>
      <c r="I301">
        <f t="shared" si="20"/>
        <v>784973.33333333337</v>
      </c>
      <c r="J301">
        <f t="shared" si="21"/>
        <v>71.36121212121212</v>
      </c>
      <c r="K301">
        <f t="shared" si="22"/>
        <v>6.1570682155605176</v>
      </c>
      <c r="L301">
        <f t="shared" si="23"/>
        <v>2.8705996094894996E-4</v>
      </c>
      <c r="M301">
        <f t="shared" si="24"/>
        <v>3.5420273785643221</v>
      </c>
    </row>
    <row r="302" spans="1:13" x14ac:dyDescent="0.3">
      <c r="A302" t="s">
        <v>226</v>
      </c>
      <c r="B302">
        <v>74687</v>
      </c>
      <c r="C302">
        <v>100090</v>
      </c>
      <c r="D302">
        <v>110210</v>
      </c>
      <c r="E302">
        <v>6453800</v>
      </c>
      <c r="F302">
        <v>7573000</v>
      </c>
      <c r="G302">
        <v>6109100</v>
      </c>
      <c r="H302">
        <f>AVERAGE(B302:D302)</f>
        <v>94995.666666666672</v>
      </c>
      <c r="I302">
        <f t="shared" si="20"/>
        <v>6711966.666666667</v>
      </c>
      <c r="J302">
        <f t="shared" si="21"/>
        <v>70.655503584374017</v>
      </c>
      <c r="K302">
        <f t="shared" si="22"/>
        <v>6.1427300359793389</v>
      </c>
      <c r="L302">
        <f t="shared" si="23"/>
        <v>1.1597557463016242E-4</v>
      </c>
      <c r="M302">
        <f t="shared" si="24"/>
        <v>3.9356334669825981</v>
      </c>
    </row>
    <row r="303" spans="1:13" x14ac:dyDescent="0.3">
      <c r="A303" t="s">
        <v>216</v>
      </c>
      <c r="B303">
        <v>0</v>
      </c>
      <c r="C303">
        <v>0</v>
      </c>
      <c r="D303">
        <v>0</v>
      </c>
      <c r="E303">
        <v>816680</v>
      </c>
      <c r="F303">
        <v>740600</v>
      </c>
      <c r="G303">
        <v>761670</v>
      </c>
      <c r="H303">
        <v>11000</v>
      </c>
      <c r="I303">
        <f t="shared" si="20"/>
        <v>772983.33333333337</v>
      </c>
      <c r="J303">
        <f t="shared" si="21"/>
        <v>70.27121212121213</v>
      </c>
      <c r="K303">
        <f t="shared" si="22"/>
        <v>6.1348618789789242</v>
      </c>
      <c r="L303">
        <f t="shared" si="23"/>
        <v>4.4207063652187251E-6</v>
      </c>
      <c r="M303">
        <f t="shared" si="24"/>
        <v>5.3545083311018935</v>
      </c>
    </row>
    <row r="304" spans="1:13" x14ac:dyDescent="0.3">
      <c r="A304" t="s">
        <v>401</v>
      </c>
      <c r="B304">
        <v>0</v>
      </c>
      <c r="C304">
        <v>0</v>
      </c>
      <c r="D304">
        <v>0</v>
      </c>
      <c r="E304">
        <v>828400</v>
      </c>
      <c r="F304">
        <v>786850</v>
      </c>
      <c r="G304">
        <v>673380</v>
      </c>
      <c r="H304">
        <v>11000</v>
      </c>
      <c r="I304">
        <f t="shared" si="20"/>
        <v>762876.66666666663</v>
      </c>
      <c r="J304">
        <f t="shared" si="21"/>
        <v>69.352424242424235</v>
      </c>
      <c r="K304">
        <f t="shared" si="22"/>
        <v>6.1158744083143288</v>
      </c>
      <c r="L304">
        <f t="shared" si="23"/>
        <v>7.9635000844199797E-5</v>
      </c>
      <c r="M304">
        <f t="shared" si="24"/>
        <v>4.0988960109992645</v>
      </c>
    </row>
    <row r="305" spans="1:13" x14ac:dyDescent="0.3">
      <c r="A305" t="s">
        <v>326</v>
      </c>
      <c r="B305">
        <v>0</v>
      </c>
      <c r="C305">
        <v>0</v>
      </c>
      <c r="D305">
        <v>0</v>
      </c>
      <c r="E305">
        <v>905810</v>
      </c>
      <c r="F305">
        <v>719170</v>
      </c>
      <c r="G305">
        <v>661120</v>
      </c>
      <c r="H305">
        <v>11000</v>
      </c>
      <c r="I305">
        <f t="shared" si="20"/>
        <v>762033.33333333337</v>
      </c>
      <c r="J305">
        <f t="shared" si="21"/>
        <v>69.275757575757581</v>
      </c>
      <c r="K305">
        <f t="shared" si="22"/>
        <v>6.1142786774949931</v>
      </c>
      <c r="L305">
        <f t="shared" si="23"/>
        <v>4.9677408185286797E-4</v>
      </c>
      <c r="M305">
        <f t="shared" si="24"/>
        <v>3.3038410706452992</v>
      </c>
    </row>
    <row r="306" spans="1:13" x14ac:dyDescent="0.3">
      <c r="A306" t="s">
        <v>528</v>
      </c>
      <c r="B306">
        <v>0</v>
      </c>
      <c r="C306">
        <v>0</v>
      </c>
      <c r="D306">
        <v>0</v>
      </c>
      <c r="E306">
        <v>862160</v>
      </c>
      <c r="F306">
        <v>749870</v>
      </c>
      <c r="G306">
        <v>670400</v>
      </c>
      <c r="H306">
        <v>11000</v>
      </c>
      <c r="I306">
        <f t="shared" si="20"/>
        <v>760810</v>
      </c>
      <c r="J306">
        <f t="shared" si="21"/>
        <v>69.164545454545461</v>
      </c>
      <c r="K306">
        <f t="shared" si="22"/>
        <v>6.1119607800798521</v>
      </c>
      <c r="L306">
        <f t="shared" si="23"/>
        <v>1.655141319305471E-4</v>
      </c>
      <c r="M306">
        <f t="shared" si="24"/>
        <v>3.7811649193659957</v>
      </c>
    </row>
    <row r="307" spans="1:13" x14ac:dyDescent="0.3">
      <c r="A307" t="s">
        <v>408</v>
      </c>
      <c r="B307">
        <v>0</v>
      </c>
      <c r="C307">
        <v>0</v>
      </c>
      <c r="D307">
        <v>0</v>
      </c>
      <c r="E307">
        <v>731150</v>
      </c>
      <c r="F307">
        <v>778040</v>
      </c>
      <c r="G307">
        <v>758380</v>
      </c>
      <c r="H307">
        <v>11000</v>
      </c>
      <c r="I307">
        <f t="shared" si="20"/>
        <v>755856.66666666663</v>
      </c>
      <c r="J307">
        <f t="shared" si="21"/>
        <v>68.714242424242414</v>
      </c>
      <c r="K307">
        <f t="shared" si="22"/>
        <v>6.1025372528133666</v>
      </c>
      <c r="L307">
        <f t="shared" si="23"/>
        <v>6.2651204728483265E-7</v>
      </c>
      <c r="M307">
        <f t="shared" si="24"/>
        <v>6.2030705734822487</v>
      </c>
    </row>
    <row r="308" spans="1:13" x14ac:dyDescent="0.3">
      <c r="A308" t="s">
        <v>338</v>
      </c>
      <c r="B308">
        <v>0</v>
      </c>
      <c r="C308">
        <v>0</v>
      </c>
      <c r="D308">
        <v>0</v>
      </c>
      <c r="E308">
        <v>779510</v>
      </c>
      <c r="F308">
        <v>728370</v>
      </c>
      <c r="G308">
        <v>710970</v>
      </c>
      <c r="H308">
        <v>11000</v>
      </c>
      <c r="I308">
        <f t="shared" si="20"/>
        <v>739616.66666666663</v>
      </c>
      <c r="J308">
        <f t="shared" si="21"/>
        <v>67.237878787878785</v>
      </c>
      <c r="K308">
        <f t="shared" si="22"/>
        <v>6.0712023062181384</v>
      </c>
      <c r="L308">
        <f t="shared" si="23"/>
        <v>3.5708655868478951E-6</v>
      </c>
      <c r="M308">
        <f t="shared" si="24"/>
        <v>5.4472264970457793</v>
      </c>
    </row>
    <row r="309" spans="1:13" x14ac:dyDescent="0.3">
      <c r="A309" t="s">
        <v>314</v>
      </c>
      <c r="B309">
        <v>0</v>
      </c>
      <c r="C309">
        <v>0</v>
      </c>
      <c r="D309">
        <v>0</v>
      </c>
      <c r="E309">
        <v>687270</v>
      </c>
      <c r="F309">
        <v>798480</v>
      </c>
      <c r="G309">
        <v>709780</v>
      </c>
      <c r="H309">
        <v>11000</v>
      </c>
      <c r="I309">
        <f t="shared" si="20"/>
        <v>731843.33333333337</v>
      </c>
      <c r="J309">
        <f t="shared" si="21"/>
        <v>66.531212121212121</v>
      </c>
      <c r="K309">
        <f t="shared" si="22"/>
        <v>6.0559594130705374</v>
      </c>
      <c r="L309">
        <f t="shared" si="23"/>
        <v>2.7380008286875494E-5</v>
      </c>
      <c r="M309">
        <f t="shared" si="24"/>
        <v>4.5625664247577715</v>
      </c>
    </row>
    <row r="310" spans="1:13" x14ac:dyDescent="0.3">
      <c r="A310" t="s">
        <v>729</v>
      </c>
      <c r="B310">
        <v>0</v>
      </c>
      <c r="C310">
        <v>0</v>
      </c>
      <c r="D310">
        <v>0</v>
      </c>
      <c r="E310">
        <v>831740</v>
      </c>
      <c r="F310">
        <v>695670</v>
      </c>
      <c r="G310">
        <v>644640</v>
      </c>
      <c r="H310">
        <v>11000</v>
      </c>
      <c r="I310">
        <f t="shared" si="20"/>
        <v>724016.66666666663</v>
      </c>
      <c r="J310">
        <f t="shared" si="21"/>
        <v>65.819696969696963</v>
      </c>
      <c r="K310">
        <f t="shared" si="22"/>
        <v>6.0404474792754552</v>
      </c>
      <c r="L310">
        <f t="shared" si="23"/>
        <v>2.0412867268596166E-4</v>
      </c>
      <c r="M310">
        <f t="shared" si="24"/>
        <v>3.6900959883525299</v>
      </c>
    </row>
    <row r="311" spans="1:13" x14ac:dyDescent="0.3">
      <c r="A311" t="s">
        <v>540</v>
      </c>
      <c r="B311">
        <v>0</v>
      </c>
      <c r="C311">
        <v>0</v>
      </c>
      <c r="D311">
        <v>0</v>
      </c>
      <c r="E311">
        <v>787730</v>
      </c>
      <c r="F311">
        <v>780970</v>
      </c>
      <c r="G311">
        <v>575000</v>
      </c>
      <c r="H311">
        <v>11000</v>
      </c>
      <c r="I311">
        <f t="shared" si="20"/>
        <v>714566.66666666663</v>
      </c>
      <c r="J311">
        <f t="shared" si="21"/>
        <v>64.960606060606054</v>
      </c>
      <c r="K311">
        <f t="shared" si="22"/>
        <v>6.0214931873327435</v>
      </c>
      <c r="L311">
        <f t="shared" si="23"/>
        <v>5.1348160324185001E-4</v>
      </c>
      <c r="M311">
        <f t="shared" si="24"/>
        <v>3.289475111470153</v>
      </c>
    </row>
    <row r="312" spans="1:13" x14ac:dyDescent="0.3">
      <c r="A312" t="s">
        <v>527</v>
      </c>
      <c r="B312">
        <v>84224</v>
      </c>
      <c r="C312">
        <v>179770</v>
      </c>
      <c r="D312">
        <v>0</v>
      </c>
      <c r="E312">
        <v>5895100</v>
      </c>
      <c r="F312">
        <v>6361300</v>
      </c>
      <c r="G312">
        <v>4675800</v>
      </c>
      <c r="H312">
        <f>AVERAGE(B312:D312)</f>
        <v>87998</v>
      </c>
      <c r="I312">
        <f t="shared" si="20"/>
        <v>5644066.666666667</v>
      </c>
      <c r="J312">
        <f t="shared" si="21"/>
        <v>64.138578907096374</v>
      </c>
      <c r="K312">
        <f t="shared" si="22"/>
        <v>6.0031204838026042</v>
      </c>
      <c r="L312">
        <f t="shared" si="23"/>
        <v>3.8838013067026971E-4</v>
      </c>
      <c r="M312">
        <f t="shared" si="24"/>
        <v>3.4107429964802747</v>
      </c>
    </row>
    <row r="313" spans="1:13" x14ac:dyDescent="0.3">
      <c r="A313" t="s">
        <v>469</v>
      </c>
      <c r="B313">
        <v>0</v>
      </c>
      <c r="C313">
        <v>0</v>
      </c>
      <c r="D313">
        <v>0</v>
      </c>
      <c r="E313">
        <v>549620</v>
      </c>
      <c r="F313">
        <v>886220</v>
      </c>
      <c r="G313">
        <v>676380</v>
      </c>
      <c r="H313">
        <v>11000</v>
      </c>
      <c r="I313">
        <f t="shared" si="20"/>
        <v>704073.33333333337</v>
      </c>
      <c r="J313">
        <f t="shared" si="21"/>
        <v>64.006666666666675</v>
      </c>
      <c r="K313">
        <f t="shared" si="22"/>
        <v>6.0001502729068488</v>
      </c>
      <c r="L313">
        <f t="shared" si="23"/>
        <v>1.9997034438241483E-3</v>
      </c>
      <c r="M313">
        <f t="shared" si="24"/>
        <v>2.6990344054661484</v>
      </c>
    </row>
    <row r="314" spans="1:13" x14ac:dyDescent="0.3">
      <c r="A314" t="s">
        <v>310</v>
      </c>
      <c r="B314">
        <v>0</v>
      </c>
      <c r="C314">
        <v>0</v>
      </c>
      <c r="D314">
        <v>0</v>
      </c>
      <c r="E314">
        <v>827350</v>
      </c>
      <c r="F314">
        <v>606740</v>
      </c>
      <c r="G314">
        <v>671990</v>
      </c>
      <c r="H314">
        <v>11000</v>
      </c>
      <c r="I314">
        <f t="shared" si="20"/>
        <v>702026.66666666663</v>
      </c>
      <c r="J314">
        <f t="shared" si="21"/>
        <v>63.82060606060606</v>
      </c>
      <c r="K314">
        <f t="shared" si="22"/>
        <v>5.995950403856817</v>
      </c>
      <c r="L314">
        <f t="shared" si="23"/>
        <v>4.2770328585226279E-4</v>
      </c>
      <c r="M314">
        <f t="shared" si="24"/>
        <v>3.3688574132409101</v>
      </c>
    </row>
    <row r="315" spans="1:13" x14ac:dyDescent="0.3">
      <c r="A315" t="s">
        <v>230</v>
      </c>
      <c r="B315">
        <v>0</v>
      </c>
      <c r="C315">
        <v>0</v>
      </c>
      <c r="D315">
        <v>0</v>
      </c>
      <c r="E315">
        <v>675470</v>
      </c>
      <c r="F315">
        <v>766690</v>
      </c>
      <c r="G315">
        <v>646450</v>
      </c>
      <c r="H315">
        <v>11000</v>
      </c>
      <c r="I315">
        <f t="shared" si="20"/>
        <v>696203.33333333337</v>
      </c>
      <c r="J315">
        <f t="shared" si="21"/>
        <v>63.291212121212126</v>
      </c>
      <c r="K315">
        <f t="shared" si="22"/>
        <v>5.9839332926565891</v>
      </c>
      <c r="L315">
        <f t="shared" si="23"/>
        <v>4.319730366024399E-5</v>
      </c>
      <c r="M315">
        <f t="shared" si="24"/>
        <v>4.3645433606393285</v>
      </c>
    </row>
    <row r="316" spans="1:13" x14ac:dyDescent="0.3">
      <c r="A316" t="s">
        <v>679</v>
      </c>
      <c r="B316">
        <v>0</v>
      </c>
      <c r="C316">
        <v>0</v>
      </c>
      <c r="D316">
        <v>0</v>
      </c>
      <c r="E316">
        <v>715460</v>
      </c>
      <c r="F316">
        <v>814100</v>
      </c>
      <c r="G316">
        <v>538910</v>
      </c>
      <c r="H316">
        <v>11000</v>
      </c>
      <c r="I316">
        <f t="shared" si="20"/>
        <v>689490</v>
      </c>
      <c r="J316">
        <f t="shared" si="21"/>
        <v>62.68090909090909</v>
      </c>
      <c r="K316">
        <f t="shared" si="22"/>
        <v>5.9699541989390053</v>
      </c>
      <c r="L316">
        <f t="shared" si="23"/>
        <v>1.0201023486849051E-3</v>
      </c>
      <c r="M316">
        <f t="shared" si="24"/>
        <v>2.991356252513413</v>
      </c>
    </row>
    <row r="317" spans="1:13" x14ac:dyDescent="0.3">
      <c r="A317" t="s">
        <v>705</v>
      </c>
      <c r="B317">
        <v>0</v>
      </c>
      <c r="C317">
        <v>0</v>
      </c>
      <c r="D317">
        <v>0</v>
      </c>
      <c r="E317">
        <v>649250</v>
      </c>
      <c r="F317">
        <v>746390</v>
      </c>
      <c r="G317">
        <v>672380</v>
      </c>
      <c r="H317">
        <v>11000</v>
      </c>
      <c r="I317">
        <f t="shared" si="20"/>
        <v>689340</v>
      </c>
      <c r="J317">
        <f t="shared" si="21"/>
        <v>62.667272727272724</v>
      </c>
      <c r="K317">
        <f t="shared" si="22"/>
        <v>5.9696403034522705</v>
      </c>
      <c r="L317">
        <f t="shared" si="23"/>
        <v>1.9339376510449275E-5</v>
      </c>
      <c r="M317">
        <f t="shared" si="24"/>
        <v>4.7135575314131106</v>
      </c>
    </row>
    <row r="318" spans="1:13" x14ac:dyDescent="0.3">
      <c r="A318" t="s">
        <v>765</v>
      </c>
      <c r="B318">
        <v>0</v>
      </c>
      <c r="C318">
        <v>0</v>
      </c>
      <c r="D318">
        <v>0</v>
      </c>
      <c r="E318">
        <v>602730</v>
      </c>
      <c r="F318">
        <v>703140</v>
      </c>
      <c r="G318">
        <v>719160</v>
      </c>
      <c r="H318">
        <v>11000</v>
      </c>
      <c r="I318">
        <f t="shared" si="20"/>
        <v>675010</v>
      </c>
      <c r="J318">
        <f t="shared" si="21"/>
        <v>61.364545454545457</v>
      </c>
      <c r="K318">
        <f t="shared" si="22"/>
        <v>5.9393334464024417</v>
      </c>
      <c r="L318">
        <f t="shared" si="23"/>
        <v>4.9955340680102874E-5</v>
      </c>
      <c r="M318">
        <f t="shared" si="24"/>
        <v>4.3014180749272892</v>
      </c>
    </row>
    <row r="319" spans="1:13" x14ac:dyDescent="0.3">
      <c r="A319" t="s">
        <v>380</v>
      </c>
      <c r="B319">
        <v>0</v>
      </c>
      <c r="C319">
        <v>0</v>
      </c>
      <c r="D319">
        <v>0</v>
      </c>
      <c r="E319">
        <v>810730</v>
      </c>
      <c r="F319">
        <v>642610</v>
      </c>
      <c r="G319">
        <v>562770</v>
      </c>
      <c r="H319">
        <v>11000</v>
      </c>
      <c r="I319">
        <f t="shared" si="20"/>
        <v>672036.66666666663</v>
      </c>
      <c r="J319">
        <f t="shared" si="21"/>
        <v>61.094242424242424</v>
      </c>
      <c r="K319">
        <f t="shared" si="22"/>
        <v>5.9329645204733774</v>
      </c>
      <c r="L319">
        <f t="shared" si="23"/>
        <v>7.766165426440233E-4</v>
      </c>
      <c r="M319">
        <f t="shared" si="24"/>
        <v>3.1097933628210064</v>
      </c>
    </row>
    <row r="320" spans="1:13" x14ac:dyDescent="0.3">
      <c r="A320" t="s">
        <v>595</v>
      </c>
      <c r="B320">
        <v>0</v>
      </c>
      <c r="C320">
        <v>0</v>
      </c>
      <c r="D320">
        <v>0</v>
      </c>
      <c r="E320">
        <v>663340</v>
      </c>
      <c r="F320">
        <v>613550</v>
      </c>
      <c r="G320">
        <v>720930</v>
      </c>
      <c r="H320">
        <v>11000</v>
      </c>
      <c r="I320">
        <f t="shared" si="20"/>
        <v>665940</v>
      </c>
      <c r="J320">
        <f t="shared" si="21"/>
        <v>60.54</v>
      </c>
      <c r="K320">
        <f t="shared" si="22"/>
        <v>5.9198167700527895</v>
      </c>
      <c r="L320">
        <f t="shared" si="23"/>
        <v>2.7861857796043492E-5</v>
      </c>
      <c r="M320">
        <f t="shared" si="24"/>
        <v>4.5549899286991931</v>
      </c>
    </row>
    <row r="321" spans="1:13" x14ac:dyDescent="0.3">
      <c r="A321" t="s">
        <v>261</v>
      </c>
      <c r="B321">
        <v>0</v>
      </c>
      <c r="C321">
        <v>0</v>
      </c>
      <c r="D321">
        <v>0</v>
      </c>
      <c r="E321">
        <v>902340</v>
      </c>
      <c r="F321">
        <v>524440</v>
      </c>
      <c r="G321">
        <v>562700</v>
      </c>
      <c r="H321">
        <v>11000</v>
      </c>
      <c r="I321">
        <f t="shared" si="20"/>
        <v>663160</v>
      </c>
      <c r="J321">
        <f t="shared" si="21"/>
        <v>60.287272727272729</v>
      </c>
      <c r="K321">
        <f t="shared" si="22"/>
        <v>5.9137815611707465</v>
      </c>
      <c r="L321">
        <f t="shared" si="23"/>
        <v>5.2526455776400896E-3</v>
      </c>
      <c r="M321">
        <f t="shared" si="24"/>
        <v>2.2796219022366886</v>
      </c>
    </row>
    <row r="322" spans="1:13" x14ac:dyDescent="0.3">
      <c r="A322" t="s">
        <v>495</v>
      </c>
      <c r="B322">
        <v>0</v>
      </c>
      <c r="C322">
        <v>0</v>
      </c>
      <c r="D322">
        <v>0</v>
      </c>
      <c r="E322">
        <v>396000</v>
      </c>
      <c r="F322">
        <v>528390</v>
      </c>
      <c r="G322">
        <v>1061800</v>
      </c>
      <c r="H322">
        <v>11000</v>
      </c>
      <c r="I322">
        <f t="shared" ref="I322:I385" si="25">AVERAGE(E322:G322)</f>
        <v>662063.33333333337</v>
      </c>
      <c r="J322">
        <f t="shared" ref="J322:J385" si="26">I322/H322</f>
        <v>60.187575757575765</v>
      </c>
      <c r="K322">
        <f t="shared" ref="K322:K385" si="27">LOG(J322,2)</f>
        <v>5.9113938037522455</v>
      </c>
      <c r="L322">
        <f t="shared" ref="L322:L385" si="28">_xlfn.T.TEST(B322:D322,E322:G322,2,2)</f>
        <v>3.1270612646005724E-2</v>
      </c>
      <c r="M322">
        <f t="shared" ref="M322:M385" si="29">-LOG(L322,10)</f>
        <v>1.5048636100850727</v>
      </c>
    </row>
    <row r="323" spans="1:13" x14ac:dyDescent="0.3">
      <c r="A323" t="s">
        <v>134</v>
      </c>
      <c r="B323">
        <v>0</v>
      </c>
      <c r="C323">
        <v>112280</v>
      </c>
      <c r="D323">
        <v>104380</v>
      </c>
      <c r="E323">
        <v>5315800</v>
      </c>
      <c r="F323">
        <v>5503200</v>
      </c>
      <c r="G323">
        <v>2181500</v>
      </c>
      <c r="H323">
        <f>AVERAGE(B323:D323)</f>
        <v>72220</v>
      </c>
      <c r="I323">
        <f t="shared" si="25"/>
        <v>4333500</v>
      </c>
      <c r="J323">
        <f t="shared" si="26"/>
        <v>60.004153973968428</v>
      </c>
      <c r="K323">
        <f t="shared" si="27"/>
        <v>5.906990474111856</v>
      </c>
      <c r="L323">
        <f t="shared" si="28"/>
        <v>1.677472545688349E-2</v>
      </c>
      <c r="M323">
        <f t="shared" si="29"/>
        <v>1.7753445789703708</v>
      </c>
    </row>
    <row r="324" spans="1:13" x14ac:dyDescent="0.3">
      <c r="A324" t="s">
        <v>465</v>
      </c>
      <c r="B324">
        <v>190900</v>
      </c>
      <c r="C324">
        <v>179040</v>
      </c>
      <c r="D324">
        <v>0</v>
      </c>
      <c r="E324">
        <v>13239000</v>
      </c>
      <c r="F324">
        <v>4451300</v>
      </c>
      <c r="G324">
        <v>4276400</v>
      </c>
      <c r="H324">
        <f>AVERAGE(B324:D324)</f>
        <v>123313.33333333333</v>
      </c>
      <c r="I324">
        <f t="shared" si="25"/>
        <v>7322233.333333333</v>
      </c>
      <c r="J324">
        <f t="shared" si="26"/>
        <v>59.379088500837973</v>
      </c>
      <c r="K324">
        <f t="shared" si="27"/>
        <v>5.8918830422804076</v>
      </c>
      <c r="L324">
        <f t="shared" si="28"/>
        <v>7.1785966305677643E-2</v>
      </c>
      <c r="M324">
        <f t="shared" si="29"/>
        <v>1.1439604492355391</v>
      </c>
    </row>
    <row r="325" spans="1:13" x14ac:dyDescent="0.3">
      <c r="A325" t="s">
        <v>343</v>
      </c>
      <c r="B325">
        <v>0</v>
      </c>
      <c r="C325">
        <v>0</v>
      </c>
      <c r="D325">
        <v>0</v>
      </c>
      <c r="E325">
        <v>730010</v>
      </c>
      <c r="F325">
        <v>752330</v>
      </c>
      <c r="G325">
        <v>470100</v>
      </c>
      <c r="H325">
        <v>11000</v>
      </c>
      <c r="I325">
        <f t="shared" si="25"/>
        <v>650813.33333333337</v>
      </c>
      <c r="J325">
        <f t="shared" si="26"/>
        <v>59.164848484848491</v>
      </c>
      <c r="K325">
        <f t="shared" si="27"/>
        <v>5.8866683792112253</v>
      </c>
      <c r="L325">
        <f t="shared" si="28"/>
        <v>1.9882112040070584E-3</v>
      </c>
      <c r="M325">
        <f t="shared" si="29"/>
        <v>2.7015374831868066</v>
      </c>
    </row>
    <row r="326" spans="1:13" x14ac:dyDescent="0.3">
      <c r="A326" t="s">
        <v>213</v>
      </c>
      <c r="B326">
        <v>0</v>
      </c>
      <c r="C326">
        <v>0</v>
      </c>
      <c r="D326">
        <v>0</v>
      </c>
      <c r="E326">
        <v>622520</v>
      </c>
      <c r="F326">
        <v>606790</v>
      </c>
      <c r="G326">
        <v>716120</v>
      </c>
      <c r="H326">
        <v>11000</v>
      </c>
      <c r="I326">
        <f t="shared" si="25"/>
        <v>648476.66666666663</v>
      </c>
      <c r="J326">
        <f t="shared" si="26"/>
        <v>58.952424242424236</v>
      </c>
      <c r="K326">
        <f t="shared" si="27"/>
        <v>5.8814792358381407</v>
      </c>
      <c r="L326">
        <f t="shared" si="28"/>
        <v>4.5174735506449661E-5</v>
      </c>
      <c r="M326">
        <f t="shared" si="29"/>
        <v>4.3451043815102661</v>
      </c>
    </row>
    <row r="327" spans="1:13" x14ac:dyDescent="0.3">
      <c r="A327" t="s">
        <v>393</v>
      </c>
      <c r="B327">
        <v>0</v>
      </c>
      <c r="C327">
        <v>0</v>
      </c>
      <c r="D327">
        <v>0</v>
      </c>
      <c r="E327">
        <v>611220</v>
      </c>
      <c r="F327">
        <v>597160</v>
      </c>
      <c r="G327">
        <v>712210</v>
      </c>
      <c r="H327">
        <v>11000</v>
      </c>
      <c r="I327">
        <f t="shared" si="25"/>
        <v>640196.66666666663</v>
      </c>
      <c r="J327">
        <f t="shared" si="26"/>
        <v>58.199696969696966</v>
      </c>
      <c r="K327">
        <f t="shared" si="27"/>
        <v>5.8629397363120974</v>
      </c>
      <c r="L327">
        <f t="shared" si="28"/>
        <v>6.0280641237610623E-5</v>
      </c>
      <c r="M327">
        <f t="shared" si="29"/>
        <v>4.2198221365087871</v>
      </c>
    </row>
    <row r="328" spans="1:13" x14ac:dyDescent="0.3">
      <c r="A328" t="s">
        <v>373</v>
      </c>
      <c r="B328">
        <v>0</v>
      </c>
      <c r="C328">
        <v>0</v>
      </c>
      <c r="D328">
        <v>0</v>
      </c>
      <c r="E328">
        <v>732020</v>
      </c>
      <c r="F328">
        <v>647130</v>
      </c>
      <c r="G328">
        <v>540960</v>
      </c>
      <c r="H328">
        <v>11000</v>
      </c>
      <c r="I328">
        <f t="shared" si="25"/>
        <v>640036.66666666663</v>
      </c>
      <c r="J328">
        <f t="shared" si="26"/>
        <v>58.18515151515151</v>
      </c>
      <c r="K328">
        <f t="shared" si="27"/>
        <v>5.8625791282858355</v>
      </c>
      <c r="L328">
        <f t="shared" si="28"/>
        <v>3.1764812444360686E-4</v>
      </c>
      <c r="M328">
        <f t="shared" si="29"/>
        <v>3.4980537046170768</v>
      </c>
    </row>
    <row r="329" spans="1:13" x14ac:dyDescent="0.3">
      <c r="A329" t="s">
        <v>334</v>
      </c>
      <c r="B329">
        <v>0</v>
      </c>
      <c r="C329">
        <v>0</v>
      </c>
      <c r="D329">
        <v>0</v>
      </c>
      <c r="E329">
        <v>696330</v>
      </c>
      <c r="F329">
        <v>537510</v>
      </c>
      <c r="G329">
        <v>683420</v>
      </c>
      <c r="H329">
        <v>11000</v>
      </c>
      <c r="I329">
        <f t="shared" si="25"/>
        <v>639086.66666666663</v>
      </c>
      <c r="J329">
        <f t="shared" si="26"/>
        <v>58.098787878787874</v>
      </c>
      <c r="K329">
        <f t="shared" si="27"/>
        <v>5.8604361597305328</v>
      </c>
      <c r="L329">
        <f t="shared" si="28"/>
        <v>2.3198973382475331E-4</v>
      </c>
      <c r="M329">
        <f t="shared" si="29"/>
        <v>3.6345312333931941</v>
      </c>
    </row>
    <row r="330" spans="1:13" x14ac:dyDescent="0.3">
      <c r="A330" t="s">
        <v>157</v>
      </c>
      <c r="B330">
        <v>312680</v>
      </c>
      <c r="C330">
        <v>396850</v>
      </c>
      <c r="D330">
        <v>296980</v>
      </c>
      <c r="E330">
        <v>18955000</v>
      </c>
      <c r="F330">
        <v>23312000</v>
      </c>
      <c r="G330">
        <v>15949000</v>
      </c>
      <c r="H330">
        <f>AVERAGE(B330:D330)</f>
        <v>335503.33333333331</v>
      </c>
      <c r="I330">
        <f t="shared" si="25"/>
        <v>19405333.333333332</v>
      </c>
      <c r="J330">
        <f t="shared" si="26"/>
        <v>57.839465082314135</v>
      </c>
      <c r="K330">
        <f t="shared" si="27"/>
        <v>5.8539823047375759</v>
      </c>
      <c r="L330">
        <f t="shared" si="28"/>
        <v>8.7290062840879746E-4</v>
      </c>
      <c r="M330">
        <f t="shared" si="29"/>
        <v>3.0590351938546916</v>
      </c>
    </row>
    <row r="331" spans="1:13" x14ac:dyDescent="0.3">
      <c r="A331" t="s">
        <v>409</v>
      </c>
      <c r="B331">
        <v>0</v>
      </c>
      <c r="C331">
        <v>0</v>
      </c>
      <c r="D331">
        <v>0</v>
      </c>
      <c r="E331">
        <v>623930</v>
      </c>
      <c r="F331">
        <v>686180</v>
      </c>
      <c r="G331">
        <v>591310</v>
      </c>
      <c r="H331">
        <v>11000</v>
      </c>
      <c r="I331">
        <f t="shared" si="25"/>
        <v>633806.66666666663</v>
      </c>
      <c r="J331">
        <f t="shared" si="26"/>
        <v>57.618787878787877</v>
      </c>
      <c r="K331">
        <f t="shared" si="27"/>
        <v>5.8484674058597133</v>
      </c>
      <c r="L331">
        <f t="shared" si="28"/>
        <v>2.2014504755287659E-5</v>
      </c>
      <c r="M331">
        <f t="shared" si="29"/>
        <v>4.657291080109748</v>
      </c>
    </row>
    <row r="332" spans="1:13" x14ac:dyDescent="0.3">
      <c r="A332" t="s">
        <v>710</v>
      </c>
      <c r="B332">
        <v>0</v>
      </c>
      <c r="C332">
        <v>0</v>
      </c>
      <c r="D332">
        <v>0</v>
      </c>
      <c r="E332">
        <v>641910</v>
      </c>
      <c r="F332">
        <v>621390</v>
      </c>
      <c r="G332">
        <v>630880</v>
      </c>
      <c r="H332">
        <v>11000</v>
      </c>
      <c r="I332">
        <f t="shared" si="25"/>
        <v>631393.33333333337</v>
      </c>
      <c r="J332">
        <f t="shared" si="26"/>
        <v>57.399393939393946</v>
      </c>
      <c r="K332">
        <f t="shared" si="27"/>
        <v>5.8429635989443032</v>
      </c>
      <c r="L332">
        <f t="shared" si="28"/>
        <v>4.6630721359860488E-8</v>
      </c>
      <c r="M332">
        <f t="shared" si="29"/>
        <v>7.3313278661199517</v>
      </c>
    </row>
    <row r="333" spans="1:13" x14ac:dyDescent="0.3">
      <c r="A333" t="s">
        <v>143</v>
      </c>
      <c r="B333">
        <v>0</v>
      </c>
      <c r="C333">
        <v>0</v>
      </c>
      <c r="D333">
        <v>0</v>
      </c>
      <c r="E333">
        <v>654120</v>
      </c>
      <c r="F333">
        <v>598160</v>
      </c>
      <c r="G333">
        <v>636250</v>
      </c>
      <c r="H333">
        <v>11000</v>
      </c>
      <c r="I333">
        <f t="shared" si="25"/>
        <v>629510</v>
      </c>
      <c r="J333">
        <f t="shared" si="26"/>
        <v>57.228181818181817</v>
      </c>
      <c r="K333">
        <f t="shared" si="27"/>
        <v>5.8386538670099473</v>
      </c>
      <c r="L333">
        <f t="shared" si="28"/>
        <v>2.8203523024311094E-6</v>
      </c>
      <c r="M333">
        <f t="shared" si="29"/>
        <v>5.549696638685865</v>
      </c>
    </row>
    <row r="334" spans="1:13" x14ac:dyDescent="0.3">
      <c r="A334" t="s">
        <v>227</v>
      </c>
      <c r="B334">
        <v>0</v>
      </c>
      <c r="C334">
        <v>0</v>
      </c>
      <c r="D334">
        <v>0</v>
      </c>
      <c r="E334">
        <v>745440</v>
      </c>
      <c r="F334">
        <v>560650</v>
      </c>
      <c r="G334">
        <v>572560</v>
      </c>
      <c r="H334">
        <v>11000</v>
      </c>
      <c r="I334">
        <f t="shared" si="25"/>
        <v>626216.66666666663</v>
      </c>
      <c r="J334">
        <f t="shared" si="26"/>
        <v>56.928787878787873</v>
      </c>
      <c r="K334">
        <f t="shared" si="27"/>
        <v>5.8310864772463473</v>
      </c>
      <c r="L334">
        <f t="shared" si="28"/>
        <v>4.6729015381666219E-4</v>
      </c>
      <c r="M334">
        <f t="shared" si="29"/>
        <v>3.3304133698169918</v>
      </c>
    </row>
    <row r="335" spans="1:13" x14ac:dyDescent="0.3">
      <c r="A335" t="s">
        <v>712</v>
      </c>
      <c r="B335">
        <v>0</v>
      </c>
      <c r="C335">
        <v>0</v>
      </c>
      <c r="D335">
        <v>0</v>
      </c>
      <c r="E335">
        <v>592440</v>
      </c>
      <c r="F335">
        <v>994730</v>
      </c>
      <c r="G335">
        <v>286970</v>
      </c>
      <c r="H335">
        <v>11000</v>
      </c>
      <c r="I335">
        <f t="shared" si="25"/>
        <v>624713.33333333337</v>
      </c>
      <c r="J335">
        <f t="shared" si="26"/>
        <v>56.792121212121216</v>
      </c>
      <c r="K335">
        <f t="shared" si="27"/>
        <v>5.8276188929867478</v>
      </c>
      <c r="L335">
        <f t="shared" si="28"/>
        <v>3.8097434995587078E-2</v>
      </c>
      <c r="M335">
        <f t="shared" si="29"/>
        <v>1.4191042632945132</v>
      </c>
    </row>
    <row r="336" spans="1:13" x14ac:dyDescent="0.3">
      <c r="A336" t="s">
        <v>304</v>
      </c>
      <c r="B336">
        <v>0</v>
      </c>
      <c r="C336">
        <v>0</v>
      </c>
      <c r="D336">
        <v>0</v>
      </c>
      <c r="E336">
        <v>772810</v>
      </c>
      <c r="F336">
        <v>624950</v>
      </c>
      <c r="G336">
        <v>470440</v>
      </c>
      <c r="H336">
        <v>11000</v>
      </c>
      <c r="I336">
        <f t="shared" si="25"/>
        <v>622733.33333333337</v>
      </c>
      <c r="J336">
        <f t="shared" si="26"/>
        <v>56.612121212121217</v>
      </c>
      <c r="K336">
        <f t="shared" si="27"/>
        <v>5.8230390762199811</v>
      </c>
      <c r="L336">
        <f t="shared" si="28"/>
        <v>2.0418377839252775E-3</v>
      </c>
      <c r="M336">
        <f t="shared" si="29"/>
        <v>2.6899787638869759</v>
      </c>
    </row>
    <row r="337" spans="1:13" x14ac:dyDescent="0.3">
      <c r="A337" t="s">
        <v>267</v>
      </c>
      <c r="B337">
        <v>0</v>
      </c>
      <c r="C337">
        <v>0</v>
      </c>
      <c r="D337">
        <v>0</v>
      </c>
      <c r="E337">
        <v>708410</v>
      </c>
      <c r="F337">
        <v>571020</v>
      </c>
      <c r="G337">
        <v>562990</v>
      </c>
      <c r="H337">
        <v>11000</v>
      </c>
      <c r="I337">
        <f t="shared" si="25"/>
        <v>614140</v>
      </c>
      <c r="J337">
        <f t="shared" si="26"/>
        <v>55.830909090909088</v>
      </c>
      <c r="K337">
        <f t="shared" si="27"/>
        <v>5.8029921425024185</v>
      </c>
      <c r="L337">
        <f t="shared" si="28"/>
        <v>2.0120952369774423E-4</v>
      </c>
      <c r="M337">
        <f t="shared" si="29"/>
        <v>3.6963514669983613</v>
      </c>
    </row>
    <row r="338" spans="1:13" x14ac:dyDescent="0.3">
      <c r="A338" t="s">
        <v>571</v>
      </c>
      <c r="B338">
        <v>190050</v>
      </c>
      <c r="C338">
        <v>0</v>
      </c>
      <c r="D338">
        <v>0</v>
      </c>
      <c r="E338">
        <v>3747400</v>
      </c>
      <c r="F338">
        <v>3554500</v>
      </c>
      <c r="G338">
        <v>3298400</v>
      </c>
      <c r="H338">
        <f>AVERAGE(B338:D338)</f>
        <v>63350</v>
      </c>
      <c r="I338">
        <f t="shared" si="25"/>
        <v>3533433.3333333335</v>
      </c>
      <c r="J338">
        <f t="shared" si="26"/>
        <v>55.776374638253095</v>
      </c>
      <c r="K338">
        <f t="shared" si="27"/>
        <v>5.8015822597772582</v>
      </c>
      <c r="L338">
        <f t="shared" si="28"/>
        <v>1.7909245847702965E-5</v>
      </c>
      <c r="M338">
        <f t="shared" si="29"/>
        <v>4.7469227017599565</v>
      </c>
    </row>
    <row r="339" spans="1:13" x14ac:dyDescent="0.3">
      <c r="A339" t="s">
        <v>655</v>
      </c>
      <c r="B339">
        <v>0</v>
      </c>
      <c r="C339">
        <v>0</v>
      </c>
      <c r="D339">
        <v>0</v>
      </c>
      <c r="E339">
        <v>502300</v>
      </c>
      <c r="F339">
        <v>626930</v>
      </c>
      <c r="G339">
        <v>676110</v>
      </c>
      <c r="H339">
        <v>11000</v>
      </c>
      <c r="I339">
        <f t="shared" si="25"/>
        <v>601780</v>
      </c>
      <c r="J339">
        <f t="shared" si="26"/>
        <v>54.707272727272731</v>
      </c>
      <c r="K339">
        <f t="shared" si="27"/>
        <v>5.7736607310152435</v>
      </c>
      <c r="L339">
        <f t="shared" si="28"/>
        <v>3.1200095858701141E-4</v>
      </c>
      <c r="M339">
        <f t="shared" si="29"/>
        <v>3.5058440716597299</v>
      </c>
    </row>
    <row r="340" spans="1:13" x14ac:dyDescent="0.3">
      <c r="A340" t="s">
        <v>510</v>
      </c>
      <c r="B340">
        <v>0</v>
      </c>
      <c r="C340">
        <v>0</v>
      </c>
      <c r="D340">
        <v>421250</v>
      </c>
      <c r="E340">
        <v>8690700</v>
      </c>
      <c r="F340">
        <v>8788400</v>
      </c>
      <c r="G340">
        <v>5513600</v>
      </c>
      <c r="H340">
        <f>AVERAGE(B340:D340)</f>
        <v>140416.66666666666</v>
      </c>
      <c r="I340">
        <f t="shared" si="25"/>
        <v>7664233.333333333</v>
      </c>
      <c r="J340">
        <f t="shared" si="26"/>
        <v>54.582077151335312</v>
      </c>
      <c r="K340">
        <f t="shared" si="27"/>
        <v>5.7703553931071374</v>
      </c>
      <c r="L340">
        <f t="shared" si="28"/>
        <v>2.2693546665599096E-3</v>
      </c>
      <c r="M340">
        <f t="shared" si="29"/>
        <v>2.6440976250084209</v>
      </c>
    </row>
    <row r="341" spans="1:13" x14ac:dyDescent="0.3">
      <c r="A341" t="s">
        <v>223</v>
      </c>
      <c r="B341">
        <v>0</v>
      </c>
      <c r="C341">
        <v>0</v>
      </c>
      <c r="D341">
        <v>0</v>
      </c>
      <c r="E341">
        <v>717660</v>
      </c>
      <c r="F341">
        <v>494150</v>
      </c>
      <c r="G341">
        <v>581610</v>
      </c>
      <c r="H341">
        <v>11000</v>
      </c>
      <c r="I341">
        <f t="shared" si="25"/>
        <v>597806.66666666663</v>
      </c>
      <c r="J341">
        <f t="shared" si="26"/>
        <v>54.346060606060604</v>
      </c>
      <c r="K341">
        <f t="shared" si="27"/>
        <v>5.7641035570013939</v>
      </c>
      <c r="L341">
        <f t="shared" si="28"/>
        <v>7.7768758772250542E-4</v>
      </c>
      <c r="M341">
        <f t="shared" si="29"/>
        <v>3.1091948325437073</v>
      </c>
    </row>
    <row r="342" spans="1:13" x14ac:dyDescent="0.3">
      <c r="A342" t="s">
        <v>364</v>
      </c>
      <c r="B342">
        <v>0</v>
      </c>
      <c r="C342">
        <v>0</v>
      </c>
      <c r="D342">
        <v>0</v>
      </c>
      <c r="E342">
        <v>612170</v>
      </c>
      <c r="F342">
        <v>679360</v>
      </c>
      <c r="G342">
        <v>494030</v>
      </c>
      <c r="H342">
        <v>11000</v>
      </c>
      <c r="I342">
        <f t="shared" si="25"/>
        <v>595186.66666666663</v>
      </c>
      <c r="J342">
        <f t="shared" si="26"/>
        <v>54.107878787878782</v>
      </c>
      <c r="K342">
        <f t="shared" si="27"/>
        <v>5.7577667787840809</v>
      </c>
      <c r="L342">
        <f t="shared" si="28"/>
        <v>3.8990581896970646E-4</v>
      </c>
      <c r="M342">
        <f t="shared" si="29"/>
        <v>3.4090402833357993</v>
      </c>
    </row>
    <row r="343" spans="1:13" x14ac:dyDescent="0.3">
      <c r="A343" t="s">
        <v>283</v>
      </c>
      <c r="B343">
        <v>0</v>
      </c>
      <c r="C343">
        <v>0</v>
      </c>
      <c r="D343">
        <v>0</v>
      </c>
      <c r="E343">
        <v>703900</v>
      </c>
      <c r="F343">
        <v>594060</v>
      </c>
      <c r="G343">
        <v>472950</v>
      </c>
      <c r="H343">
        <v>11000</v>
      </c>
      <c r="I343">
        <f t="shared" si="25"/>
        <v>590303.33333333337</v>
      </c>
      <c r="J343">
        <f t="shared" si="26"/>
        <v>53.663939393939394</v>
      </c>
      <c r="K343">
        <f t="shared" si="27"/>
        <v>5.745881059576968</v>
      </c>
      <c r="L343">
        <f t="shared" si="28"/>
        <v>8.9983579533074894E-4</v>
      </c>
      <c r="M343">
        <f t="shared" si="29"/>
        <v>3.0458367346585433</v>
      </c>
    </row>
    <row r="344" spans="1:13" x14ac:dyDescent="0.3">
      <c r="A344" t="s">
        <v>719</v>
      </c>
      <c r="B344">
        <v>0</v>
      </c>
      <c r="C344">
        <v>0</v>
      </c>
      <c r="D344">
        <v>0</v>
      </c>
      <c r="E344">
        <v>767570</v>
      </c>
      <c r="F344">
        <v>466320</v>
      </c>
      <c r="G344">
        <v>525220</v>
      </c>
      <c r="H344">
        <v>11000</v>
      </c>
      <c r="I344">
        <f t="shared" si="25"/>
        <v>586370</v>
      </c>
      <c r="J344">
        <f t="shared" si="26"/>
        <v>53.306363636363635</v>
      </c>
      <c r="K344">
        <f t="shared" si="27"/>
        <v>5.7362358649939065</v>
      </c>
      <c r="L344">
        <f t="shared" si="28"/>
        <v>3.1309276329459092E-3</v>
      </c>
      <c r="M344">
        <f t="shared" si="29"/>
        <v>2.5043269703822779</v>
      </c>
    </row>
    <row r="345" spans="1:13" x14ac:dyDescent="0.3">
      <c r="A345" t="s">
        <v>411</v>
      </c>
      <c r="B345">
        <v>0</v>
      </c>
      <c r="C345">
        <v>0</v>
      </c>
      <c r="D345">
        <v>0</v>
      </c>
      <c r="E345">
        <v>490960</v>
      </c>
      <c r="F345">
        <v>706920</v>
      </c>
      <c r="G345">
        <v>542490</v>
      </c>
      <c r="H345">
        <v>11000</v>
      </c>
      <c r="I345">
        <f t="shared" si="25"/>
        <v>580123.33333333337</v>
      </c>
      <c r="J345">
        <f t="shared" si="26"/>
        <v>52.738484848484852</v>
      </c>
      <c r="K345">
        <f t="shared" si="27"/>
        <v>5.7207842187448081</v>
      </c>
      <c r="L345">
        <f t="shared" si="28"/>
        <v>8.7760854092046531E-4</v>
      </c>
      <c r="M345">
        <f t="shared" si="29"/>
        <v>3.0566991588419836</v>
      </c>
    </row>
    <row r="346" spans="1:13" x14ac:dyDescent="0.3">
      <c r="A346" t="s">
        <v>375</v>
      </c>
      <c r="B346">
        <v>0</v>
      </c>
      <c r="C346">
        <v>0</v>
      </c>
      <c r="D346">
        <v>0</v>
      </c>
      <c r="E346">
        <v>619020</v>
      </c>
      <c r="F346">
        <v>594410</v>
      </c>
      <c r="G346">
        <v>525690</v>
      </c>
      <c r="H346">
        <v>11000</v>
      </c>
      <c r="I346">
        <f t="shared" si="25"/>
        <v>579706.66666666663</v>
      </c>
      <c r="J346">
        <f t="shared" si="26"/>
        <v>52.700606060606056</v>
      </c>
      <c r="K346">
        <f t="shared" si="27"/>
        <v>5.7197476479377691</v>
      </c>
      <c r="L346">
        <f t="shared" si="28"/>
        <v>3.1822166733570697E-5</v>
      </c>
      <c r="M346">
        <f t="shared" si="29"/>
        <v>4.4972702530867661</v>
      </c>
    </row>
    <row r="347" spans="1:13" x14ac:dyDescent="0.3">
      <c r="A347" t="s">
        <v>384</v>
      </c>
      <c r="B347">
        <v>0</v>
      </c>
      <c r="C347">
        <v>0</v>
      </c>
      <c r="D347">
        <v>0</v>
      </c>
      <c r="E347">
        <v>570650</v>
      </c>
      <c r="F347">
        <v>543540</v>
      </c>
      <c r="G347">
        <v>618870</v>
      </c>
      <c r="H347">
        <v>11000</v>
      </c>
      <c r="I347">
        <f t="shared" si="25"/>
        <v>577686.66666666663</v>
      </c>
      <c r="J347">
        <f t="shared" si="26"/>
        <v>52.516969696969696</v>
      </c>
      <c r="K347">
        <f t="shared" si="27"/>
        <v>5.714711767986377</v>
      </c>
      <c r="L347">
        <f t="shared" si="28"/>
        <v>1.2564274979126573E-5</v>
      </c>
      <c r="M347">
        <f t="shared" si="29"/>
        <v>4.9008625672902086</v>
      </c>
    </row>
    <row r="348" spans="1:13" x14ac:dyDescent="0.3">
      <c r="A348" t="s">
        <v>315</v>
      </c>
      <c r="B348">
        <v>0</v>
      </c>
      <c r="C348">
        <v>0</v>
      </c>
      <c r="D348">
        <v>0</v>
      </c>
      <c r="E348">
        <v>337870</v>
      </c>
      <c r="F348">
        <v>551050</v>
      </c>
      <c r="G348">
        <v>818060</v>
      </c>
      <c r="H348">
        <v>11000</v>
      </c>
      <c r="I348">
        <f t="shared" si="25"/>
        <v>568993.33333333337</v>
      </c>
      <c r="J348">
        <f t="shared" si="26"/>
        <v>51.726666666666674</v>
      </c>
      <c r="K348">
        <f t="shared" si="27"/>
        <v>5.6928363202891727</v>
      </c>
      <c r="L348">
        <f t="shared" si="28"/>
        <v>1.4899771528893569E-2</v>
      </c>
      <c r="M348">
        <f t="shared" si="29"/>
        <v>1.826820390950245</v>
      </c>
    </row>
    <row r="349" spans="1:13" x14ac:dyDescent="0.3">
      <c r="A349" t="s">
        <v>366</v>
      </c>
      <c r="B349">
        <v>0</v>
      </c>
      <c r="C349">
        <v>0</v>
      </c>
      <c r="D349">
        <v>0</v>
      </c>
      <c r="E349">
        <v>653390</v>
      </c>
      <c r="F349">
        <v>487510</v>
      </c>
      <c r="G349">
        <v>560020</v>
      </c>
      <c r="H349">
        <v>11000</v>
      </c>
      <c r="I349">
        <f t="shared" si="25"/>
        <v>566973.33333333337</v>
      </c>
      <c r="J349">
        <f t="shared" si="26"/>
        <v>51.543030303030307</v>
      </c>
      <c r="K349">
        <f t="shared" si="27"/>
        <v>5.6877054530906923</v>
      </c>
      <c r="L349">
        <f t="shared" si="28"/>
        <v>2.9430630044403893E-4</v>
      </c>
      <c r="M349">
        <f t="shared" si="29"/>
        <v>3.531200440520875</v>
      </c>
    </row>
    <row r="350" spans="1:13" x14ac:dyDescent="0.3">
      <c r="A350" t="s">
        <v>777</v>
      </c>
      <c r="B350">
        <v>0</v>
      </c>
      <c r="C350">
        <v>0</v>
      </c>
      <c r="D350">
        <v>0</v>
      </c>
      <c r="E350">
        <v>596640</v>
      </c>
      <c r="F350">
        <v>752370</v>
      </c>
      <c r="G350">
        <v>338950</v>
      </c>
      <c r="H350">
        <v>11000</v>
      </c>
      <c r="I350">
        <f t="shared" si="25"/>
        <v>562653.33333333337</v>
      </c>
      <c r="J350">
        <f t="shared" si="26"/>
        <v>51.150303030303036</v>
      </c>
      <c r="K350">
        <f t="shared" si="27"/>
        <v>5.6766708818573886</v>
      </c>
      <c r="L350">
        <f t="shared" si="28"/>
        <v>9.5362860404554755E-3</v>
      </c>
      <c r="M350">
        <f t="shared" si="29"/>
        <v>2.0206207307657178</v>
      </c>
    </row>
    <row r="351" spans="1:13" x14ac:dyDescent="0.3">
      <c r="A351" t="s">
        <v>736</v>
      </c>
      <c r="B351">
        <v>0</v>
      </c>
      <c r="C351">
        <v>0</v>
      </c>
      <c r="D351">
        <v>0</v>
      </c>
      <c r="E351">
        <v>611290</v>
      </c>
      <c r="F351">
        <v>520910</v>
      </c>
      <c r="G351">
        <v>554630</v>
      </c>
      <c r="H351">
        <v>11000</v>
      </c>
      <c r="I351">
        <f t="shared" si="25"/>
        <v>562276.66666666663</v>
      </c>
      <c r="J351">
        <f t="shared" si="26"/>
        <v>51.1160606060606</v>
      </c>
      <c r="K351">
        <f t="shared" si="27"/>
        <v>5.6757047503605369</v>
      </c>
      <c r="L351">
        <f t="shared" si="28"/>
        <v>2.8601696810359826E-5</v>
      </c>
      <c r="M351">
        <f t="shared" si="29"/>
        <v>4.5436082013633783</v>
      </c>
    </row>
    <row r="352" spans="1:13" x14ac:dyDescent="0.3">
      <c r="A352" t="s">
        <v>215</v>
      </c>
      <c r="B352">
        <v>0</v>
      </c>
      <c r="C352">
        <v>0</v>
      </c>
      <c r="D352">
        <v>0</v>
      </c>
      <c r="E352">
        <v>780440</v>
      </c>
      <c r="F352">
        <v>427260</v>
      </c>
      <c r="G352">
        <v>463940</v>
      </c>
      <c r="H352">
        <v>11000</v>
      </c>
      <c r="I352">
        <f t="shared" si="25"/>
        <v>557213.33333333337</v>
      </c>
      <c r="J352">
        <f t="shared" si="26"/>
        <v>50.655757575757576</v>
      </c>
      <c r="K352">
        <f t="shared" si="27"/>
        <v>5.6626543511579506</v>
      </c>
      <c r="L352">
        <f t="shared" si="28"/>
        <v>7.6512747606800975E-3</v>
      </c>
      <c r="M352">
        <f t="shared" si="29"/>
        <v>2.116266202047981</v>
      </c>
    </row>
    <row r="353" spans="1:13" x14ac:dyDescent="0.3">
      <c r="A353" t="s">
        <v>866</v>
      </c>
      <c r="B353">
        <v>0</v>
      </c>
      <c r="C353">
        <v>0</v>
      </c>
      <c r="D353">
        <v>0</v>
      </c>
      <c r="E353">
        <v>647290</v>
      </c>
      <c r="F353">
        <v>543350</v>
      </c>
      <c r="G353">
        <v>480940</v>
      </c>
      <c r="H353">
        <v>11000</v>
      </c>
      <c r="I353">
        <f t="shared" si="25"/>
        <v>557193.33333333337</v>
      </c>
      <c r="J353">
        <f t="shared" si="26"/>
        <v>50.653939393939396</v>
      </c>
      <c r="K353">
        <f t="shared" si="27"/>
        <v>5.6626025677261325</v>
      </c>
      <c r="L353">
        <f t="shared" si="28"/>
        <v>3.2815404417859209E-4</v>
      </c>
      <c r="M353">
        <f t="shared" si="29"/>
        <v>3.483922239118094</v>
      </c>
    </row>
    <row r="354" spans="1:13" x14ac:dyDescent="0.3">
      <c r="A354" t="s">
        <v>476</v>
      </c>
      <c r="B354">
        <v>930700</v>
      </c>
      <c r="C354">
        <v>1329300</v>
      </c>
      <c r="D354">
        <v>1667900</v>
      </c>
      <c r="E354">
        <v>57716000</v>
      </c>
      <c r="F354">
        <v>77169000</v>
      </c>
      <c r="G354">
        <v>62451000</v>
      </c>
      <c r="H354">
        <f>AVERAGE(B354:D354)</f>
        <v>1309300</v>
      </c>
      <c r="I354">
        <f t="shared" si="25"/>
        <v>65778666.666666664</v>
      </c>
      <c r="J354">
        <f t="shared" si="26"/>
        <v>50.239568217113465</v>
      </c>
      <c r="K354">
        <f t="shared" si="27"/>
        <v>5.6507521599587411</v>
      </c>
      <c r="L354">
        <f t="shared" si="28"/>
        <v>3.8815118037315613E-4</v>
      </c>
      <c r="M354">
        <f t="shared" si="29"/>
        <v>3.410999088802976</v>
      </c>
    </row>
    <row r="355" spans="1:13" x14ac:dyDescent="0.3">
      <c r="A355" t="s">
        <v>731</v>
      </c>
      <c r="B355">
        <v>0</v>
      </c>
      <c r="C355">
        <v>0</v>
      </c>
      <c r="D355">
        <v>0</v>
      </c>
      <c r="E355">
        <v>663100</v>
      </c>
      <c r="F355">
        <v>499100</v>
      </c>
      <c r="G355">
        <v>495030</v>
      </c>
      <c r="H355">
        <v>11000</v>
      </c>
      <c r="I355">
        <f t="shared" si="25"/>
        <v>552410</v>
      </c>
      <c r="J355">
        <f t="shared" si="26"/>
        <v>50.219090909090909</v>
      </c>
      <c r="K355">
        <f t="shared" si="27"/>
        <v>5.6501640073514698</v>
      </c>
      <c r="L355">
        <f t="shared" si="28"/>
        <v>5.6660474486955239E-4</v>
      </c>
      <c r="M355">
        <f t="shared" si="29"/>
        <v>3.2467197929252962</v>
      </c>
    </row>
    <row r="356" spans="1:13" x14ac:dyDescent="0.3">
      <c r="A356" t="s">
        <v>506</v>
      </c>
      <c r="B356">
        <v>0</v>
      </c>
      <c r="C356">
        <v>0</v>
      </c>
      <c r="D356">
        <v>0</v>
      </c>
      <c r="E356">
        <v>592200</v>
      </c>
      <c r="F356">
        <v>504010</v>
      </c>
      <c r="G356">
        <v>527900</v>
      </c>
      <c r="H356">
        <v>11000</v>
      </c>
      <c r="I356">
        <f t="shared" si="25"/>
        <v>541370</v>
      </c>
      <c r="J356">
        <f t="shared" si="26"/>
        <v>49.215454545454548</v>
      </c>
      <c r="K356">
        <f t="shared" si="27"/>
        <v>5.6210395140090927</v>
      </c>
      <c r="L356">
        <f t="shared" si="28"/>
        <v>3.3069416127953132E-5</v>
      </c>
      <c r="M356">
        <f t="shared" si="29"/>
        <v>4.480573472901435</v>
      </c>
    </row>
    <row r="357" spans="1:13" x14ac:dyDescent="0.3">
      <c r="A357" t="s">
        <v>388</v>
      </c>
      <c r="B357">
        <v>0</v>
      </c>
      <c r="C357">
        <v>0</v>
      </c>
      <c r="D357">
        <v>0</v>
      </c>
      <c r="E357">
        <v>564370</v>
      </c>
      <c r="F357">
        <v>616780</v>
      </c>
      <c r="G357">
        <v>431520</v>
      </c>
      <c r="H357">
        <v>11000</v>
      </c>
      <c r="I357">
        <f t="shared" si="25"/>
        <v>537556.66666666663</v>
      </c>
      <c r="J357">
        <f t="shared" si="26"/>
        <v>48.868787878787877</v>
      </c>
      <c r="K357">
        <f t="shared" si="27"/>
        <v>5.6108414159043463</v>
      </c>
      <c r="L357">
        <f t="shared" si="28"/>
        <v>6.1986488602534513E-4</v>
      </c>
      <c r="M357">
        <f t="shared" si="29"/>
        <v>3.2077029647733752</v>
      </c>
    </row>
    <row r="358" spans="1:13" x14ac:dyDescent="0.3">
      <c r="A358" t="s">
        <v>492</v>
      </c>
      <c r="B358">
        <v>0</v>
      </c>
      <c r="C358">
        <v>0</v>
      </c>
      <c r="D358">
        <v>0</v>
      </c>
      <c r="E358">
        <v>492270</v>
      </c>
      <c r="F358">
        <v>551340</v>
      </c>
      <c r="G358">
        <v>567560</v>
      </c>
      <c r="H358">
        <v>11000</v>
      </c>
      <c r="I358">
        <f t="shared" si="25"/>
        <v>537056.66666666663</v>
      </c>
      <c r="J358">
        <f t="shared" si="26"/>
        <v>48.823333333333331</v>
      </c>
      <c r="K358">
        <f t="shared" si="27"/>
        <v>5.6094988910163259</v>
      </c>
      <c r="L358">
        <f t="shared" si="28"/>
        <v>1.9519936640600906E-5</v>
      </c>
      <c r="M358">
        <f t="shared" si="29"/>
        <v>4.7095215963354153</v>
      </c>
    </row>
    <row r="359" spans="1:13" x14ac:dyDescent="0.3">
      <c r="A359" t="s">
        <v>185</v>
      </c>
      <c r="B359">
        <v>0</v>
      </c>
      <c r="C359">
        <v>0</v>
      </c>
      <c r="D359">
        <v>0</v>
      </c>
      <c r="E359">
        <v>577020</v>
      </c>
      <c r="F359">
        <v>468580</v>
      </c>
      <c r="G359">
        <v>562060</v>
      </c>
      <c r="H359">
        <v>11000</v>
      </c>
      <c r="I359">
        <f t="shared" si="25"/>
        <v>535886.66666666663</v>
      </c>
      <c r="J359">
        <f t="shared" si="26"/>
        <v>48.716969696969691</v>
      </c>
      <c r="K359">
        <f t="shared" si="27"/>
        <v>5.6063524921069918</v>
      </c>
      <c r="L359">
        <f t="shared" si="28"/>
        <v>9.3894595888910148E-5</v>
      </c>
      <c r="M359">
        <f t="shared" si="29"/>
        <v>4.0273594028687638</v>
      </c>
    </row>
    <row r="360" spans="1:13" x14ac:dyDescent="0.3">
      <c r="A360" t="s">
        <v>396</v>
      </c>
      <c r="B360">
        <v>0</v>
      </c>
      <c r="C360">
        <v>0</v>
      </c>
      <c r="D360">
        <v>0</v>
      </c>
      <c r="E360">
        <v>455970</v>
      </c>
      <c r="F360">
        <v>440530</v>
      </c>
      <c r="G360">
        <v>708810</v>
      </c>
      <c r="H360">
        <v>11000</v>
      </c>
      <c r="I360">
        <f t="shared" si="25"/>
        <v>535103.33333333337</v>
      </c>
      <c r="J360">
        <f t="shared" si="26"/>
        <v>48.645757575757578</v>
      </c>
      <c r="K360">
        <f t="shared" si="27"/>
        <v>5.6042420871230334</v>
      </c>
      <c r="L360">
        <f t="shared" si="28"/>
        <v>3.5397884285980918E-3</v>
      </c>
      <c r="M360">
        <f t="shared" si="29"/>
        <v>2.4510226947646814</v>
      </c>
    </row>
    <row r="361" spans="1:13" x14ac:dyDescent="0.3">
      <c r="A361" t="s">
        <v>442</v>
      </c>
      <c r="B361">
        <v>0</v>
      </c>
      <c r="C361">
        <v>0</v>
      </c>
      <c r="D361">
        <v>0</v>
      </c>
      <c r="E361">
        <v>488960</v>
      </c>
      <c r="F361">
        <v>588790</v>
      </c>
      <c r="G361">
        <v>517200</v>
      </c>
      <c r="H361">
        <v>11000</v>
      </c>
      <c r="I361">
        <f t="shared" si="25"/>
        <v>531650</v>
      </c>
      <c r="J361">
        <f t="shared" si="26"/>
        <v>48.331818181818178</v>
      </c>
      <c r="K361">
        <f t="shared" si="27"/>
        <v>5.5949013630350279</v>
      </c>
      <c r="L361">
        <f t="shared" si="28"/>
        <v>5.7317742182070704E-5</v>
      </c>
      <c r="M361">
        <f t="shared" si="29"/>
        <v>4.2417109253434351</v>
      </c>
    </row>
    <row r="362" spans="1:13" x14ac:dyDescent="0.3">
      <c r="A362" t="s">
        <v>867</v>
      </c>
      <c r="B362">
        <v>0</v>
      </c>
      <c r="C362">
        <v>0</v>
      </c>
      <c r="D362">
        <v>0</v>
      </c>
      <c r="E362">
        <v>625260</v>
      </c>
      <c r="F362">
        <v>535020</v>
      </c>
      <c r="G362">
        <v>428780</v>
      </c>
      <c r="H362">
        <v>11000</v>
      </c>
      <c r="I362">
        <f t="shared" si="25"/>
        <v>529686.66666666663</v>
      </c>
      <c r="J362">
        <f t="shared" si="26"/>
        <v>48.153333333333329</v>
      </c>
      <c r="K362">
        <f t="shared" si="27"/>
        <v>5.5895637645452743</v>
      </c>
      <c r="L362">
        <f t="shared" si="28"/>
        <v>7.3509604643679199E-4</v>
      </c>
      <c r="M362">
        <f t="shared" si="29"/>
        <v>3.1336559130078494</v>
      </c>
    </row>
    <row r="363" spans="1:13" x14ac:dyDescent="0.3">
      <c r="A363" t="s">
        <v>232</v>
      </c>
      <c r="B363">
        <v>0</v>
      </c>
      <c r="C363">
        <v>455560</v>
      </c>
      <c r="D363">
        <v>539740</v>
      </c>
      <c r="E363">
        <v>20713000</v>
      </c>
      <c r="F363">
        <v>16873000</v>
      </c>
      <c r="G363">
        <v>9736800</v>
      </c>
      <c r="H363">
        <f>AVERAGE(B363:D363)</f>
        <v>331766.66666666669</v>
      </c>
      <c r="I363">
        <f t="shared" si="25"/>
        <v>15774266.666666666</v>
      </c>
      <c r="J363">
        <f t="shared" si="26"/>
        <v>47.546267457048124</v>
      </c>
      <c r="K363">
        <f t="shared" si="27"/>
        <v>5.5712601839738678</v>
      </c>
      <c r="L363">
        <f t="shared" si="28"/>
        <v>8.6765154437020119E-3</v>
      </c>
      <c r="M363">
        <f t="shared" si="29"/>
        <v>2.0616546558618376</v>
      </c>
    </row>
    <row r="364" spans="1:13" x14ac:dyDescent="0.3">
      <c r="A364" t="s">
        <v>776</v>
      </c>
      <c r="B364">
        <v>0</v>
      </c>
      <c r="C364">
        <v>0</v>
      </c>
      <c r="D364">
        <v>0</v>
      </c>
      <c r="E364">
        <v>717930</v>
      </c>
      <c r="F364">
        <v>393880</v>
      </c>
      <c r="G364">
        <v>455800</v>
      </c>
      <c r="H364">
        <v>11000</v>
      </c>
      <c r="I364">
        <f t="shared" si="25"/>
        <v>522536.66666666669</v>
      </c>
      <c r="J364">
        <f t="shared" si="26"/>
        <v>47.503333333333337</v>
      </c>
      <c r="K364">
        <f t="shared" si="27"/>
        <v>5.5699568465360274</v>
      </c>
      <c r="L364">
        <f t="shared" si="28"/>
        <v>6.2492808151453604E-3</v>
      </c>
      <c r="M364">
        <f t="shared" si="29"/>
        <v>2.2041699596136075</v>
      </c>
    </row>
    <row r="365" spans="1:13" x14ac:dyDescent="0.3">
      <c r="A365" t="s">
        <v>486</v>
      </c>
      <c r="B365">
        <v>0</v>
      </c>
      <c r="C365">
        <v>0</v>
      </c>
      <c r="D365">
        <v>0</v>
      </c>
      <c r="E365">
        <v>512480</v>
      </c>
      <c r="F365">
        <v>495990</v>
      </c>
      <c r="G365">
        <v>530400</v>
      </c>
      <c r="H365">
        <v>11000</v>
      </c>
      <c r="I365">
        <f t="shared" si="25"/>
        <v>512956.66666666669</v>
      </c>
      <c r="J365">
        <f t="shared" si="26"/>
        <v>46.632424242424243</v>
      </c>
      <c r="K365">
        <f t="shared" si="27"/>
        <v>5.5432615267442911</v>
      </c>
      <c r="L365">
        <f t="shared" si="28"/>
        <v>8.4259533641693186E-7</v>
      </c>
      <c r="M365">
        <f t="shared" si="29"/>
        <v>6.0743809489286074</v>
      </c>
    </row>
    <row r="366" spans="1:13" x14ac:dyDescent="0.3">
      <c r="A366" t="s">
        <v>868</v>
      </c>
      <c r="B366">
        <v>0</v>
      </c>
      <c r="C366">
        <v>0</v>
      </c>
      <c r="D366">
        <v>0</v>
      </c>
      <c r="E366">
        <v>748720</v>
      </c>
      <c r="F366">
        <v>790010</v>
      </c>
      <c r="G366">
        <v>0</v>
      </c>
      <c r="H366">
        <v>11000</v>
      </c>
      <c r="I366">
        <f t="shared" si="25"/>
        <v>512910</v>
      </c>
      <c r="J366">
        <f t="shared" si="26"/>
        <v>46.628181818181815</v>
      </c>
      <c r="K366">
        <f t="shared" si="27"/>
        <v>5.5431302703718819</v>
      </c>
      <c r="L366">
        <f t="shared" si="28"/>
        <v>0.1164028457436436</v>
      </c>
      <c r="M366">
        <f t="shared" si="29"/>
        <v>0.93403640219769324</v>
      </c>
    </row>
    <row r="367" spans="1:13" x14ac:dyDescent="0.3">
      <c r="A367" t="s">
        <v>111</v>
      </c>
      <c r="B367">
        <v>0</v>
      </c>
      <c r="C367">
        <v>0</v>
      </c>
      <c r="D367">
        <v>0</v>
      </c>
      <c r="E367">
        <v>559730</v>
      </c>
      <c r="F367">
        <v>517660</v>
      </c>
      <c r="G367">
        <v>461300</v>
      </c>
      <c r="H367">
        <v>11000</v>
      </c>
      <c r="I367">
        <f t="shared" si="25"/>
        <v>512896.66666666669</v>
      </c>
      <c r="J367">
        <f t="shared" si="26"/>
        <v>46.626969696969702</v>
      </c>
      <c r="K367">
        <f t="shared" si="27"/>
        <v>5.5430927663577148</v>
      </c>
      <c r="L367">
        <f t="shared" si="28"/>
        <v>5.6151895466118578E-5</v>
      </c>
      <c r="M367">
        <f t="shared" si="29"/>
        <v>4.2506355790893986</v>
      </c>
    </row>
    <row r="368" spans="1:13" x14ac:dyDescent="0.3">
      <c r="A368" t="s">
        <v>262</v>
      </c>
      <c r="B368">
        <v>0</v>
      </c>
      <c r="C368">
        <v>0</v>
      </c>
      <c r="D368">
        <v>0</v>
      </c>
      <c r="E368">
        <v>660980</v>
      </c>
      <c r="F368">
        <v>454390</v>
      </c>
      <c r="G368">
        <v>422960</v>
      </c>
      <c r="H368">
        <v>11000</v>
      </c>
      <c r="I368">
        <f t="shared" si="25"/>
        <v>512776.66666666669</v>
      </c>
      <c r="J368">
        <f t="shared" si="26"/>
        <v>46.616060606060607</v>
      </c>
      <c r="K368">
        <f t="shared" si="27"/>
        <v>5.5427551863503766</v>
      </c>
      <c r="L368">
        <f t="shared" si="28"/>
        <v>2.3532518713585302E-3</v>
      </c>
      <c r="M368">
        <f t="shared" si="29"/>
        <v>2.62833158727911</v>
      </c>
    </row>
    <row r="369" spans="1:13" x14ac:dyDescent="0.3">
      <c r="A369" t="s">
        <v>647</v>
      </c>
      <c r="B369">
        <v>0</v>
      </c>
      <c r="C369">
        <v>0</v>
      </c>
      <c r="D369">
        <v>0</v>
      </c>
      <c r="E369">
        <v>463950</v>
      </c>
      <c r="F369">
        <v>448230</v>
      </c>
      <c r="G369">
        <v>618150</v>
      </c>
      <c r="H369">
        <v>11000</v>
      </c>
      <c r="I369">
        <f t="shared" si="25"/>
        <v>510110</v>
      </c>
      <c r="J369">
        <f t="shared" si="26"/>
        <v>46.373636363636365</v>
      </c>
      <c r="K369">
        <f t="shared" si="27"/>
        <v>5.5352329541875109</v>
      </c>
      <c r="L369">
        <f t="shared" si="28"/>
        <v>7.1090448978535067E-4</v>
      </c>
      <c r="M369">
        <f t="shared" si="29"/>
        <v>3.1481887429347313</v>
      </c>
    </row>
    <row r="370" spans="1:13" x14ac:dyDescent="0.3">
      <c r="A370" t="s">
        <v>368</v>
      </c>
      <c r="B370">
        <v>0</v>
      </c>
      <c r="C370">
        <v>0</v>
      </c>
      <c r="D370">
        <v>0</v>
      </c>
      <c r="E370">
        <v>630490</v>
      </c>
      <c r="F370">
        <v>437940</v>
      </c>
      <c r="G370">
        <v>459900</v>
      </c>
      <c r="H370">
        <v>11000</v>
      </c>
      <c r="I370">
        <f t="shared" si="25"/>
        <v>509443.33333333331</v>
      </c>
      <c r="J370">
        <f t="shared" si="26"/>
        <v>46.313030303030303</v>
      </c>
      <c r="K370">
        <f t="shared" si="27"/>
        <v>5.5333462518453063</v>
      </c>
      <c r="L370">
        <f t="shared" si="28"/>
        <v>1.1135578465635511E-3</v>
      </c>
      <c r="M370">
        <f t="shared" si="29"/>
        <v>2.9532872175245886</v>
      </c>
    </row>
    <row r="371" spans="1:13" x14ac:dyDescent="0.3">
      <c r="A371" t="s">
        <v>538</v>
      </c>
      <c r="B371">
        <v>0</v>
      </c>
      <c r="C371">
        <v>0</v>
      </c>
      <c r="D371">
        <v>0</v>
      </c>
      <c r="E371">
        <v>390680</v>
      </c>
      <c r="F371">
        <v>558910</v>
      </c>
      <c r="G371">
        <v>569950</v>
      </c>
      <c r="H371">
        <v>11000</v>
      </c>
      <c r="I371">
        <f t="shared" si="25"/>
        <v>506513.33333333331</v>
      </c>
      <c r="J371">
        <f t="shared" si="26"/>
        <v>46.046666666666667</v>
      </c>
      <c r="K371">
        <f t="shared" si="27"/>
        <v>5.5250248178157566</v>
      </c>
      <c r="L371">
        <f t="shared" si="28"/>
        <v>9.4750536919287816E-4</v>
      </c>
      <c r="M371">
        <f t="shared" si="29"/>
        <v>3.0234183203527842</v>
      </c>
    </row>
    <row r="372" spans="1:13" x14ac:dyDescent="0.3">
      <c r="A372" t="s">
        <v>741</v>
      </c>
      <c r="B372">
        <v>0</v>
      </c>
      <c r="C372">
        <v>0</v>
      </c>
      <c r="D372">
        <v>0</v>
      </c>
      <c r="E372">
        <v>467260</v>
      </c>
      <c r="F372">
        <v>451570</v>
      </c>
      <c r="G372">
        <v>595290</v>
      </c>
      <c r="H372">
        <v>11000</v>
      </c>
      <c r="I372">
        <f t="shared" si="25"/>
        <v>504706.66666666669</v>
      </c>
      <c r="J372">
        <f t="shared" si="26"/>
        <v>45.882424242424243</v>
      </c>
      <c r="K372">
        <f t="shared" si="27"/>
        <v>5.5198697144478652</v>
      </c>
      <c r="L372">
        <f t="shared" si="28"/>
        <v>3.7628944874971905E-4</v>
      </c>
      <c r="M372">
        <f t="shared" si="29"/>
        <v>3.4244779592353272</v>
      </c>
    </row>
    <row r="373" spans="1:13" x14ac:dyDescent="0.3">
      <c r="A373" t="s">
        <v>676</v>
      </c>
      <c r="B373">
        <v>0</v>
      </c>
      <c r="C373">
        <v>409260</v>
      </c>
      <c r="D373">
        <v>0</v>
      </c>
      <c r="E373">
        <v>6156200</v>
      </c>
      <c r="F373">
        <v>6501100</v>
      </c>
      <c r="G373">
        <v>6052300</v>
      </c>
      <c r="H373">
        <f>AVERAGE(B373:D373)</f>
        <v>136420</v>
      </c>
      <c r="I373">
        <f t="shared" si="25"/>
        <v>6236533.333333333</v>
      </c>
      <c r="J373">
        <f t="shared" si="26"/>
        <v>45.715681962566585</v>
      </c>
      <c r="K373">
        <f t="shared" si="27"/>
        <v>5.5146172362921444</v>
      </c>
      <c r="L373">
        <f t="shared" si="28"/>
        <v>5.8957337638328146E-6</v>
      </c>
      <c r="M373">
        <f t="shared" si="29"/>
        <v>5.2294621363275855</v>
      </c>
    </row>
    <row r="374" spans="1:13" x14ac:dyDescent="0.3">
      <c r="A374" t="s">
        <v>369</v>
      </c>
      <c r="B374">
        <v>0</v>
      </c>
      <c r="C374">
        <v>0</v>
      </c>
      <c r="D374">
        <v>0</v>
      </c>
      <c r="E374">
        <v>473160</v>
      </c>
      <c r="F374">
        <v>550910</v>
      </c>
      <c r="G374">
        <v>479490</v>
      </c>
      <c r="H374">
        <v>11000</v>
      </c>
      <c r="I374">
        <f t="shared" si="25"/>
        <v>501186.66666666669</v>
      </c>
      <c r="J374">
        <f t="shared" si="26"/>
        <v>45.562424242424242</v>
      </c>
      <c r="K374">
        <f t="shared" si="27"/>
        <v>5.5097726055303458</v>
      </c>
      <c r="L374">
        <f t="shared" si="28"/>
        <v>3.6126387836551007E-5</v>
      </c>
      <c r="M374">
        <f t="shared" si="29"/>
        <v>4.4421754599951617</v>
      </c>
    </row>
    <row r="375" spans="1:13" x14ac:dyDescent="0.3">
      <c r="A375" t="s">
        <v>663</v>
      </c>
      <c r="B375">
        <v>0</v>
      </c>
      <c r="C375">
        <v>0</v>
      </c>
      <c r="D375">
        <v>0</v>
      </c>
      <c r="E375">
        <v>500360</v>
      </c>
      <c r="F375">
        <v>510330</v>
      </c>
      <c r="G375">
        <v>488260</v>
      </c>
      <c r="H375">
        <v>11000</v>
      </c>
      <c r="I375">
        <f t="shared" si="25"/>
        <v>499650</v>
      </c>
      <c r="J375">
        <f t="shared" si="26"/>
        <v>45.422727272727272</v>
      </c>
      <c r="K375">
        <f t="shared" si="27"/>
        <v>5.5053424258708477</v>
      </c>
      <c r="L375">
        <f t="shared" si="28"/>
        <v>1.5942450641593259E-7</v>
      </c>
      <c r="M375">
        <f t="shared" si="29"/>
        <v>6.7974449189301289</v>
      </c>
    </row>
    <row r="376" spans="1:13" x14ac:dyDescent="0.3">
      <c r="A376" t="s">
        <v>444</v>
      </c>
      <c r="B376">
        <v>0</v>
      </c>
      <c r="C376">
        <v>0</v>
      </c>
      <c r="D376">
        <v>0</v>
      </c>
      <c r="E376">
        <v>454750</v>
      </c>
      <c r="F376">
        <v>663440</v>
      </c>
      <c r="G376">
        <v>380190</v>
      </c>
      <c r="H376">
        <v>11000</v>
      </c>
      <c r="I376">
        <f t="shared" si="25"/>
        <v>499460</v>
      </c>
      <c r="J376">
        <f t="shared" si="26"/>
        <v>45.405454545454546</v>
      </c>
      <c r="K376">
        <f t="shared" si="27"/>
        <v>5.504793713394597</v>
      </c>
      <c r="L376">
        <f t="shared" si="28"/>
        <v>4.1491967992865076E-3</v>
      </c>
      <c r="M376">
        <f t="shared" si="29"/>
        <v>2.3820359657935342</v>
      </c>
    </row>
    <row r="377" spans="1:13" x14ac:dyDescent="0.3">
      <c r="A377" t="s">
        <v>303</v>
      </c>
      <c r="B377">
        <v>0</v>
      </c>
      <c r="C377">
        <v>0</v>
      </c>
      <c r="D377">
        <v>0</v>
      </c>
      <c r="E377">
        <v>415820</v>
      </c>
      <c r="F377">
        <v>462170</v>
      </c>
      <c r="G377">
        <v>618820</v>
      </c>
      <c r="H377">
        <v>11000</v>
      </c>
      <c r="I377">
        <f t="shared" si="25"/>
        <v>498936.66666666669</v>
      </c>
      <c r="J377">
        <f t="shared" si="26"/>
        <v>45.357878787878789</v>
      </c>
      <c r="K377">
        <f t="shared" si="27"/>
        <v>5.5032812674919063</v>
      </c>
      <c r="L377">
        <f t="shared" si="28"/>
        <v>1.2487476675406681E-3</v>
      </c>
      <c r="M377">
        <f t="shared" si="29"/>
        <v>2.9035253099572826</v>
      </c>
    </row>
    <row r="378" spans="1:13" x14ac:dyDescent="0.3">
      <c r="A378" t="s">
        <v>869</v>
      </c>
      <c r="B378">
        <v>0</v>
      </c>
      <c r="C378">
        <v>0</v>
      </c>
      <c r="D378">
        <v>0</v>
      </c>
      <c r="E378">
        <v>674020</v>
      </c>
      <c r="F378">
        <v>812660</v>
      </c>
      <c r="G378">
        <v>0</v>
      </c>
      <c r="H378">
        <v>11000</v>
      </c>
      <c r="I378">
        <f t="shared" si="25"/>
        <v>495560</v>
      </c>
      <c r="J378">
        <f t="shared" si="26"/>
        <v>45.050909090909094</v>
      </c>
      <c r="K378">
        <f t="shared" si="27"/>
        <v>5.4934843136390121</v>
      </c>
      <c r="L378">
        <f t="shared" si="28"/>
        <v>0.119564117229859</v>
      </c>
      <c r="M378">
        <f t="shared" si="29"/>
        <v>0.92239913830136344</v>
      </c>
    </row>
    <row r="379" spans="1:13" x14ac:dyDescent="0.3">
      <c r="A379" t="s">
        <v>322</v>
      </c>
      <c r="B379">
        <v>0</v>
      </c>
      <c r="C379">
        <v>0</v>
      </c>
      <c r="D379">
        <v>0</v>
      </c>
      <c r="E379">
        <v>548320</v>
      </c>
      <c r="F379">
        <v>436600</v>
      </c>
      <c r="G379">
        <v>487760</v>
      </c>
      <c r="H379">
        <v>11000</v>
      </c>
      <c r="I379">
        <f t="shared" si="25"/>
        <v>490893.33333333331</v>
      </c>
      <c r="J379">
        <f t="shared" si="26"/>
        <v>44.626666666666665</v>
      </c>
      <c r="K379">
        <f t="shared" si="27"/>
        <v>5.4798341451906492</v>
      </c>
      <c r="L379">
        <f t="shared" si="28"/>
        <v>1.0914091849034455E-4</v>
      </c>
      <c r="M379">
        <f t="shared" si="29"/>
        <v>3.9620123956728115</v>
      </c>
    </row>
    <row r="380" spans="1:13" x14ac:dyDescent="0.3">
      <c r="A380" t="s">
        <v>48</v>
      </c>
      <c r="B380">
        <v>0</v>
      </c>
      <c r="C380">
        <v>0</v>
      </c>
      <c r="D380">
        <v>0</v>
      </c>
      <c r="E380">
        <v>473620</v>
      </c>
      <c r="F380">
        <v>435060</v>
      </c>
      <c r="G380">
        <v>558670</v>
      </c>
      <c r="H380">
        <v>11000</v>
      </c>
      <c r="I380">
        <f t="shared" si="25"/>
        <v>489116.66666666669</v>
      </c>
      <c r="J380">
        <f t="shared" si="26"/>
        <v>44.465151515151518</v>
      </c>
      <c r="K380">
        <f t="shared" si="27"/>
        <v>5.4746031965321604</v>
      </c>
      <c r="L380">
        <f t="shared" si="28"/>
        <v>1.7964103691475131E-4</v>
      </c>
      <c r="M380">
        <f t="shared" si="29"/>
        <v>3.7455944467898226</v>
      </c>
    </row>
    <row r="381" spans="1:13" x14ac:dyDescent="0.3">
      <c r="A381" t="s">
        <v>325</v>
      </c>
      <c r="B381">
        <v>0</v>
      </c>
      <c r="C381">
        <v>0</v>
      </c>
      <c r="D381">
        <v>0</v>
      </c>
      <c r="E381">
        <v>504170</v>
      </c>
      <c r="F381">
        <v>427670</v>
      </c>
      <c r="G381">
        <v>532690</v>
      </c>
      <c r="H381">
        <v>11000</v>
      </c>
      <c r="I381">
        <f t="shared" si="25"/>
        <v>488176.66666666669</v>
      </c>
      <c r="J381">
        <f t="shared" si="26"/>
        <v>44.379696969696973</v>
      </c>
      <c r="K381">
        <f t="shared" si="27"/>
        <v>5.4718279115478392</v>
      </c>
      <c r="L381">
        <f t="shared" si="28"/>
        <v>9.9344061822544455E-5</v>
      </c>
      <c r="M381">
        <f t="shared" si="29"/>
        <v>4.0028580872333395</v>
      </c>
    </row>
    <row r="382" spans="1:13" x14ac:dyDescent="0.3">
      <c r="A382" t="s">
        <v>15</v>
      </c>
      <c r="B382">
        <v>378960</v>
      </c>
      <c r="C382">
        <v>0</v>
      </c>
      <c r="D382">
        <v>1026300</v>
      </c>
      <c r="E382">
        <v>19798000</v>
      </c>
      <c r="F382">
        <v>18503000</v>
      </c>
      <c r="G382">
        <v>23274000</v>
      </c>
      <c r="H382">
        <f>AVERAGE(B382:D382)</f>
        <v>468420</v>
      </c>
      <c r="I382">
        <f t="shared" si="25"/>
        <v>20525000</v>
      </c>
      <c r="J382">
        <f t="shared" si="26"/>
        <v>43.817514196661115</v>
      </c>
      <c r="K382">
        <f t="shared" si="27"/>
        <v>5.453435736269963</v>
      </c>
      <c r="L382">
        <f t="shared" si="28"/>
        <v>1.6076682854790442E-4</v>
      </c>
      <c r="M382">
        <f t="shared" si="29"/>
        <v>3.7938035554926195</v>
      </c>
    </row>
    <row r="383" spans="1:13" x14ac:dyDescent="0.3">
      <c r="A383" t="s">
        <v>460</v>
      </c>
      <c r="B383">
        <v>0</v>
      </c>
      <c r="C383">
        <v>0</v>
      </c>
      <c r="D383">
        <v>0</v>
      </c>
      <c r="E383">
        <v>425630</v>
      </c>
      <c r="F383">
        <v>475040</v>
      </c>
      <c r="G383">
        <v>537810</v>
      </c>
      <c r="H383">
        <v>11000</v>
      </c>
      <c r="I383">
        <f t="shared" si="25"/>
        <v>479493.33333333331</v>
      </c>
      <c r="J383">
        <f t="shared" si="26"/>
        <v>43.590303030303026</v>
      </c>
      <c r="K383">
        <f t="shared" si="27"/>
        <v>5.4459353279161808</v>
      </c>
      <c r="L383">
        <f t="shared" si="28"/>
        <v>1.2225414845110343E-4</v>
      </c>
      <c r="M383">
        <f t="shared" si="29"/>
        <v>3.9127363950357972</v>
      </c>
    </row>
    <row r="384" spans="1:13" x14ac:dyDescent="0.3">
      <c r="A384" t="s">
        <v>259</v>
      </c>
      <c r="B384">
        <v>0</v>
      </c>
      <c r="C384">
        <v>0</v>
      </c>
      <c r="D384">
        <v>0</v>
      </c>
      <c r="E384">
        <v>543830</v>
      </c>
      <c r="F384">
        <v>574150</v>
      </c>
      <c r="G384">
        <v>317420</v>
      </c>
      <c r="H384">
        <v>11000</v>
      </c>
      <c r="I384">
        <f t="shared" si="25"/>
        <v>478466.66666666669</v>
      </c>
      <c r="J384">
        <f t="shared" si="26"/>
        <v>43.4969696969697</v>
      </c>
      <c r="K384">
        <f t="shared" si="27"/>
        <v>5.4428429911260654</v>
      </c>
      <c r="L384">
        <f t="shared" si="28"/>
        <v>4.1105843496039582E-3</v>
      </c>
      <c r="M384">
        <f t="shared" si="29"/>
        <v>2.3860964356009817</v>
      </c>
    </row>
    <row r="385" spans="1:13" x14ac:dyDescent="0.3">
      <c r="A385" t="s">
        <v>76</v>
      </c>
      <c r="B385">
        <v>0</v>
      </c>
      <c r="C385">
        <v>0</v>
      </c>
      <c r="D385">
        <v>0</v>
      </c>
      <c r="E385">
        <v>457080</v>
      </c>
      <c r="F385">
        <v>464150</v>
      </c>
      <c r="G385">
        <v>503190</v>
      </c>
      <c r="H385">
        <v>11000</v>
      </c>
      <c r="I385">
        <f t="shared" si="25"/>
        <v>474806.66666666669</v>
      </c>
      <c r="J385">
        <f t="shared" si="26"/>
        <v>43.164242424242424</v>
      </c>
      <c r="K385">
        <f t="shared" si="27"/>
        <v>5.4317647628556989</v>
      </c>
      <c r="L385">
        <f t="shared" si="28"/>
        <v>4.9586447084401778E-6</v>
      </c>
      <c r="M385">
        <f t="shared" si="29"/>
        <v>5.3046370082024721</v>
      </c>
    </row>
    <row r="386" spans="1:13" x14ac:dyDescent="0.3">
      <c r="A386" t="s">
        <v>458</v>
      </c>
      <c r="B386">
        <v>0</v>
      </c>
      <c r="C386">
        <v>0</v>
      </c>
      <c r="D386">
        <v>0</v>
      </c>
      <c r="E386">
        <v>478460</v>
      </c>
      <c r="F386">
        <v>485400</v>
      </c>
      <c r="G386">
        <v>451170</v>
      </c>
      <c r="H386">
        <v>11000</v>
      </c>
      <c r="I386">
        <f t="shared" ref="I386:I449" si="30">AVERAGE(E386:G386)</f>
        <v>471676.66666666669</v>
      </c>
      <c r="J386">
        <f t="shared" ref="J386:J449" si="31">I386/H386</f>
        <v>42.879696969696973</v>
      </c>
      <c r="K386">
        <f t="shared" ref="K386:K449" si="32">LOG(J386,2)</f>
        <v>5.4222228052105619</v>
      </c>
      <c r="L386">
        <f t="shared" ref="L386:L449" si="33">_xlfn.T.TEST(B386:D386,E386:G386,2,2)</f>
        <v>1.4393226609885111E-6</v>
      </c>
      <c r="M386">
        <f t="shared" ref="M386:M449" si="34">-LOG(L386,10)</f>
        <v>5.8418418369328782</v>
      </c>
    </row>
    <row r="387" spans="1:13" x14ac:dyDescent="0.3">
      <c r="A387" t="s">
        <v>511</v>
      </c>
      <c r="B387">
        <v>0</v>
      </c>
      <c r="C387">
        <v>0</v>
      </c>
      <c r="D387">
        <v>0</v>
      </c>
      <c r="E387">
        <v>424710</v>
      </c>
      <c r="F387">
        <v>458360</v>
      </c>
      <c r="G387">
        <v>530780</v>
      </c>
      <c r="H387">
        <v>11000</v>
      </c>
      <c r="I387">
        <f t="shared" si="30"/>
        <v>471283.33333333331</v>
      </c>
      <c r="J387">
        <f t="shared" si="31"/>
        <v>42.843939393939394</v>
      </c>
      <c r="K387">
        <f t="shared" si="32"/>
        <v>5.4210192333043778</v>
      </c>
      <c r="L387">
        <f t="shared" si="33"/>
        <v>1.132963623301689E-4</v>
      </c>
      <c r="M387">
        <f t="shared" si="34"/>
        <v>3.9457840340491925</v>
      </c>
    </row>
    <row r="388" spans="1:13" x14ac:dyDescent="0.3">
      <c r="A388" t="s">
        <v>466</v>
      </c>
      <c r="B388">
        <v>0</v>
      </c>
      <c r="C388">
        <v>0</v>
      </c>
      <c r="D388">
        <v>0</v>
      </c>
      <c r="E388">
        <v>582660</v>
      </c>
      <c r="F388">
        <v>417360</v>
      </c>
      <c r="G388">
        <v>398060</v>
      </c>
      <c r="H388">
        <v>11000</v>
      </c>
      <c r="I388">
        <f t="shared" si="30"/>
        <v>466026.66666666669</v>
      </c>
      <c r="J388">
        <f t="shared" si="31"/>
        <v>42.366060606060607</v>
      </c>
      <c r="K388">
        <f t="shared" si="32"/>
        <v>5.4048370813110393</v>
      </c>
      <c r="L388">
        <f t="shared" si="33"/>
        <v>1.3525416641707944E-3</v>
      </c>
      <c r="M388">
        <f t="shared" si="34"/>
        <v>2.8688493478548338</v>
      </c>
    </row>
    <row r="389" spans="1:13" x14ac:dyDescent="0.3">
      <c r="A389" t="s">
        <v>253</v>
      </c>
      <c r="B389">
        <v>0</v>
      </c>
      <c r="C389">
        <v>0</v>
      </c>
      <c r="D389">
        <v>0</v>
      </c>
      <c r="E389">
        <v>485500</v>
      </c>
      <c r="F389">
        <v>457490</v>
      </c>
      <c r="G389">
        <v>450350</v>
      </c>
      <c r="H389">
        <v>11000</v>
      </c>
      <c r="I389">
        <f t="shared" si="30"/>
        <v>464446.66666666669</v>
      </c>
      <c r="J389">
        <f t="shared" si="31"/>
        <v>42.222424242424246</v>
      </c>
      <c r="K389">
        <f t="shared" si="32"/>
        <v>5.3999375097192077</v>
      </c>
      <c r="L389">
        <f t="shared" si="33"/>
        <v>1.7010080283009919E-6</v>
      </c>
      <c r="M389">
        <f t="shared" si="34"/>
        <v>5.7692936366292935</v>
      </c>
    </row>
    <row r="390" spans="1:13" x14ac:dyDescent="0.3">
      <c r="A390" t="s">
        <v>423</v>
      </c>
      <c r="B390">
        <v>0</v>
      </c>
      <c r="C390">
        <v>0</v>
      </c>
      <c r="D390">
        <v>0</v>
      </c>
      <c r="E390">
        <v>469110</v>
      </c>
      <c r="F390">
        <v>481440</v>
      </c>
      <c r="G390">
        <v>439440</v>
      </c>
      <c r="H390">
        <v>11000</v>
      </c>
      <c r="I390">
        <f t="shared" si="30"/>
        <v>463330</v>
      </c>
      <c r="J390">
        <f t="shared" si="31"/>
        <v>42.120909090909088</v>
      </c>
      <c r="K390">
        <f t="shared" si="32"/>
        <v>5.3964646691140681</v>
      </c>
      <c r="L390">
        <f t="shared" si="33"/>
        <v>3.1270260887680171E-6</v>
      </c>
      <c r="M390">
        <f t="shared" si="34"/>
        <v>5.5048684954245664</v>
      </c>
    </row>
    <row r="391" spans="1:13" x14ac:dyDescent="0.3">
      <c r="A391" t="s">
        <v>329</v>
      </c>
      <c r="B391">
        <v>0</v>
      </c>
      <c r="C391">
        <v>0</v>
      </c>
      <c r="D391">
        <v>0</v>
      </c>
      <c r="E391">
        <v>457350</v>
      </c>
      <c r="F391">
        <v>503940</v>
      </c>
      <c r="G391">
        <v>425590</v>
      </c>
      <c r="H391">
        <v>11000</v>
      </c>
      <c r="I391">
        <f t="shared" si="30"/>
        <v>462293.33333333331</v>
      </c>
      <c r="J391">
        <f t="shared" si="31"/>
        <v>42.026666666666664</v>
      </c>
      <c r="K391">
        <f t="shared" si="32"/>
        <v>5.3932331289604951</v>
      </c>
      <c r="L391">
        <f t="shared" si="33"/>
        <v>3.4642152889642371E-5</v>
      </c>
      <c r="M391">
        <f t="shared" si="34"/>
        <v>4.4603951259203347</v>
      </c>
    </row>
    <row r="392" spans="1:13" x14ac:dyDescent="0.3">
      <c r="A392" t="s">
        <v>567</v>
      </c>
      <c r="B392">
        <v>0</v>
      </c>
      <c r="C392">
        <v>0</v>
      </c>
      <c r="D392">
        <v>0</v>
      </c>
      <c r="E392">
        <v>383800</v>
      </c>
      <c r="F392">
        <v>486870</v>
      </c>
      <c r="G392">
        <v>512190</v>
      </c>
      <c r="H392">
        <v>11000</v>
      </c>
      <c r="I392">
        <f t="shared" si="30"/>
        <v>460953.33333333331</v>
      </c>
      <c r="J392">
        <f t="shared" si="31"/>
        <v>41.904848484848486</v>
      </c>
      <c r="K392">
        <f t="shared" si="32"/>
        <v>5.3890452715176975</v>
      </c>
      <c r="L392">
        <f t="shared" si="33"/>
        <v>3.0111928007504023E-4</v>
      </c>
      <c r="M392">
        <f t="shared" si="34"/>
        <v>3.5212614365758013</v>
      </c>
    </row>
    <row r="393" spans="1:13" x14ac:dyDescent="0.3">
      <c r="A393" t="s">
        <v>557</v>
      </c>
      <c r="B393">
        <v>0</v>
      </c>
      <c r="C393">
        <v>0</v>
      </c>
      <c r="D393">
        <v>0</v>
      </c>
      <c r="E393">
        <v>513760</v>
      </c>
      <c r="F393">
        <v>475470</v>
      </c>
      <c r="G393">
        <v>389410</v>
      </c>
      <c r="H393">
        <v>11000</v>
      </c>
      <c r="I393">
        <f t="shared" si="30"/>
        <v>459546.66666666669</v>
      </c>
      <c r="J393">
        <f t="shared" si="31"/>
        <v>41.776969696969701</v>
      </c>
      <c r="K393">
        <f t="shared" si="32"/>
        <v>5.38463594483893</v>
      </c>
      <c r="L393">
        <f t="shared" si="33"/>
        <v>2.3575020688939416E-4</v>
      </c>
      <c r="M393">
        <f t="shared" si="34"/>
        <v>3.6275479174628167</v>
      </c>
    </row>
    <row r="394" spans="1:13" x14ac:dyDescent="0.3">
      <c r="A394" t="s">
        <v>395</v>
      </c>
      <c r="B394">
        <v>74623</v>
      </c>
      <c r="C394">
        <v>0</v>
      </c>
      <c r="D394">
        <v>197670</v>
      </c>
      <c r="E394">
        <v>4135700</v>
      </c>
      <c r="F394">
        <v>4526500</v>
      </c>
      <c r="G394">
        <v>2709400</v>
      </c>
      <c r="H394">
        <f>AVERAGE(B394:D394)</f>
        <v>90764.333333333328</v>
      </c>
      <c r="I394">
        <f t="shared" si="30"/>
        <v>3790533.3333333335</v>
      </c>
      <c r="J394">
        <f t="shared" si="31"/>
        <v>41.762366274564535</v>
      </c>
      <c r="K394">
        <f t="shared" si="32"/>
        <v>5.3841315528646936</v>
      </c>
      <c r="L394">
        <f t="shared" si="33"/>
        <v>2.6347878494755055E-3</v>
      </c>
      <c r="M394">
        <f t="shared" si="34"/>
        <v>2.5792543480079289</v>
      </c>
    </row>
    <row r="395" spans="1:13" x14ac:dyDescent="0.3">
      <c r="A395" t="s">
        <v>432</v>
      </c>
      <c r="B395">
        <v>0</v>
      </c>
      <c r="C395">
        <v>0</v>
      </c>
      <c r="D395">
        <v>0</v>
      </c>
      <c r="E395">
        <v>433300</v>
      </c>
      <c r="F395">
        <v>474450</v>
      </c>
      <c r="G395">
        <v>444140</v>
      </c>
      <c r="H395">
        <v>11000</v>
      </c>
      <c r="I395">
        <f t="shared" si="30"/>
        <v>450630</v>
      </c>
      <c r="J395">
        <f t="shared" si="31"/>
        <v>40.966363636363639</v>
      </c>
      <c r="K395">
        <f t="shared" si="32"/>
        <v>5.3563679331140452</v>
      </c>
      <c r="L395">
        <f t="shared" si="33"/>
        <v>3.3292067442046001E-6</v>
      </c>
      <c r="M395">
        <f t="shared" si="34"/>
        <v>5.4776592342577972</v>
      </c>
    </row>
    <row r="396" spans="1:13" x14ac:dyDescent="0.3">
      <c r="A396" t="s">
        <v>193</v>
      </c>
      <c r="B396">
        <v>0</v>
      </c>
      <c r="C396">
        <v>0</v>
      </c>
      <c r="D396">
        <v>0</v>
      </c>
      <c r="E396">
        <v>406080</v>
      </c>
      <c r="F396">
        <v>436940</v>
      </c>
      <c r="G396">
        <v>494450</v>
      </c>
      <c r="H396">
        <v>11000</v>
      </c>
      <c r="I396">
        <f t="shared" si="30"/>
        <v>445823.33333333331</v>
      </c>
      <c r="J396">
        <f t="shared" si="31"/>
        <v>40.529393939393941</v>
      </c>
      <c r="K396">
        <f t="shared" si="32"/>
        <v>5.3408966969395673</v>
      </c>
      <c r="L396">
        <f t="shared" si="33"/>
        <v>6.6771768698535829E-5</v>
      </c>
      <c r="M396">
        <f t="shared" si="34"/>
        <v>4.1754071197101936</v>
      </c>
    </row>
    <row r="397" spans="1:13" x14ac:dyDescent="0.3">
      <c r="A397" t="s">
        <v>547</v>
      </c>
      <c r="B397">
        <v>0</v>
      </c>
      <c r="C397">
        <v>0</v>
      </c>
      <c r="D397">
        <v>0</v>
      </c>
      <c r="E397">
        <v>453280</v>
      </c>
      <c r="F397">
        <v>395240</v>
      </c>
      <c r="G397">
        <v>482870</v>
      </c>
      <c r="H397">
        <v>11000</v>
      </c>
      <c r="I397">
        <f t="shared" si="30"/>
        <v>443796.66666666669</v>
      </c>
      <c r="J397">
        <f t="shared" si="31"/>
        <v>40.345151515151514</v>
      </c>
      <c r="K397">
        <f t="shared" si="32"/>
        <v>5.3343234027067599</v>
      </c>
      <c r="L397">
        <f t="shared" si="33"/>
        <v>6.6371623512004064E-5</v>
      </c>
      <c r="M397">
        <f t="shared" si="34"/>
        <v>4.1780175589787021</v>
      </c>
    </row>
    <row r="398" spans="1:13" x14ac:dyDescent="0.3">
      <c r="A398" t="s">
        <v>417</v>
      </c>
      <c r="B398">
        <v>0</v>
      </c>
      <c r="C398">
        <v>0</v>
      </c>
      <c r="D398">
        <v>0</v>
      </c>
      <c r="E398">
        <v>389910</v>
      </c>
      <c r="F398">
        <v>428640</v>
      </c>
      <c r="G398">
        <v>509670</v>
      </c>
      <c r="H398">
        <v>11000</v>
      </c>
      <c r="I398">
        <f t="shared" si="30"/>
        <v>442740</v>
      </c>
      <c r="J398">
        <f t="shared" si="31"/>
        <v>40.24909090909091</v>
      </c>
      <c r="K398">
        <f t="shared" si="32"/>
        <v>5.330884292878399</v>
      </c>
      <c r="L398">
        <f t="shared" si="33"/>
        <v>2.3209324295801097E-4</v>
      </c>
      <c r="M398">
        <f t="shared" si="34"/>
        <v>3.6343375031837493</v>
      </c>
    </row>
    <row r="399" spans="1:13" x14ac:dyDescent="0.3">
      <c r="A399" t="s">
        <v>468</v>
      </c>
      <c r="B399">
        <v>0</v>
      </c>
      <c r="C399">
        <v>0</v>
      </c>
      <c r="D399">
        <v>0</v>
      </c>
      <c r="E399">
        <v>507880</v>
      </c>
      <c r="F399">
        <v>439860</v>
      </c>
      <c r="G399">
        <v>359770</v>
      </c>
      <c r="H399">
        <v>11000</v>
      </c>
      <c r="I399">
        <f t="shared" si="30"/>
        <v>435836.66666666669</v>
      </c>
      <c r="J399">
        <f t="shared" si="31"/>
        <v>39.621515151515155</v>
      </c>
      <c r="K399">
        <f t="shared" si="32"/>
        <v>5.3082121457301445</v>
      </c>
      <c r="L399">
        <f t="shared" si="33"/>
        <v>5.2399901688521017E-4</v>
      </c>
      <c r="M399">
        <f t="shared" si="34"/>
        <v>3.2806695278287328</v>
      </c>
    </row>
    <row r="400" spans="1:13" x14ac:dyDescent="0.3">
      <c r="A400" t="s">
        <v>323</v>
      </c>
      <c r="B400">
        <v>0</v>
      </c>
      <c r="C400">
        <v>0</v>
      </c>
      <c r="D400">
        <v>0</v>
      </c>
      <c r="E400">
        <v>390640</v>
      </c>
      <c r="F400">
        <v>520990</v>
      </c>
      <c r="G400">
        <v>385920</v>
      </c>
      <c r="H400">
        <v>11000</v>
      </c>
      <c r="I400">
        <f t="shared" si="30"/>
        <v>432516.66666666669</v>
      </c>
      <c r="J400">
        <f t="shared" si="31"/>
        <v>39.31969696969697</v>
      </c>
      <c r="K400">
        <f t="shared" si="32"/>
        <v>5.2971802980002396</v>
      </c>
      <c r="L400">
        <f t="shared" si="33"/>
        <v>6.1428494596453889E-4</v>
      </c>
      <c r="M400">
        <f t="shared" si="34"/>
        <v>3.2116301276311789</v>
      </c>
    </row>
    <row r="401" spans="1:13" x14ac:dyDescent="0.3">
      <c r="A401" t="s">
        <v>740</v>
      </c>
      <c r="B401">
        <v>0</v>
      </c>
      <c r="C401">
        <v>0</v>
      </c>
      <c r="D401">
        <v>0</v>
      </c>
      <c r="E401">
        <v>459140</v>
      </c>
      <c r="F401">
        <v>420090</v>
      </c>
      <c r="G401">
        <v>413300</v>
      </c>
      <c r="H401">
        <v>11000</v>
      </c>
      <c r="I401">
        <f t="shared" si="30"/>
        <v>430843.33333333331</v>
      </c>
      <c r="J401">
        <f t="shared" si="31"/>
        <v>39.167575757575754</v>
      </c>
      <c r="K401">
        <f t="shared" si="32"/>
        <v>5.2915879316070482</v>
      </c>
      <c r="L401">
        <f t="shared" si="33"/>
        <v>7.1950273776047225E-6</v>
      </c>
      <c r="M401">
        <f t="shared" si="34"/>
        <v>5.1429675492020053</v>
      </c>
    </row>
    <row r="402" spans="1:13" x14ac:dyDescent="0.3">
      <c r="A402" t="s">
        <v>285</v>
      </c>
      <c r="B402">
        <v>0</v>
      </c>
      <c r="C402">
        <v>0</v>
      </c>
      <c r="D402">
        <v>0</v>
      </c>
      <c r="E402">
        <v>334090</v>
      </c>
      <c r="F402">
        <v>547420</v>
      </c>
      <c r="G402">
        <v>393440</v>
      </c>
      <c r="H402">
        <v>11000</v>
      </c>
      <c r="I402">
        <f t="shared" si="30"/>
        <v>424983.33333333331</v>
      </c>
      <c r="J402">
        <f t="shared" si="31"/>
        <v>38.634848484848483</v>
      </c>
      <c r="K402">
        <f t="shared" si="32"/>
        <v>5.2718308350022856</v>
      </c>
      <c r="L402">
        <f t="shared" si="33"/>
        <v>2.6033416825778383E-3</v>
      </c>
      <c r="M402">
        <f t="shared" si="34"/>
        <v>2.5844688280030526</v>
      </c>
    </row>
    <row r="403" spans="1:13" x14ac:dyDescent="0.3">
      <c r="A403" t="s">
        <v>870</v>
      </c>
      <c r="B403">
        <v>0</v>
      </c>
      <c r="C403">
        <v>0</v>
      </c>
      <c r="D403">
        <v>0</v>
      </c>
      <c r="E403">
        <v>462400</v>
      </c>
      <c r="F403">
        <v>384260</v>
      </c>
      <c r="G403">
        <v>425410</v>
      </c>
      <c r="H403">
        <v>11000</v>
      </c>
      <c r="I403">
        <f t="shared" si="30"/>
        <v>424023.33333333331</v>
      </c>
      <c r="J403">
        <f t="shared" si="31"/>
        <v>38.547575757575757</v>
      </c>
      <c r="K403">
        <f t="shared" si="32"/>
        <v>5.2685682273364272</v>
      </c>
      <c r="L403">
        <f t="shared" si="33"/>
        <v>4.7248318309288113E-5</v>
      </c>
      <c r="M403">
        <f t="shared" si="34"/>
        <v>4.325613644551412</v>
      </c>
    </row>
    <row r="404" spans="1:13" x14ac:dyDescent="0.3">
      <c r="A404" t="s">
        <v>490</v>
      </c>
      <c r="B404">
        <v>0</v>
      </c>
      <c r="C404">
        <v>0</v>
      </c>
      <c r="D404">
        <v>0</v>
      </c>
      <c r="E404">
        <v>413090</v>
      </c>
      <c r="F404">
        <v>424230</v>
      </c>
      <c r="G404">
        <v>431990</v>
      </c>
      <c r="H404">
        <v>11000</v>
      </c>
      <c r="I404">
        <f t="shared" si="30"/>
        <v>423103.33333333331</v>
      </c>
      <c r="J404">
        <f t="shared" si="31"/>
        <v>38.463939393939391</v>
      </c>
      <c r="K404">
        <f t="shared" si="32"/>
        <v>5.2654346228551514</v>
      </c>
      <c r="L404">
        <f t="shared" si="33"/>
        <v>1.6926789263454873E-7</v>
      </c>
      <c r="M404">
        <f t="shared" si="34"/>
        <v>6.7714254126768889</v>
      </c>
    </row>
    <row r="405" spans="1:13" x14ac:dyDescent="0.3">
      <c r="A405" t="s">
        <v>250</v>
      </c>
      <c r="B405">
        <v>0</v>
      </c>
      <c r="C405">
        <v>0</v>
      </c>
      <c r="D405">
        <v>0</v>
      </c>
      <c r="E405">
        <v>519980</v>
      </c>
      <c r="F405">
        <v>361240</v>
      </c>
      <c r="G405">
        <v>385590</v>
      </c>
      <c r="H405">
        <v>11000</v>
      </c>
      <c r="I405">
        <f t="shared" si="30"/>
        <v>422270</v>
      </c>
      <c r="J405">
        <f t="shared" si="31"/>
        <v>38.38818181818182</v>
      </c>
      <c r="K405">
        <f t="shared" si="32"/>
        <v>5.2625903262363263</v>
      </c>
      <c r="L405">
        <f t="shared" si="33"/>
        <v>1.0248647053479856E-3</v>
      </c>
      <c r="M405">
        <f t="shared" si="34"/>
        <v>2.989333462997493</v>
      </c>
    </row>
    <row r="406" spans="1:13" x14ac:dyDescent="0.3">
      <c r="A406" t="s">
        <v>704</v>
      </c>
      <c r="B406">
        <v>0</v>
      </c>
      <c r="C406">
        <v>0</v>
      </c>
      <c r="D406">
        <v>0</v>
      </c>
      <c r="E406">
        <v>458570</v>
      </c>
      <c r="F406">
        <v>595040</v>
      </c>
      <c r="G406">
        <v>212090</v>
      </c>
      <c r="H406">
        <v>11000</v>
      </c>
      <c r="I406">
        <f t="shared" si="30"/>
        <v>421900</v>
      </c>
      <c r="J406">
        <f t="shared" si="31"/>
        <v>38.354545454545452</v>
      </c>
      <c r="K406">
        <f t="shared" si="32"/>
        <v>5.2613256586946919</v>
      </c>
      <c r="L406">
        <f t="shared" si="33"/>
        <v>1.968938453820477E-2</v>
      </c>
      <c r="M406">
        <f t="shared" si="34"/>
        <v>1.7057678590695518</v>
      </c>
    </row>
    <row r="407" spans="1:13" x14ac:dyDescent="0.3">
      <c r="A407" t="s">
        <v>306</v>
      </c>
      <c r="B407">
        <v>223640</v>
      </c>
      <c r="C407">
        <v>0</v>
      </c>
      <c r="D407">
        <v>249620</v>
      </c>
      <c r="E407">
        <v>6555600</v>
      </c>
      <c r="F407">
        <v>6374200</v>
      </c>
      <c r="G407">
        <v>5136300</v>
      </c>
      <c r="H407">
        <f>AVERAGE(B407:D407)</f>
        <v>157753.33333333334</v>
      </c>
      <c r="I407">
        <f t="shared" si="30"/>
        <v>6022033.333333333</v>
      </c>
      <c r="J407">
        <f t="shared" si="31"/>
        <v>38.173731141444442</v>
      </c>
      <c r="K407">
        <f t="shared" si="32"/>
        <v>5.2545082988939384</v>
      </c>
      <c r="L407">
        <f t="shared" si="33"/>
        <v>2.0528710243423071E-4</v>
      </c>
      <c r="M407">
        <f t="shared" si="34"/>
        <v>3.6876383351768873</v>
      </c>
    </row>
    <row r="408" spans="1:13" x14ac:dyDescent="0.3">
      <c r="A408" t="s">
        <v>237</v>
      </c>
      <c r="B408">
        <v>0</v>
      </c>
      <c r="C408">
        <v>0</v>
      </c>
      <c r="D408">
        <v>0</v>
      </c>
      <c r="E408">
        <v>525180</v>
      </c>
      <c r="F408">
        <v>487150</v>
      </c>
      <c r="G408">
        <v>213560</v>
      </c>
      <c r="H408">
        <v>11000</v>
      </c>
      <c r="I408">
        <f t="shared" si="30"/>
        <v>408630</v>
      </c>
      <c r="J408">
        <f t="shared" si="31"/>
        <v>37.148181818181818</v>
      </c>
      <c r="K408">
        <f t="shared" si="32"/>
        <v>5.2152196960662121</v>
      </c>
      <c r="L408">
        <f t="shared" si="33"/>
        <v>1.4107630612834451E-2</v>
      </c>
      <c r="M408">
        <f t="shared" si="34"/>
        <v>1.8505459202058434</v>
      </c>
    </row>
    <row r="409" spans="1:13" x14ac:dyDescent="0.3">
      <c r="A409" t="s">
        <v>258</v>
      </c>
      <c r="B409">
        <v>0</v>
      </c>
      <c r="C409">
        <v>0</v>
      </c>
      <c r="D409">
        <v>0</v>
      </c>
      <c r="E409">
        <v>402180</v>
      </c>
      <c r="F409">
        <v>397100</v>
      </c>
      <c r="G409">
        <v>420520</v>
      </c>
      <c r="H409">
        <v>11000</v>
      </c>
      <c r="I409">
        <f t="shared" si="30"/>
        <v>406600</v>
      </c>
      <c r="J409">
        <f t="shared" si="31"/>
        <v>36.963636363636361</v>
      </c>
      <c r="K409">
        <f t="shared" si="32"/>
        <v>5.2080347863200727</v>
      </c>
      <c r="L409">
        <f t="shared" si="33"/>
        <v>5.6074091067860621E-7</v>
      </c>
      <c r="M409">
        <f t="shared" si="34"/>
        <v>6.2512377573778402</v>
      </c>
    </row>
    <row r="410" spans="1:13" x14ac:dyDescent="0.3">
      <c r="A410" t="s">
        <v>871</v>
      </c>
      <c r="B410">
        <v>0</v>
      </c>
      <c r="C410">
        <v>0</v>
      </c>
      <c r="D410">
        <v>0</v>
      </c>
      <c r="E410">
        <v>386410</v>
      </c>
      <c r="F410">
        <v>416280</v>
      </c>
      <c r="G410">
        <v>416110</v>
      </c>
      <c r="H410">
        <v>11000</v>
      </c>
      <c r="I410">
        <f t="shared" si="30"/>
        <v>406266.66666666669</v>
      </c>
      <c r="J410">
        <f t="shared" si="31"/>
        <v>36.933333333333337</v>
      </c>
      <c r="K410">
        <f t="shared" si="32"/>
        <v>5.2068515704406702</v>
      </c>
      <c r="L410">
        <f t="shared" si="33"/>
        <v>2.1316010637593081E-6</v>
      </c>
      <c r="M410">
        <f t="shared" si="34"/>
        <v>5.6712940716997107</v>
      </c>
    </row>
    <row r="411" spans="1:13" x14ac:dyDescent="0.3">
      <c r="A411" t="s">
        <v>346</v>
      </c>
      <c r="B411">
        <v>0</v>
      </c>
      <c r="C411">
        <v>0</v>
      </c>
      <c r="D411">
        <v>0</v>
      </c>
      <c r="E411">
        <v>374550</v>
      </c>
      <c r="F411">
        <v>449390</v>
      </c>
      <c r="G411">
        <v>387800</v>
      </c>
      <c r="H411">
        <v>11000</v>
      </c>
      <c r="I411">
        <f t="shared" si="30"/>
        <v>403913.33333333331</v>
      </c>
      <c r="J411">
        <f t="shared" si="31"/>
        <v>36.719393939393939</v>
      </c>
      <c r="K411">
        <f t="shared" si="32"/>
        <v>5.1984703418785569</v>
      </c>
      <c r="L411">
        <f t="shared" si="33"/>
        <v>6.2358112431552527E-5</v>
      </c>
      <c r="M411">
        <f t="shared" si="34"/>
        <v>4.2051070392973049</v>
      </c>
    </row>
    <row r="412" spans="1:13" x14ac:dyDescent="0.3">
      <c r="A412" t="s">
        <v>421</v>
      </c>
      <c r="B412">
        <v>0</v>
      </c>
      <c r="C412">
        <v>0</v>
      </c>
      <c r="D412">
        <v>0</v>
      </c>
      <c r="E412">
        <v>374110</v>
      </c>
      <c r="F412">
        <v>441120</v>
      </c>
      <c r="G412">
        <v>391570</v>
      </c>
      <c r="H412">
        <v>11000</v>
      </c>
      <c r="I412">
        <f t="shared" si="30"/>
        <v>402266.66666666669</v>
      </c>
      <c r="J412">
        <f t="shared" si="31"/>
        <v>36.56969696969697</v>
      </c>
      <c r="K412">
        <f t="shared" si="32"/>
        <v>5.1925767669008867</v>
      </c>
      <c r="L412">
        <f t="shared" si="33"/>
        <v>3.656793714146899E-5</v>
      </c>
      <c r="M412">
        <f t="shared" si="34"/>
        <v>4.4368995382494791</v>
      </c>
    </row>
    <row r="413" spans="1:13" x14ac:dyDescent="0.3">
      <c r="A413" t="s">
        <v>105</v>
      </c>
      <c r="B413">
        <v>0</v>
      </c>
      <c r="C413">
        <v>0</v>
      </c>
      <c r="D413">
        <v>0</v>
      </c>
      <c r="E413">
        <v>447750</v>
      </c>
      <c r="F413">
        <v>383270</v>
      </c>
      <c r="G413">
        <v>362270</v>
      </c>
      <c r="H413">
        <v>11000</v>
      </c>
      <c r="I413">
        <f t="shared" si="30"/>
        <v>397763.33333333331</v>
      </c>
      <c r="J413">
        <f t="shared" si="31"/>
        <v>36.160303030303027</v>
      </c>
      <c r="K413">
        <f t="shared" si="32"/>
        <v>5.1763348627533938</v>
      </c>
      <c r="L413">
        <f t="shared" si="33"/>
        <v>1.0199874065600336E-4</v>
      </c>
      <c r="M413">
        <f t="shared" si="34"/>
        <v>3.9914051902922476</v>
      </c>
    </row>
    <row r="414" spans="1:13" x14ac:dyDescent="0.3">
      <c r="A414" t="s">
        <v>370</v>
      </c>
      <c r="B414">
        <v>0</v>
      </c>
      <c r="C414">
        <v>0</v>
      </c>
      <c r="D414">
        <v>0</v>
      </c>
      <c r="E414">
        <v>399910</v>
      </c>
      <c r="F414">
        <v>328250</v>
      </c>
      <c r="G414">
        <v>459180</v>
      </c>
      <c r="H414">
        <v>11000</v>
      </c>
      <c r="I414">
        <f t="shared" si="30"/>
        <v>395780</v>
      </c>
      <c r="J414">
        <f t="shared" si="31"/>
        <v>35.979999999999997</v>
      </c>
      <c r="K414">
        <f t="shared" si="32"/>
        <v>5.1691232814767583</v>
      </c>
      <c r="L414">
        <f t="shared" si="33"/>
        <v>4.728123584215377E-4</v>
      </c>
      <c r="M414">
        <f t="shared" si="34"/>
        <v>3.3253111803414073</v>
      </c>
    </row>
    <row r="415" spans="1:13" x14ac:dyDescent="0.3">
      <c r="A415" t="s">
        <v>387</v>
      </c>
      <c r="B415">
        <v>0</v>
      </c>
      <c r="C415">
        <v>0</v>
      </c>
      <c r="D415">
        <v>0</v>
      </c>
      <c r="E415">
        <v>434280</v>
      </c>
      <c r="F415">
        <v>399090</v>
      </c>
      <c r="G415">
        <v>349730</v>
      </c>
      <c r="H415">
        <v>11000</v>
      </c>
      <c r="I415">
        <f t="shared" si="30"/>
        <v>394366.66666666669</v>
      </c>
      <c r="J415">
        <f t="shared" si="31"/>
        <v>35.851515151515152</v>
      </c>
      <c r="K415">
        <f t="shared" si="32"/>
        <v>5.1639621860707861</v>
      </c>
      <c r="L415">
        <f t="shared" si="33"/>
        <v>8.7422825162926626E-5</v>
      </c>
      <c r="M415">
        <f t="shared" si="34"/>
        <v>4.0583751629247908</v>
      </c>
    </row>
    <row r="416" spans="1:13" x14ac:dyDescent="0.3">
      <c r="A416" t="s">
        <v>210</v>
      </c>
      <c r="B416">
        <v>332790</v>
      </c>
      <c r="C416">
        <v>117240</v>
      </c>
      <c r="D416">
        <v>261690</v>
      </c>
      <c r="E416">
        <v>9037500</v>
      </c>
      <c r="F416">
        <v>7547900</v>
      </c>
      <c r="G416">
        <v>8928400</v>
      </c>
      <c r="H416">
        <f>AVERAGE(B416:D416)</f>
        <v>237240</v>
      </c>
      <c r="I416">
        <f t="shared" si="30"/>
        <v>8504600</v>
      </c>
      <c r="J416">
        <f t="shared" si="31"/>
        <v>35.84808632608329</v>
      </c>
      <c r="K416">
        <f t="shared" si="32"/>
        <v>5.1638242006608692</v>
      </c>
      <c r="L416">
        <f t="shared" si="33"/>
        <v>6.8651576438437677E-5</v>
      </c>
      <c r="M416">
        <f t="shared" si="34"/>
        <v>4.1633494856573225</v>
      </c>
    </row>
    <row r="417" spans="1:13" x14ac:dyDescent="0.3">
      <c r="A417" t="s">
        <v>606</v>
      </c>
      <c r="B417">
        <v>0</v>
      </c>
      <c r="C417">
        <v>0</v>
      </c>
      <c r="D417">
        <v>0</v>
      </c>
      <c r="E417">
        <v>482330</v>
      </c>
      <c r="F417">
        <v>397500</v>
      </c>
      <c r="G417">
        <v>301840</v>
      </c>
      <c r="H417">
        <v>11000</v>
      </c>
      <c r="I417">
        <f t="shared" si="30"/>
        <v>393890</v>
      </c>
      <c r="J417">
        <f t="shared" si="31"/>
        <v>35.808181818181815</v>
      </c>
      <c r="K417">
        <f t="shared" si="32"/>
        <v>5.1622173617031395</v>
      </c>
      <c r="L417">
        <f t="shared" si="33"/>
        <v>1.644564897794306E-3</v>
      </c>
      <c r="M417">
        <f t="shared" si="34"/>
        <v>2.7839489837211047</v>
      </c>
    </row>
    <row r="418" spans="1:13" x14ac:dyDescent="0.3">
      <c r="A418" t="s">
        <v>585</v>
      </c>
      <c r="B418">
        <v>93145</v>
      </c>
      <c r="C418">
        <v>0</v>
      </c>
      <c r="D418">
        <v>251550</v>
      </c>
      <c r="E418">
        <v>4422600</v>
      </c>
      <c r="F418">
        <v>4121300</v>
      </c>
      <c r="G418">
        <v>3729600</v>
      </c>
      <c r="H418">
        <f>AVERAGE(B418:D418)</f>
        <v>114898.33333333333</v>
      </c>
      <c r="I418">
        <f t="shared" si="30"/>
        <v>4091166.6666666665</v>
      </c>
      <c r="J418">
        <f t="shared" si="31"/>
        <v>35.606840830299248</v>
      </c>
      <c r="K418">
        <f t="shared" si="32"/>
        <v>5.1540825350633908</v>
      </c>
      <c r="L418">
        <f t="shared" si="33"/>
        <v>4.9046992562135792E-5</v>
      </c>
      <c r="M418">
        <f t="shared" si="34"/>
        <v>4.3093876173097625</v>
      </c>
    </row>
    <row r="419" spans="1:13" x14ac:dyDescent="0.3">
      <c r="A419" t="s">
        <v>40</v>
      </c>
      <c r="B419">
        <v>0</v>
      </c>
      <c r="C419">
        <v>0</v>
      </c>
      <c r="D419">
        <v>0</v>
      </c>
      <c r="E419">
        <v>428370</v>
      </c>
      <c r="F419">
        <v>327190</v>
      </c>
      <c r="G419">
        <v>419370</v>
      </c>
      <c r="H419">
        <v>11000</v>
      </c>
      <c r="I419">
        <f t="shared" si="30"/>
        <v>391643.33333333331</v>
      </c>
      <c r="J419">
        <f t="shared" si="31"/>
        <v>35.603939393939392</v>
      </c>
      <c r="K419">
        <f t="shared" si="32"/>
        <v>5.1539649717439904</v>
      </c>
      <c r="L419">
        <f t="shared" si="33"/>
        <v>2.6643961694208866E-4</v>
      </c>
      <c r="M419">
        <f t="shared" si="34"/>
        <v>3.5744011993961151</v>
      </c>
    </row>
    <row r="420" spans="1:13" x14ac:dyDescent="0.3">
      <c r="A420" t="s">
        <v>574</v>
      </c>
      <c r="B420">
        <v>0</v>
      </c>
      <c r="C420">
        <v>0</v>
      </c>
      <c r="D420">
        <v>0</v>
      </c>
      <c r="E420">
        <v>282130</v>
      </c>
      <c r="F420">
        <v>319290</v>
      </c>
      <c r="G420">
        <v>570730</v>
      </c>
      <c r="H420">
        <v>11000</v>
      </c>
      <c r="I420">
        <f t="shared" si="30"/>
        <v>390716.66666666669</v>
      </c>
      <c r="J420">
        <f t="shared" si="31"/>
        <v>35.519696969696973</v>
      </c>
      <c r="K420">
        <f t="shared" si="32"/>
        <v>5.1505473685185041</v>
      </c>
      <c r="L420">
        <f t="shared" si="33"/>
        <v>1.2541393564244696E-2</v>
      </c>
      <c r="M420">
        <f t="shared" si="34"/>
        <v>1.9016542032472969</v>
      </c>
    </row>
    <row r="421" spans="1:13" x14ac:dyDescent="0.3">
      <c r="A421" t="s">
        <v>748</v>
      </c>
      <c r="B421">
        <v>0</v>
      </c>
      <c r="C421">
        <v>0</v>
      </c>
      <c r="D421">
        <v>0</v>
      </c>
      <c r="E421">
        <v>296570</v>
      </c>
      <c r="F421">
        <v>356850</v>
      </c>
      <c r="G421">
        <v>514070</v>
      </c>
      <c r="H421">
        <v>11000</v>
      </c>
      <c r="I421">
        <f t="shared" si="30"/>
        <v>389163.33333333331</v>
      </c>
      <c r="J421">
        <f t="shared" si="31"/>
        <v>35.378484848484845</v>
      </c>
      <c r="K421">
        <f t="shared" si="32"/>
        <v>5.1448003580546784</v>
      </c>
      <c r="L421">
        <f t="shared" si="33"/>
        <v>3.8763382711344161E-3</v>
      </c>
      <c r="M421">
        <f t="shared" si="34"/>
        <v>2.4115783309822598</v>
      </c>
    </row>
    <row r="422" spans="1:13" x14ac:dyDescent="0.3">
      <c r="A422" t="s">
        <v>27</v>
      </c>
      <c r="B422">
        <v>1093300</v>
      </c>
      <c r="C422">
        <v>1432500</v>
      </c>
      <c r="D422">
        <v>1606500</v>
      </c>
      <c r="E422">
        <v>50759000</v>
      </c>
      <c r="F422">
        <v>51997000</v>
      </c>
      <c r="G422">
        <v>39575000</v>
      </c>
      <c r="H422">
        <f>AVERAGE(B422:D422)</f>
        <v>1377433.3333333333</v>
      </c>
      <c r="I422">
        <f t="shared" si="30"/>
        <v>47443666.666666664</v>
      </c>
      <c r="J422">
        <f t="shared" si="31"/>
        <v>34.443530237398058</v>
      </c>
      <c r="K422">
        <f t="shared" si="32"/>
        <v>5.1061611120406996</v>
      </c>
      <c r="L422">
        <f t="shared" si="33"/>
        <v>3.1008203352740686E-4</v>
      </c>
      <c r="M422">
        <f t="shared" si="34"/>
        <v>3.508523396503568</v>
      </c>
    </row>
    <row r="423" spans="1:13" x14ac:dyDescent="0.3">
      <c r="A423" t="s">
        <v>872</v>
      </c>
      <c r="B423">
        <v>0</v>
      </c>
      <c r="C423">
        <v>0</v>
      </c>
      <c r="D423">
        <v>0</v>
      </c>
      <c r="E423">
        <v>402320</v>
      </c>
      <c r="F423">
        <v>400860</v>
      </c>
      <c r="G423">
        <v>332900</v>
      </c>
      <c r="H423">
        <v>11000</v>
      </c>
      <c r="I423">
        <f t="shared" si="30"/>
        <v>378693.33333333331</v>
      </c>
      <c r="J423">
        <f t="shared" si="31"/>
        <v>34.426666666666662</v>
      </c>
      <c r="K423">
        <f t="shared" si="32"/>
        <v>5.1054545948113095</v>
      </c>
      <c r="L423">
        <f t="shared" si="33"/>
        <v>7.8319432378167158E-5</v>
      </c>
      <c r="M423">
        <f t="shared" si="34"/>
        <v>4.1061304687524558</v>
      </c>
    </row>
    <row r="424" spans="1:13" x14ac:dyDescent="0.3">
      <c r="A424" t="s">
        <v>873</v>
      </c>
      <c r="B424">
        <v>0</v>
      </c>
      <c r="C424">
        <v>0</v>
      </c>
      <c r="D424">
        <v>0</v>
      </c>
      <c r="E424">
        <v>367170</v>
      </c>
      <c r="F424">
        <v>402610</v>
      </c>
      <c r="G424">
        <v>360860</v>
      </c>
      <c r="H424">
        <v>11000</v>
      </c>
      <c r="I424">
        <f t="shared" si="30"/>
        <v>376880</v>
      </c>
      <c r="J424">
        <f t="shared" si="31"/>
        <v>34.261818181818185</v>
      </c>
      <c r="K424">
        <f t="shared" si="32"/>
        <v>5.0985298082558996</v>
      </c>
      <c r="L424">
        <f t="shared" si="33"/>
        <v>8.4097915130563899E-6</v>
      </c>
      <c r="M424">
        <f t="shared" si="34"/>
        <v>5.0752147706529191</v>
      </c>
    </row>
    <row r="425" spans="1:13" x14ac:dyDescent="0.3">
      <c r="A425" t="s">
        <v>415</v>
      </c>
      <c r="B425">
        <v>0</v>
      </c>
      <c r="C425">
        <v>0</v>
      </c>
      <c r="D425">
        <v>0</v>
      </c>
      <c r="E425">
        <v>269860</v>
      </c>
      <c r="F425">
        <v>476840</v>
      </c>
      <c r="G425">
        <v>378980</v>
      </c>
      <c r="H425">
        <v>11000</v>
      </c>
      <c r="I425">
        <f t="shared" si="30"/>
        <v>375226.66666666669</v>
      </c>
      <c r="J425">
        <f t="shared" si="31"/>
        <v>34.111515151515157</v>
      </c>
      <c r="K425">
        <f t="shared" si="32"/>
        <v>5.0921869323080475</v>
      </c>
      <c r="L425">
        <f t="shared" si="33"/>
        <v>3.2889044369441944E-3</v>
      </c>
      <c r="M425">
        <f t="shared" si="34"/>
        <v>2.4829487452801171</v>
      </c>
    </row>
    <row r="426" spans="1:13" x14ac:dyDescent="0.3">
      <c r="A426" t="s">
        <v>344</v>
      </c>
      <c r="B426">
        <v>0</v>
      </c>
      <c r="C426">
        <v>0</v>
      </c>
      <c r="D426">
        <v>0</v>
      </c>
      <c r="E426">
        <v>313170</v>
      </c>
      <c r="F426">
        <v>431450</v>
      </c>
      <c r="G426">
        <v>379790</v>
      </c>
      <c r="H426">
        <v>11000</v>
      </c>
      <c r="I426">
        <f t="shared" si="30"/>
        <v>374803.33333333331</v>
      </c>
      <c r="J426">
        <f t="shared" si="31"/>
        <v>34.073030303030301</v>
      </c>
      <c r="K426">
        <f t="shared" si="32"/>
        <v>5.0905583548764834</v>
      </c>
      <c r="L426">
        <f t="shared" si="33"/>
        <v>3.9542212055124594E-4</v>
      </c>
      <c r="M426">
        <f t="shared" si="34"/>
        <v>3.4029390392089249</v>
      </c>
    </row>
    <row r="427" spans="1:13" x14ac:dyDescent="0.3">
      <c r="A427" t="s">
        <v>146</v>
      </c>
      <c r="B427">
        <v>0</v>
      </c>
      <c r="C427">
        <v>0</v>
      </c>
      <c r="D427">
        <v>0</v>
      </c>
      <c r="E427">
        <v>460260</v>
      </c>
      <c r="F427">
        <v>291120</v>
      </c>
      <c r="G427">
        <v>370070</v>
      </c>
      <c r="H427">
        <v>11000</v>
      </c>
      <c r="I427">
        <f t="shared" si="30"/>
        <v>373816.66666666669</v>
      </c>
      <c r="J427">
        <f t="shared" si="31"/>
        <v>33.983333333333334</v>
      </c>
      <c r="K427">
        <f t="shared" si="32"/>
        <v>5.0867554644080784</v>
      </c>
      <c r="L427">
        <f t="shared" si="33"/>
        <v>1.5685556171468958E-3</v>
      </c>
      <c r="M427">
        <f t="shared" si="34"/>
        <v>2.8045000776727926</v>
      </c>
    </row>
    <row r="428" spans="1:13" x14ac:dyDescent="0.3">
      <c r="A428" t="s">
        <v>345</v>
      </c>
      <c r="B428">
        <v>0</v>
      </c>
      <c r="C428">
        <v>0</v>
      </c>
      <c r="D428">
        <v>0</v>
      </c>
      <c r="E428">
        <v>345920</v>
      </c>
      <c r="F428">
        <v>356210</v>
      </c>
      <c r="G428">
        <v>416140</v>
      </c>
      <c r="H428">
        <v>11000</v>
      </c>
      <c r="I428">
        <f t="shared" si="30"/>
        <v>372756.66666666669</v>
      </c>
      <c r="J428">
        <f t="shared" si="31"/>
        <v>33.8869696969697</v>
      </c>
      <c r="K428">
        <f t="shared" si="32"/>
        <v>5.0826587261436131</v>
      </c>
      <c r="L428">
        <f t="shared" si="33"/>
        <v>6.9796852132490296E-5</v>
      </c>
      <c r="M428">
        <f t="shared" si="34"/>
        <v>4.1561641637997209</v>
      </c>
    </row>
    <row r="429" spans="1:13" x14ac:dyDescent="0.3">
      <c r="A429" t="s">
        <v>702</v>
      </c>
      <c r="B429">
        <v>0</v>
      </c>
      <c r="C429">
        <v>0</v>
      </c>
      <c r="D429">
        <v>0</v>
      </c>
      <c r="E429">
        <v>433510</v>
      </c>
      <c r="F429">
        <v>311570</v>
      </c>
      <c r="G429">
        <v>358310</v>
      </c>
      <c r="H429">
        <v>11000</v>
      </c>
      <c r="I429">
        <f t="shared" si="30"/>
        <v>367796.66666666669</v>
      </c>
      <c r="J429">
        <f t="shared" si="31"/>
        <v>33.436060606060607</v>
      </c>
      <c r="K429">
        <f t="shared" si="32"/>
        <v>5.0633329758321901</v>
      </c>
      <c r="L429">
        <f t="shared" si="33"/>
        <v>4.9095427185907696E-4</v>
      </c>
      <c r="M429">
        <f t="shared" si="34"/>
        <v>3.3089589567652413</v>
      </c>
    </row>
    <row r="430" spans="1:13" x14ac:dyDescent="0.3">
      <c r="A430" t="s">
        <v>428</v>
      </c>
      <c r="B430">
        <v>0</v>
      </c>
      <c r="C430">
        <v>0</v>
      </c>
      <c r="D430">
        <v>0</v>
      </c>
      <c r="E430">
        <v>342490</v>
      </c>
      <c r="F430">
        <v>383890</v>
      </c>
      <c r="G430">
        <v>372960</v>
      </c>
      <c r="H430">
        <v>11000</v>
      </c>
      <c r="I430">
        <f t="shared" si="30"/>
        <v>366446.66666666669</v>
      </c>
      <c r="J430">
        <f t="shared" si="31"/>
        <v>33.313333333333333</v>
      </c>
      <c r="K430">
        <f t="shared" si="32"/>
        <v>5.0580278122400069</v>
      </c>
      <c r="L430">
        <f t="shared" si="33"/>
        <v>7.7742940916688851E-6</v>
      </c>
      <c r="M430">
        <f t="shared" si="34"/>
        <v>5.1093390345854885</v>
      </c>
    </row>
    <row r="431" spans="1:13" x14ac:dyDescent="0.3">
      <c r="A431" t="s">
        <v>297</v>
      </c>
      <c r="B431">
        <v>0</v>
      </c>
      <c r="C431">
        <v>0</v>
      </c>
      <c r="D431">
        <v>0</v>
      </c>
      <c r="E431">
        <v>379930</v>
      </c>
      <c r="F431">
        <v>243060</v>
      </c>
      <c r="G431">
        <v>458530</v>
      </c>
      <c r="H431">
        <v>11000</v>
      </c>
      <c r="I431">
        <f t="shared" si="30"/>
        <v>360506.66666666669</v>
      </c>
      <c r="J431">
        <f t="shared" si="31"/>
        <v>32.773333333333333</v>
      </c>
      <c r="K431">
        <f t="shared" si="32"/>
        <v>5.0344505098767813</v>
      </c>
      <c r="L431">
        <f t="shared" si="33"/>
        <v>4.603565951787395E-3</v>
      </c>
      <c r="M431">
        <f t="shared" si="34"/>
        <v>2.3369056306612594</v>
      </c>
    </row>
    <row r="432" spans="1:13" x14ac:dyDescent="0.3">
      <c r="A432" t="s">
        <v>593</v>
      </c>
      <c r="B432">
        <v>0</v>
      </c>
      <c r="C432">
        <v>0</v>
      </c>
      <c r="D432">
        <v>0</v>
      </c>
      <c r="E432">
        <v>327190</v>
      </c>
      <c r="F432">
        <v>355510</v>
      </c>
      <c r="G432">
        <v>377720</v>
      </c>
      <c r="H432">
        <v>11000</v>
      </c>
      <c r="I432">
        <f t="shared" si="30"/>
        <v>353473.33333333331</v>
      </c>
      <c r="J432">
        <f t="shared" si="31"/>
        <v>32.133939393939393</v>
      </c>
      <c r="K432">
        <f t="shared" si="32"/>
        <v>5.0060259507579179</v>
      </c>
      <c r="L432">
        <f t="shared" si="33"/>
        <v>1.737176334074579E-5</v>
      </c>
      <c r="M432">
        <f t="shared" si="34"/>
        <v>4.7601560957562903</v>
      </c>
    </row>
    <row r="433" spans="1:13" x14ac:dyDescent="0.3">
      <c r="A433" t="s">
        <v>145</v>
      </c>
      <c r="B433">
        <v>0</v>
      </c>
      <c r="C433">
        <v>266060</v>
      </c>
      <c r="D433">
        <v>0</v>
      </c>
      <c r="E433">
        <v>3970100</v>
      </c>
      <c r="F433">
        <v>2799100</v>
      </c>
      <c r="G433">
        <v>1758400</v>
      </c>
      <c r="H433">
        <f>AVERAGE(B433:D433)</f>
        <v>88686.666666666672</v>
      </c>
      <c r="I433">
        <f t="shared" si="30"/>
        <v>2842533.3333333335</v>
      </c>
      <c r="J433">
        <f t="shared" si="31"/>
        <v>32.051416973614977</v>
      </c>
      <c r="K433">
        <f t="shared" si="32"/>
        <v>5.0023162338099736</v>
      </c>
      <c r="L433">
        <f t="shared" si="33"/>
        <v>1.2952160577345845E-2</v>
      </c>
      <c r="M433">
        <f t="shared" si="34"/>
        <v>1.8876577799570511</v>
      </c>
    </row>
    <row r="434" spans="1:13" x14ac:dyDescent="0.3">
      <c r="A434" t="s">
        <v>299</v>
      </c>
      <c r="B434">
        <v>0</v>
      </c>
      <c r="C434">
        <v>0</v>
      </c>
      <c r="D434">
        <v>0</v>
      </c>
      <c r="E434">
        <v>354020</v>
      </c>
      <c r="F434">
        <v>326950</v>
      </c>
      <c r="G434">
        <v>365950</v>
      </c>
      <c r="H434">
        <v>11000</v>
      </c>
      <c r="I434">
        <f t="shared" si="30"/>
        <v>348973.33333333331</v>
      </c>
      <c r="J434">
        <f t="shared" si="31"/>
        <v>31.724848484848483</v>
      </c>
      <c r="K434">
        <f t="shared" si="32"/>
        <v>4.9875413687825949</v>
      </c>
      <c r="L434">
        <f t="shared" si="33"/>
        <v>7.1169274853496095E-6</v>
      </c>
      <c r="M434">
        <f t="shared" si="34"/>
        <v>5.1477074591938639</v>
      </c>
    </row>
    <row r="435" spans="1:13" x14ac:dyDescent="0.3">
      <c r="A435" t="s">
        <v>426</v>
      </c>
      <c r="B435">
        <v>350120</v>
      </c>
      <c r="C435">
        <v>89002</v>
      </c>
      <c r="D435">
        <v>1657800</v>
      </c>
      <c r="E435">
        <v>26090000</v>
      </c>
      <c r="F435">
        <v>20303000</v>
      </c>
      <c r="G435">
        <v>19817000</v>
      </c>
      <c r="H435">
        <f>AVERAGE(B435:D435)</f>
        <v>698974</v>
      </c>
      <c r="I435">
        <f t="shared" si="30"/>
        <v>22070000</v>
      </c>
      <c r="J435">
        <f t="shared" si="31"/>
        <v>31.574851138955097</v>
      </c>
      <c r="K435">
        <f t="shared" si="32"/>
        <v>4.9807040272660643</v>
      </c>
      <c r="L435">
        <f t="shared" si="33"/>
        <v>4.9898433740386803E-4</v>
      </c>
      <c r="M435">
        <f t="shared" si="34"/>
        <v>3.3019130862119361</v>
      </c>
    </row>
    <row r="436" spans="1:13" x14ac:dyDescent="0.3">
      <c r="A436" t="s">
        <v>383</v>
      </c>
      <c r="B436">
        <v>0</v>
      </c>
      <c r="C436">
        <v>456540</v>
      </c>
      <c r="D436">
        <v>313610</v>
      </c>
      <c r="E436">
        <v>7901700</v>
      </c>
      <c r="F436">
        <v>8267500</v>
      </c>
      <c r="G436">
        <v>7970900</v>
      </c>
      <c r="H436">
        <f>AVERAGE(B436:D436)</f>
        <v>256716.66666666666</v>
      </c>
      <c r="I436">
        <f t="shared" si="30"/>
        <v>8046700</v>
      </c>
      <c r="J436">
        <f t="shared" si="31"/>
        <v>31.344673115626826</v>
      </c>
      <c r="K436">
        <f t="shared" si="32"/>
        <v>4.9701483792973606</v>
      </c>
      <c r="L436">
        <f t="shared" si="33"/>
        <v>1.5369735365577919E-6</v>
      </c>
      <c r="M436">
        <f t="shared" si="34"/>
        <v>5.8133336100707584</v>
      </c>
    </row>
    <row r="437" spans="1:13" x14ac:dyDescent="0.3">
      <c r="A437" t="s">
        <v>799</v>
      </c>
      <c r="B437">
        <v>0</v>
      </c>
      <c r="C437">
        <v>0</v>
      </c>
      <c r="D437">
        <v>0</v>
      </c>
      <c r="E437">
        <v>328750</v>
      </c>
      <c r="F437">
        <v>353780</v>
      </c>
      <c r="G437">
        <v>349650</v>
      </c>
      <c r="H437">
        <v>11000</v>
      </c>
      <c r="I437">
        <f t="shared" si="30"/>
        <v>344060</v>
      </c>
      <c r="J437">
        <f t="shared" si="31"/>
        <v>31.278181818181817</v>
      </c>
      <c r="K437">
        <f t="shared" si="32"/>
        <v>4.9670847469785953</v>
      </c>
      <c r="L437">
        <f t="shared" si="33"/>
        <v>1.5372559967437025E-6</v>
      </c>
      <c r="M437">
        <f t="shared" si="34"/>
        <v>5.8132538041232094</v>
      </c>
    </row>
    <row r="438" spans="1:13" x14ac:dyDescent="0.3">
      <c r="A438" t="s">
        <v>529</v>
      </c>
      <c r="B438">
        <v>211560</v>
      </c>
      <c r="C438">
        <v>247450</v>
      </c>
      <c r="D438">
        <v>477530</v>
      </c>
      <c r="E438">
        <v>11077000</v>
      </c>
      <c r="F438">
        <v>10357000</v>
      </c>
      <c r="G438">
        <v>7762400</v>
      </c>
      <c r="H438">
        <f>AVERAGE(B438:D438)</f>
        <v>312180</v>
      </c>
      <c r="I438">
        <f t="shared" si="30"/>
        <v>9732133.333333334</v>
      </c>
      <c r="J438">
        <f t="shared" si="31"/>
        <v>31.174749610267583</v>
      </c>
      <c r="K438">
        <f t="shared" si="32"/>
        <v>4.9623060675332962</v>
      </c>
      <c r="L438">
        <f t="shared" si="33"/>
        <v>7.3565391796343092E-4</v>
      </c>
      <c r="M438">
        <f t="shared" si="34"/>
        <v>3.1333264477103966</v>
      </c>
    </row>
    <row r="439" spans="1:13" x14ac:dyDescent="0.3">
      <c r="A439" t="s">
        <v>485</v>
      </c>
      <c r="B439">
        <v>0</v>
      </c>
      <c r="C439">
        <v>0</v>
      </c>
      <c r="D439">
        <v>0</v>
      </c>
      <c r="E439">
        <v>372190</v>
      </c>
      <c r="F439">
        <v>350070</v>
      </c>
      <c r="G439">
        <v>306230</v>
      </c>
      <c r="H439">
        <v>11000</v>
      </c>
      <c r="I439">
        <f t="shared" si="30"/>
        <v>342830</v>
      </c>
      <c r="J439">
        <f t="shared" si="31"/>
        <v>31.166363636363638</v>
      </c>
      <c r="K439">
        <f t="shared" si="32"/>
        <v>4.9619179319223923</v>
      </c>
      <c r="L439">
        <f t="shared" si="33"/>
        <v>6.0012049410167114E-5</v>
      </c>
      <c r="M439">
        <f t="shared" si="34"/>
        <v>4.2217615418336525</v>
      </c>
    </row>
    <row r="440" spans="1:13" x14ac:dyDescent="0.3">
      <c r="A440" t="s">
        <v>278</v>
      </c>
      <c r="B440">
        <v>0</v>
      </c>
      <c r="C440">
        <v>65904</v>
      </c>
      <c r="D440">
        <v>112920</v>
      </c>
      <c r="E440">
        <v>2089100</v>
      </c>
      <c r="F440">
        <v>2149100</v>
      </c>
      <c r="G440">
        <v>1331900</v>
      </c>
      <c r="H440">
        <f>AVERAGE(B440:D440)</f>
        <v>59608</v>
      </c>
      <c r="I440">
        <f t="shared" si="30"/>
        <v>1856700</v>
      </c>
      <c r="J440">
        <f t="shared" si="31"/>
        <v>31.148503556569587</v>
      </c>
      <c r="K440">
        <f t="shared" si="32"/>
        <v>4.9610909495210809</v>
      </c>
      <c r="L440">
        <f t="shared" si="33"/>
        <v>2.4682802827305805E-3</v>
      </c>
      <c r="M440">
        <f t="shared" si="34"/>
        <v>2.6076055260278488</v>
      </c>
    </row>
    <row r="441" spans="1:13" x14ac:dyDescent="0.3">
      <c r="A441" t="s">
        <v>195</v>
      </c>
      <c r="B441">
        <v>0</v>
      </c>
      <c r="C441">
        <v>0</v>
      </c>
      <c r="D441">
        <v>0</v>
      </c>
      <c r="E441">
        <v>430950</v>
      </c>
      <c r="F441">
        <v>596930</v>
      </c>
      <c r="G441">
        <v>0</v>
      </c>
      <c r="H441">
        <v>11000</v>
      </c>
      <c r="I441">
        <f t="shared" si="30"/>
        <v>342626.66666666669</v>
      </c>
      <c r="J441">
        <f t="shared" si="31"/>
        <v>31.147878787878788</v>
      </c>
      <c r="K441">
        <f t="shared" si="32"/>
        <v>4.9610620120239739</v>
      </c>
      <c r="L441">
        <f t="shared" si="33"/>
        <v>0.12638345021658109</v>
      </c>
      <c r="M441">
        <f t="shared" si="34"/>
        <v>0.8983097927481869</v>
      </c>
    </row>
    <row r="442" spans="1:13" x14ac:dyDescent="0.3">
      <c r="A442" t="s">
        <v>580</v>
      </c>
      <c r="B442">
        <v>0</v>
      </c>
      <c r="C442">
        <v>0</v>
      </c>
      <c r="D442">
        <v>0</v>
      </c>
      <c r="E442">
        <v>345990</v>
      </c>
      <c r="F442">
        <v>361100</v>
      </c>
      <c r="G442">
        <v>313580</v>
      </c>
      <c r="H442">
        <v>11000</v>
      </c>
      <c r="I442">
        <f t="shared" si="30"/>
        <v>340223.33333333331</v>
      </c>
      <c r="J442">
        <f t="shared" si="31"/>
        <v>30.929393939393936</v>
      </c>
      <c r="K442">
        <f t="shared" si="32"/>
        <v>4.9509066590226771</v>
      </c>
      <c r="L442">
        <f t="shared" si="33"/>
        <v>1.7095793260528799E-5</v>
      </c>
      <c r="M442">
        <f t="shared" si="34"/>
        <v>4.7671107427365005</v>
      </c>
    </row>
    <row r="443" spans="1:13" x14ac:dyDescent="0.3">
      <c r="A443" t="s">
        <v>616</v>
      </c>
      <c r="B443">
        <v>0</v>
      </c>
      <c r="C443">
        <v>0</v>
      </c>
      <c r="D443">
        <v>0</v>
      </c>
      <c r="E443">
        <v>419760</v>
      </c>
      <c r="F443">
        <v>368580</v>
      </c>
      <c r="G443">
        <v>206070</v>
      </c>
      <c r="H443">
        <v>11000</v>
      </c>
      <c r="I443">
        <f t="shared" si="30"/>
        <v>331470</v>
      </c>
      <c r="J443">
        <f t="shared" si="31"/>
        <v>30.133636363636363</v>
      </c>
      <c r="K443">
        <f t="shared" si="32"/>
        <v>4.9133028749300287</v>
      </c>
      <c r="L443">
        <f t="shared" si="33"/>
        <v>6.7646498104169421E-3</v>
      </c>
      <c r="M443">
        <f t="shared" si="34"/>
        <v>2.1697546808608918</v>
      </c>
    </row>
    <row r="444" spans="1:13" x14ac:dyDescent="0.3">
      <c r="A444" t="s">
        <v>618</v>
      </c>
      <c r="B444">
        <v>796770</v>
      </c>
      <c r="C444">
        <v>0</v>
      </c>
      <c r="D444">
        <v>597300</v>
      </c>
      <c r="E444">
        <v>17203000</v>
      </c>
      <c r="F444">
        <v>11177000</v>
      </c>
      <c r="G444">
        <v>12664000</v>
      </c>
      <c r="H444">
        <f>AVERAGE(B444:D444)</f>
        <v>464690</v>
      </c>
      <c r="I444">
        <f t="shared" si="30"/>
        <v>13681333.333333334</v>
      </c>
      <c r="J444">
        <f t="shared" si="31"/>
        <v>29.441850122303759</v>
      </c>
      <c r="K444">
        <f t="shared" si="32"/>
        <v>4.8797964279129262</v>
      </c>
      <c r="L444">
        <f t="shared" si="33"/>
        <v>1.9419818253176868E-3</v>
      </c>
      <c r="M444">
        <f t="shared" si="34"/>
        <v>2.7117548388982371</v>
      </c>
    </row>
    <row r="445" spans="1:13" x14ac:dyDescent="0.3">
      <c r="A445" t="s">
        <v>874</v>
      </c>
      <c r="B445">
        <v>0</v>
      </c>
      <c r="C445">
        <v>0</v>
      </c>
      <c r="D445">
        <v>0</v>
      </c>
      <c r="E445">
        <v>323180</v>
      </c>
      <c r="F445">
        <v>285680</v>
      </c>
      <c r="G445">
        <v>347850</v>
      </c>
      <c r="H445">
        <v>11000</v>
      </c>
      <c r="I445">
        <f t="shared" si="30"/>
        <v>318903.33333333331</v>
      </c>
      <c r="J445">
        <f t="shared" si="31"/>
        <v>28.991212121212119</v>
      </c>
      <c r="K445">
        <f t="shared" si="32"/>
        <v>4.8575437485593245</v>
      </c>
      <c r="L445">
        <f t="shared" si="33"/>
        <v>6.0600582384671435E-5</v>
      </c>
      <c r="M445">
        <f t="shared" si="34"/>
        <v>4.2175232021499873</v>
      </c>
    </row>
    <row r="446" spans="1:13" x14ac:dyDescent="0.3">
      <c r="A446" t="s">
        <v>118</v>
      </c>
      <c r="B446">
        <v>73968</v>
      </c>
      <c r="C446">
        <v>154350</v>
      </c>
      <c r="D446">
        <v>241280</v>
      </c>
      <c r="E446">
        <v>5499300</v>
      </c>
      <c r="F446">
        <v>4169900</v>
      </c>
      <c r="G446">
        <v>3939100</v>
      </c>
      <c r="H446">
        <f>AVERAGE(B446:D446)</f>
        <v>156532.66666666666</v>
      </c>
      <c r="I446">
        <f t="shared" si="30"/>
        <v>4536100</v>
      </c>
      <c r="J446">
        <f t="shared" si="31"/>
        <v>28.978615752196561</v>
      </c>
      <c r="K446">
        <f t="shared" si="32"/>
        <v>4.8569167769064965</v>
      </c>
      <c r="L446">
        <f t="shared" si="33"/>
        <v>8.5698382217311644E-4</v>
      </c>
      <c r="M446">
        <f t="shared" si="34"/>
        <v>3.0670273764516685</v>
      </c>
    </row>
    <row r="447" spans="1:13" x14ac:dyDescent="0.3">
      <c r="A447" t="s">
        <v>291</v>
      </c>
      <c r="B447">
        <v>0</v>
      </c>
      <c r="C447">
        <v>0</v>
      </c>
      <c r="D447">
        <v>0</v>
      </c>
      <c r="E447">
        <v>342510</v>
      </c>
      <c r="F447">
        <v>278320</v>
      </c>
      <c r="G447">
        <v>320800</v>
      </c>
      <c r="H447">
        <v>11000</v>
      </c>
      <c r="I447">
        <f t="shared" si="30"/>
        <v>313876.66666666669</v>
      </c>
      <c r="J447">
        <f t="shared" si="31"/>
        <v>28.534242424242425</v>
      </c>
      <c r="K447">
        <f t="shared" si="32"/>
        <v>4.8346223552804828</v>
      </c>
      <c r="L447">
        <f t="shared" si="33"/>
        <v>7.6216118525077221E-5</v>
      </c>
      <c r="M447">
        <f t="shared" si="34"/>
        <v>4.1179531724106626</v>
      </c>
    </row>
    <row r="448" spans="1:13" x14ac:dyDescent="0.3">
      <c r="A448" t="s">
        <v>255</v>
      </c>
      <c r="B448">
        <v>0</v>
      </c>
      <c r="C448">
        <v>0</v>
      </c>
      <c r="D448">
        <v>0</v>
      </c>
      <c r="E448">
        <v>374330</v>
      </c>
      <c r="F448">
        <v>289480</v>
      </c>
      <c r="G448">
        <v>273990</v>
      </c>
      <c r="H448">
        <v>11000</v>
      </c>
      <c r="I448">
        <f t="shared" si="30"/>
        <v>312600</v>
      </c>
      <c r="J448">
        <f t="shared" si="31"/>
        <v>28.418181818181818</v>
      </c>
      <c r="K448">
        <f t="shared" si="32"/>
        <v>4.8287423494750055</v>
      </c>
      <c r="L448">
        <f t="shared" si="33"/>
        <v>5.5695492533237552E-4</v>
      </c>
      <c r="M448">
        <f t="shared" si="34"/>
        <v>3.2541799510947391</v>
      </c>
    </row>
    <row r="449" spans="1:13" x14ac:dyDescent="0.3">
      <c r="A449" t="s">
        <v>558</v>
      </c>
      <c r="B449">
        <v>0</v>
      </c>
      <c r="C449">
        <v>0</v>
      </c>
      <c r="D449">
        <v>0</v>
      </c>
      <c r="E449">
        <v>472340</v>
      </c>
      <c r="F449">
        <v>251210</v>
      </c>
      <c r="G449">
        <v>204640</v>
      </c>
      <c r="H449">
        <v>11000</v>
      </c>
      <c r="I449">
        <f t="shared" si="30"/>
        <v>309396.66666666669</v>
      </c>
      <c r="J449">
        <f t="shared" si="31"/>
        <v>28.126969696969699</v>
      </c>
      <c r="K449">
        <f t="shared" si="32"/>
        <v>4.8138822249076512</v>
      </c>
      <c r="L449">
        <f t="shared" si="33"/>
        <v>2.0000302630291567E-2</v>
      </c>
      <c r="M449">
        <f t="shared" si="34"/>
        <v>1.6989634328524525</v>
      </c>
    </row>
    <row r="450" spans="1:13" x14ac:dyDescent="0.3">
      <c r="A450" t="s">
        <v>875</v>
      </c>
      <c r="B450">
        <v>0</v>
      </c>
      <c r="C450">
        <v>0</v>
      </c>
      <c r="D450">
        <v>0</v>
      </c>
      <c r="E450">
        <v>295730</v>
      </c>
      <c r="F450">
        <v>357540</v>
      </c>
      <c r="G450">
        <v>274270</v>
      </c>
      <c r="H450">
        <v>11000</v>
      </c>
      <c r="I450">
        <f t="shared" ref="I450:I513" si="35">AVERAGE(E450:G450)</f>
        <v>309180</v>
      </c>
      <c r="J450">
        <f t="shared" ref="J450:J513" si="36">I450/H450</f>
        <v>28.107272727272726</v>
      </c>
      <c r="K450">
        <f t="shared" ref="K450:K513" si="37">LOG(J450,2)</f>
        <v>4.8128715694621631</v>
      </c>
      <c r="L450">
        <f t="shared" ref="L450:L513" si="38">_xlfn.T.TEST(B450:D450,E450:G450,2,2)</f>
        <v>2.4418129952690339E-4</v>
      </c>
      <c r="M450">
        <f t="shared" ref="M450:M513" si="39">-LOG(L450,10)</f>
        <v>3.6122875992906343</v>
      </c>
    </row>
    <row r="451" spans="1:13" x14ac:dyDescent="0.3">
      <c r="A451" t="s">
        <v>302</v>
      </c>
      <c r="B451">
        <v>0</v>
      </c>
      <c r="C451">
        <v>0</v>
      </c>
      <c r="D451">
        <v>0</v>
      </c>
      <c r="E451">
        <v>406080</v>
      </c>
      <c r="F451">
        <v>508970</v>
      </c>
      <c r="G451">
        <v>0</v>
      </c>
      <c r="H451">
        <v>11000</v>
      </c>
      <c r="I451">
        <f t="shared" si="35"/>
        <v>305016.66666666669</v>
      </c>
      <c r="J451">
        <f t="shared" si="36"/>
        <v>27.72878787878788</v>
      </c>
      <c r="K451">
        <f t="shared" si="37"/>
        <v>4.7933126474536305</v>
      </c>
      <c r="L451">
        <f t="shared" si="38"/>
        <v>0.12112112067856344</v>
      </c>
      <c r="M451">
        <f t="shared" si="39"/>
        <v>0.9167801194963765</v>
      </c>
    </row>
    <row r="452" spans="1:13" x14ac:dyDescent="0.3">
      <c r="A452" t="s">
        <v>392</v>
      </c>
      <c r="B452">
        <v>0</v>
      </c>
      <c r="C452">
        <v>0</v>
      </c>
      <c r="D452">
        <v>0</v>
      </c>
      <c r="E452">
        <v>382650</v>
      </c>
      <c r="F452">
        <v>297080</v>
      </c>
      <c r="G452">
        <v>234680</v>
      </c>
      <c r="H452">
        <v>11000</v>
      </c>
      <c r="I452">
        <f t="shared" si="35"/>
        <v>304803.33333333331</v>
      </c>
      <c r="J452">
        <f t="shared" si="36"/>
        <v>27.709393939393937</v>
      </c>
      <c r="K452">
        <f t="shared" si="37"/>
        <v>4.7923032513872119</v>
      </c>
      <c r="L452">
        <f t="shared" si="38"/>
        <v>2.0711778518148955E-3</v>
      </c>
      <c r="M452">
        <f t="shared" si="39"/>
        <v>2.6837826066857779</v>
      </c>
    </row>
    <row r="453" spans="1:13" x14ac:dyDescent="0.3">
      <c r="A453" t="s">
        <v>309</v>
      </c>
      <c r="B453">
        <v>0</v>
      </c>
      <c r="C453">
        <v>0</v>
      </c>
      <c r="D453">
        <v>0</v>
      </c>
      <c r="E453">
        <v>325210</v>
      </c>
      <c r="F453">
        <v>325000</v>
      </c>
      <c r="G453">
        <v>250670</v>
      </c>
      <c r="H453">
        <v>11000</v>
      </c>
      <c r="I453">
        <f t="shared" si="35"/>
        <v>300293.33333333331</v>
      </c>
      <c r="J453">
        <f t="shared" si="36"/>
        <v>27.299393939393937</v>
      </c>
      <c r="K453">
        <f t="shared" si="37"/>
        <v>4.7707970178150401</v>
      </c>
      <c r="L453">
        <f t="shared" si="38"/>
        <v>2.6735336284926887E-4</v>
      </c>
      <c r="M453">
        <f t="shared" si="39"/>
        <v>3.5729143488454964</v>
      </c>
    </row>
    <row r="454" spans="1:13" x14ac:dyDescent="0.3">
      <c r="A454" t="s">
        <v>424</v>
      </c>
      <c r="B454">
        <v>0</v>
      </c>
      <c r="C454">
        <v>0</v>
      </c>
      <c r="D454">
        <v>0</v>
      </c>
      <c r="E454">
        <v>301980</v>
      </c>
      <c r="F454">
        <v>284380</v>
      </c>
      <c r="G454">
        <v>311640</v>
      </c>
      <c r="H454">
        <v>11000</v>
      </c>
      <c r="I454">
        <f t="shared" si="35"/>
        <v>299333.33333333331</v>
      </c>
      <c r="J454">
        <f t="shared" si="36"/>
        <v>27.212121212121211</v>
      </c>
      <c r="K454">
        <f t="shared" si="37"/>
        <v>4.7661775153826937</v>
      </c>
      <c r="L454">
        <f t="shared" si="38"/>
        <v>3.0160544003851459E-6</v>
      </c>
      <c r="M454">
        <f t="shared" si="39"/>
        <v>5.5205608293891286</v>
      </c>
    </row>
    <row r="455" spans="1:13" x14ac:dyDescent="0.3">
      <c r="A455" t="s">
        <v>279</v>
      </c>
      <c r="B455">
        <v>0</v>
      </c>
      <c r="C455">
        <v>0</v>
      </c>
      <c r="D455">
        <v>0</v>
      </c>
      <c r="E455">
        <v>332110</v>
      </c>
      <c r="F455">
        <v>254360</v>
      </c>
      <c r="G455">
        <v>306720</v>
      </c>
      <c r="H455">
        <v>11000</v>
      </c>
      <c r="I455">
        <f t="shared" si="35"/>
        <v>297730</v>
      </c>
      <c r="J455">
        <f t="shared" si="36"/>
        <v>27.066363636363636</v>
      </c>
      <c r="K455">
        <f t="shared" si="37"/>
        <v>4.7584291695041445</v>
      </c>
      <c r="L455">
        <f t="shared" si="38"/>
        <v>2.0162048906902742E-4</v>
      </c>
      <c r="M455">
        <f t="shared" si="39"/>
        <v>3.6954653361279419</v>
      </c>
    </row>
    <row r="456" spans="1:13" x14ac:dyDescent="0.3">
      <c r="A456" t="s">
        <v>352</v>
      </c>
      <c r="B456">
        <v>0</v>
      </c>
      <c r="C456">
        <v>0</v>
      </c>
      <c r="D456">
        <v>0</v>
      </c>
      <c r="E456">
        <v>288260</v>
      </c>
      <c r="F456">
        <v>267420</v>
      </c>
      <c r="G456">
        <v>337020</v>
      </c>
      <c r="H456">
        <v>11000</v>
      </c>
      <c r="I456">
        <f t="shared" si="35"/>
        <v>297566.66666666669</v>
      </c>
      <c r="J456">
        <f t="shared" si="36"/>
        <v>27.051515151515154</v>
      </c>
      <c r="K456">
        <f t="shared" si="37"/>
        <v>4.7576374963464749</v>
      </c>
      <c r="L456">
        <f t="shared" si="38"/>
        <v>1.3411956299644179E-4</v>
      </c>
      <c r="M456">
        <f t="shared" si="39"/>
        <v>3.8725078703084059</v>
      </c>
    </row>
    <row r="457" spans="1:13" x14ac:dyDescent="0.3">
      <c r="A457" t="s">
        <v>876</v>
      </c>
      <c r="B457">
        <v>0</v>
      </c>
      <c r="C457">
        <v>0</v>
      </c>
      <c r="D457">
        <v>0</v>
      </c>
      <c r="E457">
        <v>243620</v>
      </c>
      <c r="F457">
        <v>364570</v>
      </c>
      <c r="G457">
        <v>283060</v>
      </c>
      <c r="H457">
        <v>11000</v>
      </c>
      <c r="I457">
        <f t="shared" si="35"/>
        <v>297083.33333333331</v>
      </c>
      <c r="J457">
        <f t="shared" si="36"/>
        <v>27.007575757575754</v>
      </c>
      <c r="K457">
        <f t="shared" si="37"/>
        <v>4.7552922419727972</v>
      </c>
      <c r="L457">
        <f t="shared" si="38"/>
        <v>1.1286008834514745E-3</v>
      </c>
      <c r="M457">
        <f t="shared" si="39"/>
        <v>2.9474596141067799</v>
      </c>
    </row>
    <row r="458" spans="1:13" x14ac:dyDescent="0.3">
      <c r="A458" t="s">
        <v>349</v>
      </c>
      <c r="B458">
        <v>0</v>
      </c>
      <c r="C458">
        <v>0</v>
      </c>
      <c r="D458">
        <v>0</v>
      </c>
      <c r="E458">
        <v>290510</v>
      </c>
      <c r="F458">
        <v>313300</v>
      </c>
      <c r="G458">
        <v>282150</v>
      </c>
      <c r="H458">
        <v>11000</v>
      </c>
      <c r="I458">
        <f t="shared" si="35"/>
        <v>295320</v>
      </c>
      <c r="J458">
        <f t="shared" si="36"/>
        <v>26.847272727272728</v>
      </c>
      <c r="K458">
        <f t="shared" si="37"/>
        <v>4.746703634767294</v>
      </c>
      <c r="L458">
        <f t="shared" si="38"/>
        <v>5.8828559724206704E-6</v>
      </c>
      <c r="M458">
        <f t="shared" si="39"/>
        <v>5.2304117841382434</v>
      </c>
    </row>
    <row r="459" spans="1:13" x14ac:dyDescent="0.3">
      <c r="A459" t="s">
        <v>523</v>
      </c>
      <c r="B459">
        <v>0</v>
      </c>
      <c r="C459">
        <v>0</v>
      </c>
      <c r="D459">
        <v>0</v>
      </c>
      <c r="E459">
        <v>267180</v>
      </c>
      <c r="F459">
        <v>282510</v>
      </c>
      <c r="G459">
        <v>331680</v>
      </c>
      <c r="H459">
        <v>11000</v>
      </c>
      <c r="I459">
        <f t="shared" si="35"/>
        <v>293790</v>
      </c>
      <c r="J459">
        <f t="shared" si="36"/>
        <v>26.708181818181817</v>
      </c>
      <c r="K459">
        <f t="shared" si="37"/>
        <v>4.7392098615314913</v>
      </c>
      <c r="L459">
        <f t="shared" si="38"/>
        <v>1.1208239469640612E-4</v>
      </c>
      <c r="M459">
        <f t="shared" si="39"/>
        <v>3.950462598704394</v>
      </c>
    </row>
    <row r="460" spans="1:13" x14ac:dyDescent="0.3">
      <c r="A460" t="s">
        <v>217</v>
      </c>
      <c r="B460">
        <v>0</v>
      </c>
      <c r="C460">
        <v>0</v>
      </c>
      <c r="D460">
        <v>0</v>
      </c>
      <c r="E460">
        <v>248170</v>
      </c>
      <c r="F460">
        <v>314050</v>
      </c>
      <c r="G460">
        <v>312850</v>
      </c>
      <c r="H460">
        <v>11000</v>
      </c>
      <c r="I460">
        <f t="shared" si="35"/>
        <v>291690</v>
      </c>
      <c r="J460">
        <f t="shared" si="36"/>
        <v>26.517272727272726</v>
      </c>
      <c r="K460">
        <f t="shared" si="37"/>
        <v>4.7288604983481308</v>
      </c>
      <c r="L460">
        <f t="shared" si="38"/>
        <v>1.7921463850940992E-4</v>
      </c>
      <c r="M460">
        <f t="shared" si="39"/>
        <v>3.7466265194271786</v>
      </c>
    </row>
    <row r="461" spans="1:13" x14ac:dyDescent="0.3">
      <c r="A461" t="s">
        <v>535</v>
      </c>
      <c r="B461">
        <v>0</v>
      </c>
      <c r="C461">
        <v>0</v>
      </c>
      <c r="D461">
        <v>0</v>
      </c>
      <c r="E461">
        <v>298480</v>
      </c>
      <c r="F461">
        <v>295000</v>
      </c>
      <c r="G461">
        <v>269790</v>
      </c>
      <c r="H461">
        <v>11000</v>
      </c>
      <c r="I461">
        <f t="shared" si="35"/>
        <v>287756.66666666669</v>
      </c>
      <c r="J461">
        <f t="shared" si="36"/>
        <v>26.15969696969697</v>
      </c>
      <c r="K461">
        <f t="shared" si="37"/>
        <v>4.709273923840807</v>
      </c>
      <c r="L461">
        <f t="shared" si="38"/>
        <v>5.8042071558867868E-6</v>
      </c>
      <c r="M461">
        <f t="shared" si="39"/>
        <v>5.2362570957082806</v>
      </c>
    </row>
    <row r="462" spans="1:13" x14ac:dyDescent="0.3">
      <c r="A462" t="s">
        <v>451</v>
      </c>
      <c r="B462">
        <v>0</v>
      </c>
      <c r="C462">
        <v>0</v>
      </c>
      <c r="D462">
        <v>0</v>
      </c>
      <c r="E462">
        <v>276010</v>
      </c>
      <c r="F462">
        <v>267220</v>
      </c>
      <c r="G462">
        <v>318650</v>
      </c>
      <c r="H462">
        <v>11000</v>
      </c>
      <c r="I462">
        <f t="shared" si="35"/>
        <v>287293.33333333331</v>
      </c>
      <c r="J462">
        <f t="shared" si="36"/>
        <v>26.117575757575757</v>
      </c>
      <c r="K462">
        <f t="shared" si="37"/>
        <v>4.7069490865329904</v>
      </c>
      <c r="L462">
        <f t="shared" si="38"/>
        <v>5.4917430012489683E-5</v>
      </c>
      <c r="M462">
        <f t="shared" si="39"/>
        <v>4.2602897947694016</v>
      </c>
    </row>
    <row r="463" spans="1:13" x14ac:dyDescent="0.3">
      <c r="A463" t="s">
        <v>271</v>
      </c>
      <c r="B463">
        <v>0</v>
      </c>
      <c r="C463">
        <v>0</v>
      </c>
      <c r="D463">
        <v>0</v>
      </c>
      <c r="E463">
        <v>362110</v>
      </c>
      <c r="F463">
        <v>315690</v>
      </c>
      <c r="G463">
        <v>179970</v>
      </c>
      <c r="H463">
        <v>11000</v>
      </c>
      <c r="I463">
        <f t="shared" si="35"/>
        <v>285923.33333333331</v>
      </c>
      <c r="J463">
        <f t="shared" si="36"/>
        <v>25.993030303030302</v>
      </c>
      <c r="K463">
        <f t="shared" si="37"/>
        <v>4.7000529298636513</v>
      </c>
      <c r="L463">
        <f t="shared" si="38"/>
        <v>6.3733959144095485E-3</v>
      </c>
      <c r="M463">
        <f t="shared" si="39"/>
        <v>2.1956291023733092</v>
      </c>
    </row>
    <row r="464" spans="1:13" x14ac:dyDescent="0.3">
      <c r="A464" t="s">
        <v>877</v>
      </c>
      <c r="B464">
        <v>0</v>
      </c>
      <c r="C464">
        <v>0</v>
      </c>
      <c r="D464">
        <v>0</v>
      </c>
      <c r="E464">
        <v>235420</v>
      </c>
      <c r="F464">
        <v>340120</v>
      </c>
      <c r="G464">
        <v>269260</v>
      </c>
      <c r="H464">
        <v>11000</v>
      </c>
      <c r="I464">
        <f t="shared" si="35"/>
        <v>281600</v>
      </c>
      <c r="J464">
        <f t="shared" si="36"/>
        <v>25.6</v>
      </c>
      <c r="K464">
        <f t="shared" si="37"/>
        <v>4.6780719051126383</v>
      </c>
      <c r="L464">
        <f t="shared" si="38"/>
        <v>7.9898662429525895E-4</v>
      </c>
      <c r="M464">
        <f t="shared" si="39"/>
        <v>3.0974604910782286</v>
      </c>
    </row>
    <row r="465" spans="1:13" x14ac:dyDescent="0.3">
      <c r="A465" t="s">
        <v>379</v>
      </c>
      <c r="B465">
        <v>0</v>
      </c>
      <c r="C465">
        <v>0</v>
      </c>
      <c r="D465">
        <v>0</v>
      </c>
      <c r="E465">
        <v>237490</v>
      </c>
      <c r="F465">
        <v>343130</v>
      </c>
      <c r="G465">
        <v>260600</v>
      </c>
      <c r="H465">
        <v>11000</v>
      </c>
      <c r="I465">
        <f t="shared" si="35"/>
        <v>280406.66666666669</v>
      </c>
      <c r="J465">
        <f t="shared" si="36"/>
        <v>25.491515151515152</v>
      </c>
      <c r="K465">
        <f t="shared" si="37"/>
        <v>4.671945220958877</v>
      </c>
      <c r="L465">
        <f t="shared" si="38"/>
        <v>9.4209865531877759E-4</v>
      </c>
      <c r="M465">
        <f t="shared" si="39"/>
        <v>3.0259036160849169</v>
      </c>
    </row>
    <row r="466" spans="1:13" x14ac:dyDescent="0.3">
      <c r="A466" t="s">
        <v>760</v>
      </c>
      <c r="B466">
        <v>497880</v>
      </c>
      <c r="C466">
        <v>0</v>
      </c>
      <c r="D466">
        <v>0</v>
      </c>
      <c r="E466">
        <v>3154400</v>
      </c>
      <c r="F466">
        <v>4886700</v>
      </c>
      <c r="G466">
        <v>4611300</v>
      </c>
      <c r="H466">
        <f>AVERAGE(B466:D466)</f>
        <v>165960</v>
      </c>
      <c r="I466">
        <f t="shared" si="35"/>
        <v>4217466.666666667</v>
      </c>
      <c r="J466">
        <f t="shared" si="36"/>
        <v>25.412549208644656</v>
      </c>
      <c r="K466">
        <f t="shared" si="37"/>
        <v>4.6674691985825101</v>
      </c>
      <c r="L466">
        <f t="shared" si="38"/>
        <v>1.9691996324402096E-3</v>
      </c>
      <c r="M466">
        <f t="shared" si="39"/>
        <v>2.7057102539622533</v>
      </c>
    </row>
    <row r="467" spans="1:13" x14ac:dyDescent="0.3">
      <c r="A467" t="s">
        <v>575</v>
      </c>
      <c r="B467">
        <v>0</v>
      </c>
      <c r="C467">
        <v>0</v>
      </c>
      <c r="D467">
        <v>0</v>
      </c>
      <c r="E467">
        <v>324200</v>
      </c>
      <c r="F467">
        <v>297490</v>
      </c>
      <c r="G467">
        <v>206300</v>
      </c>
      <c r="H467">
        <v>11000</v>
      </c>
      <c r="I467">
        <f t="shared" si="35"/>
        <v>275996.66666666669</v>
      </c>
      <c r="J467">
        <f t="shared" si="36"/>
        <v>25.090606060606063</v>
      </c>
      <c r="K467">
        <f t="shared" si="37"/>
        <v>4.6490754141825033</v>
      </c>
      <c r="L467">
        <f t="shared" si="38"/>
        <v>1.5060778452935649E-3</v>
      </c>
      <c r="M467">
        <f t="shared" si="39"/>
        <v>2.8221525799894325</v>
      </c>
    </row>
    <row r="468" spans="1:13" x14ac:dyDescent="0.3">
      <c r="A468" t="s">
        <v>425</v>
      </c>
      <c r="B468">
        <v>0</v>
      </c>
      <c r="C468">
        <v>0</v>
      </c>
      <c r="D468">
        <v>0</v>
      </c>
      <c r="E468">
        <v>241930</v>
      </c>
      <c r="F468">
        <v>228110</v>
      </c>
      <c r="G468">
        <v>355480</v>
      </c>
      <c r="H468">
        <v>11000</v>
      </c>
      <c r="I468">
        <f t="shared" si="35"/>
        <v>275173.33333333331</v>
      </c>
      <c r="J468">
        <f t="shared" si="36"/>
        <v>25.015757575757576</v>
      </c>
      <c r="K468">
        <f t="shared" si="37"/>
        <v>4.6447652383728437</v>
      </c>
      <c r="L468">
        <f t="shared" si="38"/>
        <v>2.4172278432010585E-3</v>
      </c>
      <c r="M468">
        <f t="shared" si="39"/>
        <v>2.6166824119087146</v>
      </c>
    </row>
    <row r="469" spans="1:13" x14ac:dyDescent="0.3">
      <c r="A469" t="s">
        <v>88</v>
      </c>
      <c r="B469">
        <v>0</v>
      </c>
      <c r="C469">
        <v>0</v>
      </c>
      <c r="D469">
        <v>0</v>
      </c>
      <c r="E469">
        <v>286510</v>
      </c>
      <c r="F469">
        <v>272760</v>
      </c>
      <c r="G469">
        <v>263690</v>
      </c>
      <c r="H469">
        <v>11000</v>
      </c>
      <c r="I469">
        <f t="shared" si="35"/>
        <v>274320</v>
      </c>
      <c r="J469">
        <f t="shared" si="36"/>
        <v>24.938181818181818</v>
      </c>
      <c r="K469">
        <f t="shared" si="37"/>
        <v>4.6402843805236129</v>
      </c>
      <c r="L469">
        <f t="shared" si="38"/>
        <v>2.0437278050947635E-6</v>
      </c>
      <c r="M469">
        <f t="shared" si="39"/>
        <v>5.6895769464126218</v>
      </c>
    </row>
    <row r="470" spans="1:13" x14ac:dyDescent="0.3">
      <c r="A470" t="s">
        <v>878</v>
      </c>
      <c r="B470">
        <v>0</v>
      </c>
      <c r="C470">
        <v>0</v>
      </c>
      <c r="D470">
        <v>0</v>
      </c>
      <c r="E470">
        <v>213640</v>
      </c>
      <c r="F470">
        <v>319640</v>
      </c>
      <c r="G470">
        <v>282760</v>
      </c>
      <c r="H470">
        <v>11000</v>
      </c>
      <c r="I470">
        <f t="shared" si="35"/>
        <v>272013.33333333331</v>
      </c>
      <c r="J470">
        <f t="shared" si="36"/>
        <v>24.728484848484847</v>
      </c>
      <c r="K470">
        <f t="shared" si="37"/>
        <v>4.6281019412248989</v>
      </c>
      <c r="L470">
        <f t="shared" si="38"/>
        <v>9.3794004003860455E-4</v>
      </c>
      <c r="M470">
        <f t="shared" si="39"/>
        <v>3.0278249240012056</v>
      </c>
    </row>
    <row r="471" spans="1:13" x14ac:dyDescent="0.3">
      <c r="A471" t="s">
        <v>377</v>
      </c>
      <c r="B471">
        <v>0</v>
      </c>
      <c r="C471">
        <v>0</v>
      </c>
      <c r="D471">
        <v>0</v>
      </c>
      <c r="E471">
        <v>249600</v>
      </c>
      <c r="F471">
        <v>323000</v>
      </c>
      <c r="G471">
        <v>241410</v>
      </c>
      <c r="H471">
        <v>11000</v>
      </c>
      <c r="I471">
        <f t="shared" si="35"/>
        <v>271336.66666666669</v>
      </c>
      <c r="J471">
        <f t="shared" si="36"/>
        <v>24.666969696969698</v>
      </c>
      <c r="K471">
        <f t="shared" si="37"/>
        <v>4.6245085883252282</v>
      </c>
      <c r="L471">
        <f t="shared" si="38"/>
        <v>4.7202460672152586E-4</v>
      </c>
      <c r="M471">
        <f t="shared" si="39"/>
        <v>3.3260353609319599</v>
      </c>
    </row>
    <row r="472" spans="1:13" x14ac:dyDescent="0.3">
      <c r="A472" t="s">
        <v>242</v>
      </c>
      <c r="B472">
        <v>0</v>
      </c>
      <c r="C472">
        <v>0</v>
      </c>
      <c r="D472">
        <v>0</v>
      </c>
      <c r="E472">
        <v>292280</v>
      </c>
      <c r="F472">
        <v>266630</v>
      </c>
      <c r="G472">
        <v>252510</v>
      </c>
      <c r="H472">
        <v>11000</v>
      </c>
      <c r="I472">
        <f t="shared" si="35"/>
        <v>270473.33333333331</v>
      </c>
      <c r="J472">
        <f t="shared" si="36"/>
        <v>24.588484848484846</v>
      </c>
      <c r="K472">
        <f t="shared" si="37"/>
        <v>4.6199109331591472</v>
      </c>
      <c r="L472">
        <f t="shared" si="38"/>
        <v>2.0331550819563611E-5</v>
      </c>
      <c r="M472">
        <f t="shared" si="39"/>
        <v>4.6918294936348746</v>
      </c>
    </row>
    <row r="473" spans="1:13" x14ac:dyDescent="0.3">
      <c r="A473" t="s">
        <v>313</v>
      </c>
      <c r="B473">
        <v>0</v>
      </c>
      <c r="C473">
        <v>0</v>
      </c>
      <c r="D473">
        <v>0</v>
      </c>
      <c r="E473">
        <v>258130</v>
      </c>
      <c r="F473">
        <v>290150</v>
      </c>
      <c r="G473">
        <v>261840</v>
      </c>
      <c r="H473">
        <v>11000</v>
      </c>
      <c r="I473">
        <f t="shared" si="35"/>
        <v>270040</v>
      </c>
      <c r="J473">
        <f t="shared" si="36"/>
        <v>24.549090909090911</v>
      </c>
      <c r="K473">
        <f t="shared" si="37"/>
        <v>4.6175976951817033</v>
      </c>
      <c r="L473">
        <f t="shared" si="38"/>
        <v>1.1687372361821444E-5</v>
      </c>
      <c r="M473">
        <f t="shared" si="39"/>
        <v>4.9322831190378693</v>
      </c>
    </row>
    <row r="474" spans="1:13" x14ac:dyDescent="0.3">
      <c r="A474" t="s">
        <v>517</v>
      </c>
      <c r="B474">
        <v>0</v>
      </c>
      <c r="C474">
        <v>0</v>
      </c>
      <c r="D474">
        <v>0</v>
      </c>
      <c r="E474">
        <v>318210</v>
      </c>
      <c r="F474">
        <v>281690</v>
      </c>
      <c r="G474">
        <v>209040</v>
      </c>
      <c r="H474">
        <v>11000</v>
      </c>
      <c r="I474">
        <f t="shared" si="35"/>
        <v>269646.66666666669</v>
      </c>
      <c r="J474">
        <f t="shared" si="36"/>
        <v>24.513333333333335</v>
      </c>
      <c r="K474">
        <f t="shared" si="37"/>
        <v>4.6154947707074161</v>
      </c>
      <c r="L474">
        <f t="shared" si="38"/>
        <v>1.0971072846005555E-3</v>
      </c>
      <c r="M474">
        <f t="shared" si="39"/>
        <v>2.9597509012932899</v>
      </c>
    </row>
    <row r="475" spans="1:13" x14ac:dyDescent="0.3">
      <c r="A475" t="s">
        <v>879</v>
      </c>
      <c r="B475">
        <v>0</v>
      </c>
      <c r="C475">
        <v>0</v>
      </c>
      <c r="D475">
        <v>0</v>
      </c>
      <c r="E475">
        <v>322690</v>
      </c>
      <c r="F475">
        <v>268060</v>
      </c>
      <c r="G475">
        <v>214950</v>
      </c>
      <c r="H475">
        <v>11000</v>
      </c>
      <c r="I475">
        <f t="shared" si="35"/>
        <v>268566.66666666669</v>
      </c>
      <c r="J475">
        <f t="shared" si="36"/>
        <v>24.415151515151518</v>
      </c>
      <c r="K475">
        <f t="shared" si="37"/>
        <v>4.6097048259440188</v>
      </c>
      <c r="L475">
        <f t="shared" si="38"/>
        <v>9.8918683144434629E-4</v>
      </c>
      <c r="M475">
        <f t="shared" si="39"/>
        <v>3.0047216738201641</v>
      </c>
    </row>
    <row r="476" spans="1:13" x14ac:dyDescent="0.3">
      <c r="A476" t="s">
        <v>722</v>
      </c>
      <c r="B476">
        <v>0</v>
      </c>
      <c r="C476">
        <v>0</v>
      </c>
      <c r="D476">
        <v>0</v>
      </c>
      <c r="E476">
        <v>162380</v>
      </c>
      <c r="F476">
        <v>312420</v>
      </c>
      <c r="G476">
        <v>317340</v>
      </c>
      <c r="H476">
        <v>11000</v>
      </c>
      <c r="I476">
        <f t="shared" si="35"/>
        <v>264046.66666666669</v>
      </c>
      <c r="J476">
        <f t="shared" si="36"/>
        <v>24.004242424242427</v>
      </c>
      <c r="K476">
        <f t="shared" si="37"/>
        <v>4.5852175000346644</v>
      </c>
      <c r="L476">
        <f t="shared" si="38"/>
        <v>6.5505294760182008E-3</v>
      </c>
      <c r="M476">
        <f t="shared" si="39"/>
        <v>2.1837235947838742</v>
      </c>
    </row>
    <row r="477" spans="1:13" x14ac:dyDescent="0.3">
      <c r="A477" t="s">
        <v>880</v>
      </c>
      <c r="B477">
        <v>0</v>
      </c>
      <c r="C477">
        <v>0</v>
      </c>
      <c r="D477">
        <v>0</v>
      </c>
      <c r="E477">
        <v>219860</v>
      </c>
      <c r="F477">
        <v>259300</v>
      </c>
      <c r="G477">
        <v>310010</v>
      </c>
      <c r="H477">
        <v>11000</v>
      </c>
      <c r="I477">
        <f t="shared" si="35"/>
        <v>263056.66666666669</v>
      </c>
      <c r="J477">
        <f t="shared" si="36"/>
        <v>23.914242424242428</v>
      </c>
      <c r="K477">
        <f t="shared" si="37"/>
        <v>4.5797981840121214</v>
      </c>
      <c r="L477">
        <f t="shared" si="38"/>
        <v>5.445117329925497E-4</v>
      </c>
      <c r="M477">
        <f t="shared" si="39"/>
        <v>3.2639927577465508</v>
      </c>
    </row>
    <row r="478" spans="1:13" x14ac:dyDescent="0.3">
      <c r="A478" t="s">
        <v>503</v>
      </c>
      <c r="B478">
        <v>0</v>
      </c>
      <c r="C478">
        <v>0</v>
      </c>
      <c r="D478">
        <v>0</v>
      </c>
      <c r="E478">
        <v>230680</v>
      </c>
      <c r="F478">
        <v>348590</v>
      </c>
      <c r="G478">
        <v>208490</v>
      </c>
      <c r="H478">
        <v>11000</v>
      </c>
      <c r="I478">
        <f t="shared" si="35"/>
        <v>262586.66666666669</v>
      </c>
      <c r="J478">
        <f t="shared" si="36"/>
        <v>23.871515151515155</v>
      </c>
      <c r="K478">
        <f t="shared" si="37"/>
        <v>4.5772182336658638</v>
      </c>
      <c r="L478">
        <f t="shared" si="38"/>
        <v>3.7895691420553128E-3</v>
      </c>
      <c r="M478">
        <f t="shared" si="39"/>
        <v>2.4214101646664368</v>
      </c>
    </row>
    <row r="479" spans="1:13" x14ac:dyDescent="0.3">
      <c r="A479" t="s">
        <v>241</v>
      </c>
      <c r="B479">
        <v>0</v>
      </c>
      <c r="C479">
        <v>0</v>
      </c>
      <c r="D479">
        <v>0</v>
      </c>
      <c r="E479">
        <v>473740</v>
      </c>
      <c r="F479">
        <v>312610</v>
      </c>
      <c r="G479">
        <v>0</v>
      </c>
      <c r="H479">
        <v>11000</v>
      </c>
      <c r="I479">
        <f t="shared" si="35"/>
        <v>262116.66666666666</v>
      </c>
      <c r="J479">
        <f t="shared" si="36"/>
        <v>23.828787878787878</v>
      </c>
      <c r="K479">
        <f t="shared" si="37"/>
        <v>4.5746336613656995</v>
      </c>
      <c r="L479">
        <f t="shared" si="38"/>
        <v>0.13254231503603051</v>
      </c>
      <c r="M479">
        <f t="shared" si="39"/>
        <v>0.87764544812101164</v>
      </c>
    </row>
    <row r="480" spans="1:13" x14ac:dyDescent="0.3">
      <c r="A480" t="s">
        <v>681</v>
      </c>
      <c r="B480">
        <v>748370</v>
      </c>
      <c r="C480">
        <v>926810</v>
      </c>
      <c r="D480">
        <v>1685900</v>
      </c>
      <c r="E480">
        <v>24807000</v>
      </c>
      <c r="F480">
        <v>26740000</v>
      </c>
      <c r="G480">
        <v>28436000</v>
      </c>
      <c r="H480">
        <f>AVERAGE(B480:D480)</f>
        <v>1120360</v>
      </c>
      <c r="I480">
        <f t="shared" si="35"/>
        <v>26661000</v>
      </c>
      <c r="J480">
        <f t="shared" si="36"/>
        <v>23.796815309364845</v>
      </c>
      <c r="K480">
        <f t="shared" si="37"/>
        <v>4.5726966077141835</v>
      </c>
      <c r="L480">
        <f t="shared" si="38"/>
        <v>1.9452253341475388E-5</v>
      </c>
      <c r="M480">
        <f t="shared" si="39"/>
        <v>4.711030082920006</v>
      </c>
    </row>
    <row r="481" spans="1:13" x14ac:dyDescent="0.3">
      <c r="A481" t="s">
        <v>491</v>
      </c>
      <c r="B481">
        <v>0</v>
      </c>
      <c r="C481">
        <v>0</v>
      </c>
      <c r="D481">
        <v>0</v>
      </c>
      <c r="E481">
        <v>289210</v>
      </c>
      <c r="F481">
        <v>240780</v>
      </c>
      <c r="G481">
        <v>245110</v>
      </c>
      <c r="H481">
        <v>11000</v>
      </c>
      <c r="I481">
        <f t="shared" si="35"/>
        <v>258366.66666666666</v>
      </c>
      <c r="J481">
        <f t="shared" si="36"/>
        <v>23.487878787878788</v>
      </c>
      <c r="K481">
        <f t="shared" si="37"/>
        <v>4.5538445229930558</v>
      </c>
      <c r="L481">
        <f t="shared" si="38"/>
        <v>7.5353896872857863E-5</v>
      </c>
      <c r="M481">
        <f t="shared" si="39"/>
        <v>4.122894283540222</v>
      </c>
    </row>
    <row r="482" spans="1:13" x14ac:dyDescent="0.3">
      <c r="A482" t="s">
        <v>422</v>
      </c>
      <c r="B482">
        <v>0</v>
      </c>
      <c r="C482">
        <v>0</v>
      </c>
      <c r="D482">
        <v>0</v>
      </c>
      <c r="E482">
        <v>242900</v>
      </c>
      <c r="F482">
        <v>270500</v>
      </c>
      <c r="G482">
        <v>260150</v>
      </c>
      <c r="H482">
        <v>11000</v>
      </c>
      <c r="I482">
        <f t="shared" si="35"/>
        <v>257850</v>
      </c>
      <c r="J482">
        <f t="shared" si="36"/>
        <v>23.440909090909091</v>
      </c>
      <c r="K482">
        <f t="shared" si="37"/>
        <v>4.5509566166745579</v>
      </c>
      <c r="L482">
        <f t="shared" si="38"/>
        <v>5.663038696634268E-6</v>
      </c>
      <c r="M482">
        <f t="shared" si="39"/>
        <v>5.246950470745479</v>
      </c>
    </row>
    <row r="483" spans="1:13" x14ac:dyDescent="0.3">
      <c r="A483" t="s">
        <v>881</v>
      </c>
      <c r="B483">
        <v>0</v>
      </c>
      <c r="C483">
        <v>0</v>
      </c>
      <c r="D483">
        <v>0</v>
      </c>
      <c r="E483">
        <v>218180</v>
      </c>
      <c r="F483">
        <v>246170</v>
      </c>
      <c r="G483">
        <v>308460</v>
      </c>
      <c r="H483">
        <v>11000</v>
      </c>
      <c r="I483">
        <f t="shared" si="35"/>
        <v>257603.33333333334</v>
      </c>
      <c r="J483">
        <f t="shared" si="36"/>
        <v>23.418484848484848</v>
      </c>
      <c r="K483">
        <f t="shared" si="37"/>
        <v>4.5495758328832645</v>
      </c>
      <c r="L483">
        <f t="shared" si="38"/>
        <v>6.4376672584426841E-4</v>
      </c>
      <c r="M483">
        <f t="shared" si="39"/>
        <v>3.1912714743041395</v>
      </c>
    </row>
    <row r="484" spans="1:13" x14ac:dyDescent="0.3">
      <c r="A484" t="s">
        <v>453</v>
      </c>
      <c r="B484">
        <v>0</v>
      </c>
      <c r="C484">
        <v>0</v>
      </c>
      <c r="D484">
        <v>0</v>
      </c>
      <c r="E484">
        <v>259360</v>
      </c>
      <c r="F484">
        <v>292620</v>
      </c>
      <c r="G484">
        <v>216770</v>
      </c>
      <c r="H484">
        <v>11000</v>
      </c>
      <c r="I484">
        <f t="shared" si="35"/>
        <v>256250</v>
      </c>
      <c r="J484">
        <f t="shared" si="36"/>
        <v>23.295454545454547</v>
      </c>
      <c r="K484">
        <f t="shared" si="37"/>
        <v>4.5419765757555117</v>
      </c>
      <c r="L484">
        <f t="shared" si="38"/>
        <v>3.0787354662235601E-4</v>
      </c>
      <c r="M484">
        <f t="shared" si="39"/>
        <v>3.5116276253205405</v>
      </c>
    </row>
    <row r="485" spans="1:13" x14ac:dyDescent="0.3">
      <c r="A485" t="s">
        <v>882</v>
      </c>
      <c r="B485">
        <v>0</v>
      </c>
      <c r="C485">
        <v>0</v>
      </c>
      <c r="D485">
        <v>0</v>
      </c>
      <c r="E485">
        <v>0</v>
      </c>
      <c r="F485">
        <v>248560</v>
      </c>
      <c r="G485">
        <v>512560</v>
      </c>
      <c r="H485">
        <v>11000</v>
      </c>
      <c r="I485">
        <f t="shared" si="35"/>
        <v>253706.66666666666</v>
      </c>
      <c r="J485">
        <f t="shared" si="36"/>
        <v>23.064242424242423</v>
      </c>
      <c r="K485">
        <f t="shared" si="37"/>
        <v>4.5275860008292765</v>
      </c>
      <c r="L485">
        <f t="shared" si="38"/>
        <v>0.16160598613352203</v>
      </c>
      <c r="M485">
        <f t="shared" si="39"/>
        <v>0.79154255632995552</v>
      </c>
    </row>
    <row r="486" spans="1:13" x14ac:dyDescent="0.3">
      <c r="A486" t="s">
        <v>883</v>
      </c>
      <c r="B486">
        <v>0</v>
      </c>
      <c r="C486">
        <v>0</v>
      </c>
      <c r="D486">
        <v>0</v>
      </c>
      <c r="E486">
        <v>316080</v>
      </c>
      <c r="F486">
        <v>240090</v>
      </c>
      <c r="G486">
        <v>203970</v>
      </c>
      <c r="H486">
        <v>11000</v>
      </c>
      <c r="I486">
        <f t="shared" si="35"/>
        <v>253380</v>
      </c>
      <c r="J486">
        <f t="shared" si="36"/>
        <v>23.034545454545455</v>
      </c>
      <c r="K486">
        <f t="shared" si="37"/>
        <v>4.5257272241104367</v>
      </c>
      <c r="L486">
        <f t="shared" si="38"/>
        <v>1.554013946021655E-3</v>
      </c>
      <c r="M486">
        <f t="shared" si="39"/>
        <v>2.8085450880749545</v>
      </c>
    </row>
    <row r="487" spans="1:13" x14ac:dyDescent="0.3">
      <c r="A487" t="s">
        <v>533</v>
      </c>
      <c r="B487">
        <v>0</v>
      </c>
      <c r="C487">
        <v>0</v>
      </c>
      <c r="D487">
        <v>0</v>
      </c>
      <c r="E487">
        <v>228800</v>
      </c>
      <c r="F487">
        <v>259440</v>
      </c>
      <c r="G487">
        <v>271290</v>
      </c>
      <c r="H487">
        <v>11000</v>
      </c>
      <c r="I487">
        <f t="shared" si="35"/>
        <v>253176.66666666666</v>
      </c>
      <c r="J487">
        <f t="shared" si="36"/>
        <v>23.016060606060606</v>
      </c>
      <c r="K487">
        <f t="shared" si="37"/>
        <v>4.5245690199974282</v>
      </c>
      <c r="L487">
        <f t="shared" si="38"/>
        <v>3.6888257059449976E-5</v>
      </c>
      <c r="M487">
        <f t="shared" si="39"/>
        <v>4.4331118643542613</v>
      </c>
    </row>
    <row r="488" spans="1:13" x14ac:dyDescent="0.3">
      <c r="A488" t="s">
        <v>376</v>
      </c>
      <c r="B488">
        <v>0</v>
      </c>
      <c r="C488">
        <v>0</v>
      </c>
      <c r="D488">
        <v>0</v>
      </c>
      <c r="E488">
        <v>267920</v>
      </c>
      <c r="F488">
        <v>238820</v>
      </c>
      <c r="G488">
        <v>249300</v>
      </c>
      <c r="H488">
        <v>11000</v>
      </c>
      <c r="I488">
        <f t="shared" si="35"/>
        <v>252013.33333333334</v>
      </c>
      <c r="J488">
        <f t="shared" si="36"/>
        <v>22.91030303030303</v>
      </c>
      <c r="K488">
        <f t="shared" si="37"/>
        <v>4.5179246359142438</v>
      </c>
      <c r="L488">
        <f t="shared" si="38"/>
        <v>7.7399312041401682E-6</v>
      </c>
      <c r="M488">
        <f t="shared" si="39"/>
        <v>5.1112628994973512</v>
      </c>
    </row>
    <row r="489" spans="1:13" x14ac:dyDescent="0.3">
      <c r="A489" t="s">
        <v>530</v>
      </c>
      <c r="B489">
        <v>0</v>
      </c>
      <c r="C489">
        <v>0</v>
      </c>
      <c r="D489">
        <v>0</v>
      </c>
      <c r="E489">
        <v>278480</v>
      </c>
      <c r="F489">
        <v>242100</v>
      </c>
      <c r="G489">
        <v>234560</v>
      </c>
      <c r="H489">
        <v>11000</v>
      </c>
      <c r="I489">
        <f t="shared" si="35"/>
        <v>251713.33333333334</v>
      </c>
      <c r="J489">
        <f t="shared" si="36"/>
        <v>22.883030303030303</v>
      </c>
      <c r="K489">
        <f t="shared" si="37"/>
        <v>4.5162062096641424</v>
      </c>
      <c r="L489">
        <f t="shared" si="38"/>
        <v>4.9556950529674574E-5</v>
      </c>
      <c r="M489">
        <f t="shared" si="39"/>
        <v>4.3048954256390228</v>
      </c>
    </row>
    <row r="490" spans="1:13" x14ac:dyDescent="0.3">
      <c r="A490" t="s">
        <v>506</v>
      </c>
      <c r="B490">
        <v>1080900</v>
      </c>
      <c r="C490">
        <v>568500</v>
      </c>
      <c r="D490">
        <v>744850</v>
      </c>
      <c r="E490">
        <v>21094000</v>
      </c>
      <c r="F490">
        <v>8205600</v>
      </c>
      <c r="G490">
        <v>25212000</v>
      </c>
      <c r="H490">
        <f>AVERAGE(B490:D490)</f>
        <v>798083.33333333337</v>
      </c>
      <c r="I490">
        <f t="shared" si="35"/>
        <v>18170533.333333332</v>
      </c>
      <c r="J490">
        <f t="shared" si="36"/>
        <v>22.767714315547664</v>
      </c>
      <c r="K490">
        <f t="shared" si="37"/>
        <v>4.5089175593464557</v>
      </c>
      <c r="L490">
        <f t="shared" si="38"/>
        <v>2.752840667612114E-2</v>
      </c>
      <c r="M490">
        <f t="shared" si="39"/>
        <v>1.5602189245236147</v>
      </c>
    </row>
    <row r="491" spans="1:13" x14ac:dyDescent="0.3">
      <c r="A491" t="s">
        <v>524</v>
      </c>
      <c r="B491">
        <v>0</v>
      </c>
      <c r="C491">
        <v>0</v>
      </c>
      <c r="D491">
        <v>0</v>
      </c>
      <c r="E491">
        <v>255220</v>
      </c>
      <c r="F491">
        <v>258560</v>
      </c>
      <c r="G491">
        <v>234730</v>
      </c>
      <c r="H491">
        <v>11000</v>
      </c>
      <c r="I491">
        <f t="shared" si="35"/>
        <v>249503.33333333334</v>
      </c>
      <c r="J491">
        <f t="shared" si="36"/>
        <v>22.682121212121213</v>
      </c>
      <c r="K491">
        <f t="shared" si="37"/>
        <v>4.5034836610540552</v>
      </c>
      <c r="L491">
        <f t="shared" si="38"/>
        <v>4.7395548686075154E-6</v>
      </c>
      <c r="M491">
        <f t="shared" si="39"/>
        <v>5.324262444651918</v>
      </c>
    </row>
    <row r="492" spans="1:13" x14ac:dyDescent="0.3">
      <c r="A492" t="s">
        <v>884</v>
      </c>
      <c r="B492">
        <v>0</v>
      </c>
      <c r="C492">
        <v>0</v>
      </c>
      <c r="D492">
        <v>0</v>
      </c>
      <c r="E492">
        <v>267770</v>
      </c>
      <c r="F492">
        <v>214420</v>
      </c>
      <c r="G492">
        <v>257230</v>
      </c>
      <c r="H492">
        <v>11000</v>
      </c>
      <c r="I492">
        <f t="shared" si="35"/>
        <v>246473.33333333334</v>
      </c>
      <c r="J492">
        <f t="shared" si="36"/>
        <v>22.406666666666666</v>
      </c>
      <c r="K492">
        <f t="shared" si="37"/>
        <v>4.4858561368121208</v>
      </c>
      <c r="L492">
        <f t="shared" si="38"/>
        <v>1.1184634204653002E-4</v>
      </c>
      <c r="M492">
        <f t="shared" si="39"/>
        <v>3.9513782150093268</v>
      </c>
    </row>
    <row r="493" spans="1:13" x14ac:dyDescent="0.3">
      <c r="A493" t="s">
        <v>885</v>
      </c>
      <c r="B493">
        <v>0</v>
      </c>
      <c r="C493">
        <v>0</v>
      </c>
      <c r="D493">
        <v>0</v>
      </c>
      <c r="E493">
        <v>218250</v>
      </c>
      <c r="F493">
        <v>255560</v>
      </c>
      <c r="G493">
        <v>260900</v>
      </c>
      <c r="H493">
        <v>11000</v>
      </c>
      <c r="I493">
        <f t="shared" si="35"/>
        <v>244903.33333333334</v>
      </c>
      <c r="J493">
        <f t="shared" si="36"/>
        <v>22.263939393939395</v>
      </c>
      <c r="K493">
        <f t="shared" si="37"/>
        <v>4.476636981424547</v>
      </c>
      <c r="L493">
        <f t="shared" si="38"/>
        <v>5.2962065237789331E-5</v>
      </c>
      <c r="M493">
        <f t="shared" si="39"/>
        <v>4.2760350880719828</v>
      </c>
    </row>
    <row r="494" spans="1:13" x14ac:dyDescent="0.3">
      <c r="A494" t="s">
        <v>519</v>
      </c>
      <c r="B494">
        <v>0</v>
      </c>
      <c r="C494">
        <v>0</v>
      </c>
      <c r="D494">
        <v>0</v>
      </c>
      <c r="E494">
        <v>261230</v>
      </c>
      <c r="F494">
        <v>203810</v>
      </c>
      <c r="G494">
        <v>269350</v>
      </c>
      <c r="H494">
        <v>11000</v>
      </c>
      <c r="I494">
        <f t="shared" si="35"/>
        <v>244796.66666666666</v>
      </c>
      <c r="J494">
        <f t="shared" si="36"/>
        <v>22.254242424242424</v>
      </c>
      <c r="K494">
        <f t="shared" si="37"/>
        <v>4.4760084844939287</v>
      </c>
      <c r="L494">
        <f t="shared" si="38"/>
        <v>2.88660715890452E-4</v>
      </c>
      <c r="M494">
        <f t="shared" si="39"/>
        <v>3.5396123156442729</v>
      </c>
    </row>
    <row r="495" spans="1:13" x14ac:dyDescent="0.3">
      <c r="A495" t="s">
        <v>568</v>
      </c>
      <c r="B495">
        <v>0</v>
      </c>
      <c r="C495">
        <v>0</v>
      </c>
      <c r="D495">
        <v>0</v>
      </c>
      <c r="E495">
        <v>270070</v>
      </c>
      <c r="F495">
        <v>236430</v>
      </c>
      <c r="G495">
        <v>227290</v>
      </c>
      <c r="H495">
        <v>11000</v>
      </c>
      <c r="I495">
        <f t="shared" si="35"/>
        <v>244596.66666666666</v>
      </c>
      <c r="J495">
        <f t="shared" si="36"/>
        <v>22.236060606060605</v>
      </c>
      <c r="K495">
        <f t="shared" si="37"/>
        <v>4.4748293142658602</v>
      </c>
      <c r="L495">
        <f t="shared" si="38"/>
        <v>4.7089689329626511E-5</v>
      </c>
      <c r="M495">
        <f t="shared" si="39"/>
        <v>4.3270741747701456</v>
      </c>
    </row>
    <row r="496" spans="1:13" x14ac:dyDescent="0.3">
      <c r="A496" t="s">
        <v>617</v>
      </c>
      <c r="B496">
        <v>0</v>
      </c>
      <c r="C496">
        <v>0</v>
      </c>
      <c r="D496">
        <v>0</v>
      </c>
      <c r="E496">
        <v>193410</v>
      </c>
      <c r="F496">
        <v>273100</v>
      </c>
      <c r="G496">
        <v>266840</v>
      </c>
      <c r="H496">
        <v>11000</v>
      </c>
      <c r="I496">
        <f t="shared" si="35"/>
        <v>244450</v>
      </c>
      <c r="J496">
        <f t="shared" si="36"/>
        <v>22.222727272727273</v>
      </c>
      <c r="K496">
        <f t="shared" si="37"/>
        <v>4.4739639764834775</v>
      </c>
      <c r="L496">
        <f t="shared" si="38"/>
        <v>6.7018060458190357E-4</v>
      </c>
      <c r="M496">
        <f t="shared" si="39"/>
        <v>3.1738081450548208</v>
      </c>
    </row>
    <row r="497" spans="1:13" x14ac:dyDescent="0.3">
      <c r="A497" t="s">
        <v>484</v>
      </c>
      <c r="B497">
        <v>0</v>
      </c>
      <c r="C497">
        <v>0</v>
      </c>
      <c r="D497">
        <v>0</v>
      </c>
      <c r="E497">
        <v>302700</v>
      </c>
      <c r="F497">
        <v>233140</v>
      </c>
      <c r="G497">
        <v>196290</v>
      </c>
      <c r="H497">
        <v>11000</v>
      </c>
      <c r="I497">
        <f t="shared" si="35"/>
        <v>244043.33333333334</v>
      </c>
      <c r="J497">
        <f t="shared" si="36"/>
        <v>22.185757575757577</v>
      </c>
      <c r="K497">
        <f t="shared" si="37"/>
        <v>4.4715619125092303</v>
      </c>
      <c r="L497">
        <f t="shared" si="38"/>
        <v>1.4417579428868906E-3</v>
      </c>
      <c r="M497">
        <f t="shared" si="39"/>
        <v>2.8411076473091614</v>
      </c>
    </row>
    <row r="498" spans="1:13" x14ac:dyDescent="0.3">
      <c r="A498" t="s">
        <v>886</v>
      </c>
      <c r="B498">
        <v>0</v>
      </c>
      <c r="C498">
        <v>0</v>
      </c>
      <c r="D498">
        <v>0</v>
      </c>
      <c r="E498">
        <v>259760</v>
      </c>
      <c r="F498">
        <v>256720</v>
      </c>
      <c r="G498">
        <v>213190</v>
      </c>
      <c r="H498">
        <v>11000</v>
      </c>
      <c r="I498">
        <f t="shared" si="35"/>
        <v>243223.33333333334</v>
      </c>
      <c r="J498">
        <f t="shared" si="36"/>
        <v>22.111212121212123</v>
      </c>
      <c r="K498">
        <f t="shared" si="37"/>
        <v>4.466706209744304</v>
      </c>
      <c r="L498">
        <f t="shared" si="38"/>
        <v>8.558389950285024E-5</v>
      </c>
      <c r="M498">
        <f t="shared" si="39"/>
        <v>4.067607929420352</v>
      </c>
    </row>
    <row r="499" spans="1:13" x14ac:dyDescent="0.3">
      <c r="A499" t="s">
        <v>447</v>
      </c>
      <c r="B499">
        <v>0</v>
      </c>
      <c r="C499">
        <v>0</v>
      </c>
      <c r="D499">
        <v>0</v>
      </c>
      <c r="E499">
        <v>244980</v>
      </c>
      <c r="F499">
        <v>309800</v>
      </c>
      <c r="G499">
        <v>174580</v>
      </c>
      <c r="H499">
        <v>11000</v>
      </c>
      <c r="I499">
        <f t="shared" si="35"/>
        <v>243120</v>
      </c>
      <c r="J499">
        <f t="shared" si="36"/>
        <v>22.101818181818182</v>
      </c>
      <c r="K499">
        <f t="shared" si="37"/>
        <v>4.4660931511102726</v>
      </c>
      <c r="L499">
        <f t="shared" si="38"/>
        <v>3.3880045192113011E-3</v>
      </c>
      <c r="M499">
        <f t="shared" si="39"/>
        <v>2.4700560190416785</v>
      </c>
    </row>
    <row r="500" spans="1:13" x14ac:dyDescent="0.3">
      <c r="A500" t="s">
        <v>483</v>
      </c>
      <c r="B500">
        <v>0</v>
      </c>
      <c r="C500">
        <v>0</v>
      </c>
      <c r="D500">
        <v>0</v>
      </c>
      <c r="E500">
        <v>243260</v>
      </c>
      <c r="F500">
        <v>243250</v>
      </c>
      <c r="G500">
        <v>230290</v>
      </c>
      <c r="H500">
        <v>11000</v>
      </c>
      <c r="I500">
        <f t="shared" si="35"/>
        <v>238933.33333333334</v>
      </c>
      <c r="J500">
        <f t="shared" si="36"/>
        <v>21.721212121212123</v>
      </c>
      <c r="K500">
        <f t="shared" si="37"/>
        <v>4.4410327078117886</v>
      </c>
      <c r="L500">
        <f t="shared" si="38"/>
        <v>6.4077141255368439E-7</v>
      </c>
      <c r="M500">
        <f t="shared" si="39"/>
        <v>6.1932968721534261</v>
      </c>
    </row>
    <row r="501" spans="1:13" x14ac:dyDescent="0.3">
      <c r="A501" t="s">
        <v>677</v>
      </c>
      <c r="B501">
        <v>0</v>
      </c>
      <c r="C501">
        <v>0</v>
      </c>
      <c r="D501">
        <v>0</v>
      </c>
      <c r="E501">
        <v>286060</v>
      </c>
      <c r="F501">
        <v>204450</v>
      </c>
      <c r="G501">
        <v>224920</v>
      </c>
      <c r="H501">
        <v>11000</v>
      </c>
      <c r="I501">
        <f t="shared" si="35"/>
        <v>238476.66666666666</v>
      </c>
      <c r="J501">
        <f t="shared" si="36"/>
        <v>21.67969696969697</v>
      </c>
      <c r="K501">
        <f t="shared" si="37"/>
        <v>4.4382726862945177</v>
      </c>
      <c r="L501">
        <f t="shared" si="38"/>
        <v>6.2527294202362053E-4</v>
      </c>
      <c r="M501">
        <f t="shared" si="39"/>
        <v>3.2039303645131385</v>
      </c>
    </row>
    <row r="502" spans="1:13" x14ac:dyDescent="0.3">
      <c r="A502" t="s">
        <v>887</v>
      </c>
      <c r="B502">
        <v>0</v>
      </c>
      <c r="C502">
        <v>0</v>
      </c>
      <c r="D502">
        <v>0</v>
      </c>
      <c r="E502">
        <v>237430</v>
      </c>
      <c r="F502">
        <v>223850</v>
      </c>
      <c r="G502">
        <v>248070</v>
      </c>
      <c r="H502">
        <v>11000</v>
      </c>
      <c r="I502">
        <f t="shared" si="35"/>
        <v>236450</v>
      </c>
      <c r="J502">
        <f t="shared" si="36"/>
        <v>21.495454545454546</v>
      </c>
      <c r="K502">
        <f t="shared" si="37"/>
        <v>4.4259597129331452</v>
      </c>
      <c r="L502">
        <f t="shared" si="38"/>
        <v>4.6051533850600641E-6</v>
      </c>
      <c r="M502">
        <f t="shared" si="39"/>
        <v>5.3367559000652189</v>
      </c>
    </row>
    <row r="503" spans="1:13" x14ac:dyDescent="0.3">
      <c r="A503" t="s">
        <v>459</v>
      </c>
      <c r="B503">
        <v>0</v>
      </c>
      <c r="C503">
        <v>0</v>
      </c>
      <c r="D503">
        <v>0</v>
      </c>
      <c r="E503">
        <v>246940</v>
      </c>
      <c r="F503">
        <v>212230</v>
      </c>
      <c r="G503">
        <v>244280</v>
      </c>
      <c r="H503">
        <v>11000</v>
      </c>
      <c r="I503">
        <f t="shared" si="35"/>
        <v>234483.33333333334</v>
      </c>
      <c r="J503">
        <f t="shared" si="36"/>
        <v>21.316666666666666</v>
      </c>
      <c r="K503">
        <f t="shared" si="37"/>
        <v>4.4139099532731185</v>
      </c>
      <c r="L503">
        <f t="shared" si="38"/>
        <v>3.0253007364512981E-5</v>
      </c>
      <c r="M503">
        <f t="shared" si="39"/>
        <v>4.5192314468993144</v>
      </c>
    </row>
    <row r="504" spans="1:13" x14ac:dyDescent="0.3">
      <c r="A504" t="s">
        <v>572</v>
      </c>
      <c r="B504">
        <v>0</v>
      </c>
      <c r="C504">
        <v>0</v>
      </c>
      <c r="D504">
        <v>0</v>
      </c>
      <c r="E504">
        <v>250450</v>
      </c>
      <c r="F504">
        <v>217310</v>
      </c>
      <c r="G504">
        <v>233710</v>
      </c>
      <c r="H504">
        <v>11000</v>
      </c>
      <c r="I504">
        <f t="shared" si="35"/>
        <v>233823.33333333334</v>
      </c>
      <c r="J504">
        <f t="shared" si="36"/>
        <v>21.256666666666668</v>
      </c>
      <c r="K504">
        <f t="shared" si="37"/>
        <v>4.4098434753637745</v>
      </c>
      <c r="L504">
        <f t="shared" si="38"/>
        <v>1.6628249374221377E-5</v>
      </c>
      <c r="M504">
        <f t="shared" si="39"/>
        <v>4.7791534709930916</v>
      </c>
    </row>
    <row r="505" spans="1:13" x14ac:dyDescent="0.3">
      <c r="A505" t="s">
        <v>665</v>
      </c>
      <c r="B505">
        <v>0</v>
      </c>
      <c r="C505">
        <v>0</v>
      </c>
      <c r="D505">
        <v>0</v>
      </c>
      <c r="E505">
        <v>228070</v>
      </c>
      <c r="F505">
        <v>245240</v>
      </c>
      <c r="G505">
        <v>227900</v>
      </c>
      <c r="H505">
        <v>11000</v>
      </c>
      <c r="I505">
        <f t="shared" si="35"/>
        <v>233736.66666666666</v>
      </c>
      <c r="J505">
        <f t="shared" si="36"/>
        <v>21.248787878787876</v>
      </c>
      <c r="K505">
        <f t="shared" si="37"/>
        <v>4.4093086410253264</v>
      </c>
      <c r="L505">
        <f t="shared" si="38"/>
        <v>2.1914454005996255E-6</v>
      </c>
      <c r="M505">
        <f t="shared" si="39"/>
        <v>5.659269345230733</v>
      </c>
    </row>
    <row r="506" spans="1:13" x14ac:dyDescent="0.3">
      <c r="A506" t="s">
        <v>727</v>
      </c>
      <c r="B506">
        <v>0</v>
      </c>
      <c r="C506">
        <v>608320</v>
      </c>
      <c r="D506">
        <v>0</v>
      </c>
      <c r="E506">
        <v>6004100</v>
      </c>
      <c r="F506">
        <v>3323800</v>
      </c>
      <c r="G506">
        <v>3495300</v>
      </c>
      <c r="H506">
        <f>AVERAGE(B506:D506)</f>
        <v>202773.33333333334</v>
      </c>
      <c r="I506">
        <f t="shared" si="35"/>
        <v>4274400</v>
      </c>
      <c r="J506">
        <f t="shared" si="36"/>
        <v>21.079694897422407</v>
      </c>
      <c r="K506">
        <f t="shared" si="37"/>
        <v>4.3977820807827417</v>
      </c>
      <c r="L506">
        <f t="shared" si="38"/>
        <v>1.0210456511516485E-2</v>
      </c>
      <c r="M506">
        <f t="shared" si="39"/>
        <v>1.9909548400873955</v>
      </c>
    </row>
    <row r="507" spans="1:13" x14ac:dyDescent="0.3">
      <c r="A507" t="s">
        <v>180</v>
      </c>
      <c r="B507">
        <v>0</v>
      </c>
      <c r="C507">
        <v>0</v>
      </c>
      <c r="D507">
        <v>0</v>
      </c>
      <c r="E507">
        <v>171930</v>
      </c>
      <c r="F507">
        <v>216790</v>
      </c>
      <c r="G507">
        <v>302850</v>
      </c>
      <c r="H507">
        <v>11000</v>
      </c>
      <c r="I507">
        <f t="shared" si="35"/>
        <v>230523.33333333334</v>
      </c>
      <c r="J507">
        <f t="shared" si="36"/>
        <v>20.956666666666667</v>
      </c>
      <c r="K507">
        <f t="shared" si="37"/>
        <v>4.389337357282578</v>
      </c>
      <c r="L507">
        <f t="shared" si="38"/>
        <v>3.8794007559975995E-3</v>
      </c>
      <c r="M507">
        <f t="shared" si="39"/>
        <v>2.4112353539064544</v>
      </c>
    </row>
    <row r="508" spans="1:13" x14ac:dyDescent="0.3">
      <c r="A508" t="s">
        <v>888</v>
      </c>
      <c r="B508">
        <v>0</v>
      </c>
      <c r="C508">
        <v>0</v>
      </c>
      <c r="D508">
        <v>0</v>
      </c>
      <c r="E508">
        <v>338270</v>
      </c>
      <c r="F508">
        <v>0</v>
      </c>
      <c r="G508">
        <v>345510</v>
      </c>
      <c r="H508">
        <v>11000</v>
      </c>
      <c r="I508">
        <f t="shared" si="35"/>
        <v>227926.66666666666</v>
      </c>
      <c r="J508">
        <f t="shared" si="36"/>
        <v>20.720606060606059</v>
      </c>
      <c r="K508">
        <f t="shared" si="37"/>
        <v>4.3729942961668273</v>
      </c>
      <c r="L508">
        <f t="shared" si="38"/>
        <v>0.11616111312050111</v>
      </c>
      <c r="M508">
        <f t="shared" si="39"/>
        <v>0.93493923497236375</v>
      </c>
    </row>
    <row r="509" spans="1:13" x14ac:dyDescent="0.3">
      <c r="A509" t="s">
        <v>454</v>
      </c>
      <c r="B509">
        <v>0</v>
      </c>
      <c r="C509">
        <v>0</v>
      </c>
      <c r="D509">
        <v>0</v>
      </c>
      <c r="E509">
        <v>246280</v>
      </c>
      <c r="F509">
        <v>221390</v>
      </c>
      <c r="G509">
        <v>212520</v>
      </c>
      <c r="H509">
        <v>11000</v>
      </c>
      <c r="I509">
        <f t="shared" si="35"/>
        <v>226730</v>
      </c>
      <c r="J509">
        <f t="shared" si="36"/>
        <v>20.611818181818183</v>
      </c>
      <c r="K509">
        <f t="shared" si="37"/>
        <v>4.3653998664407689</v>
      </c>
      <c r="L509">
        <f t="shared" si="38"/>
        <v>2.3361329894631183E-5</v>
      </c>
      <c r="M509">
        <f t="shared" si="39"/>
        <v>4.6315024376957714</v>
      </c>
    </row>
    <row r="510" spans="1:13" x14ac:dyDescent="0.3">
      <c r="A510" t="s">
        <v>889</v>
      </c>
      <c r="B510">
        <v>0</v>
      </c>
      <c r="C510">
        <v>0</v>
      </c>
      <c r="D510">
        <v>0</v>
      </c>
      <c r="E510">
        <v>218080</v>
      </c>
      <c r="F510">
        <v>214800</v>
      </c>
      <c r="G510">
        <v>236580</v>
      </c>
      <c r="H510">
        <v>11000</v>
      </c>
      <c r="I510">
        <f t="shared" si="35"/>
        <v>223153.33333333334</v>
      </c>
      <c r="J510">
        <f t="shared" si="36"/>
        <v>20.286666666666669</v>
      </c>
      <c r="K510">
        <f t="shared" si="37"/>
        <v>4.3424599280187151</v>
      </c>
      <c r="L510">
        <f t="shared" si="38"/>
        <v>5.0807944404161963E-6</v>
      </c>
      <c r="M510">
        <f t="shared" si="39"/>
        <v>5.2940683754890037</v>
      </c>
    </row>
    <row r="511" spans="1:13" x14ac:dyDescent="0.3">
      <c r="A511" t="s">
        <v>589</v>
      </c>
      <c r="B511">
        <v>0</v>
      </c>
      <c r="C511">
        <v>0</v>
      </c>
      <c r="D511">
        <v>0</v>
      </c>
      <c r="E511">
        <v>313420</v>
      </c>
      <c r="F511">
        <v>187640</v>
      </c>
      <c r="G511">
        <v>168050</v>
      </c>
      <c r="H511">
        <v>11000</v>
      </c>
      <c r="I511">
        <f t="shared" si="35"/>
        <v>223036.66666666666</v>
      </c>
      <c r="J511">
        <f t="shared" si="36"/>
        <v>20.276060606060604</v>
      </c>
      <c r="K511">
        <f t="shared" si="37"/>
        <v>4.3417054762144485</v>
      </c>
      <c r="L511">
        <f t="shared" si="38"/>
        <v>8.0604536380692818E-3</v>
      </c>
      <c r="M511">
        <f t="shared" si="39"/>
        <v>2.0936405156432607</v>
      </c>
    </row>
    <row r="512" spans="1:13" x14ac:dyDescent="0.3">
      <c r="A512" t="s">
        <v>400</v>
      </c>
      <c r="B512">
        <v>0</v>
      </c>
      <c r="C512">
        <v>0</v>
      </c>
      <c r="D512">
        <v>0</v>
      </c>
      <c r="E512">
        <v>242270</v>
      </c>
      <c r="F512">
        <v>229630</v>
      </c>
      <c r="G512">
        <v>194980</v>
      </c>
      <c r="H512">
        <v>11000</v>
      </c>
      <c r="I512">
        <f t="shared" si="35"/>
        <v>222293.33333333334</v>
      </c>
      <c r="J512">
        <f t="shared" si="36"/>
        <v>20.208484848484851</v>
      </c>
      <c r="K512">
        <f t="shared" si="37"/>
        <v>4.3368892531453307</v>
      </c>
      <c r="L512">
        <f t="shared" si="38"/>
        <v>9.5521168418859407E-5</v>
      </c>
      <c r="M512">
        <f t="shared" si="39"/>
        <v>4.0199003738742567</v>
      </c>
    </row>
    <row r="513" spans="1:13" x14ac:dyDescent="0.3">
      <c r="A513" t="s">
        <v>481</v>
      </c>
      <c r="B513">
        <v>0</v>
      </c>
      <c r="C513">
        <v>0</v>
      </c>
      <c r="D513">
        <v>0</v>
      </c>
      <c r="E513">
        <v>197150</v>
      </c>
      <c r="F513">
        <v>261050</v>
      </c>
      <c r="G513">
        <v>204600</v>
      </c>
      <c r="H513">
        <v>11000</v>
      </c>
      <c r="I513">
        <f t="shared" si="35"/>
        <v>220933.33333333334</v>
      </c>
      <c r="J513">
        <f t="shared" si="36"/>
        <v>20.084848484848486</v>
      </c>
      <c r="K513">
        <f t="shared" si="37"/>
        <v>4.328035672975636</v>
      </c>
      <c r="L513">
        <f t="shared" si="38"/>
        <v>3.9486816514677612E-4</v>
      </c>
      <c r="M513">
        <f t="shared" si="39"/>
        <v>3.4035478783130797</v>
      </c>
    </row>
    <row r="514" spans="1:13" x14ac:dyDescent="0.3">
      <c r="A514" t="s">
        <v>179</v>
      </c>
      <c r="B514">
        <v>0</v>
      </c>
      <c r="C514">
        <v>0</v>
      </c>
      <c r="D514">
        <v>0</v>
      </c>
      <c r="E514">
        <v>280860</v>
      </c>
      <c r="F514">
        <v>378920</v>
      </c>
      <c r="G514">
        <v>0</v>
      </c>
      <c r="H514">
        <v>11000</v>
      </c>
      <c r="I514">
        <f t="shared" ref="I514:I577" si="40">AVERAGE(E514:G514)</f>
        <v>219926.66666666666</v>
      </c>
      <c r="J514">
        <f t="shared" ref="J514:J577" si="41">I514/H514</f>
        <v>19.993333333333332</v>
      </c>
      <c r="K514">
        <f t="shared" ref="K514:K577" si="42">LOG(J514,2)</f>
        <v>4.3214471163728598</v>
      </c>
      <c r="L514">
        <f t="shared" ref="L514:L577" si="43">_xlfn.T.TEST(B514:D514,E514:G514,2,2)</f>
        <v>0.12482793748792387</v>
      </c>
      <c r="M514">
        <f t="shared" ref="M514:M577" si="44">-LOG(L514,10)</f>
        <v>0.90368820520647652</v>
      </c>
    </row>
    <row r="515" spans="1:13" x14ac:dyDescent="0.3">
      <c r="A515" t="s">
        <v>385</v>
      </c>
      <c r="B515">
        <v>0</v>
      </c>
      <c r="C515">
        <v>0</v>
      </c>
      <c r="D515">
        <v>0</v>
      </c>
      <c r="E515">
        <v>343580</v>
      </c>
      <c r="F515">
        <v>314040</v>
      </c>
      <c r="G515">
        <v>0</v>
      </c>
      <c r="H515">
        <v>11000</v>
      </c>
      <c r="I515">
        <f t="shared" si="40"/>
        <v>219206.66666666666</v>
      </c>
      <c r="J515">
        <f t="shared" si="41"/>
        <v>19.927878787878786</v>
      </c>
      <c r="K515">
        <f t="shared" si="42"/>
        <v>4.3167162463550444</v>
      </c>
      <c r="L515">
        <f t="shared" si="43"/>
        <v>0.11691847653027335</v>
      </c>
      <c r="M515">
        <f t="shared" si="44"/>
        <v>0.93211685221646745</v>
      </c>
    </row>
    <row r="516" spans="1:13" x14ac:dyDescent="0.3">
      <c r="A516" t="s">
        <v>153</v>
      </c>
      <c r="B516">
        <v>0</v>
      </c>
      <c r="C516">
        <v>0</v>
      </c>
      <c r="D516">
        <v>0</v>
      </c>
      <c r="E516">
        <v>231490</v>
      </c>
      <c r="F516">
        <v>213540</v>
      </c>
      <c r="G516">
        <v>207190</v>
      </c>
      <c r="H516">
        <v>11000</v>
      </c>
      <c r="I516">
        <f t="shared" si="40"/>
        <v>217406.66666666666</v>
      </c>
      <c r="J516">
        <f t="shared" si="41"/>
        <v>19.764242424242422</v>
      </c>
      <c r="K516">
        <f t="shared" si="42"/>
        <v>4.304820751702616</v>
      </c>
      <c r="L516">
        <f t="shared" si="43"/>
        <v>7.472708127871962E-6</v>
      </c>
      <c r="M516">
        <f t="shared" si="44"/>
        <v>5.1265219802662561</v>
      </c>
    </row>
    <row r="517" spans="1:13" x14ac:dyDescent="0.3">
      <c r="A517" t="s">
        <v>457</v>
      </c>
      <c r="B517">
        <v>0</v>
      </c>
      <c r="C517">
        <v>0</v>
      </c>
      <c r="D517">
        <v>0</v>
      </c>
      <c r="E517">
        <v>249860</v>
      </c>
      <c r="F517">
        <v>181680</v>
      </c>
      <c r="G517">
        <v>215050</v>
      </c>
      <c r="H517">
        <v>11000</v>
      </c>
      <c r="I517">
        <f t="shared" si="40"/>
        <v>215530</v>
      </c>
      <c r="J517">
        <f t="shared" si="41"/>
        <v>19.593636363636364</v>
      </c>
      <c r="K517">
        <f t="shared" si="42"/>
        <v>4.2923132656903995</v>
      </c>
      <c r="L517">
        <f t="shared" si="43"/>
        <v>3.951346497403846E-4</v>
      </c>
      <c r="M517">
        <f t="shared" si="44"/>
        <v>3.4032548849446385</v>
      </c>
    </row>
    <row r="518" spans="1:13" x14ac:dyDescent="0.3">
      <c r="A518" t="s">
        <v>526</v>
      </c>
      <c r="B518">
        <v>0</v>
      </c>
      <c r="C518">
        <v>0</v>
      </c>
      <c r="D518">
        <v>0</v>
      </c>
      <c r="E518">
        <v>211790</v>
      </c>
      <c r="F518">
        <v>256720</v>
      </c>
      <c r="G518">
        <v>177300</v>
      </c>
      <c r="H518">
        <v>11000</v>
      </c>
      <c r="I518">
        <f t="shared" si="40"/>
        <v>215270</v>
      </c>
      <c r="J518">
        <f t="shared" si="41"/>
        <v>19.57</v>
      </c>
      <c r="K518">
        <f t="shared" si="42"/>
        <v>4.2905718508520794</v>
      </c>
      <c r="L518">
        <f t="shared" si="43"/>
        <v>7.2482808101265108E-4</v>
      </c>
      <c r="M518">
        <f t="shared" si="44"/>
        <v>3.1397649897343856</v>
      </c>
    </row>
    <row r="519" spans="1:13" x14ac:dyDescent="0.3">
      <c r="A519" t="s">
        <v>436</v>
      </c>
      <c r="B519">
        <v>0</v>
      </c>
      <c r="C519">
        <v>0</v>
      </c>
      <c r="D519">
        <v>0</v>
      </c>
      <c r="E519">
        <v>182140</v>
      </c>
      <c r="F519">
        <v>209130</v>
      </c>
      <c r="G519">
        <v>246620</v>
      </c>
      <c r="H519">
        <v>11000</v>
      </c>
      <c r="I519">
        <f t="shared" si="40"/>
        <v>212630</v>
      </c>
      <c r="J519">
        <f t="shared" si="41"/>
        <v>19.329999999999998</v>
      </c>
      <c r="K519">
        <f t="shared" si="42"/>
        <v>4.2727697324365108</v>
      </c>
      <c r="L519">
        <f t="shared" si="43"/>
        <v>3.4085980757891471E-4</v>
      </c>
      <c r="M519">
        <f t="shared" si="44"/>
        <v>3.4674242055055564</v>
      </c>
    </row>
    <row r="520" spans="1:13" x14ac:dyDescent="0.3">
      <c r="A520" t="s">
        <v>718</v>
      </c>
      <c r="B520">
        <v>0</v>
      </c>
      <c r="C520">
        <v>0</v>
      </c>
      <c r="D520">
        <v>0</v>
      </c>
      <c r="E520">
        <v>202710</v>
      </c>
      <c r="F520">
        <v>177830</v>
      </c>
      <c r="G520">
        <v>247360</v>
      </c>
      <c r="H520">
        <v>11000</v>
      </c>
      <c r="I520">
        <f t="shared" si="40"/>
        <v>209300</v>
      </c>
      <c r="J520">
        <f t="shared" si="41"/>
        <v>19.027272727272727</v>
      </c>
      <c r="K520">
        <f t="shared" si="42"/>
        <v>4.2499968827310495</v>
      </c>
      <c r="L520">
        <f t="shared" si="43"/>
        <v>5.0308058454086942E-4</v>
      </c>
      <c r="M520">
        <f t="shared" si="44"/>
        <v>3.2983624431383163</v>
      </c>
    </row>
    <row r="521" spans="1:13" x14ac:dyDescent="0.3">
      <c r="A521" t="s">
        <v>452</v>
      </c>
      <c r="B521">
        <v>0</v>
      </c>
      <c r="C521">
        <v>0</v>
      </c>
      <c r="D521">
        <v>0</v>
      </c>
      <c r="E521">
        <v>230340</v>
      </c>
      <c r="F521">
        <v>200750</v>
      </c>
      <c r="G521">
        <v>191430</v>
      </c>
      <c r="H521">
        <v>11000</v>
      </c>
      <c r="I521">
        <f t="shared" si="40"/>
        <v>207506.66666666666</v>
      </c>
      <c r="J521">
        <f t="shared" si="41"/>
        <v>18.864242424242423</v>
      </c>
      <c r="K521">
        <f t="shared" si="42"/>
        <v>4.2375822585003009</v>
      </c>
      <c r="L521">
        <f t="shared" si="43"/>
        <v>5.9969647431286474E-5</v>
      </c>
      <c r="M521">
        <f t="shared" si="44"/>
        <v>4.2220685044237989</v>
      </c>
    </row>
    <row r="522" spans="1:13" x14ac:dyDescent="0.3">
      <c r="A522" t="s">
        <v>328</v>
      </c>
      <c r="B522">
        <v>0</v>
      </c>
      <c r="C522">
        <v>0</v>
      </c>
      <c r="D522">
        <v>0</v>
      </c>
      <c r="E522">
        <v>269710</v>
      </c>
      <c r="F522">
        <v>351990</v>
      </c>
      <c r="G522">
        <v>0</v>
      </c>
      <c r="H522">
        <v>11000</v>
      </c>
      <c r="I522">
        <f t="shared" si="40"/>
        <v>207233.33333333334</v>
      </c>
      <c r="J522">
        <f t="shared" si="41"/>
        <v>18.83939393939394</v>
      </c>
      <c r="K522">
        <f t="shared" si="42"/>
        <v>4.2356806492916297</v>
      </c>
      <c r="L522">
        <f t="shared" si="43"/>
        <v>0.1230366437079464</v>
      </c>
      <c r="M522">
        <f t="shared" si="44"/>
        <v>0.90996552441357548</v>
      </c>
    </row>
    <row r="523" spans="1:13" x14ac:dyDescent="0.3">
      <c r="A523" t="s">
        <v>66</v>
      </c>
      <c r="B523">
        <v>1124100</v>
      </c>
      <c r="C523">
        <v>0</v>
      </c>
      <c r="D523">
        <v>0</v>
      </c>
      <c r="E523">
        <v>6377300</v>
      </c>
      <c r="F523">
        <v>9926300</v>
      </c>
      <c r="G523">
        <v>4724100</v>
      </c>
      <c r="H523">
        <f>AVERAGE(B523:D523)</f>
        <v>374700</v>
      </c>
      <c r="I523">
        <f t="shared" si="40"/>
        <v>7009233.333333333</v>
      </c>
      <c r="J523">
        <f t="shared" si="41"/>
        <v>18.70625389200249</v>
      </c>
      <c r="K523">
        <f t="shared" si="42"/>
        <v>4.225448768776304</v>
      </c>
      <c r="L523">
        <f t="shared" si="43"/>
        <v>1.3697468119805968E-2</v>
      </c>
      <c r="M523">
        <f t="shared" si="44"/>
        <v>1.8633597016914611</v>
      </c>
    </row>
    <row r="524" spans="1:13" x14ac:dyDescent="0.3">
      <c r="A524" t="s">
        <v>420</v>
      </c>
      <c r="B524">
        <v>0</v>
      </c>
      <c r="C524">
        <v>0</v>
      </c>
      <c r="D524">
        <v>0</v>
      </c>
      <c r="E524">
        <v>249060</v>
      </c>
      <c r="F524">
        <v>159190</v>
      </c>
      <c r="G524">
        <v>208400</v>
      </c>
      <c r="H524">
        <v>11000</v>
      </c>
      <c r="I524">
        <f t="shared" si="40"/>
        <v>205550</v>
      </c>
      <c r="J524">
        <f t="shared" si="41"/>
        <v>18.686363636363637</v>
      </c>
      <c r="K524">
        <f t="shared" si="42"/>
        <v>4.2239139430392774</v>
      </c>
      <c r="L524">
        <f t="shared" si="43"/>
        <v>1.38131786565846E-3</v>
      </c>
      <c r="M524">
        <f t="shared" si="44"/>
        <v>2.8597063710834432</v>
      </c>
    </row>
    <row r="525" spans="1:13" x14ac:dyDescent="0.3">
      <c r="A525" t="s">
        <v>172</v>
      </c>
      <c r="B525">
        <v>0</v>
      </c>
      <c r="C525">
        <v>0</v>
      </c>
      <c r="D525">
        <v>0</v>
      </c>
      <c r="E525">
        <v>307570</v>
      </c>
      <c r="F525">
        <v>302540</v>
      </c>
      <c r="G525">
        <v>0</v>
      </c>
      <c r="H525">
        <v>11000</v>
      </c>
      <c r="I525">
        <f t="shared" si="40"/>
        <v>203370</v>
      </c>
      <c r="J525">
        <f t="shared" si="41"/>
        <v>18.488181818181818</v>
      </c>
      <c r="K525">
        <f t="shared" si="42"/>
        <v>4.2085314477598628</v>
      </c>
      <c r="L525">
        <f t="shared" si="43"/>
        <v>0.11614355787985758</v>
      </c>
      <c r="M525">
        <f t="shared" si="44"/>
        <v>0.93500487415320033</v>
      </c>
    </row>
    <row r="526" spans="1:13" x14ac:dyDescent="0.3">
      <c r="A526" t="s">
        <v>480</v>
      </c>
      <c r="B526">
        <v>0</v>
      </c>
      <c r="C526">
        <v>0</v>
      </c>
      <c r="D526">
        <v>0</v>
      </c>
      <c r="E526">
        <v>173960</v>
      </c>
      <c r="F526">
        <v>251750</v>
      </c>
      <c r="G526">
        <v>184120</v>
      </c>
      <c r="H526">
        <v>11000</v>
      </c>
      <c r="I526">
        <f t="shared" si="40"/>
        <v>203276.66666666666</v>
      </c>
      <c r="J526">
        <f t="shared" si="41"/>
        <v>18.47969696969697</v>
      </c>
      <c r="K526">
        <f t="shared" si="42"/>
        <v>4.2078691945038953</v>
      </c>
      <c r="L526">
        <f t="shared" si="43"/>
        <v>1.1367663476292925E-3</v>
      </c>
      <c r="M526">
        <f t="shared" si="44"/>
        <v>2.9443287915682954</v>
      </c>
    </row>
    <row r="527" spans="1:13" x14ac:dyDescent="0.3">
      <c r="A527" t="s">
        <v>688</v>
      </c>
      <c r="B527">
        <v>0</v>
      </c>
      <c r="C527">
        <v>0</v>
      </c>
      <c r="D527">
        <v>0</v>
      </c>
      <c r="E527">
        <v>128970</v>
      </c>
      <c r="F527">
        <v>251060</v>
      </c>
      <c r="G527">
        <v>223520</v>
      </c>
      <c r="H527">
        <v>11000</v>
      </c>
      <c r="I527">
        <f t="shared" si="40"/>
        <v>201183.33333333334</v>
      </c>
      <c r="J527">
        <f t="shared" si="41"/>
        <v>18.289393939393939</v>
      </c>
      <c r="K527">
        <f t="shared" si="42"/>
        <v>4.1929353637893207</v>
      </c>
      <c r="L527">
        <f t="shared" si="43"/>
        <v>5.5372707739684401E-3</v>
      </c>
      <c r="M527">
        <f t="shared" si="44"/>
        <v>2.2567042388566665</v>
      </c>
    </row>
    <row r="528" spans="1:13" x14ac:dyDescent="0.3">
      <c r="A528" t="s">
        <v>521</v>
      </c>
      <c r="B528">
        <v>0</v>
      </c>
      <c r="C528">
        <v>0</v>
      </c>
      <c r="D528">
        <v>0</v>
      </c>
      <c r="E528">
        <v>216230</v>
      </c>
      <c r="F528">
        <v>193390</v>
      </c>
      <c r="G528">
        <v>191760</v>
      </c>
      <c r="H528">
        <v>11000</v>
      </c>
      <c r="I528">
        <f t="shared" si="40"/>
        <v>200460</v>
      </c>
      <c r="J528">
        <f t="shared" si="41"/>
        <v>18.223636363636363</v>
      </c>
      <c r="K528">
        <f t="shared" si="42"/>
        <v>4.187738959644105</v>
      </c>
      <c r="L528">
        <f t="shared" si="43"/>
        <v>1.4317018106877599E-5</v>
      </c>
      <c r="M528">
        <f t="shared" si="44"/>
        <v>4.8441474257837607</v>
      </c>
    </row>
    <row r="529" spans="1:13" x14ac:dyDescent="0.3">
      <c r="A529" t="s">
        <v>753</v>
      </c>
      <c r="B529">
        <v>299490</v>
      </c>
      <c r="C529">
        <v>0</v>
      </c>
      <c r="D529">
        <v>0</v>
      </c>
      <c r="E529">
        <v>1754000</v>
      </c>
      <c r="F529">
        <v>1595800</v>
      </c>
      <c r="G529">
        <v>2084500</v>
      </c>
      <c r="H529">
        <f>AVERAGE(B529:D529)</f>
        <v>99830</v>
      </c>
      <c r="I529">
        <f t="shared" si="40"/>
        <v>1811433.3333333333</v>
      </c>
      <c r="J529">
        <f t="shared" si="41"/>
        <v>18.145180139570602</v>
      </c>
      <c r="K529">
        <f t="shared" si="42"/>
        <v>4.181514474392686</v>
      </c>
      <c r="L529">
        <f t="shared" si="43"/>
        <v>6.1500147263166341E-4</v>
      </c>
      <c r="M529">
        <f t="shared" si="44"/>
        <v>3.2111238442976893</v>
      </c>
    </row>
    <row r="530" spans="1:13" x14ac:dyDescent="0.3">
      <c r="A530" t="s">
        <v>116</v>
      </c>
      <c r="B530">
        <v>0</v>
      </c>
      <c r="C530">
        <v>0</v>
      </c>
      <c r="D530">
        <v>338390</v>
      </c>
      <c r="E530">
        <v>2718700</v>
      </c>
      <c r="F530">
        <v>1662200</v>
      </c>
      <c r="G530">
        <v>1712700</v>
      </c>
      <c r="H530">
        <f>AVERAGE(B530:D530)</f>
        <v>112796.66666666667</v>
      </c>
      <c r="I530">
        <f t="shared" si="40"/>
        <v>2031200</v>
      </c>
      <c r="J530">
        <f t="shared" si="41"/>
        <v>18.007624338780698</v>
      </c>
      <c r="K530">
        <f t="shared" si="42"/>
        <v>4.1705359607108203</v>
      </c>
      <c r="L530">
        <f t="shared" si="43"/>
        <v>6.0940433239302675E-3</v>
      </c>
      <c r="M530">
        <f t="shared" si="44"/>
        <v>2.2150944626048172</v>
      </c>
    </row>
    <row r="531" spans="1:13" x14ac:dyDescent="0.3">
      <c r="A531" t="s">
        <v>359</v>
      </c>
      <c r="B531">
        <v>0</v>
      </c>
      <c r="C531">
        <v>0</v>
      </c>
      <c r="D531">
        <v>0</v>
      </c>
      <c r="E531">
        <v>201710</v>
      </c>
      <c r="F531">
        <v>392260</v>
      </c>
      <c r="G531">
        <v>0</v>
      </c>
      <c r="H531">
        <v>11000</v>
      </c>
      <c r="I531">
        <f t="shared" si="40"/>
        <v>197990</v>
      </c>
      <c r="J531">
        <f t="shared" si="41"/>
        <v>17.99909090909091</v>
      </c>
      <c r="K531">
        <f t="shared" si="42"/>
        <v>4.1698521362163632</v>
      </c>
      <c r="L531">
        <f t="shared" si="43"/>
        <v>0.15533505738661788</v>
      </c>
      <c r="M531">
        <f t="shared" si="44"/>
        <v>0.80873051779786287</v>
      </c>
    </row>
    <row r="532" spans="1:13" x14ac:dyDescent="0.3">
      <c r="A532" t="s">
        <v>429</v>
      </c>
      <c r="B532">
        <v>0</v>
      </c>
      <c r="C532">
        <v>0</v>
      </c>
      <c r="D532">
        <v>0</v>
      </c>
      <c r="E532">
        <v>194920</v>
      </c>
      <c r="F532">
        <v>197000</v>
      </c>
      <c r="G532">
        <v>200560</v>
      </c>
      <c r="H532">
        <v>11000</v>
      </c>
      <c r="I532">
        <f t="shared" si="40"/>
        <v>197493.33333333334</v>
      </c>
      <c r="J532">
        <f t="shared" si="41"/>
        <v>17.953939393939393</v>
      </c>
      <c r="K532">
        <f t="shared" si="42"/>
        <v>4.1662285250384521</v>
      </c>
      <c r="L532">
        <f t="shared" si="43"/>
        <v>2.8987163144742832E-8</v>
      </c>
      <c r="M532">
        <f t="shared" si="44"/>
        <v>7.5377942851923994</v>
      </c>
    </row>
    <row r="533" spans="1:13" x14ac:dyDescent="0.3">
      <c r="A533" t="s">
        <v>890</v>
      </c>
      <c r="B533">
        <v>0</v>
      </c>
      <c r="C533">
        <v>0</v>
      </c>
      <c r="D533">
        <v>0</v>
      </c>
      <c r="E533">
        <v>218860</v>
      </c>
      <c r="F533">
        <v>195660</v>
      </c>
      <c r="G533">
        <v>177340</v>
      </c>
      <c r="H533">
        <v>11000</v>
      </c>
      <c r="I533">
        <f t="shared" si="40"/>
        <v>197286.66666666666</v>
      </c>
      <c r="J533">
        <f t="shared" si="41"/>
        <v>17.935151515151514</v>
      </c>
      <c r="K533">
        <f t="shared" si="42"/>
        <v>4.1647180280408644</v>
      </c>
      <c r="L533">
        <f t="shared" si="43"/>
        <v>8.0492904148478893E-5</v>
      </c>
      <c r="M533">
        <f t="shared" si="44"/>
        <v>4.0942424031723688</v>
      </c>
    </row>
    <row r="534" spans="1:13" x14ac:dyDescent="0.3">
      <c r="A534" t="s">
        <v>443</v>
      </c>
      <c r="B534">
        <v>0</v>
      </c>
      <c r="C534">
        <v>0</v>
      </c>
      <c r="D534">
        <v>0</v>
      </c>
      <c r="E534">
        <v>189620</v>
      </c>
      <c r="F534">
        <v>203540</v>
      </c>
      <c r="G534">
        <v>196980</v>
      </c>
      <c r="H534">
        <v>11000</v>
      </c>
      <c r="I534">
        <f t="shared" si="40"/>
        <v>196713.33333333334</v>
      </c>
      <c r="J534">
        <f t="shared" si="41"/>
        <v>17.883030303030303</v>
      </c>
      <c r="K534">
        <f t="shared" si="42"/>
        <v>4.160519318697709</v>
      </c>
      <c r="L534">
        <f t="shared" si="43"/>
        <v>1.0441376735422339E-6</v>
      </c>
      <c r="M534">
        <f t="shared" si="44"/>
        <v>5.9812422341712121</v>
      </c>
    </row>
    <row r="535" spans="1:13" x14ac:dyDescent="0.3">
      <c r="A535" t="s">
        <v>891</v>
      </c>
      <c r="B535">
        <v>0</v>
      </c>
      <c r="C535">
        <v>0</v>
      </c>
      <c r="D535">
        <v>0</v>
      </c>
      <c r="E535">
        <v>220560</v>
      </c>
      <c r="F535">
        <v>188950</v>
      </c>
      <c r="G535">
        <v>179090</v>
      </c>
      <c r="H535">
        <v>11000</v>
      </c>
      <c r="I535">
        <f t="shared" si="40"/>
        <v>196200</v>
      </c>
      <c r="J535">
        <f t="shared" si="41"/>
        <v>17.836363636363636</v>
      </c>
      <c r="K535">
        <f t="shared" si="42"/>
        <v>4.1567496126945791</v>
      </c>
      <c r="L535">
        <f t="shared" si="43"/>
        <v>9.6483274650529781E-5</v>
      </c>
      <c r="M535">
        <f t="shared" si="44"/>
        <v>4.0155479649622068</v>
      </c>
    </row>
    <row r="536" spans="1:13" x14ac:dyDescent="0.3">
      <c r="A536" t="s">
        <v>892</v>
      </c>
      <c r="B536">
        <v>0</v>
      </c>
      <c r="C536">
        <v>0</v>
      </c>
      <c r="D536">
        <v>0</v>
      </c>
      <c r="E536">
        <v>171520</v>
      </c>
      <c r="F536">
        <v>244980</v>
      </c>
      <c r="G536">
        <v>170850</v>
      </c>
      <c r="H536">
        <v>11000</v>
      </c>
      <c r="I536">
        <f t="shared" si="40"/>
        <v>195783.33333333334</v>
      </c>
      <c r="J536">
        <f t="shared" si="41"/>
        <v>17.798484848484851</v>
      </c>
      <c r="K536">
        <f t="shared" si="42"/>
        <v>4.1536825273927827</v>
      </c>
      <c r="L536">
        <f t="shared" si="43"/>
        <v>1.3500395946476355E-3</v>
      </c>
      <c r="M536">
        <f t="shared" si="44"/>
        <v>2.8696534941088339</v>
      </c>
    </row>
    <row r="537" spans="1:13" x14ac:dyDescent="0.3">
      <c r="A537" t="s">
        <v>613</v>
      </c>
      <c r="B537">
        <v>0</v>
      </c>
      <c r="C537">
        <v>0</v>
      </c>
      <c r="D537">
        <v>0</v>
      </c>
      <c r="E537">
        <v>207660</v>
      </c>
      <c r="F537">
        <v>216590</v>
      </c>
      <c r="G537">
        <v>156160</v>
      </c>
      <c r="H537">
        <v>11000</v>
      </c>
      <c r="I537">
        <f t="shared" si="40"/>
        <v>193470</v>
      </c>
      <c r="J537">
        <f t="shared" si="41"/>
        <v>17.58818181818182</v>
      </c>
      <c r="K537">
        <f t="shared" si="42"/>
        <v>4.1365344465165279</v>
      </c>
      <c r="L537">
        <f t="shared" si="43"/>
        <v>5.0624508723211335E-4</v>
      </c>
      <c r="M537">
        <f t="shared" si="44"/>
        <v>3.2956391782925074</v>
      </c>
    </row>
    <row r="538" spans="1:13" x14ac:dyDescent="0.3">
      <c r="A538" t="s">
        <v>546</v>
      </c>
      <c r="B538">
        <v>0</v>
      </c>
      <c r="C538">
        <v>0</v>
      </c>
      <c r="D538">
        <v>0</v>
      </c>
      <c r="E538">
        <v>190670</v>
      </c>
      <c r="F538">
        <v>180190</v>
      </c>
      <c r="G538">
        <v>209010</v>
      </c>
      <c r="H538">
        <v>11000</v>
      </c>
      <c r="I538">
        <f t="shared" si="40"/>
        <v>193290</v>
      </c>
      <c r="J538">
        <f t="shared" si="41"/>
        <v>17.57181818181818</v>
      </c>
      <c r="K538">
        <f t="shared" si="42"/>
        <v>4.135191571730565</v>
      </c>
      <c r="L538">
        <f t="shared" si="43"/>
        <v>2.1356140051912826E-5</v>
      </c>
      <c r="M538">
        <f t="shared" si="44"/>
        <v>4.670477239735205</v>
      </c>
    </row>
    <row r="539" spans="1:13" x14ac:dyDescent="0.3">
      <c r="A539" t="s">
        <v>339</v>
      </c>
      <c r="B539">
        <v>0</v>
      </c>
      <c r="C539">
        <v>0</v>
      </c>
      <c r="D539">
        <v>0</v>
      </c>
      <c r="E539">
        <v>213920</v>
      </c>
      <c r="F539">
        <v>213860</v>
      </c>
      <c r="G539">
        <v>147370</v>
      </c>
      <c r="H539">
        <v>11000</v>
      </c>
      <c r="I539">
        <f t="shared" si="40"/>
        <v>191716.66666666666</v>
      </c>
      <c r="J539">
        <f t="shared" si="41"/>
        <v>17.42878787878788</v>
      </c>
      <c r="K539">
        <f t="shared" si="42"/>
        <v>4.123400332620065</v>
      </c>
      <c r="L539">
        <f t="shared" si="43"/>
        <v>9.841625321794366E-4</v>
      </c>
      <c r="M539">
        <f t="shared" si="44"/>
        <v>3.0069331729104127</v>
      </c>
    </row>
    <row r="540" spans="1:13" x14ac:dyDescent="0.3">
      <c r="A540" t="s">
        <v>474</v>
      </c>
      <c r="B540">
        <v>0</v>
      </c>
      <c r="C540">
        <v>0</v>
      </c>
      <c r="D540">
        <v>0</v>
      </c>
      <c r="E540">
        <v>175750</v>
      </c>
      <c r="F540">
        <v>171610</v>
      </c>
      <c r="G540">
        <v>225360</v>
      </c>
      <c r="H540">
        <v>11000</v>
      </c>
      <c r="I540">
        <f t="shared" si="40"/>
        <v>190906.66666666666</v>
      </c>
      <c r="J540">
        <f t="shared" si="41"/>
        <v>17.355151515151515</v>
      </c>
      <c r="K540">
        <f t="shared" si="42"/>
        <v>4.1172920552255459</v>
      </c>
      <c r="L540">
        <f t="shared" si="43"/>
        <v>3.8064271998691979E-4</v>
      </c>
      <c r="M540">
        <f t="shared" si="44"/>
        <v>3.4194824719254258</v>
      </c>
    </row>
    <row r="541" spans="1:13" x14ac:dyDescent="0.3">
      <c r="A541" t="s">
        <v>67</v>
      </c>
      <c r="B541">
        <v>0</v>
      </c>
      <c r="C541">
        <v>0</v>
      </c>
      <c r="D541">
        <v>0</v>
      </c>
      <c r="E541">
        <v>231670</v>
      </c>
      <c r="F541">
        <v>244980</v>
      </c>
      <c r="G541">
        <v>95336</v>
      </c>
      <c r="H541">
        <v>11000</v>
      </c>
      <c r="I541">
        <f t="shared" si="40"/>
        <v>190662</v>
      </c>
      <c r="J541">
        <f t="shared" si="41"/>
        <v>17.332909090909091</v>
      </c>
      <c r="K541">
        <f t="shared" si="42"/>
        <v>4.1154419062700214</v>
      </c>
      <c r="L541">
        <f t="shared" si="43"/>
        <v>1.6301903033313025E-2</v>
      </c>
      <c r="M541">
        <f t="shared" si="44"/>
        <v>1.7877616944534236</v>
      </c>
    </row>
    <row r="542" spans="1:13" x14ac:dyDescent="0.3">
      <c r="A542" t="s">
        <v>455</v>
      </c>
      <c r="B542">
        <v>0</v>
      </c>
      <c r="C542">
        <v>0</v>
      </c>
      <c r="D542">
        <v>0</v>
      </c>
      <c r="E542">
        <v>178980</v>
      </c>
      <c r="F542">
        <v>223860</v>
      </c>
      <c r="G542">
        <v>163370</v>
      </c>
      <c r="H542">
        <v>11000</v>
      </c>
      <c r="I542">
        <f t="shared" si="40"/>
        <v>188736.66666666666</v>
      </c>
      <c r="J542">
        <f t="shared" si="41"/>
        <v>17.157878787878786</v>
      </c>
      <c r="K542">
        <f t="shared" si="42"/>
        <v>4.100799299742957</v>
      </c>
      <c r="L542">
        <f t="shared" si="43"/>
        <v>4.8096882431475601E-4</v>
      </c>
      <c r="M542">
        <f t="shared" si="44"/>
        <v>3.3178830730375286</v>
      </c>
    </row>
    <row r="543" spans="1:13" x14ac:dyDescent="0.3">
      <c r="A543" t="s">
        <v>333</v>
      </c>
      <c r="B543">
        <v>88772</v>
      </c>
      <c r="C543">
        <v>131530</v>
      </c>
      <c r="D543">
        <v>0</v>
      </c>
      <c r="E543">
        <v>1241100</v>
      </c>
      <c r="F543">
        <v>1547900</v>
      </c>
      <c r="G543">
        <v>961590</v>
      </c>
      <c r="H543">
        <f>AVERAGE(B543:D543)</f>
        <v>73434</v>
      </c>
      <c r="I543">
        <f t="shared" si="40"/>
        <v>1250196.6666666667</v>
      </c>
      <c r="J543">
        <f t="shared" si="41"/>
        <v>17.024766003032202</v>
      </c>
      <c r="K543">
        <f t="shared" si="42"/>
        <v>4.0895630641329328</v>
      </c>
      <c r="L543">
        <f t="shared" si="43"/>
        <v>2.4768538298044064E-3</v>
      </c>
      <c r="M543">
        <f t="shared" si="44"/>
        <v>2.6060996223130219</v>
      </c>
    </row>
    <row r="544" spans="1:13" x14ac:dyDescent="0.3">
      <c r="A544" t="s">
        <v>440</v>
      </c>
      <c r="B544">
        <v>0</v>
      </c>
      <c r="C544">
        <v>0</v>
      </c>
      <c r="D544">
        <v>0</v>
      </c>
      <c r="E544">
        <v>207480</v>
      </c>
      <c r="F544">
        <v>174820</v>
      </c>
      <c r="G544">
        <v>178410</v>
      </c>
      <c r="H544">
        <v>11000</v>
      </c>
      <c r="I544">
        <f t="shared" si="40"/>
        <v>186903.33333333334</v>
      </c>
      <c r="J544">
        <f t="shared" si="41"/>
        <v>16.991212121212122</v>
      </c>
      <c r="K544">
        <f t="shared" si="42"/>
        <v>4.0867168702396874</v>
      </c>
      <c r="L544">
        <f t="shared" si="43"/>
        <v>5.508349230351323E-5</v>
      </c>
      <c r="M544">
        <f t="shared" si="44"/>
        <v>4.2589785331924421</v>
      </c>
    </row>
    <row r="545" spans="1:13" x14ac:dyDescent="0.3">
      <c r="A545" t="s">
        <v>569</v>
      </c>
      <c r="B545">
        <v>0</v>
      </c>
      <c r="C545">
        <v>0</v>
      </c>
      <c r="D545">
        <v>0</v>
      </c>
      <c r="E545">
        <v>154440</v>
      </c>
      <c r="F545">
        <v>177790</v>
      </c>
      <c r="G545">
        <v>224920</v>
      </c>
      <c r="H545">
        <v>11000</v>
      </c>
      <c r="I545">
        <f t="shared" si="40"/>
        <v>185716.66666666666</v>
      </c>
      <c r="J545">
        <f t="shared" si="41"/>
        <v>16.883333333333333</v>
      </c>
      <c r="K545">
        <f t="shared" si="42"/>
        <v>4.0775278631926204</v>
      </c>
      <c r="L545">
        <f t="shared" si="43"/>
        <v>8.5854925291796566E-4</v>
      </c>
      <c r="M545">
        <f t="shared" si="44"/>
        <v>3.0662347853523082</v>
      </c>
    </row>
    <row r="546" spans="1:13" x14ac:dyDescent="0.3">
      <c r="A546" t="s">
        <v>701</v>
      </c>
      <c r="B546">
        <v>1202000</v>
      </c>
      <c r="C546">
        <v>206880</v>
      </c>
      <c r="D546">
        <v>233390</v>
      </c>
      <c r="E546">
        <v>9070900</v>
      </c>
      <c r="F546">
        <v>9137200</v>
      </c>
      <c r="G546">
        <v>9503000</v>
      </c>
      <c r="H546">
        <f>AVERAGE(B546:D546)</f>
        <v>547423.33333333337</v>
      </c>
      <c r="I546">
        <f t="shared" si="40"/>
        <v>9237033.333333334</v>
      </c>
      <c r="J546">
        <f t="shared" si="41"/>
        <v>16.873656585092586</v>
      </c>
      <c r="K546">
        <f t="shared" si="42"/>
        <v>4.0767007398552018</v>
      </c>
      <c r="L546">
        <f t="shared" si="43"/>
        <v>1.6321506734792465E-5</v>
      </c>
      <c r="M546">
        <f t="shared" si="44"/>
        <v>4.7872397514399445</v>
      </c>
    </row>
    <row r="547" spans="1:13" x14ac:dyDescent="0.3">
      <c r="A547" t="s">
        <v>893</v>
      </c>
      <c r="B547">
        <v>0</v>
      </c>
      <c r="C547">
        <v>0</v>
      </c>
      <c r="D547">
        <v>0</v>
      </c>
      <c r="E547">
        <v>175150</v>
      </c>
      <c r="F547">
        <v>178900</v>
      </c>
      <c r="G547">
        <v>202420</v>
      </c>
      <c r="H547">
        <v>11000</v>
      </c>
      <c r="I547">
        <f t="shared" si="40"/>
        <v>185490</v>
      </c>
      <c r="J547">
        <f t="shared" si="41"/>
        <v>16.862727272727273</v>
      </c>
      <c r="K547">
        <f t="shared" si="42"/>
        <v>4.0757659825695471</v>
      </c>
      <c r="L547">
        <f t="shared" si="43"/>
        <v>2.6507176881484112E-5</v>
      </c>
      <c r="M547">
        <f t="shared" si="44"/>
        <v>4.5766365238731392</v>
      </c>
    </row>
    <row r="548" spans="1:13" x14ac:dyDescent="0.3">
      <c r="A548" t="s">
        <v>164</v>
      </c>
      <c r="B548">
        <v>0</v>
      </c>
      <c r="C548">
        <v>0</v>
      </c>
      <c r="D548">
        <v>0</v>
      </c>
      <c r="E548">
        <v>232570</v>
      </c>
      <c r="F548">
        <v>323270</v>
      </c>
      <c r="G548">
        <v>0</v>
      </c>
      <c r="H548">
        <v>11000</v>
      </c>
      <c r="I548">
        <f t="shared" si="40"/>
        <v>185280</v>
      </c>
      <c r="J548">
        <f t="shared" si="41"/>
        <v>16.843636363636364</v>
      </c>
      <c r="K548">
        <f t="shared" si="42"/>
        <v>4.0741317295772141</v>
      </c>
      <c r="L548">
        <f t="shared" si="43"/>
        <v>0.1265982521303754</v>
      </c>
      <c r="M548">
        <f t="shared" si="44"/>
        <v>0.89757229033266994</v>
      </c>
    </row>
    <row r="549" spans="1:13" x14ac:dyDescent="0.3">
      <c r="A549" t="s">
        <v>43</v>
      </c>
      <c r="B549">
        <v>0</v>
      </c>
      <c r="C549">
        <v>0</v>
      </c>
      <c r="D549">
        <v>0</v>
      </c>
      <c r="E549">
        <v>193960</v>
      </c>
      <c r="F549">
        <v>261640</v>
      </c>
      <c r="G549">
        <v>96951</v>
      </c>
      <c r="H549">
        <v>11000</v>
      </c>
      <c r="I549">
        <f t="shared" si="40"/>
        <v>184183.66666666666</v>
      </c>
      <c r="J549">
        <f t="shared" si="41"/>
        <v>16.743969696969696</v>
      </c>
      <c r="K549">
        <f t="shared" si="42"/>
        <v>4.0655697006242537</v>
      </c>
      <c r="L549">
        <f t="shared" si="43"/>
        <v>1.8242770942437932E-2</v>
      </c>
      <c r="M549">
        <f t="shared" si="44"/>
        <v>1.7389091948666122</v>
      </c>
    </row>
    <row r="550" spans="1:13" x14ac:dyDescent="0.3">
      <c r="A550" t="s">
        <v>549</v>
      </c>
      <c r="B550">
        <v>0</v>
      </c>
      <c r="C550">
        <v>0</v>
      </c>
      <c r="D550">
        <v>0</v>
      </c>
      <c r="E550">
        <v>191900</v>
      </c>
      <c r="F550">
        <v>217590</v>
      </c>
      <c r="G550">
        <v>141500</v>
      </c>
      <c r="H550">
        <v>11000</v>
      </c>
      <c r="I550">
        <f t="shared" si="40"/>
        <v>183663.33333333334</v>
      </c>
      <c r="J550">
        <f t="shared" si="41"/>
        <v>16.696666666666669</v>
      </c>
      <c r="K550">
        <f t="shared" si="42"/>
        <v>4.0614882057620214</v>
      </c>
      <c r="L550">
        <f t="shared" si="43"/>
        <v>1.1948757873678662E-3</v>
      </c>
      <c r="M550">
        <f t="shared" si="44"/>
        <v>2.9226772392049853</v>
      </c>
    </row>
    <row r="551" spans="1:13" x14ac:dyDescent="0.3">
      <c r="A551" t="s">
        <v>434</v>
      </c>
      <c r="B551">
        <v>0</v>
      </c>
      <c r="C551">
        <v>0</v>
      </c>
      <c r="D551">
        <v>0</v>
      </c>
      <c r="E551">
        <v>232140</v>
      </c>
      <c r="F551">
        <v>139190</v>
      </c>
      <c r="G551">
        <v>173830</v>
      </c>
      <c r="H551">
        <v>11000</v>
      </c>
      <c r="I551">
        <f t="shared" si="40"/>
        <v>181720</v>
      </c>
      <c r="J551">
        <f t="shared" si="41"/>
        <v>16.52</v>
      </c>
      <c r="K551">
        <f t="shared" si="42"/>
        <v>4.0461417816447209</v>
      </c>
      <c r="L551">
        <f t="shared" si="43"/>
        <v>2.581448333429992E-3</v>
      </c>
      <c r="M551">
        <f t="shared" si="44"/>
        <v>2.5881365627456758</v>
      </c>
    </row>
    <row r="552" spans="1:13" x14ac:dyDescent="0.3">
      <c r="A552" t="s">
        <v>894</v>
      </c>
      <c r="B552">
        <v>0</v>
      </c>
      <c r="C552">
        <v>0</v>
      </c>
      <c r="D552">
        <v>0</v>
      </c>
      <c r="E552">
        <v>174380</v>
      </c>
      <c r="F552">
        <v>168520</v>
      </c>
      <c r="G552">
        <v>195720</v>
      </c>
      <c r="H552">
        <v>11000</v>
      </c>
      <c r="I552">
        <f t="shared" si="40"/>
        <v>179540</v>
      </c>
      <c r="J552">
        <f t="shared" si="41"/>
        <v>16.32181818181818</v>
      </c>
      <c r="K552">
        <f t="shared" si="42"/>
        <v>4.0287298713013637</v>
      </c>
      <c r="L552">
        <f t="shared" si="43"/>
        <v>2.6568117572083553E-5</v>
      </c>
      <c r="M552">
        <f t="shared" si="44"/>
        <v>4.575639215518895</v>
      </c>
    </row>
    <row r="553" spans="1:13" x14ac:dyDescent="0.3">
      <c r="A553" t="s">
        <v>657</v>
      </c>
      <c r="B553">
        <v>0</v>
      </c>
      <c r="C553">
        <v>0</v>
      </c>
      <c r="D553">
        <v>0</v>
      </c>
      <c r="E553">
        <v>0</v>
      </c>
      <c r="F553">
        <v>303680</v>
      </c>
      <c r="G553">
        <v>222980</v>
      </c>
      <c r="H553">
        <v>11000</v>
      </c>
      <c r="I553">
        <f t="shared" si="40"/>
        <v>175553.33333333334</v>
      </c>
      <c r="J553">
        <f t="shared" si="41"/>
        <v>15.959393939393941</v>
      </c>
      <c r="K553">
        <f t="shared" si="42"/>
        <v>3.9963339609067301</v>
      </c>
      <c r="L553">
        <f t="shared" si="43"/>
        <v>0.12537095698141684</v>
      </c>
      <c r="M553">
        <f t="shared" si="44"/>
        <v>0.90180305906801583</v>
      </c>
    </row>
    <row r="554" spans="1:13" x14ac:dyDescent="0.3">
      <c r="A554" t="s">
        <v>895</v>
      </c>
      <c r="B554">
        <v>0</v>
      </c>
      <c r="C554">
        <v>0</v>
      </c>
      <c r="D554">
        <v>0</v>
      </c>
      <c r="E554">
        <v>159460</v>
      </c>
      <c r="F554">
        <v>180940</v>
      </c>
      <c r="G554">
        <v>185490</v>
      </c>
      <c r="H554">
        <v>11000</v>
      </c>
      <c r="I554">
        <f t="shared" si="40"/>
        <v>175296.66666666666</v>
      </c>
      <c r="J554">
        <f t="shared" si="41"/>
        <v>15.936060606060606</v>
      </c>
      <c r="K554">
        <f t="shared" si="42"/>
        <v>3.9942231340963068</v>
      </c>
      <c r="L554">
        <f t="shared" si="43"/>
        <v>2.6008924787774803E-5</v>
      </c>
      <c r="M554">
        <f t="shared" si="44"/>
        <v>4.5848776012215895</v>
      </c>
    </row>
    <row r="555" spans="1:13" x14ac:dyDescent="0.3">
      <c r="A555" t="s">
        <v>896</v>
      </c>
      <c r="B555">
        <v>0</v>
      </c>
      <c r="C555">
        <v>0</v>
      </c>
      <c r="D555">
        <v>0</v>
      </c>
      <c r="E555">
        <v>148250</v>
      </c>
      <c r="F555">
        <v>220150</v>
      </c>
      <c r="G555">
        <v>156250</v>
      </c>
      <c r="H555">
        <v>11000</v>
      </c>
      <c r="I555">
        <f t="shared" si="40"/>
        <v>174883.33333333334</v>
      </c>
      <c r="J555">
        <f t="shared" si="41"/>
        <v>15.89848484848485</v>
      </c>
      <c r="K555">
        <f t="shared" si="42"/>
        <v>3.9908173757596486</v>
      </c>
      <c r="L555">
        <f t="shared" si="43"/>
        <v>1.5405325366566688E-3</v>
      </c>
      <c r="M555">
        <f t="shared" si="44"/>
        <v>2.8123291247788944</v>
      </c>
    </row>
    <row r="556" spans="1:13" x14ac:dyDescent="0.3">
      <c r="A556" t="s">
        <v>897</v>
      </c>
      <c r="B556">
        <v>0</v>
      </c>
      <c r="C556">
        <v>0</v>
      </c>
      <c r="D556">
        <v>0</v>
      </c>
      <c r="E556">
        <v>212100</v>
      </c>
      <c r="F556">
        <v>168480</v>
      </c>
      <c r="G556">
        <v>143710</v>
      </c>
      <c r="H556">
        <v>11000</v>
      </c>
      <c r="I556">
        <f t="shared" si="40"/>
        <v>174763.33333333334</v>
      </c>
      <c r="J556">
        <f t="shared" si="41"/>
        <v>15.887575757575759</v>
      </c>
      <c r="K556">
        <f t="shared" si="42"/>
        <v>3.9898270994137905</v>
      </c>
      <c r="L556">
        <f t="shared" si="43"/>
        <v>9.4343942218175539E-4</v>
      </c>
      <c r="M556">
        <f t="shared" si="44"/>
        <v>3.0252859804559158</v>
      </c>
    </row>
    <row r="557" spans="1:13" x14ac:dyDescent="0.3">
      <c r="A557" t="s">
        <v>348</v>
      </c>
      <c r="B557">
        <v>0</v>
      </c>
      <c r="C557">
        <v>0</v>
      </c>
      <c r="D557">
        <v>0</v>
      </c>
      <c r="E557">
        <v>256760</v>
      </c>
      <c r="F557">
        <v>265540</v>
      </c>
      <c r="G557">
        <v>0</v>
      </c>
      <c r="H557">
        <v>11000</v>
      </c>
      <c r="I557">
        <f t="shared" si="40"/>
        <v>174100</v>
      </c>
      <c r="J557">
        <f t="shared" si="41"/>
        <v>15.827272727272728</v>
      </c>
      <c r="K557">
        <f t="shared" si="42"/>
        <v>3.9843407741264416</v>
      </c>
      <c r="L557">
        <f t="shared" si="43"/>
        <v>0.11622890906505789</v>
      </c>
      <c r="M557">
        <f t="shared" si="44"/>
        <v>0.93468583850400577</v>
      </c>
    </row>
    <row r="558" spans="1:13" x14ac:dyDescent="0.3">
      <c r="A558" t="s">
        <v>761</v>
      </c>
      <c r="B558">
        <v>259820</v>
      </c>
      <c r="C558">
        <v>0</v>
      </c>
      <c r="D558">
        <v>0</v>
      </c>
      <c r="E558">
        <v>1348500</v>
      </c>
      <c r="F558">
        <v>1273000</v>
      </c>
      <c r="G558">
        <v>1476800</v>
      </c>
      <c r="H558">
        <f>AVERAGE(B558:D558)</f>
        <v>86606.666666666672</v>
      </c>
      <c r="I558">
        <f t="shared" si="40"/>
        <v>1366100</v>
      </c>
      <c r="J558">
        <f t="shared" si="41"/>
        <v>15.773612500962203</v>
      </c>
      <c r="K558">
        <f t="shared" si="42"/>
        <v>3.9794412014569476</v>
      </c>
      <c r="L558">
        <f t="shared" si="43"/>
        <v>2.609823317987258E-4</v>
      </c>
      <c r="M558">
        <f t="shared" si="44"/>
        <v>3.5833888928994431</v>
      </c>
    </row>
    <row r="559" spans="1:13" x14ac:dyDescent="0.3">
      <c r="A559" t="s">
        <v>390</v>
      </c>
      <c r="B559">
        <v>0</v>
      </c>
      <c r="C559">
        <v>0</v>
      </c>
      <c r="D559">
        <v>0</v>
      </c>
      <c r="E559">
        <v>252190</v>
      </c>
      <c r="F559">
        <v>260060</v>
      </c>
      <c r="G559">
        <v>0</v>
      </c>
      <c r="H559">
        <v>11000</v>
      </c>
      <c r="I559">
        <f t="shared" si="40"/>
        <v>170750</v>
      </c>
      <c r="J559">
        <f t="shared" si="41"/>
        <v>15.522727272727273</v>
      </c>
      <c r="K559">
        <f t="shared" si="42"/>
        <v>3.9563101496527935</v>
      </c>
      <c r="L559">
        <f t="shared" si="43"/>
        <v>0.11621039952300326</v>
      </c>
      <c r="M559">
        <f t="shared" si="44"/>
        <v>0.93475500573774706</v>
      </c>
    </row>
    <row r="560" spans="1:13" x14ac:dyDescent="0.3">
      <c r="A560" t="s">
        <v>501</v>
      </c>
      <c r="B560">
        <v>916700</v>
      </c>
      <c r="C560">
        <v>1043800</v>
      </c>
      <c r="D560">
        <v>3401000</v>
      </c>
      <c r="E560">
        <v>31559000</v>
      </c>
      <c r="F560">
        <v>25713000</v>
      </c>
      <c r="G560">
        <v>25720000</v>
      </c>
      <c r="H560">
        <f>AVERAGE(B560:D560)</f>
        <v>1787166.6666666667</v>
      </c>
      <c r="I560">
        <f t="shared" si="40"/>
        <v>27664000</v>
      </c>
      <c r="J560">
        <f t="shared" si="41"/>
        <v>15.479250209829338</v>
      </c>
      <c r="K560">
        <f t="shared" si="42"/>
        <v>3.9522636862173051</v>
      </c>
      <c r="L560">
        <f t="shared" si="43"/>
        <v>2.5311237212785517E-4</v>
      </c>
      <c r="M560">
        <f t="shared" si="44"/>
        <v>3.5966866260170316</v>
      </c>
    </row>
    <row r="561" spans="1:13" x14ac:dyDescent="0.3">
      <c r="A561" t="s">
        <v>139</v>
      </c>
      <c r="B561">
        <v>234580</v>
      </c>
      <c r="C561">
        <v>0</v>
      </c>
      <c r="D561">
        <v>0</v>
      </c>
      <c r="E561">
        <v>1402100</v>
      </c>
      <c r="F561">
        <v>1208800</v>
      </c>
      <c r="G561">
        <v>983280</v>
      </c>
      <c r="H561">
        <f>AVERAGE(B561:D561)</f>
        <v>78193.333333333328</v>
      </c>
      <c r="I561">
        <f t="shared" si="40"/>
        <v>1198060</v>
      </c>
      <c r="J561">
        <f t="shared" si="41"/>
        <v>15.321766561514197</v>
      </c>
      <c r="K561">
        <f t="shared" si="42"/>
        <v>3.9375107408843149</v>
      </c>
      <c r="L561">
        <f t="shared" si="43"/>
        <v>1.4773811014789202E-3</v>
      </c>
      <c r="M561">
        <f t="shared" si="44"/>
        <v>2.8305074607339544</v>
      </c>
    </row>
    <row r="562" spans="1:13" x14ac:dyDescent="0.3">
      <c r="A562" t="s">
        <v>301</v>
      </c>
      <c r="B562">
        <v>261850</v>
      </c>
      <c r="C562">
        <v>367710</v>
      </c>
      <c r="D562">
        <v>382200</v>
      </c>
      <c r="E562">
        <v>4943700</v>
      </c>
      <c r="F562">
        <v>5088700</v>
      </c>
      <c r="G562">
        <v>5330000</v>
      </c>
      <c r="H562">
        <f>AVERAGE(B562:D562)</f>
        <v>337253.33333333331</v>
      </c>
      <c r="I562">
        <f t="shared" si="40"/>
        <v>5120800</v>
      </c>
      <c r="J562">
        <f t="shared" si="41"/>
        <v>15.183838064363091</v>
      </c>
      <c r="K562">
        <f t="shared" si="42"/>
        <v>3.9244646060980828</v>
      </c>
      <c r="L562">
        <f t="shared" si="43"/>
        <v>2.2791976541069738E-6</v>
      </c>
      <c r="M562">
        <f t="shared" si="44"/>
        <v>5.6422180107714404</v>
      </c>
    </row>
    <row r="563" spans="1:13" x14ac:dyDescent="0.3">
      <c r="A563" t="s">
        <v>494</v>
      </c>
      <c r="B563">
        <v>0</v>
      </c>
      <c r="C563">
        <v>0</v>
      </c>
      <c r="D563">
        <v>0</v>
      </c>
      <c r="E563">
        <v>163490</v>
      </c>
      <c r="F563">
        <v>177350</v>
      </c>
      <c r="G563">
        <v>148250</v>
      </c>
      <c r="H563">
        <v>11000</v>
      </c>
      <c r="I563">
        <f t="shared" si="40"/>
        <v>163030</v>
      </c>
      <c r="J563">
        <f t="shared" si="41"/>
        <v>14.82090909090909</v>
      </c>
      <c r="K563">
        <f t="shared" si="42"/>
        <v>3.8895620378564484</v>
      </c>
      <c r="L563">
        <f t="shared" si="43"/>
        <v>4.1618605375356825E-5</v>
      </c>
      <c r="M563">
        <f t="shared" si="44"/>
        <v>4.3807124769339723</v>
      </c>
    </row>
    <row r="564" spans="1:13" x14ac:dyDescent="0.3">
      <c r="A564" t="s">
        <v>620</v>
      </c>
      <c r="B564">
        <v>0</v>
      </c>
      <c r="C564">
        <v>0</v>
      </c>
      <c r="D564">
        <v>0</v>
      </c>
      <c r="E564">
        <v>149740</v>
      </c>
      <c r="F564">
        <v>154330</v>
      </c>
      <c r="G564">
        <v>182530</v>
      </c>
      <c r="H564">
        <v>11000</v>
      </c>
      <c r="I564">
        <f t="shared" si="40"/>
        <v>162200</v>
      </c>
      <c r="J564">
        <f t="shared" si="41"/>
        <v>14.745454545454546</v>
      </c>
      <c r="K564">
        <f t="shared" si="42"/>
        <v>3.8821983906926136</v>
      </c>
      <c r="L564">
        <f t="shared" si="43"/>
        <v>9.3225594135778474E-5</v>
      </c>
      <c r="M564">
        <f t="shared" si="44"/>
        <v>4.0304648401568626</v>
      </c>
    </row>
    <row r="565" spans="1:13" x14ac:dyDescent="0.3">
      <c r="A565" t="s">
        <v>898</v>
      </c>
      <c r="B565">
        <v>0</v>
      </c>
      <c r="C565">
        <v>0</v>
      </c>
      <c r="D565">
        <v>0</v>
      </c>
      <c r="E565">
        <v>0</v>
      </c>
      <c r="F565">
        <v>280780</v>
      </c>
      <c r="G565">
        <v>203030</v>
      </c>
      <c r="H565">
        <v>11000</v>
      </c>
      <c r="I565">
        <f t="shared" si="40"/>
        <v>161270</v>
      </c>
      <c r="J565">
        <f t="shared" si="41"/>
        <v>14.66090909090909</v>
      </c>
      <c r="K565">
        <f t="shared" si="42"/>
        <v>3.87390265949705</v>
      </c>
      <c r="L565">
        <f t="shared" si="43"/>
        <v>0.12628622526275227</v>
      </c>
      <c r="M565">
        <f t="shared" si="44"/>
        <v>0.89864401776315961</v>
      </c>
    </row>
    <row r="566" spans="1:13" x14ac:dyDescent="0.3">
      <c r="A566" t="s">
        <v>899</v>
      </c>
      <c r="B566">
        <v>0</v>
      </c>
      <c r="C566">
        <v>0</v>
      </c>
      <c r="D566">
        <v>0</v>
      </c>
      <c r="E566">
        <v>0</v>
      </c>
      <c r="F566">
        <v>256230</v>
      </c>
      <c r="G566">
        <v>226300</v>
      </c>
      <c r="H566">
        <v>11000</v>
      </c>
      <c r="I566">
        <f t="shared" si="40"/>
        <v>160843.33333333334</v>
      </c>
      <c r="J566">
        <f t="shared" si="41"/>
        <v>14.622121212121213</v>
      </c>
      <c r="K566">
        <f t="shared" si="42"/>
        <v>3.8700807112545306</v>
      </c>
      <c r="L566">
        <f t="shared" si="43"/>
        <v>0.11764459022182142</v>
      </c>
      <c r="M566">
        <f t="shared" si="44"/>
        <v>0.9294280386607503</v>
      </c>
    </row>
    <row r="567" spans="1:13" x14ac:dyDescent="0.3">
      <c r="A567" t="s">
        <v>707</v>
      </c>
      <c r="B567">
        <v>0</v>
      </c>
      <c r="C567">
        <v>0</v>
      </c>
      <c r="D567">
        <v>0</v>
      </c>
      <c r="E567">
        <v>260780</v>
      </c>
      <c r="F567">
        <v>0</v>
      </c>
      <c r="G567">
        <v>221640</v>
      </c>
      <c r="H567">
        <v>11000</v>
      </c>
      <c r="I567">
        <f t="shared" si="40"/>
        <v>160806.66666666666</v>
      </c>
      <c r="J567">
        <f t="shared" si="41"/>
        <v>14.618787878787877</v>
      </c>
      <c r="K567">
        <f t="shared" si="42"/>
        <v>3.869751789641628</v>
      </c>
      <c r="L567">
        <f t="shared" si="43"/>
        <v>0.11872818324066191</v>
      </c>
      <c r="M567">
        <f t="shared" si="44"/>
        <v>0.92544617764974568</v>
      </c>
    </row>
    <row r="568" spans="1:13" x14ac:dyDescent="0.3">
      <c r="A568" t="s">
        <v>900</v>
      </c>
      <c r="B568">
        <v>0</v>
      </c>
      <c r="C568">
        <v>0</v>
      </c>
      <c r="D568">
        <v>0</v>
      </c>
      <c r="E568">
        <v>178650</v>
      </c>
      <c r="F568">
        <v>136530</v>
      </c>
      <c r="G568">
        <v>166360</v>
      </c>
      <c r="H568">
        <v>11000</v>
      </c>
      <c r="I568">
        <f t="shared" si="40"/>
        <v>160513.33333333334</v>
      </c>
      <c r="J568">
        <f t="shared" si="41"/>
        <v>14.592121212121214</v>
      </c>
      <c r="K568">
        <f t="shared" si="42"/>
        <v>3.8671177135624042</v>
      </c>
      <c r="L568">
        <f t="shared" si="43"/>
        <v>2.1239082237738084E-4</v>
      </c>
      <c r="M568">
        <f t="shared" si="44"/>
        <v>3.6728642534896934</v>
      </c>
    </row>
    <row r="569" spans="1:13" x14ac:dyDescent="0.3">
      <c r="A569" t="s">
        <v>554</v>
      </c>
      <c r="B569">
        <v>0</v>
      </c>
      <c r="C569">
        <v>0</v>
      </c>
      <c r="D569">
        <v>0</v>
      </c>
      <c r="E569">
        <v>158560</v>
      </c>
      <c r="F569">
        <v>166350</v>
      </c>
      <c r="G569">
        <v>154990</v>
      </c>
      <c r="H569">
        <v>11000</v>
      </c>
      <c r="I569">
        <f t="shared" si="40"/>
        <v>159966.66666666666</v>
      </c>
      <c r="J569">
        <f t="shared" si="41"/>
        <v>14.542424242424241</v>
      </c>
      <c r="K569">
        <f t="shared" si="42"/>
        <v>3.862195883470378</v>
      </c>
      <c r="L569">
        <f t="shared" si="43"/>
        <v>1.15604528342699E-6</v>
      </c>
      <c r="M569">
        <f t="shared" si="44"/>
        <v>5.9370251538417138</v>
      </c>
    </row>
    <row r="570" spans="1:13" x14ac:dyDescent="0.3">
      <c r="A570" t="s">
        <v>901</v>
      </c>
      <c r="B570">
        <v>0</v>
      </c>
      <c r="C570">
        <v>0</v>
      </c>
      <c r="D570">
        <v>0</v>
      </c>
      <c r="E570">
        <v>155740</v>
      </c>
      <c r="F570">
        <v>200880</v>
      </c>
      <c r="G570">
        <v>123260</v>
      </c>
      <c r="H570">
        <v>11000</v>
      </c>
      <c r="I570">
        <f t="shared" si="40"/>
        <v>159960</v>
      </c>
      <c r="J570">
        <f t="shared" si="41"/>
        <v>14.541818181818181</v>
      </c>
      <c r="K570">
        <f t="shared" si="42"/>
        <v>3.8621357573981072</v>
      </c>
      <c r="L570">
        <f t="shared" si="43"/>
        <v>2.070422317001005E-3</v>
      </c>
      <c r="M570">
        <f t="shared" si="44"/>
        <v>2.6839410597429652</v>
      </c>
    </row>
    <row r="571" spans="1:13" x14ac:dyDescent="0.3">
      <c r="A571" t="s">
        <v>902</v>
      </c>
      <c r="B571">
        <v>0</v>
      </c>
      <c r="C571">
        <v>0</v>
      </c>
      <c r="D571">
        <v>0</v>
      </c>
      <c r="E571">
        <v>191870</v>
      </c>
      <c r="F571">
        <v>109740</v>
      </c>
      <c r="G571">
        <v>178190</v>
      </c>
      <c r="H571">
        <v>11000</v>
      </c>
      <c r="I571">
        <f t="shared" si="40"/>
        <v>159933.33333333334</v>
      </c>
      <c r="J571">
        <f t="shared" si="41"/>
        <v>14.539393939393941</v>
      </c>
      <c r="K571">
        <f t="shared" si="42"/>
        <v>3.8618952280476191</v>
      </c>
      <c r="L571">
        <f t="shared" si="43"/>
        <v>3.2535852828141565E-3</v>
      </c>
      <c r="M571">
        <f t="shared" si="44"/>
        <v>2.4876378050757628</v>
      </c>
    </row>
    <row r="572" spans="1:13" x14ac:dyDescent="0.3">
      <c r="A572" t="s">
        <v>398</v>
      </c>
      <c r="B572">
        <v>0</v>
      </c>
      <c r="C572">
        <v>0</v>
      </c>
      <c r="D572">
        <v>0</v>
      </c>
      <c r="E572">
        <v>206790</v>
      </c>
      <c r="F572">
        <v>0</v>
      </c>
      <c r="G572">
        <v>271130</v>
      </c>
      <c r="H572">
        <v>11000</v>
      </c>
      <c r="I572">
        <f t="shared" si="40"/>
        <v>159306.66666666666</v>
      </c>
      <c r="J572">
        <f t="shared" si="41"/>
        <v>14.482424242424242</v>
      </c>
      <c r="K572">
        <f t="shared" si="42"/>
        <v>3.8562312131776126</v>
      </c>
      <c r="L572">
        <f t="shared" si="43"/>
        <v>0.1232752335679468</v>
      </c>
      <c r="M572">
        <f t="shared" si="44"/>
        <v>0.90912416594406165</v>
      </c>
    </row>
    <row r="573" spans="1:13" x14ac:dyDescent="0.3">
      <c r="A573" t="s">
        <v>381</v>
      </c>
      <c r="B573">
        <v>0</v>
      </c>
      <c r="C573">
        <v>0</v>
      </c>
      <c r="D573">
        <v>0</v>
      </c>
      <c r="E573">
        <v>170540</v>
      </c>
      <c r="F573">
        <v>143780</v>
      </c>
      <c r="G573">
        <v>163480</v>
      </c>
      <c r="H573">
        <v>11000</v>
      </c>
      <c r="I573">
        <f t="shared" si="40"/>
        <v>159266.66666666666</v>
      </c>
      <c r="J573">
        <f t="shared" si="41"/>
        <v>14.478787878787879</v>
      </c>
      <c r="K573">
        <f t="shared" si="42"/>
        <v>3.8558689242105162</v>
      </c>
      <c r="L573">
        <f t="shared" si="43"/>
        <v>3.7692857757234223E-5</v>
      </c>
      <c r="M573">
        <f t="shared" si="44"/>
        <v>4.4237409344223044</v>
      </c>
    </row>
    <row r="574" spans="1:13" x14ac:dyDescent="0.3">
      <c r="A574" t="s">
        <v>721</v>
      </c>
      <c r="B574">
        <v>0</v>
      </c>
      <c r="C574">
        <v>196670</v>
      </c>
      <c r="D574">
        <v>0</v>
      </c>
      <c r="E574">
        <v>803080</v>
      </c>
      <c r="F574">
        <v>911990</v>
      </c>
      <c r="G574">
        <v>1104000</v>
      </c>
      <c r="H574">
        <f>AVERAGE(B574:D574)</f>
        <v>65556.666666666672</v>
      </c>
      <c r="I574">
        <f t="shared" si="40"/>
        <v>939690</v>
      </c>
      <c r="J574">
        <f t="shared" si="41"/>
        <v>14.334011287944271</v>
      </c>
      <c r="K574">
        <f t="shared" si="42"/>
        <v>3.8413704906291737</v>
      </c>
      <c r="L574">
        <f t="shared" si="43"/>
        <v>1.3442877250770897E-3</v>
      </c>
      <c r="M574">
        <f t="shared" si="44"/>
        <v>2.8715077669669551</v>
      </c>
    </row>
    <row r="575" spans="1:13" x14ac:dyDescent="0.3">
      <c r="A575" t="s">
        <v>512</v>
      </c>
      <c r="B575">
        <v>0</v>
      </c>
      <c r="C575">
        <v>0</v>
      </c>
      <c r="D575">
        <v>0</v>
      </c>
      <c r="E575">
        <v>139940</v>
      </c>
      <c r="F575">
        <v>174920</v>
      </c>
      <c r="G575">
        <v>155730</v>
      </c>
      <c r="H575">
        <v>11000</v>
      </c>
      <c r="I575">
        <f t="shared" si="40"/>
        <v>156863.33333333334</v>
      </c>
      <c r="J575">
        <f t="shared" si="41"/>
        <v>14.260303030303032</v>
      </c>
      <c r="K575">
        <f t="shared" si="42"/>
        <v>3.8339327341495539</v>
      </c>
      <c r="L575">
        <f t="shared" si="43"/>
        <v>1.0087239993811704E-4</v>
      </c>
      <c r="M575">
        <f t="shared" si="44"/>
        <v>3.9962276463921151</v>
      </c>
    </row>
    <row r="576" spans="1:13" x14ac:dyDescent="0.3">
      <c r="A576" t="s">
        <v>903</v>
      </c>
      <c r="B576">
        <v>0</v>
      </c>
      <c r="C576">
        <v>0</v>
      </c>
      <c r="D576">
        <v>0</v>
      </c>
      <c r="E576">
        <v>188700</v>
      </c>
      <c r="F576">
        <v>185040</v>
      </c>
      <c r="G576">
        <v>94433</v>
      </c>
      <c r="H576">
        <v>11000</v>
      </c>
      <c r="I576">
        <f t="shared" si="40"/>
        <v>156057.66666666666</v>
      </c>
      <c r="J576">
        <f t="shared" si="41"/>
        <v>14.187060606060605</v>
      </c>
      <c r="K576">
        <f t="shared" si="42"/>
        <v>3.8265038056152259</v>
      </c>
      <c r="L576">
        <f t="shared" si="43"/>
        <v>7.1714631847749647E-3</v>
      </c>
      <c r="M576">
        <f t="shared" si="44"/>
        <v>2.1443922267249462</v>
      </c>
    </row>
    <row r="577" spans="1:13" x14ac:dyDescent="0.3">
      <c r="A577" t="s">
        <v>904</v>
      </c>
      <c r="B577">
        <v>0</v>
      </c>
      <c r="C577">
        <v>0</v>
      </c>
      <c r="D577">
        <v>0</v>
      </c>
      <c r="E577">
        <v>133370</v>
      </c>
      <c r="F577">
        <v>143480</v>
      </c>
      <c r="G577">
        <v>185930</v>
      </c>
      <c r="H577">
        <v>11000</v>
      </c>
      <c r="I577">
        <f t="shared" si="40"/>
        <v>154260</v>
      </c>
      <c r="J577">
        <f t="shared" si="41"/>
        <v>14.023636363636363</v>
      </c>
      <c r="K577">
        <f t="shared" si="42"/>
        <v>3.8097885871427901</v>
      </c>
      <c r="L577">
        <f t="shared" si="43"/>
        <v>6.633167583184567E-4</v>
      </c>
      <c r="M577">
        <f t="shared" si="44"/>
        <v>3.1782790303613653</v>
      </c>
    </row>
    <row r="578" spans="1:13" x14ac:dyDescent="0.3">
      <c r="A578" t="s">
        <v>488</v>
      </c>
      <c r="B578">
        <v>0</v>
      </c>
      <c r="C578">
        <v>0</v>
      </c>
      <c r="D578">
        <v>0</v>
      </c>
      <c r="E578">
        <v>167720</v>
      </c>
      <c r="F578">
        <v>132200</v>
      </c>
      <c r="G578">
        <v>152900</v>
      </c>
      <c r="H578">
        <v>11000</v>
      </c>
      <c r="I578">
        <f t="shared" ref="I578:I641" si="45">AVERAGE(E578:G578)</f>
        <v>150940</v>
      </c>
      <c r="J578">
        <f t="shared" ref="J578:J641" si="46">I578/H578</f>
        <v>13.721818181818183</v>
      </c>
      <c r="K578">
        <f t="shared" ref="K578:K641" si="47">LOG(J578,2)</f>
        <v>3.7783997504579832</v>
      </c>
      <c r="L578">
        <f t="shared" ref="L578:L641" si="48">_xlfn.T.TEST(B578:D578,E578:G578,2,2)</f>
        <v>1.2618185457167216E-4</v>
      </c>
      <c r="M578">
        <f t="shared" ref="M578:M641" si="49">-LOG(L578,10)</f>
        <v>3.8990030937922597</v>
      </c>
    </row>
    <row r="579" spans="1:13" x14ac:dyDescent="0.3">
      <c r="A579" t="s">
        <v>610</v>
      </c>
      <c r="B579">
        <v>0</v>
      </c>
      <c r="C579">
        <v>474940</v>
      </c>
      <c r="D579">
        <v>453280</v>
      </c>
      <c r="E579">
        <v>3833200</v>
      </c>
      <c r="F579">
        <v>3299700</v>
      </c>
      <c r="G579">
        <v>5403900</v>
      </c>
      <c r="H579">
        <f>AVERAGE(B579:D579)</f>
        <v>309406.66666666669</v>
      </c>
      <c r="I579">
        <f t="shared" si="45"/>
        <v>4178933.3333333335</v>
      </c>
      <c r="J579">
        <f t="shared" si="46"/>
        <v>13.506280838594298</v>
      </c>
      <c r="K579">
        <f t="shared" si="47"/>
        <v>3.7555585560497957</v>
      </c>
      <c r="L579">
        <f t="shared" si="48"/>
        <v>4.0013639245896791E-3</v>
      </c>
      <c r="M579">
        <f t="shared" si="49"/>
        <v>2.3977919476828484</v>
      </c>
    </row>
    <row r="580" spans="1:13" x14ac:dyDescent="0.3">
      <c r="A580" t="s">
        <v>430</v>
      </c>
      <c r="B580">
        <v>0</v>
      </c>
      <c r="C580">
        <v>0</v>
      </c>
      <c r="D580">
        <v>0</v>
      </c>
      <c r="E580">
        <v>150820</v>
      </c>
      <c r="F580">
        <v>0</v>
      </c>
      <c r="G580">
        <v>287210</v>
      </c>
      <c r="H580">
        <v>11000</v>
      </c>
      <c r="I580">
        <f t="shared" si="45"/>
        <v>146010</v>
      </c>
      <c r="J580">
        <f t="shared" si="46"/>
        <v>13.273636363636363</v>
      </c>
      <c r="K580">
        <f t="shared" si="47"/>
        <v>3.7304917515876364</v>
      </c>
      <c r="L580">
        <f t="shared" si="48"/>
        <v>0.15316002979902738</v>
      </c>
      <c r="M580">
        <f t="shared" si="49"/>
        <v>0.81485455782740623</v>
      </c>
    </row>
    <row r="581" spans="1:13" x14ac:dyDescent="0.3">
      <c r="A581" t="s">
        <v>653</v>
      </c>
      <c r="B581">
        <v>0</v>
      </c>
      <c r="C581">
        <v>0</v>
      </c>
      <c r="D581">
        <v>0</v>
      </c>
      <c r="E581">
        <v>141960</v>
      </c>
      <c r="F581">
        <v>152420</v>
      </c>
      <c r="G581">
        <v>142560</v>
      </c>
      <c r="H581">
        <v>11000</v>
      </c>
      <c r="I581">
        <f t="shared" si="45"/>
        <v>145646.66666666666</v>
      </c>
      <c r="J581">
        <f t="shared" si="46"/>
        <v>13.24060606060606</v>
      </c>
      <c r="K581">
        <f t="shared" si="47"/>
        <v>3.7268972548436365</v>
      </c>
      <c r="L581">
        <f t="shared" si="48"/>
        <v>1.756871098807102E-6</v>
      </c>
      <c r="M581">
        <f t="shared" si="49"/>
        <v>5.7552601014132954</v>
      </c>
    </row>
    <row r="582" spans="1:13" x14ac:dyDescent="0.3">
      <c r="A582" t="s">
        <v>905</v>
      </c>
      <c r="B582">
        <v>0</v>
      </c>
      <c r="C582">
        <v>0</v>
      </c>
      <c r="D582">
        <v>0</v>
      </c>
      <c r="E582">
        <v>131660</v>
      </c>
      <c r="F582">
        <v>125910</v>
      </c>
      <c r="G582">
        <v>179160</v>
      </c>
      <c r="H582">
        <v>11000</v>
      </c>
      <c r="I582">
        <f t="shared" si="45"/>
        <v>145576.66666666666</v>
      </c>
      <c r="J582">
        <f t="shared" si="46"/>
        <v>13.234242424242423</v>
      </c>
      <c r="K582">
        <f t="shared" si="47"/>
        <v>3.7262037070179779</v>
      </c>
      <c r="L582">
        <f t="shared" si="48"/>
        <v>9.9237559547776647E-4</v>
      </c>
      <c r="M582">
        <f t="shared" si="49"/>
        <v>3.0033239244478542</v>
      </c>
    </row>
    <row r="583" spans="1:13" x14ac:dyDescent="0.3">
      <c r="A583" t="s">
        <v>906</v>
      </c>
      <c r="B583">
        <v>0</v>
      </c>
      <c r="C583">
        <v>0</v>
      </c>
      <c r="D583">
        <v>0</v>
      </c>
      <c r="E583">
        <v>158020</v>
      </c>
      <c r="F583">
        <v>121540</v>
      </c>
      <c r="G583">
        <v>156610</v>
      </c>
      <c r="H583">
        <v>11000</v>
      </c>
      <c r="I583">
        <f t="shared" si="45"/>
        <v>145390</v>
      </c>
      <c r="J583">
        <f t="shared" si="46"/>
        <v>13.217272727272727</v>
      </c>
      <c r="K583">
        <f t="shared" si="47"/>
        <v>3.7243526144902304</v>
      </c>
      <c r="L583">
        <f t="shared" si="48"/>
        <v>2.6037834488582342E-4</v>
      </c>
      <c r="M583">
        <f t="shared" si="49"/>
        <v>3.5843951379520225</v>
      </c>
    </row>
    <row r="584" spans="1:13" x14ac:dyDescent="0.3">
      <c r="A584" t="s">
        <v>365</v>
      </c>
      <c r="B584">
        <v>0</v>
      </c>
      <c r="C584">
        <v>0</v>
      </c>
      <c r="D584">
        <v>0</v>
      </c>
      <c r="E584">
        <v>147800</v>
      </c>
      <c r="F584">
        <v>151190</v>
      </c>
      <c r="G584">
        <v>129040</v>
      </c>
      <c r="H584">
        <v>11000</v>
      </c>
      <c r="I584">
        <f t="shared" si="45"/>
        <v>142676.66666666666</v>
      </c>
      <c r="J584">
        <f t="shared" si="46"/>
        <v>12.970606060606059</v>
      </c>
      <c r="K584">
        <f t="shared" si="47"/>
        <v>3.6971739869829863</v>
      </c>
      <c r="L584">
        <f t="shared" si="48"/>
        <v>3.2095551772377101E-5</v>
      </c>
      <c r="M584">
        <f t="shared" si="49"/>
        <v>4.4935551537189511</v>
      </c>
    </row>
    <row r="585" spans="1:13" x14ac:dyDescent="0.3">
      <c r="A585" t="s">
        <v>907</v>
      </c>
      <c r="B585">
        <v>0</v>
      </c>
      <c r="C585">
        <v>0</v>
      </c>
      <c r="D585">
        <v>0</v>
      </c>
      <c r="E585">
        <v>148320</v>
      </c>
      <c r="F585">
        <v>138960</v>
      </c>
      <c r="G585">
        <v>139250</v>
      </c>
      <c r="H585">
        <v>11000</v>
      </c>
      <c r="I585">
        <f t="shared" si="45"/>
        <v>142176.66666666666</v>
      </c>
      <c r="J585">
        <f t="shared" si="46"/>
        <v>12.925151515151514</v>
      </c>
      <c r="K585">
        <f t="shared" si="47"/>
        <v>3.6921092875263337</v>
      </c>
      <c r="L585">
        <f t="shared" si="48"/>
        <v>1.3050526167544563E-6</v>
      </c>
      <c r="M585">
        <f t="shared" si="49"/>
        <v>5.884371978206576</v>
      </c>
    </row>
    <row r="586" spans="1:13" x14ac:dyDescent="0.3">
      <c r="A586" t="s">
        <v>382</v>
      </c>
      <c r="B586">
        <v>0</v>
      </c>
      <c r="C586">
        <v>0</v>
      </c>
      <c r="D586">
        <v>0</v>
      </c>
      <c r="E586">
        <v>145620</v>
      </c>
      <c r="F586">
        <v>143450</v>
      </c>
      <c r="G586">
        <v>137260</v>
      </c>
      <c r="H586">
        <v>11000</v>
      </c>
      <c r="I586">
        <f t="shared" si="45"/>
        <v>142110</v>
      </c>
      <c r="J586">
        <f t="shared" si="46"/>
        <v>12.91909090909091</v>
      </c>
      <c r="K586">
        <f t="shared" si="47"/>
        <v>3.6914326488905274</v>
      </c>
      <c r="L586">
        <f t="shared" si="48"/>
        <v>5.777089335204433E-7</v>
      </c>
      <c r="M586">
        <f t="shared" si="49"/>
        <v>6.2382909166049698</v>
      </c>
    </row>
    <row r="587" spans="1:13" x14ac:dyDescent="0.3">
      <c r="A587" t="s">
        <v>908</v>
      </c>
      <c r="B587">
        <v>0</v>
      </c>
      <c r="C587">
        <v>0</v>
      </c>
      <c r="D587">
        <v>0</v>
      </c>
      <c r="E587">
        <v>154170</v>
      </c>
      <c r="F587">
        <v>111590</v>
      </c>
      <c r="G587">
        <v>152780</v>
      </c>
      <c r="H587">
        <v>11000</v>
      </c>
      <c r="I587">
        <f t="shared" si="45"/>
        <v>139513.33333333334</v>
      </c>
      <c r="J587">
        <f t="shared" si="46"/>
        <v>12.683030303030304</v>
      </c>
      <c r="K587">
        <f t="shared" si="47"/>
        <v>3.6648275786016189</v>
      </c>
      <c r="L587">
        <f t="shared" si="48"/>
        <v>5.6451836603127676E-4</v>
      </c>
      <c r="M587">
        <f t="shared" si="49"/>
        <v>3.2483219241796033</v>
      </c>
    </row>
    <row r="588" spans="1:13" x14ac:dyDescent="0.3">
      <c r="A588" t="s">
        <v>909</v>
      </c>
      <c r="B588">
        <v>0</v>
      </c>
      <c r="C588">
        <v>0</v>
      </c>
      <c r="D588">
        <v>0</v>
      </c>
      <c r="E588">
        <v>155300</v>
      </c>
      <c r="F588">
        <v>114370</v>
      </c>
      <c r="G588">
        <v>147200</v>
      </c>
      <c r="H588">
        <v>11000</v>
      </c>
      <c r="I588">
        <f t="shared" si="45"/>
        <v>138956.66666666666</v>
      </c>
      <c r="J588">
        <f t="shared" si="46"/>
        <v>12.632424242424241</v>
      </c>
      <c r="K588">
        <f t="shared" si="47"/>
        <v>3.6590596229210766</v>
      </c>
      <c r="L588">
        <f t="shared" si="48"/>
        <v>3.7416079859205203E-4</v>
      </c>
      <c r="M588">
        <f t="shared" si="49"/>
        <v>3.4269417161598703</v>
      </c>
    </row>
    <row r="589" spans="1:13" x14ac:dyDescent="0.3">
      <c r="A589" t="s">
        <v>910</v>
      </c>
      <c r="B589">
        <v>0</v>
      </c>
      <c r="C589">
        <v>0</v>
      </c>
      <c r="D589">
        <v>0</v>
      </c>
      <c r="E589">
        <v>137070</v>
      </c>
      <c r="F589">
        <v>135820</v>
      </c>
      <c r="G589">
        <v>137510</v>
      </c>
      <c r="H589">
        <v>11000</v>
      </c>
      <c r="I589">
        <f t="shared" si="45"/>
        <v>136800</v>
      </c>
      <c r="J589">
        <f t="shared" si="46"/>
        <v>12.436363636363636</v>
      </c>
      <c r="K589">
        <f t="shared" si="47"/>
        <v>3.6364928013612383</v>
      </c>
      <c r="L589">
        <f t="shared" si="48"/>
        <v>1.124704602872094E-9</v>
      </c>
      <c r="M589">
        <f t="shared" si="49"/>
        <v>8.9489615274978362</v>
      </c>
    </row>
    <row r="590" spans="1:13" x14ac:dyDescent="0.3">
      <c r="A590" t="s">
        <v>661</v>
      </c>
      <c r="B590">
        <v>0</v>
      </c>
      <c r="C590">
        <v>0</v>
      </c>
      <c r="D590">
        <v>0</v>
      </c>
      <c r="E590">
        <v>139990</v>
      </c>
      <c r="F590">
        <v>117240</v>
      </c>
      <c r="G590">
        <v>145660</v>
      </c>
      <c r="H590">
        <v>11000</v>
      </c>
      <c r="I590">
        <f t="shared" si="45"/>
        <v>134296.66666666666</v>
      </c>
      <c r="J590">
        <f t="shared" si="46"/>
        <v>12.208787878787877</v>
      </c>
      <c r="K590">
        <f t="shared" si="47"/>
        <v>3.6098480676887079</v>
      </c>
      <c r="L590">
        <f t="shared" si="48"/>
        <v>1.0203659667886969E-4</v>
      </c>
      <c r="M590">
        <f t="shared" si="49"/>
        <v>3.9912440352468419</v>
      </c>
    </row>
    <row r="591" spans="1:13" x14ac:dyDescent="0.3">
      <c r="A591" t="s">
        <v>592</v>
      </c>
      <c r="B591">
        <v>0</v>
      </c>
      <c r="C591">
        <v>0</v>
      </c>
      <c r="D591">
        <v>0</v>
      </c>
      <c r="E591">
        <v>165940</v>
      </c>
      <c r="F591">
        <v>234870</v>
      </c>
      <c r="G591">
        <v>0</v>
      </c>
      <c r="H591">
        <v>11000</v>
      </c>
      <c r="I591">
        <f t="shared" si="45"/>
        <v>133603.33333333334</v>
      </c>
      <c r="J591">
        <f t="shared" si="46"/>
        <v>12.145757575757576</v>
      </c>
      <c r="K591">
        <f t="shared" si="47"/>
        <v>3.6023805738856076</v>
      </c>
      <c r="L591">
        <f t="shared" si="48"/>
        <v>0.12774553678977549</v>
      </c>
      <c r="M591">
        <f t="shared" si="49"/>
        <v>0.89365426443342932</v>
      </c>
    </row>
    <row r="592" spans="1:13" x14ac:dyDescent="0.3">
      <c r="A592" t="s">
        <v>911</v>
      </c>
      <c r="B592">
        <v>0</v>
      </c>
      <c r="C592">
        <v>0</v>
      </c>
      <c r="D592">
        <v>0</v>
      </c>
      <c r="E592">
        <v>140460</v>
      </c>
      <c r="F592">
        <v>116620</v>
      </c>
      <c r="G592">
        <v>138910</v>
      </c>
      <c r="H592">
        <v>11000</v>
      </c>
      <c r="I592">
        <f t="shared" si="45"/>
        <v>131996.66666666666</v>
      </c>
      <c r="J592">
        <f t="shared" si="46"/>
        <v>11.999696969696968</v>
      </c>
      <c r="K592">
        <f t="shared" si="47"/>
        <v>3.5849260685682007</v>
      </c>
      <c r="L592">
        <f t="shared" si="48"/>
        <v>6.7978710643032069E-5</v>
      </c>
      <c r="M592">
        <f t="shared" si="49"/>
        <v>4.1676270769687092</v>
      </c>
    </row>
    <row r="593" spans="1:13" x14ac:dyDescent="0.3">
      <c r="A593" t="s">
        <v>437</v>
      </c>
      <c r="B593">
        <v>0</v>
      </c>
      <c r="C593">
        <v>0</v>
      </c>
      <c r="D593">
        <v>0</v>
      </c>
      <c r="E593">
        <v>112980</v>
      </c>
      <c r="F593">
        <v>140380</v>
      </c>
      <c r="G593">
        <v>142490</v>
      </c>
      <c r="H593">
        <v>11000</v>
      </c>
      <c r="I593">
        <f t="shared" si="45"/>
        <v>131950</v>
      </c>
      <c r="J593">
        <f t="shared" si="46"/>
        <v>11.995454545454546</v>
      </c>
      <c r="K593">
        <f t="shared" si="47"/>
        <v>3.5844159218016087</v>
      </c>
      <c r="L593">
        <f t="shared" si="48"/>
        <v>1.5608556090210434E-4</v>
      </c>
      <c r="M593">
        <f t="shared" si="49"/>
        <v>3.8066372706120215</v>
      </c>
    </row>
    <row r="594" spans="1:13" x14ac:dyDescent="0.3">
      <c r="A594" t="s">
        <v>912</v>
      </c>
      <c r="B594">
        <v>0</v>
      </c>
      <c r="C594">
        <v>0</v>
      </c>
      <c r="D594">
        <v>0</v>
      </c>
      <c r="E594">
        <v>145290</v>
      </c>
      <c r="F594">
        <v>109390</v>
      </c>
      <c r="G594">
        <v>141100</v>
      </c>
      <c r="H594">
        <v>11000</v>
      </c>
      <c r="I594">
        <f t="shared" si="45"/>
        <v>131926.66666666666</v>
      </c>
      <c r="J594">
        <f t="shared" si="46"/>
        <v>11.993333333333332</v>
      </c>
      <c r="K594">
        <f t="shared" si="47"/>
        <v>3.5841607807556013</v>
      </c>
      <c r="L594">
        <f t="shared" si="48"/>
        <v>3.1127254417054041E-4</v>
      </c>
      <c r="M594">
        <f t="shared" si="49"/>
        <v>3.5068591846213391</v>
      </c>
    </row>
    <row r="595" spans="1:13" x14ac:dyDescent="0.3">
      <c r="A595" t="s">
        <v>913</v>
      </c>
      <c r="B595">
        <v>0</v>
      </c>
      <c r="C595">
        <v>0</v>
      </c>
      <c r="D595">
        <v>0</v>
      </c>
      <c r="E595">
        <v>126440</v>
      </c>
      <c r="F595">
        <v>138240</v>
      </c>
      <c r="G595">
        <v>125900</v>
      </c>
      <c r="H595">
        <v>11000</v>
      </c>
      <c r="I595">
        <f t="shared" si="45"/>
        <v>130193.33333333333</v>
      </c>
      <c r="J595">
        <f t="shared" si="46"/>
        <v>11.835757575757576</v>
      </c>
      <c r="K595">
        <f t="shared" si="47"/>
        <v>3.5650801470358808</v>
      </c>
      <c r="L595">
        <f t="shared" si="48"/>
        <v>5.453549033788474E-6</v>
      </c>
      <c r="M595">
        <f t="shared" si="49"/>
        <v>5.2633207776952124</v>
      </c>
    </row>
    <row r="596" spans="1:13" x14ac:dyDescent="0.3">
      <c r="A596" t="s">
        <v>470</v>
      </c>
      <c r="B596">
        <v>0</v>
      </c>
      <c r="C596">
        <v>0</v>
      </c>
      <c r="D596">
        <v>0</v>
      </c>
      <c r="E596">
        <v>141950</v>
      </c>
      <c r="F596">
        <v>131290</v>
      </c>
      <c r="G596">
        <v>115990</v>
      </c>
      <c r="H596">
        <v>11000</v>
      </c>
      <c r="I596">
        <f t="shared" si="45"/>
        <v>129743.33333333333</v>
      </c>
      <c r="J596">
        <f t="shared" si="46"/>
        <v>11.794848484848485</v>
      </c>
      <c r="K596">
        <f t="shared" si="47"/>
        <v>3.5600849809033392</v>
      </c>
      <c r="L596">
        <f t="shared" si="48"/>
        <v>6.6706505095087264E-5</v>
      </c>
      <c r="M596">
        <f t="shared" si="49"/>
        <v>4.1758318124230973</v>
      </c>
    </row>
    <row r="597" spans="1:13" x14ac:dyDescent="0.3">
      <c r="A597" t="s">
        <v>914</v>
      </c>
      <c r="B597">
        <v>0</v>
      </c>
      <c r="C597">
        <v>0</v>
      </c>
      <c r="D597">
        <v>0</v>
      </c>
      <c r="E597">
        <v>111250</v>
      </c>
      <c r="F597">
        <v>120980</v>
      </c>
      <c r="G597">
        <v>155920</v>
      </c>
      <c r="H597">
        <v>11000</v>
      </c>
      <c r="I597">
        <f t="shared" si="45"/>
        <v>129383.33333333333</v>
      </c>
      <c r="J597">
        <f t="shared" si="46"/>
        <v>11.762121212121212</v>
      </c>
      <c r="K597">
        <f t="shared" si="47"/>
        <v>3.556076357973498</v>
      </c>
      <c r="L597">
        <f t="shared" si="48"/>
        <v>6.7424740383312514E-4</v>
      </c>
      <c r="M597">
        <f t="shared" si="49"/>
        <v>3.1711807171080979</v>
      </c>
    </row>
    <row r="598" spans="1:13" x14ac:dyDescent="0.3">
      <c r="A598" t="s">
        <v>391</v>
      </c>
      <c r="B598">
        <v>0</v>
      </c>
      <c r="C598">
        <v>0</v>
      </c>
      <c r="D598">
        <v>0</v>
      </c>
      <c r="E598">
        <v>265190</v>
      </c>
      <c r="F598">
        <v>119240</v>
      </c>
      <c r="G598">
        <v>0</v>
      </c>
      <c r="H598">
        <v>11000</v>
      </c>
      <c r="I598">
        <f t="shared" si="45"/>
        <v>128143.33333333333</v>
      </c>
      <c r="J598">
        <f t="shared" si="46"/>
        <v>11.649393939393939</v>
      </c>
      <c r="K598">
        <f t="shared" si="47"/>
        <v>3.5421829953999833</v>
      </c>
      <c r="L598">
        <f t="shared" si="48"/>
        <v>0.17002609227205498</v>
      </c>
      <c r="M598">
        <f t="shared" si="49"/>
        <v>0.76948442650264703</v>
      </c>
    </row>
    <row r="599" spans="1:13" x14ac:dyDescent="0.3">
      <c r="A599" t="s">
        <v>353</v>
      </c>
      <c r="B599">
        <v>0</v>
      </c>
      <c r="C599">
        <v>0</v>
      </c>
      <c r="D599">
        <v>0</v>
      </c>
      <c r="E599">
        <v>288990</v>
      </c>
      <c r="F599">
        <v>94701</v>
      </c>
      <c r="G599">
        <v>0</v>
      </c>
      <c r="H599">
        <v>11000</v>
      </c>
      <c r="I599">
        <f t="shared" si="45"/>
        <v>127897</v>
      </c>
      <c r="J599">
        <f t="shared" si="46"/>
        <v>11.627000000000001</v>
      </c>
      <c r="K599">
        <f t="shared" si="47"/>
        <v>3.5394069953578935</v>
      </c>
      <c r="L599">
        <f t="shared" si="48"/>
        <v>0.20711216309225106</v>
      </c>
      <c r="M599">
        <f t="shared" si="49"/>
        <v>0.6837943955114939</v>
      </c>
    </row>
    <row r="600" spans="1:13" x14ac:dyDescent="0.3">
      <c r="A600" t="s">
        <v>84</v>
      </c>
      <c r="B600">
        <v>415260</v>
      </c>
      <c r="C600">
        <v>0</v>
      </c>
      <c r="D600">
        <v>0</v>
      </c>
      <c r="E600">
        <v>1379600</v>
      </c>
      <c r="F600">
        <v>1482300</v>
      </c>
      <c r="G600">
        <v>1961400</v>
      </c>
      <c r="H600">
        <f>AVERAGE(B600:D600)</f>
        <v>138420</v>
      </c>
      <c r="I600">
        <f t="shared" si="45"/>
        <v>1607766.6666666667</v>
      </c>
      <c r="J600">
        <f t="shared" si="46"/>
        <v>11.615132687954535</v>
      </c>
      <c r="K600">
        <f t="shared" si="47"/>
        <v>3.5379337300638358</v>
      </c>
      <c r="L600">
        <f t="shared" si="48"/>
        <v>2.9113471971320502E-3</v>
      </c>
      <c r="M600">
        <f t="shared" si="49"/>
        <v>2.5359059990245592</v>
      </c>
    </row>
    <row r="601" spans="1:13" x14ac:dyDescent="0.3">
      <c r="A601" t="s">
        <v>355</v>
      </c>
      <c r="B601">
        <v>0</v>
      </c>
      <c r="C601">
        <v>0</v>
      </c>
      <c r="D601">
        <v>0</v>
      </c>
      <c r="E601">
        <v>125990</v>
      </c>
      <c r="F601">
        <v>110500</v>
      </c>
      <c r="G601">
        <v>140410</v>
      </c>
      <c r="H601">
        <v>11000</v>
      </c>
      <c r="I601">
        <f t="shared" si="45"/>
        <v>125633.33333333333</v>
      </c>
      <c r="J601">
        <f t="shared" si="46"/>
        <v>11.42121212121212</v>
      </c>
      <c r="K601">
        <f t="shared" si="47"/>
        <v>3.5136438654185405</v>
      </c>
      <c r="L601">
        <f t="shared" si="48"/>
        <v>1.298514067661319E-4</v>
      </c>
      <c r="M601">
        <f t="shared" si="49"/>
        <v>3.8865533410099649</v>
      </c>
    </row>
    <row r="602" spans="1:13" x14ac:dyDescent="0.3">
      <c r="A602" t="s">
        <v>915</v>
      </c>
      <c r="B602">
        <v>0</v>
      </c>
      <c r="C602">
        <v>0</v>
      </c>
      <c r="D602">
        <v>0</v>
      </c>
      <c r="E602">
        <v>137130</v>
      </c>
      <c r="F602">
        <v>106330</v>
      </c>
      <c r="G602">
        <v>131620</v>
      </c>
      <c r="H602">
        <v>11000</v>
      </c>
      <c r="I602">
        <f t="shared" si="45"/>
        <v>125026.66666666667</v>
      </c>
      <c r="J602">
        <f t="shared" si="46"/>
        <v>11.366060606060607</v>
      </c>
      <c r="K602">
        <f t="shared" si="47"/>
        <v>3.5066604081421873</v>
      </c>
      <c r="L602">
        <f t="shared" si="48"/>
        <v>1.9115775164708934E-4</v>
      </c>
      <c r="M602">
        <f t="shared" si="49"/>
        <v>3.7186080861916539</v>
      </c>
    </row>
    <row r="603" spans="1:13" x14ac:dyDescent="0.3">
      <c r="A603" t="s">
        <v>520</v>
      </c>
      <c r="B603">
        <v>0</v>
      </c>
      <c r="C603">
        <v>0</v>
      </c>
      <c r="D603">
        <v>0</v>
      </c>
      <c r="E603">
        <v>0</v>
      </c>
      <c r="F603">
        <v>195280</v>
      </c>
      <c r="G603">
        <v>175790</v>
      </c>
      <c r="H603">
        <v>11000</v>
      </c>
      <c r="I603">
        <f t="shared" si="45"/>
        <v>123690</v>
      </c>
      <c r="J603">
        <f t="shared" si="46"/>
        <v>11.244545454545454</v>
      </c>
      <c r="K603">
        <f t="shared" si="47"/>
        <v>3.4911534381971996</v>
      </c>
      <c r="L603">
        <f t="shared" si="48"/>
        <v>0.11721266966242699</v>
      </c>
      <c r="M603">
        <f t="shared" si="49"/>
        <v>0.93102544235299445</v>
      </c>
    </row>
    <row r="604" spans="1:13" x14ac:dyDescent="0.3">
      <c r="A604" t="s">
        <v>916</v>
      </c>
      <c r="B604">
        <v>0</v>
      </c>
      <c r="C604">
        <v>0</v>
      </c>
      <c r="D604">
        <v>0</v>
      </c>
      <c r="E604">
        <v>106160</v>
      </c>
      <c r="F604">
        <v>96519</v>
      </c>
      <c r="G604">
        <v>165210</v>
      </c>
      <c r="H604">
        <v>11000</v>
      </c>
      <c r="I604">
        <f t="shared" si="45"/>
        <v>122629.66666666667</v>
      </c>
      <c r="J604">
        <f t="shared" si="46"/>
        <v>11.148151515151516</v>
      </c>
      <c r="K604">
        <f t="shared" si="47"/>
        <v>3.4787326103240575</v>
      </c>
      <c r="L604">
        <f t="shared" si="48"/>
        <v>4.6480876579048638E-3</v>
      </c>
      <c r="M604">
        <f t="shared" si="49"/>
        <v>2.3327256902163915</v>
      </c>
    </row>
    <row r="605" spans="1:13" x14ac:dyDescent="0.3">
      <c r="A605" t="s">
        <v>594</v>
      </c>
      <c r="B605">
        <v>0</v>
      </c>
      <c r="C605">
        <v>0</v>
      </c>
      <c r="D605">
        <v>0</v>
      </c>
      <c r="E605">
        <v>109830</v>
      </c>
      <c r="F605">
        <v>118250</v>
      </c>
      <c r="G605">
        <v>138130</v>
      </c>
      <c r="H605">
        <v>11000</v>
      </c>
      <c r="I605">
        <f t="shared" si="45"/>
        <v>122070</v>
      </c>
      <c r="J605">
        <f t="shared" si="46"/>
        <v>11.097272727272728</v>
      </c>
      <c r="K605">
        <f t="shared" si="47"/>
        <v>3.4721332573828447</v>
      </c>
      <c r="L605">
        <f t="shared" si="48"/>
        <v>1.2976868772809799E-4</v>
      </c>
      <c r="M605">
        <f t="shared" si="49"/>
        <v>3.8868300870996859</v>
      </c>
    </row>
    <row r="606" spans="1:13" x14ac:dyDescent="0.3">
      <c r="A606" t="s">
        <v>633</v>
      </c>
      <c r="B606">
        <v>0</v>
      </c>
      <c r="C606">
        <v>0</v>
      </c>
      <c r="D606">
        <v>0</v>
      </c>
      <c r="E606">
        <v>133970</v>
      </c>
      <c r="F606">
        <v>119850</v>
      </c>
      <c r="G606">
        <v>108700</v>
      </c>
      <c r="H606">
        <v>11000</v>
      </c>
      <c r="I606">
        <f t="shared" si="45"/>
        <v>120840</v>
      </c>
      <c r="J606">
        <f t="shared" si="46"/>
        <v>10.985454545454546</v>
      </c>
      <c r="K606">
        <f t="shared" si="47"/>
        <v>3.4575226603159188</v>
      </c>
      <c r="L606">
        <f t="shared" si="48"/>
        <v>7.8493013128651102E-5</v>
      </c>
      <c r="M606">
        <f t="shared" si="49"/>
        <v>4.1051689992384004</v>
      </c>
    </row>
    <row r="607" spans="1:13" x14ac:dyDescent="0.3">
      <c r="A607" t="s">
        <v>654</v>
      </c>
      <c r="B607">
        <v>0</v>
      </c>
      <c r="C607">
        <v>0</v>
      </c>
      <c r="D607">
        <v>0</v>
      </c>
      <c r="E607">
        <v>138400</v>
      </c>
      <c r="F607">
        <v>113750</v>
      </c>
      <c r="G607">
        <v>108050</v>
      </c>
      <c r="H607">
        <v>11000</v>
      </c>
      <c r="I607">
        <f t="shared" si="45"/>
        <v>120066.66666666667</v>
      </c>
      <c r="J607">
        <f t="shared" si="46"/>
        <v>10.915151515151516</v>
      </c>
      <c r="K607">
        <f t="shared" si="47"/>
        <v>3.4482602516604608</v>
      </c>
      <c r="L607">
        <f t="shared" si="48"/>
        <v>2.0875213589824408E-4</v>
      </c>
      <c r="M607">
        <f t="shared" si="49"/>
        <v>3.680369072232021</v>
      </c>
    </row>
    <row r="608" spans="1:13" x14ac:dyDescent="0.3">
      <c r="A608" t="s">
        <v>564</v>
      </c>
      <c r="B608">
        <v>1593800</v>
      </c>
      <c r="C608">
        <v>1104600</v>
      </c>
      <c r="D608">
        <v>1164200</v>
      </c>
      <c r="E608">
        <v>14801000</v>
      </c>
      <c r="F608">
        <v>13238000</v>
      </c>
      <c r="G608">
        <v>13647000</v>
      </c>
      <c r="H608">
        <f>AVERAGE(B608:D608)</f>
        <v>1287533.3333333333</v>
      </c>
      <c r="I608">
        <f t="shared" si="45"/>
        <v>13895333.333333334</v>
      </c>
      <c r="J608">
        <f t="shared" si="46"/>
        <v>10.792212499352768</v>
      </c>
      <c r="K608">
        <f t="shared" si="47"/>
        <v>3.431918755323264</v>
      </c>
      <c r="L608">
        <f t="shared" si="48"/>
        <v>1.3851036294606325E-5</v>
      </c>
      <c r="M608">
        <f t="shared" si="49"/>
        <v>4.8585177327227997</v>
      </c>
    </row>
    <row r="609" spans="1:13" x14ac:dyDescent="0.3">
      <c r="A609" t="s">
        <v>917</v>
      </c>
      <c r="B609">
        <v>0</v>
      </c>
      <c r="C609">
        <v>0</v>
      </c>
      <c r="D609">
        <v>0</v>
      </c>
      <c r="E609">
        <v>220370</v>
      </c>
      <c r="F609">
        <v>0</v>
      </c>
      <c r="G609">
        <v>129930</v>
      </c>
      <c r="H609">
        <v>11000</v>
      </c>
      <c r="I609">
        <f t="shared" si="45"/>
        <v>116766.66666666667</v>
      </c>
      <c r="J609">
        <f t="shared" si="46"/>
        <v>10.615151515151515</v>
      </c>
      <c r="K609">
        <f t="shared" si="47"/>
        <v>3.4080530585562472</v>
      </c>
      <c r="L609">
        <f t="shared" si="48"/>
        <v>0.14192352744946962</v>
      </c>
      <c r="M609">
        <f t="shared" si="49"/>
        <v>0.8479456031718634</v>
      </c>
    </row>
    <row r="610" spans="1:13" x14ac:dyDescent="0.3">
      <c r="A610" t="s">
        <v>683</v>
      </c>
      <c r="B610">
        <v>0</v>
      </c>
      <c r="C610">
        <v>0</v>
      </c>
      <c r="D610">
        <v>0</v>
      </c>
      <c r="E610">
        <v>117710</v>
      </c>
      <c r="F610">
        <v>115260</v>
      </c>
      <c r="G610">
        <v>116290</v>
      </c>
      <c r="H610">
        <v>11000</v>
      </c>
      <c r="I610">
        <f t="shared" si="45"/>
        <v>116420</v>
      </c>
      <c r="J610">
        <f t="shared" si="46"/>
        <v>10.583636363636364</v>
      </c>
      <c r="K610">
        <f t="shared" si="47"/>
        <v>3.4037634938358945</v>
      </c>
      <c r="L610">
        <f t="shared" si="48"/>
        <v>8.3088453745975569E-9</v>
      </c>
      <c r="M610">
        <f t="shared" si="49"/>
        <v>8.0804593230607438</v>
      </c>
    </row>
    <row r="611" spans="1:13" x14ac:dyDescent="0.3">
      <c r="A611" t="s">
        <v>918</v>
      </c>
      <c r="B611">
        <v>0</v>
      </c>
      <c r="C611">
        <v>0</v>
      </c>
      <c r="D611">
        <v>0</v>
      </c>
      <c r="E611">
        <v>114960</v>
      </c>
      <c r="F611">
        <v>129180</v>
      </c>
      <c r="G611">
        <v>103920</v>
      </c>
      <c r="H611">
        <v>11000</v>
      </c>
      <c r="I611">
        <f t="shared" si="45"/>
        <v>116020</v>
      </c>
      <c r="J611">
        <f t="shared" si="46"/>
        <v>10.547272727272727</v>
      </c>
      <c r="K611">
        <f t="shared" si="47"/>
        <v>3.3987980955738823</v>
      </c>
      <c r="L611">
        <f t="shared" si="48"/>
        <v>9.2162956676578915E-5</v>
      </c>
      <c r="M611">
        <f t="shared" si="49"/>
        <v>4.0354436011113393</v>
      </c>
    </row>
    <row r="612" spans="1:13" x14ac:dyDescent="0.3">
      <c r="A612" t="s">
        <v>560</v>
      </c>
      <c r="B612">
        <v>0</v>
      </c>
      <c r="C612">
        <v>0</v>
      </c>
      <c r="D612">
        <v>0</v>
      </c>
      <c r="E612">
        <v>108990</v>
      </c>
      <c r="F612">
        <v>118000</v>
      </c>
      <c r="G612">
        <v>118080</v>
      </c>
      <c r="H612">
        <v>11000</v>
      </c>
      <c r="I612">
        <f t="shared" si="45"/>
        <v>115023.33333333333</v>
      </c>
      <c r="J612">
        <f t="shared" si="46"/>
        <v>10.456666666666667</v>
      </c>
      <c r="K612">
        <f t="shared" si="47"/>
        <v>3.3863511233477221</v>
      </c>
      <c r="L612">
        <f t="shared" si="48"/>
        <v>2.826042443194998E-6</v>
      </c>
      <c r="M612">
        <f t="shared" si="49"/>
        <v>5.5488213199443024</v>
      </c>
    </row>
    <row r="613" spans="1:13" x14ac:dyDescent="0.3">
      <c r="A613" t="s">
        <v>169</v>
      </c>
      <c r="B613">
        <v>608390</v>
      </c>
      <c r="C613">
        <v>0</v>
      </c>
      <c r="D613">
        <v>233430</v>
      </c>
      <c r="E613">
        <v>2513500</v>
      </c>
      <c r="F613">
        <v>3682800</v>
      </c>
      <c r="G613">
        <v>2436700</v>
      </c>
      <c r="H613">
        <f>AVERAGE(B613:D613)</f>
        <v>280606.66666666669</v>
      </c>
      <c r="I613">
        <f t="shared" si="45"/>
        <v>2877666.6666666665</v>
      </c>
      <c r="J613">
        <f t="shared" si="46"/>
        <v>10.255161435936422</v>
      </c>
      <c r="K613">
        <f t="shared" si="47"/>
        <v>3.3582782976745782</v>
      </c>
      <c r="L613">
        <f t="shared" si="48"/>
        <v>4.1364506106123487E-3</v>
      </c>
      <c r="M613">
        <f t="shared" si="49"/>
        <v>2.383372156799334</v>
      </c>
    </row>
    <row r="614" spans="1:13" x14ac:dyDescent="0.3">
      <c r="A614" t="s">
        <v>619</v>
      </c>
      <c r="B614">
        <v>0</v>
      </c>
      <c r="C614">
        <v>0</v>
      </c>
      <c r="D614">
        <v>0</v>
      </c>
      <c r="E614">
        <v>116080</v>
      </c>
      <c r="F614">
        <v>105310</v>
      </c>
      <c r="G614">
        <v>115800</v>
      </c>
      <c r="H614">
        <v>11000</v>
      </c>
      <c r="I614">
        <f t="shared" si="45"/>
        <v>112396.66666666667</v>
      </c>
      <c r="J614">
        <f t="shared" si="46"/>
        <v>10.217878787878789</v>
      </c>
      <c r="K614">
        <f t="shared" si="47"/>
        <v>3.3530238215114037</v>
      </c>
      <c r="L614">
        <f t="shared" si="48"/>
        <v>5.893373161521146E-6</v>
      </c>
      <c r="M614">
        <f t="shared" si="49"/>
        <v>5.2296360590136919</v>
      </c>
    </row>
    <row r="615" spans="1:13" x14ac:dyDescent="0.3">
      <c r="A615" t="s">
        <v>680</v>
      </c>
      <c r="B615">
        <v>9786300</v>
      </c>
      <c r="C615">
        <v>9233400</v>
      </c>
      <c r="D615">
        <v>13534000</v>
      </c>
      <c r="E615">
        <v>103720000</v>
      </c>
      <c r="F615">
        <v>106100000</v>
      </c>
      <c r="G615">
        <v>122110000</v>
      </c>
      <c r="H615">
        <f>AVERAGE(B615:D615)</f>
        <v>10851233.333333334</v>
      </c>
      <c r="I615">
        <f t="shared" si="45"/>
        <v>110643333.33333333</v>
      </c>
      <c r="J615">
        <f t="shared" si="46"/>
        <v>10.196383206824414</v>
      </c>
      <c r="K615">
        <f t="shared" si="47"/>
        <v>3.3499855946426083</v>
      </c>
      <c r="L615">
        <f t="shared" si="48"/>
        <v>7.3097769594479E-5</v>
      </c>
      <c r="M615">
        <f t="shared" si="49"/>
        <v>4.1360958743087339</v>
      </c>
    </row>
    <row r="616" spans="1:13" x14ac:dyDescent="0.3">
      <c r="A616" t="s">
        <v>919</v>
      </c>
      <c r="B616">
        <v>0</v>
      </c>
      <c r="C616">
        <v>0</v>
      </c>
      <c r="D616">
        <v>0</v>
      </c>
      <c r="E616">
        <v>83572</v>
      </c>
      <c r="F616">
        <v>145020</v>
      </c>
      <c r="G616">
        <v>107790</v>
      </c>
      <c r="H616">
        <v>11000</v>
      </c>
      <c r="I616">
        <f t="shared" si="45"/>
        <v>112127.33333333333</v>
      </c>
      <c r="J616">
        <f t="shared" si="46"/>
        <v>10.193393939393939</v>
      </c>
      <c r="K616">
        <f t="shared" si="47"/>
        <v>3.3495625786088565</v>
      </c>
      <c r="L616">
        <f t="shared" si="48"/>
        <v>3.293635662165644E-3</v>
      </c>
      <c r="M616">
        <f t="shared" si="49"/>
        <v>2.4823244436186878</v>
      </c>
    </row>
    <row r="617" spans="1:13" x14ac:dyDescent="0.3">
      <c r="A617" t="s">
        <v>536</v>
      </c>
      <c r="B617">
        <v>0</v>
      </c>
      <c r="C617">
        <v>0</v>
      </c>
      <c r="D617">
        <v>0</v>
      </c>
      <c r="E617">
        <v>148030</v>
      </c>
      <c r="F617">
        <v>89658</v>
      </c>
      <c r="G617">
        <v>95363</v>
      </c>
      <c r="H617">
        <v>11000</v>
      </c>
      <c r="I617">
        <f t="shared" si="45"/>
        <v>111017</v>
      </c>
      <c r="J617">
        <f t="shared" si="46"/>
        <v>10.092454545454546</v>
      </c>
      <c r="K617">
        <f t="shared" si="47"/>
        <v>3.33520518408924</v>
      </c>
      <c r="L617">
        <f t="shared" si="48"/>
        <v>3.9419101136773027E-3</v>
      </c>
      <c r="M617">
        <f t="shared" si="49"/>
        <v>2.4042932830446575</v>
      </c>
    </row>
    <row r="618" spans="1:13" x14ac:dyDescent="0.3">
      <c r="A618" t="s">
        <v>652</v>
      </c>
      <c r="B618">
        <v>0</v>
      </c>
      <c r="C618">
        <v>0</v>
      </c>
      <c r="D618">
        <v>0</v>
      </c>
      <c r="E618">
        <v>100560</v>
      </c>
      <c r="F618">
        <v>117240</v>
      </c>
      <c r="G618">
        <v>112980</v>
      </c>
      <c r="H618">
        <v>11000</v>
      </c>
      <c r="I618">
        <f t="shared" si="45"/>
        <v>110260</v>
      </c>
      <c r="J618">
        <f t="shared" si="46"/>
        <v>10.023636363636363</v>
      </c>
      <c r="K618">
        <f t="shared" si="47"/>
        <v>3.3253340776790896</v>
      </c>
      <c r="L618">
        <f t="shared" si="48"/>
        <v>2.5097405599350673E-5</v>
      </c>
      <c r="M618">
        <f t="shared" si="49"/>
        <v>4.6003711706353325</v>
      </c>
    </row>
    <row r="619" spans="1:13" x14ac:dyDescent="0.3">
      <c r="A619" t="s">
        <v>666</v>
      </c>
      <c r="B619">
        <v>0</v>
      </c>
      <c r="C619">
        <v>0</v>
      </c>
      <c r="D619">
        <v>0</v>
      </c>
      <c r="E619">
        <v>0</v>
      </c>
      <c r="F619">
        <v>167780</v>
      </c>
      <c r="G619">
        <v>161460</v>
      </c>
      <c r="H619">
        <v>11000</v>
      </c>
      <c r="I619">
        <f t="shared" si="45"/>
        <v>109746.66666666667</v>
      </c>
      <c r="J619">
        <f t="shared" si="46"/>
        <v>9.9769696969696966</v>
      </c>
      <c r="K619">
        <f t="shared" si="47"/>
        <v>3.3186016926155966</v>
      </c>
      <c r="L619">
        <f t="shared" si="48"/>
        <v>0.11626306360805493</v>
      </c>
      <c r="M619">
        <f t="shared" si="49"/>
        <v>0.93455823728412979</v>
      </c>
    </row>
    <row r="620" spans="1:13" x14ac:dyDescent="0.3">
      <c r="A620" t="s">
        <v>402</v>
      </c>
      <c r="B620">
        <v>0</v>
      </c>
      <c r="C620">
        <v>0</v>
      </c>
      <c r="D620">
        <v>0</v>
      </c>
      <c r="E620">
        <v>145580</v>
      </c>
      <c r="F620">
        <v>182470</v>
      </c>
      <c r="G620">
        <v>0</v>
      </c>
      <c r="H620">
        <v>11000</v>
      </c>
      <c r="I620">
        <f t="shared" si="45"/>
        <v>109350</v>
      </c>
      <c r="J620">
        <f t="shared" si="46"/>
        <v>9.9409090909090914</v>
      </c>
      <c r="K620">
        <f t="shared" si="47"/>
        <v>3.3133777915234339</v>
      </c>
      <c r="L620">
        <f t="shared" si="48"/>
        <v>0.12112204434468998</v>
      </c>
      <c r="M620">
        <f t="shared" si="49"/>
        <v>0.91677680759197788</v>
      </c>
    </row>
    <row r="621" spans="1:13" x14ac:dyDescent="0.3">
      <c r="A621" t="s">
        <v>920</v>
      </c>
      <c r="B621">
        <v>0</v>
      </c>
      <c r="C621">
        <v>0</v>
      </c>
      <c r="D621">
        <v>0</v>
      </c>
      <c r="E621">
        <v>107230</v>
      </c>
      <c r="F621">
        <v>121150</v>
      </c>
      <c r="G621">
        <v>98549</v>
      </c>
      <c r="H621">
        <v>11000</v>
      </c>
      <c r="I621">
        <f t="shared" si="45"/>
        <v>108976.33333333333</v>
      </c>
      <c r="J621">
        <f t="shared" si="46"/>
        <v>9.9069393939393944</v>
      </c>
      <c r="K621">
        <f t="shared" si="47"/>
        <v>3.3084394264156667</v>
      </c>
      <c r="L621">
        <f t="shared" si="48"/>
        <v>7.7965021456082858E-5</v>
      </c>
      <c r="M621">
        <f t="shared" si="49"/>
        <v>4.1081001972553164</v>
      </c>
    </row>
    <row r="622" spans="1:13" x14ac:dyDescent="0.3">
      <c r="A622" t="s">
        <v>461</v>
      </c>
      <c r="B622">
        <v>0</v>
      </c>
      <c r="C622">
        <v>0</v>
      </c>
      <c r="D622">
        <v>0</v>
      </c>
      <c r="E622">
        <v>170210</v>
      </c>
      <c r="F622">
        <v>155440</v>
      </c>
      <c r="G622">
        <v>0</v>
      </c>
      <c r="H622">
        <v>11000</v>
      </c>
      <c r="I622">
        <f t="shared" si="45"/>
        <v>108550</v>
      </c>
      <c r="J622">
        <f t="shared" si="46"/>
        <v>9.8681818181818191</v>
      </c>
      <c r="K622">
        <f t="shared" si="47"/>
        <v>3.3027842970904846</v>
      </c>
      <c r="L622">
        <f t="shared" si="48"/>
        <v>0.11693410368290548</v>
      </c>
      <c r="M622">
        <f t="shared" si="49"/>
        <v>0.93205880892988158</v>
      </c>
    </row>
    <row r="623" spans="1:13" x14ac:dyDescent="0.3">
      <c r="A623" t="s">
        <v>561</v>
      </c>
      <c r="B623">
        <v>0</v>
      </c>
      <c r="C623">
        <v>0</v>
      </c>
      <c r="D623">
        <v>0</v>
      </c>
      <c r="E623">
        <v>147920</v>
      </c>
      <c r="F623">
        <v>71289</v>
      </c>
      <c r="G623">
        <v>106000</v>
      </c>
      <c r="H623">
        <v>11000</v>
      </c>
      <c r="I623">
        <f t="shared" si="45"/>
        <v>108403</v>
      </c>
      <c r="J623">
        <f t="shared" si="46"/>
        <v>9.8548181818181817</v>
      </c>
      <c r="K623">
        <f t="shared" si="47"/>
        <v>3.3008292542612532</v>
      </c>
      <c r="L623">
        <f t="shared" si="48"/>
        <v>8.083752056422526E-3</v>
      </c>
      <c r="M623">
        <f t="shared" si="49"/>
        <v>2.0923870155648094</v>
      </c>
    </row>
    <row r="624" spans="1:13" x14ac:dyDescent="0.3">
      <c r="A624" t="s">
        <v>921</v>
      </c>
      <c r="B624">
        <v>0</v>
      </c>
      <c r="C624">
        <v>0</v>
      </c>
      <c r="D624">
        <v>0</v>
      </c>
      <c r="E624">
        <v>163300</v>
      </c>
      <c r="F624">
        <v>0</v>
      </c>
      <c r="G624">
        <v>160130</v>
      </c>
      <c r="H624">
        <v>11000</v>
      </c>
      <c r="I624">
        <f t="shared" si="45"/>
        <v>107810</v>
      </c>
      <c r="J624">
        <f t="shared" si="46"/>
        <v>9.8009090909090908</v>
      </c>
      <c r="K624">
        <f t="shared" si="47"/>
        <v>3.2929155737296707</v>
      </c>
      <c r="L624">
        <f t="shared" si="48"/>
        <v>0.11615473112089124</v>
      </c>
      <c r="M624">
        <f t="shared" si="49"/>
        <v>0.93496309617067175</v>
      </c>
    </row>
    <row r="625" spans="1:13" x14ac:dyDescent="0.3">
      <c r="A625" t="s">
        <v>566</v>
      </c>
      <c r="B625">
        <v>0</v>
      </c>
      <c r="C625">
        <v>0</v>
      </c>
      <c r="D625">
        <v>0</v>
      </c>
      <c r="E625">
        <v>87829</v>
      </c>
      <c r="F625">
        <v>106050</v>
      </c>
      <c r="G625">
        <v>126630</v>
      </c>
      <c r="H625">
        <v>11000</v>
      </c>
      <c r="I625">
        <f t="shared" si="45"/>
        <v>106836.33333333333</v>
      </c>
      <c r="J625">
        <f t="shared" si="46"/>
        <v>9.7123939393939391</v>
      </c>
      <c r="K625">
        <f t="shared" si="47"/>
        <v>3.279826939188728</v>
      </c>
      <c r="L625">
        <f t="shared" si="48"/>
        <v>6.763069809847458E-4</v>
      </c>
      <c r="M625">
        <f t="shared" si="49"/>
        <v>3.1698561296713512</v>
      </c>
    </row>
    <row r="626" spans="1:13" x14ac:dyDescent="0.3">
      <c r="A626" t="s">
        <v>745</v>
      </c>
      <c r="B626">
        <v>0</v>
      </c>
      <c r="C626">
        <v>0</v>
      </c>
      <c r="D626">
        <v>801160</v>
      </c>
      <c r="E626">
        <v>2561000</v>
      </c>
      <c r="F626">
        <v>3553600</v>
      </c>
      <c r="G626">
        <v>1490500</v>
      </c>
      <c r="H626">
        <f>AVERAGE(B626:D626)</f>
        <v>267053.33333333331</v>
      </c>
      <c r="I626">
        <f t="shared" si="45"/>
        <v>2535033.3333333335</v>
      </c>
      <c r="J626">
        <f t="shared" si="46"/>
        <v>9.4926107144640284</v>
      </c>
      <c r="K626">
        <f t="shared" si="47"/>
        <v>3.2468049204207921</v>
      </c>
      <c r="L626">
        <f t="shared" si="48"/>
        <v>2.5488704370706067E-2</v>
      </c>
      <c r="M626">
        <f t="shared" si="49"/>
        <v>1.5936522398133437</v>
      </c>
    </row>
    <row r="627" spans="1:13" x14ac:dyDescent="0.3">
      <c r="A627" t="s">
        <v>372</v>
      </c>
      <c r="B627">
        <v>0</v>
      </c>
      <c r="C627">
        <v>0</v>
      </c>
      <c r="D627">
        <v>0</v>
      </c>
      <c r="E627">
        <v>96646</v>
      </c>
      <c r="F627">
        <v>93493</v>
      </c>
      <c r="G627">
        <v>120350</v>
      </c>
      <c r="H627">
        <v>11000</v>
      </c>
      <c r="I627">
        <f t="shared" si="45"/>
        <v>103496.33333333333</v>
      </c>
      <c r="J627">
        <f t="shared" si="46"/>
        <v>9.4087575757575745</v>
      </c>
      <c r="K627">
        <f t="shared" si="47"/>
        <v>3.2340042279874344</v>
      </c>
      <c r="L627">
        <f t="shared" si="48"/>
        <v>2.5823243849215172E-4</v>
      </c>
      <c r="M627">
        <f t="shared" si="49"/>
        <v>3.5879892036913428</v>
      </c>
    </row>
    <row r="628" spans="1:13" x14ac:dyDescent="0.3">
      <c r="A628" t="s">
        <v>584</v>
      </c>
      <c r="B628">
        <v>0</v>
      </c>
      <c r="C628">
        <v>0</v>
      </c>
      <c r="D628">
        <v>0</v>
      </c>
      <c r="E628">
        <v>101610</v>
      </c>
      <c r="F628">
        <v>111930</v>
      </c>
      <c r="G628">
        <v>96925</v>
      </c>
      <c r="H628">
        <v>11000</v>
      </c>
      <c r="I628">
        <f t="shared" si="45"/>
        <v>103488.33333333333</v>
      </c>
      <c r="J628">
        <f t="shared" si="46"/>
        <v>9.4080303030303032</v>
      </c>
      <c r="K628">
        <f t="shared" si="47"/>
        <v>3.233892707066405</v>
      </c>
      <c r="L628">
        <f t="shared" si="48"/>
        <v>1.9942385767828556E-5</v>
      </c>
      <c r="M628">
        <f t="shared" si="49"/>
        <v>4.7002228869560003</v>
      </c>
    </row>
    <row r="629" spans="1:13" x14ac:dyDescent="0.3">
      <c r="A629" t="s">
        <v>537</v>
      </c>
      <c r="B629">
        <v>0</v>
      </c>
      <c r="C629">
        <v>0</v>
      </c>
      <c r="D629">
        <v>0</v>
      </c>
      <c r="E629">
        <v>133560</v>
      </c>
      <c r="F629">
        <v>85077</v>
      </c>
      <c r="G629">
        <v>86301</v>
      </c>
      <c r="H629">
        <v>11000</v>
      </c>
      <c r="I629">
        <f t="shared" si="45"/>
        <v>101646</v>
      </c>
      <c r="J629">
        <f t="shared" si="46"/>
        <v>9.2405454545454546</v>
      </c>
      <c r="K629">
        <f t="shared" si="47"/>
        <v>3.2079780141242176</v>
      </c>
      <c r="L629">
        <f t="shared" si="48"/>
        <v>3.1174769907188708E-3</v>
      </c>
      <c r="M629">
        <f t="shared" si="49"/>
        <v>2.5061967432514094</v>
      </c>
    </row>
    <row r="630" spans="1:13" x14ac:dyDescent="0.3">
      <c r="A630" t="s">
        <v>675</v>
      </c>
      <c r="B630">
        <v>0</v>
      </c>
      <c r="C630">
        <v>0</v>
      </c>
      <c r="D630">
        <v>0</v>
      </c>
      <c r="E630">
        <v>0</v>
      </c>
      <c r="F630">
        <v>135540</v>
      </c>
      <c r="G630">
        <v>166050</v>
      </c>
      <c r="H630">
        <v>11000</v>
      </c>
      <c r="I630">
        <f t="shared" si="45"/>
        <v>100530</v>
      </c>
      <c r="J630">
        <f t="shared" si="46"/>
        <v>9.1390909090909087</v>
      </c>
      <c r="K630">
        <f t="shared" si="47"/>
        <v>3.192050663513605</v>
      </c>
      <c r="L630">
        <f t="shared" si="48"/>
        <v>0.12017130606231993</v>
      </c>
      <c r="M630">
        <f t="shared" si="49"/>
        <v>0.92019921874295807</v>
      </c>
    </row>
    <row r="631" spans="1:13" x14ac:dyDescent="0.3">
      <c r="A631" t="s">
        <v>183</v>
      </c>
      <c r="B631">
        <v>0</v>
      </c>
      <c r="C631">
        <v>169720</v>
      </c>
      <c r="D631">
        <v>0</v>
      </c>
      <c r="E631">
        <v>499850</v>
      </c>
      <c r="F631">
        <v>522300</v>
      </c>
      <c r="G631">
        <v>523900</v>
      </c>
      <c r="H631">
        <f>AVERAGE(B631:D631)</f>
        <v>56573.333333333336</v>
      </c>
      <c r="I631">
        <f t="shared" si="45"/>
        <v>515350</v>
      </c>
      <c r="J631">
        <f t="shared" si="46"/>
        <v>9.1094155078953563</v>
      </c>
      <c r="K631">
        <f t="shared" si="47"/>
        <v>3.1873584886142665</v>
      </c>
      <c r="L631">
        <f t="shared" si="48"/>
        <v>1.3026380078205414E-3</v>
      </c>
      <c r="M631">
        <f t="shared" si="49"/>
        <v>2.8851762543164599</v>
      </c>
    </row>
    <row r="632" spans="1:13" x14ac:dyDescent="0.3">
      <c r="A632" t="s">
        <v>18</v>
      </c>
      <c r="B632">
        <v>0</v>
      </c>
      <c r="C632">
        <v>0</v>
      </c>
      <c r="D632">
        <v>0</v>
      </c>
      <c r="E632">
        <v>153870</v>
      </c>
      <c r="F632">
        <v>0</v>
      </c>
      <c r="G632">
        <v>145810</v>
      </c>
      <c r="H632">
        <v>11000</v>
      </c>
      <c r="I632">
        <f t="shared" si="45"/>
        <v>99893.333333333328</v>
      </c>
      <c r="J632">
        <f t="shared" si="46"/>
        <v>9.0812121212121202</v>
      </c>
      <c r="K632">
        <f t="shared" si="47"/>
        <v>3.1828848751098673</v>
      </c>
      <c r="L632">
        <f t="shared" si="48"/>
        <v>0.11640416012806408</v>
      </c>
      <c r="M632">
        <f t="shared" si="49"/>
        <v>0.93403149830832122</v>
      </c>
    </row>
    <row r="633" spans="1:13" x14ac:dyDescent="0.3">
      <c r="A633" t="s">
        <v>499</v>
      </c>
      <c r="B633">
        <v>0</v>
      </c>
      <c r="C633">
        <v>0</v>
      </c>
      <c r="D633">
        <v>0</v>
      </c>
      <c r="E633">
        <v>91086</v>
      </c>
      <c r="F633">
        <v>207670</v>
      </c>
      <c r="G633">
        <v>0</v>
      </c>
      <c r="H633">
        <v>11000</v>
      </c>
      <c r="I633">
        <f t="shared" si="45"/>
        <v>99585.333333333328</v>
      </c>
      <c r="J633">
        <f t="shared" si="46"/>
        <v>9.0532121212121215</v>
      </c>
      <c r="K633">
        <f t="shared" si="47"/>
        <v>3.1784297578471388</v>
      </c>
      <c r="L633">
        <f t="shared" si="48"/>
        <v>0.17285916125753945</v>
      </c>
      <c r="M633">
        <f t="shared" si="49"/>
        <v>0.76230759860255271</v>
      </c>
    </row>
    <row r="634" spans="1:13" x14ac:dyDescent="0.3">
      <c r="A634" t="s">
        <v>649</v>
      </c>
      <c r="B634">
        <v>0</v>
      </c>
      <c r="C634">
        <v>0</v>
      </c>
      <c r="D634">
        <v>0</v>
      </c>
      <c r="E634">
        <v>0</v>
      </c>
      <c r="F634">
        <v>153780</v>
      </c>
      <c r="G634">
        <v>144760</v>
      </c>
      <c r="H634">
        <v>11000</v>
      </c>
      <c r="I634">
        <f t="shared" si="45"/>
        <v>99513.333333333328</v>
      </c>
      <c r="J634">
        <f t="shared" si="46"/>
        <v>9.0466666666666669</v>
      </c>
      <c r="K634">
        <f t="shared" si="47"/>
        <v>3.1773863149229733</v>
      </c>
      <c r="L634">
        <f t="shared" si="48"/>
        <v>0.11647949013279282</v>
      </c>
      <c r="M634">
        <f t="shared" si="49"/>
        <v>0.93375053906983618</v>
      </c>
    </row>
    <row r="635" spans="1:13" x14ac:dyDescent="0.3">
      <c r="A635" t="s">
        <v>642</v>
      </c>
      <c r="B635">
        <v>0</v>
      </c>
      <c r="C635">
        <v>0</v>
      </c>
      <c r="D635">
        <v>0</v>
      </c>
      <c r="E635">
        <v>90569</v>
      </c>
      <c r="F635">
        <v>107840</v>
      </c>
      <c r="G635">
        <v>94799</v>
      </c>
      <c r="H635">
        <v>11000</v>
      </c>
      <c r="I635">
        <f t="shared" si="45"/>
        <v>97736</v>
      </c>
      <c r="J635">
        <f t="shared" si="46"/>
        <v>8.8850909090909092</v>
      </c>
      <c r="K635">
        <f t="shared" si="47"/>
        <v>3.1513865374721486</v>
      </c>
      <c r="L635">
        <f t="shared" si="48"/>
        <v>4.7093385034401624E-5</v>
      </c>
      <c r="M635">
        <f t="shared" si="49"/>
        <v>4.3270400916994403</v>
      </c>
    </row>
    <row r="636" spans="1:13" x14ac:dyDescent="0.3">
      <c r="A636" t="s">
        <v>706</v>
      </c>
      <c r="B636">
        <v>0</v>
      </c>
      <c r="C636">
        <v>0</v>
      </c>
      <c r="D636">
        <v>0</v>
      </c>
      <c r="E636">
        <v>123790</v>
      </c>
      <c r="F636">
        <v>85840</v>
      </c>
      <c r="G636">
        <v>83322</v>
      </c>
      <c r="H636">
        <v>11000</v>
      </c>
      <c r="I636">
        <f t="shared" si="45"/>
        <v>97650.666666666672</v>
      </c>
      <c r="J636">
        <f t="shared" si="46"/>
        <v>8.8773333333333344</v>
      </c>
      <c r="K636">
        <f t="shared" si="47"/>
        <v>3.1501263697570203</v>
      </c>
      <c r="L636">
        <f t="shared" si="48"/>
        <v>1.7253517456173085E-3</v>
      </c>
      <c r="M636">
        <f t="shared" si="49"/>
        <v>2.7631223524121893</v>
      </c>
    </row>
    <row r="637" spans="1:13" x14ac:dyDescent="0.3">
      <c r="A637" t="s">
        <v>686</v>
      </c>
      <c r="B637">
        <v>0</v>
      </c>
      <c r="C637">
        <v>0</v>
      </c>
      <c r="D637">
        <v>0</v>
      </c>
      <c r="E637">
        <v>114180</v>
      </c>
      <c r="F637">
        <v>89135</v>
      </c>
      <c r="G637">
        <v>84776</v>
      </c>
      <c r="H637">
        <v>11000</v>
      </c>
      <c r="I637">
        <f t="shared" si="45"/>
        <v>96030.333333333328</v>
      </c>
      <c r="J637">
        <f t="shared" si="46"/>
        <v>8.7300303030303024</v>
      </c>
      <c r="K637">
        <f t="shared" si="47"/>
        <v>3.1259866616388696</v>
      </c>
      <c r="L637">
        <f t="shared" si="48"/>
        <v>4.6828529495533563E-4</v>
      </c>
      <c r="M637">
        <f t="shared" si="49"/>
        <v>3.3294894796725942</v>
      </c>
    </row>
    <row r="638" spans="1:13" x14ac:dyDescent="0.3">
      <c r="A638" t="s">
        <v>709</v>
      </c>
      <c r="B638">
        <v>0</v>
      </c>
      <c r="C638">
        <v>0</v>
      </c>
      <c r="D638">
        <v>0</v>
      </c>
      <c r="E638">
        <v>98488</v>
      </c>
      <c r="F638">
        <v>126340</v>
      </c>
      <c r="G638">
        <v>58100</v>
      </c>
      <c r="H638">
        <v>11000</v>
      </c>
      <c r="I638">
        <f t="shared" si="45"/>
        <v>94309.333333333328</v>
      </c>
      <c r="J638">
        <f t="shared" si="46"/>
        <v>8.5735757575757567</v>
      </c>
      <c r="K638">
        <f t="shared" si="47"/>
        <v>3.0998970306859914</v>
      </c>
      <c r="L638">
        <f t="shared" si="48"/>
        <v>8.9001622864059646E-3</v>
      </c>
      <c r="M638">
        <f t="shared" si="49"/>
        <v>2.0506020743159832</v>
      </c>
    </row>
    <row r="639" spans="1:13" x14ac:dyDescent="0.3">
      <c r="A639" t="s">
        <v>922</v>
      </c>
      <c r="B639">
        <v>0</v>
      </c>
      <c r="C639">
        <v>0</v>
      </c>
      <c r="D639">
        <v>0</v>
      </c>
      <c r="E639">
        <v>0</v>
      </c>
      <c r="F639">
        <v>140880</v>
      </c>
      <c r="G639">
        <v>137620</v>
      </c>
      <c r="H639">
        <v>11000</v>
      </c>
      <c r="I639">
        <f t="shared" si="45"/>
        <v>92833.333333333328</v>
      </c>
      <c r="J639">
        <f t="shared" si="46"/>
        <v>8.4393939393939394</v>
      </c>
      <c r="K639">
        <f t="shared" si="47"/>
        <v>3.0771393979815787</v>
      </c>
      <c r="L639">
        <f t="shared" si="48"/>
        <v>0.11617102019243979</v>
      </c>
      <c r="M639">
        <f t="shared" si="49"/>
        <v>0.93490219673218544</v>
      </c>
    </row>
    <row r="640" spans="1:13" x14ac:dyDescent="0.3">
      <c r="A640" t="s">
        <v>923</v>
      </c>
      <c r="B640">
        <v>0</v>
      </c>
      <c r="C640">
        <v>0</v>
      </c>
      <c r="D640">
        <v>0</v>
      </c>
      <c r="E640">
        <v>122690</v>
      </c>
      <c r="F640">
        <v>0</v>
      </c>
      <c r="G640">
        <v>153170</v>
      </c>
      <c r="H640">
        <v>11000</v>
      </c>
      <c r="I640">
        <f t="shared" si="45"/>
        <v>91953.333333333328</v>
      </c>
      <c r="J640">
        <f t="shared" si="46"/>
        <v>8.3593939393939394</v>
      </c>
      <c r="K640">
        <f t="shared" si="47"/>
        <v>3.0633983499226787</v>
      </c>
      <c r="L640">
        <f t="shared" si="48"/>
        <v>0.12094976098181598</v>
      </c>
      <c r="M640">
        <f t="shared" si="49"/>
        <v>0.91739498554419296</v>
      </c>
    </row>
    <row r="641" spans="1:13" x14ac:dyDescent="0.3">
      <c r="A641" t="s">
        <v>515</v>
      </c>
      <c r="B641">
        <v>0</v>
      </c>
      <c r="C641">
        <v>0</v>
      </c>
      <c r="D641">
        <v>0</v>
      </c>
      <c r="E641">
        <v>139960</v>
      </c>
      <c r="F641">
        <v>135440</v>
      </c>
      <c r="G641">
        <v>0</v>
      </c>
      <c r="H641">
        <v>11000</v>
      </c>
      <c r="I641">
        <f t="shared" si="45"/>
        <v>91800</v>
      </c>
      <c r="J641">
        <f t="shared" si="46"/>
        <v>8.3454545454545457</v>
      </c>
      <c r="K641">
        <f t="shared" si="47"/>
        <v>3.0609906298891483</v>
      </c>
      <c r="L641">
        <f t="shared" si="48"/>
        <v>0.11622365389550217</v>
      </c>
      <c r="M641">
        <f t="shared" si="49"/>
        <v>0.93470547512242663</v>
      </c>
    </row>
    <row r="642" spans="1:13" x14ac:dyDescent="0.3">
      <c r="A642" t="s">
        <v>638</v>
      </c>
      <c r="B642">
        <v>0</v>
      </c>
      <c r="C642">
        <v>0</v>
      </c>
      <c r="D642">
        <v>0</v>
      </c>
      <c r="E642">
        <v>89953</v>
      </c>
      <c r="F642">
        <v>96855</v>
      </c>
      <c r="G642">
        <v>88132</v>
      </c>
      <c r="H642">
        <v>11000</v>
      </c>
      <c r="I642">
        <f t="shared" ref="I642:I705" si="50">AVERAGE(E642:G642)</f>
        <v>91646.666666666672</v>
      </c>
      <c r="J642">
        <f t="shared" ref="J642:J705" si="51">I642/H642</f>
        <v>8.331515151515152</v>
      </c>
      <c r="K642">
        <f t="shared" ref="K642:K705" si="52">LOG(J642,2)</f>
        <v>3.0585788848829436</v>
      </c>
      <c r="L642">
        <f t="shared" ref="L642:L705" si="53">_xlfn.T.TEST(B642:D642,E642:G642,2,2)</f>
        <v>4.213289762622016E-6</v>
      </c>
      <c r="M642">
        <f t="shared" ref="M642:M705" si="54">-LOG(L642,10)</f>
        <v>5.3753786719008287</v>
      </c>
    </row>
    <row r="643" spans="1:13" x14ac:dyDescent="0.3">
      <c r="A643" t="s">
        <v>924</v>
      </c>
      <c r="B643">
        <v>0</v>
      </c>
      <c r="C643">
        <v>0</v>
      </c>
      <c r="D643">
        <v>0</v>
      </c>
      <c r="E643">
        <v>0</v>
      </c>
      <c r="F643">
        <v>140060</v>
      </c>
      <c r="G643">
        <v>133470</v>
      </c>
      <c r="H643">
        <v>11000</v>
      </c>
      <c r="I643">
        <f t="shared" si="50"/>
        <v>91176.666666666672</v>
      </c>
      <c r="J643">
        <f t="shared" si="51"/>
        <v>8.288787878787879</v>
      </c>
      <c r="K643">
        <f t="shared" si="52"/>
        <v>3.0511611428406078</v>
      </c>
      <c r="L643">
        <f t="shared" si="53"/>
        <v>0.11634734371892475</v>
      </c>
      <c r="M643">
        <f t="shared" si="54"/>
        <v>0.93424352747292849</v>
      </c>
    </row>
    <row r="644" spans="1:13" x14ac:dyDescent="0.3">
      <c r="A644" t="s">
        <v>762</v>
      </c>
      <c r="B644">
        <v>259610</v>
      </c>
      <c r="C644">
        <v>0</v>
      </c>
      <c r="D644">
        <v>0</v>
      </c>
      <c r="E644">
        <v>608890</v>
      </c>
      <c r="F644">
        <v>661720</v>
      </c>
      <c r="G644">
        <v>856860</v>
      </c>
      <c r="H644">
        <f>AVERAGE(B644:D644)</f>
        <v>86536.666666666672</v>
      </c>
      <c r="I644">
        <f t="shared" si="50"/>
        <v>709156.66666666663</v>
      </c>
      <c r="J644">
        <f t="shared" si="51"/>
        <v>8.194869226917298</v>
      </c>
      <c r="K644">
        <f t="shared" si="52"/>
        <v>3.0347209270937099</v>
      </c>
      <c r="L644">
        <f t="shared" si="53"/>
        <v>5.6010073693069139E-3</v>
      </c>
      <c r="M644">
        <f t="shared" si="54"/>
        <v>2.2517338559248632</v>
      </c>
    </row>
    <row r="645" spans="1:13" x14ac:dyDescent="0.3">
      <c r="A645" t="s">
        <v>171</v>
      </c>
      <c r="B645">
        <v>0</v>
      </c>
      <c r="C645">
        <v>0</v>
      </c>
      <c r="D645">
        <v>203570</v>
      </c>
      <c r="E645">
        <v>521700</v>
      </c>
      <c r="F645">
        <v>488400</v>
      </c>
      <c r="G645">
        <v>652150</v>
      </c>
      <c r="H645">
        <f>AVERAGE(B645:D645)</f>
        <v>67856.666666666672</v>
      </c>
      <c r="I645">
        <f t="shared" si="50"/>
        <v>554083.33333333337</v>
      </c>
      <c r="J645">
        <f t="shared" si="51"/>
        <v>8.1654958982168289</v>
      </c>
      <c r="K645">
        <f t="shared" si="52"/>
        <v>3.0295405046691997</v>
      </c>
      <c r="L645">
        <f t="shared" si="53"/>
        <v>4.4785723425523486E-3</v>
      </c>
      <c r="M645">
        <f t="shared" si="54"/>
        <v>2.3488604062172884</v>
      </c>
    </row>
    <row r="646" spans="1:13" x14ac:dyDescent="0.3">
      <c r="A646" t="s">
        <v>28</v>
      </c>
      <c r="B646">
        <v>0</v>
      </c>
      <c r="C646">
        <v>0</v>
      </c>
      <c r="D646">
        <v>0</v>
      </c>
      <c r="E646">
        <v>116420</v>
      </c>
      <c r="F646">
        <v>43336</v>
      </c>
      <c r="G646">
        <v>107410</v>
      </c>
      <c r="H646">
        <v>11000</v>
      </c>
      <c r="I646">
        <f t="shared" si="50"/>
        <v>89055.333333333328</v>
      </c>
      <c r="J646">
        <f t="shared" si="51"/>
        <v>8.0959393939393927</v>
      </c>
      <c r="K646">
        <f t="shared" si="52"/>
        <v>3.017198490082821</v>
      </c>
      <c r="L646">
        <f t="shared" si="53"/>
        <v>1.7981767610649468E-2</v>
      </c>
      <c r="M646">
        <f t="shared" si="54"/>
        <v>1.7451676192869248</v>
      </c>
    </row>
    <row r="647" spans="1:13" x14ac:dyDescent="0.3">
      <c r="A647" t="s">
        <v>614</v>
      </c>
      <c r="B647">
        <v>0</v>
      </c>
      <c r="C647">
        <v>0</v>
      </c>
      <c r="D647">
        <v>0</v>
      </c>
      <c r="E647">
        <v>159640</v>
      </c>
      <c r="F647">
        <v>0</v>
      </c>
      <c r="G647">
        <v>107390</v>
      </c>
      <c r="H647">
        <v>11000</v>
      </c>
      <c r="I647">
        <f t="shared" si="50"/>
        <v>89010</v>
      </c>
      <c r="J647">
        <f t="shared" si="51"/>
        <v>8.0918181818181818</v>
      </c>
      <c r="K647">
        <f t="shared" si="52"/>
        <v>3.0164639037894014</v>
      </c>
      <c r="L647">
        <f t="shared" si="53"/>
        <v>0.1311174641703288</v>
      </c>
      <c r="M647">
        <f t="shared" si="54"/>
        <v>0.88233945867095254</v>
      </c>
    </row>
    <row r="648" spans="1:13" x14ac:dyDescent="0.3">
      <c r="A648" t="s">
        <v>85</v>
      </c>
      <c r="B648">
        <v>0</v>
      </c>
      <c r="C648">
        <v>0</v>
      </c>
      <c r="D648">
        <v>0</v>
      </c>
      <c r="E648">
        <v>89417</v>
      </c>
      <c r="F648">
        <v>85183</v>
      </c>
      <c r="G648">
        <v>90386</v>
      </c>
      <c r="H648">
        <v>11000</v>
      </c>
      <c r="I648">
        <f t="shared" si="50"/>
        <v>88328.666666666672</v>
      </c>
      <c r="J648">
        <f t="shared" si="51"/>
        <v>8.0298787878787881</v>
      </c>
      <c r="K648">
        <f t="shared" si="52"/>
        <v>3.0053782102275188</v>
      </c>
      <c r="L648">
        <f t="shared" si="53"/>
        <v>6.40585244053277E-7</v>
      </c>
      <c r="M648">
        <f t="shared" si="54"/>
        <v>6.1934230695748598</v>
      </c>
    </row>
    <row r="649" spans="1:13" x14ac:dyDescent="0.3">
      <c r="A649" t="s">
        <v>541</v>
      </c>
      <c r="B649">
        <v>0</v>
      </c>
      <c r="C649">
        <v>0</v>
      </c>
      <c r="D649">
        <v>0</v>
      </c>
      <c r="E649">
        <v>117950</v>
      </c>
      <c r="F649">
        <v>0</v>
      </c>
      <c r="G649">
        <v>146240</v>
      </c>
      <c r="H649">
        <v>11000</v>
      </c>
      <c r="I649">
        <f t="shared" si="50"/>
        <v>88063.333333333328</v>
      </c>
      <c r="J649">
        <f t="shared" si="51"/>
        <v>8.0057575757575759</v>
      </c>
      <c r="K649">
        <f t="shared" si="52"/>
        <v>3.0010379297964449</v>
      </c>
      <c r="L649">
        <f t="shared" si="53"/>
        <v>0.12065743983807807</v>
      </c>
      <c r="M649">
        <f t="shared" si="54"/>
        <v>0.91844589397064536</v>
      </c>
    </row>
    <row r="650" spans="1:13" x14ac:dyDescent="0.3">
      <c r="A650" t="s">
        <v>449</v>
      </c>
      <c r="B650">
        <v>0</v>
      </c>
      <c r="C650">
        <v>0</v>
      </c>
      <c r="D650">
        <v>0</v>
      </c>
      <c r="E650">
        <v>0</v>
      </c>
      <c r="F650">
        <v>130730</v>
      </c>
      <c r="G650">
        <v>130030</v>
      </c>
      <c r="H650">
        <v>11000</v>
      </c>
      <c r="I650">
        <f t="shared" si="50"/>
        <v>86920</v>
      </c>
      <c r="J650">
        <f t="shared" si="51"/>
        <v>7.9018181818181814</v>
      </c>
      <c r="K650">
        <f t="shared" si="52"/>
        <v>2.9821846507692609</v>
      </c>
      <c r="L650">
        <f t="shared" si="53"/>
        <v>0.1161193898092054</v>
      </c>
      <c r="M650">
        <f t="shared" si="54"/>
        <v>0.93509525498978918</v>
      </c>
    </row>
    <row r="651" spans="1:13" x14ac:dyDescent="0.3">
      <c r="A651" t="s">
        <v>732</v>
      </c>
      <c r="B651">
        <v>0</v>
      </c>
      <c r="C651">
        <v>0</v>
      </c>
      <c r="D651">
        <v>0</v>
      </c>
      <c r="E651">
        <v>161010</v>
      </c>
      <c r="F651">
        <v>0</v>
      </c>
      <c r="G651">
        <v>99477</v>
      </c>
      <c r="H651">
        <v>11000</v>
      </c>
      <c r="I651">
        <f t="shared" si="50"/>
        <v>86829</v>
      </c>
      <c r="J651">
        <f t="shared" si="51"/>
        <v>7.8935454545454542</v>
      </c>
      <c r="K651">
        <f t="shared" si="52"/>
        <v>2.9806734448259169</v>
      </c>
      <c r="L651">
        <f t="shared" si="53"/>
        <v>0.13782082111965807</v>
      </c>
      <c r="M651">
        <f t="shared" si="54"/>
        <v>0.86068516694001995</v>
      </c>
    </row>
    <row r="652" spans="1:13" x14ac:dyDescent="0.3">
      <c r="A652" t="s">
        <v>668</v>
      </c>
      <c r="B652">
        <v>0</v>
      </c>
      <c r="C652">
        <v>0</v>
      </c>
      <c r="D652">
        <v>0</v>
      </c>
      <c r="E652">
        <v>108650</v>
      </c>
      <c r="F652">
        <v>148880</v>
      </c>
      <c r="G652">
        <v>0</v>
      </c>
      <c r="H652">
        <v>11000</v>
      </c>
      <c r="I652">
        <f t="shared" si="50"/>
        <v>85843.333333333328</v>
      </c>
      <c r="J652">
        <f t="shared" si="51"/>
        <v>7.8039393939393937</v>
      </c>
      <c r="K652">
        <f t="shared" si="52"/>
        <v>2.9642025738974001</v>
      </c>
      <c r="L652">
        <f t="shared" si="53"/>
        <v>0.1257314977079674</v>
      </c>
      <c r="M652">
        <f t="shared" si="54"/>
        <v>0.90055591111927058</v>
      </c>
    </row>
    <row r="653" spans="1:13" x14ac:dyDescent="0.3">
      <c r="A653" t="s">
        <v>634</v>
      </c>
      <c r="B653">
        <v>0</v>
      </c>
      <c r="C653">
        <v>0</v>
      </c>
      <c r="D653">
        <v>0</v>
      </c>
      <c r="E653">
        <v>84611</v>
      </c>
      <c r="F653">
        <v>86948</v>
      </c>
      <c r="G653">
        <v>85785</v>
      </c>
      <c r="H653">
        <v>11000</v>
      </c>
      <c r="I653">
        <f t="shared" si="50"/>
        <v>85781.333333333328</v>
      </c>
      <c r="J653">
        <f t="shared" si="51"/>
        <v>7.7983030303030301</v>
      </c>
      <c r="K653">
        <f t="shared" si="52"/>
        <v>2.9631602167798197</v>
      </c>
      <c r="L653">
        <f t="shared" si="53"/>
        <v>2.294456318930309E-8</v>
      </c>
      <c r="M653">
        <f t="shared" si="54"/>
        <v>7.6393202058394918</v>
      </c>
    </row>
    <row r="654" spans="1:13" x14ac:dyDescent="0.3">
      <c r="A654" t="s">
        <v>925</v>
      </c>
      <c r="B654">
        <v>0</v>
      </c>
      <c r="C654">
        <v>0</v>
      </c>
      <c r="D654">
        <v>0</v>
      </c>
      <c r="E654">
        <v>125070</v>
      </c>
      <c r="F654">
        <v>130360</v>
      </c>
      <c r="G654">
        <v>0</v>
      </c>
      <c r="H654">
        <v>11000</v>
      </c>
      <c r="I654">
        <f t="shared" si="50"/>
        <v>85143.333333333328</v>
      </c>
      <c r="J654">
        <f t="shared" si="51"/>
        <v>7.7403030303030302</v>
      </c>
      <c r="K654">
        <f t="shared" si="52"/>
        <v>2.9523900485089078</v>
      </c>
      <c r="L654">
        <f t="shared" si="53"/>
        <v>0.11628709450698881</v>
      </c>
      <c r="M654">
        <f t="shared" si="54"/>
        <v>0.93446848041684638</v>
      </c>
    </row>
    <row r="655" spans="1:13" x14ac:dyDescent="0.3">
      <c r="A655" t="s">
        <v>489</v>
      </c>
      <c r="B655">
        <v>0</v>
      </c>
      <c r="C655">
        <v>0</v>
      </c>
      <c r="D655">
        <v>0</v>
      </c>
      <c r="E655">
        <v>139750</v>
      </c>
      <c r="F655">
        <v>115630</v>
      </c>
      <c r="G655">
        <v>0</v>
      </c>
      <c r="H655">
        <v>11000</v>
      </c>
      <c r="I655">
        <f t="shared" si="50"/>
        <v>85126.666666666672</v>
      </c>
      <c r="J655">
        <f t="shared" si="51"/>
        <v>7.7387878787878792</v>
      </c>
      <c r="K655">
        <f t="shared" si="52"/>
        <v>2.9521076156971975</v>
      </c>
      <c r="L655">
        <f t="shared" si="53"/>
        <v>0.11965256598937098</v>
      </c>
      <c r="M655">
        <f t="shared" si="54"/>
        <v>0.92207798335998736</v>
      </c>
    </row>
    <row r="656" spans="1:13" x14ac:dyDescent="0.3">
      <c r="A656" t="s">
        <v>565</v>
      </c>
      <c r="B656">
        <v>0</v>
      </c>
      <c r="C656">
        <v>0</v>
      </c>
      <c r="D656">
        <v>0</v>
      </c>
      <c r="E656">
        <v>131130</v>
      </c>
      <c r="F656">
        <v>122780</v>
      </c>
      <c r="G656">
        <v>0</v>
      </c>
      <c r="H656">
        <v>11000</v>
      </c>
      <c r="I656">
        <f t="shared" si="50"/>
        <v>84636.666666666672</v>
      </c>
      <c r="J656">
        <f t="shared" si="51"/>
        <v>7.6942424242424243</v>
      </c>
      <c r="K656">
        <f t="shared" si="52"/>
        <v>2.9437792856707308</v>
      </c>
      <c r="L656">
        <f t="shared" si="53"/>
        <v>0.11654649976693879</v>
      </c>
      <c r="M656">
        <f t="shared" si="54"/>
        <v>0.93350076508403612</v>
      </c>
    </row>
    <row r="657" spans="1:13" x14ac:dyDescent="0.3">
      <c r="A657" t="s">
        <v>926</v>
      </c>
      <c r="B657">
        <v>0</v>
      </c>
      <c r="C657">
        <v>0</v>
      </c>
      <c r="D657">
        <v>0</v>
      </c>
      <c r="E657">
        <v>127980</v>
      </c>
      <c r="F657">
        <v>0</v>
      </c>
      <c r="G657">
        <v>124470</v>
      </c>
      <c r="H657">
        <v>11000</v>
      </c>
      <c r="I657">
        <f t="shared" si="50"/>
        <v>84150</v>
      </c>
      <c r="J657">
        <f t="shared" si="51"/>
        <v>7.65</v>
      </c>
      <c r="K657">
        <f t="shared" si="52"/>
        <v>2.9354597478052895</v>
      </c>
      <c r="L657">
        <f t="shared" si="53"/>
        <v>0.11619340814525021</v>
      </c>
      <c r="M657">
        <f t="shared" si="54"/>
        <v>0.93481850953043666</v>
      </c>
    </row>
    <row r="658" spans="1:13" x14ac:dyDescent="0.3">
      <c r="A658" t="s">
        <v>927</v>
      </c>
      <c r="B658">
        <v>0</v>
      </c>
      <c r="C658">
        <v>0</v>
      </c>
      <c r="D658">
        <v>0</v>
      </c>
      <c r="E658">
        <v>71052</v>
      </c>
      <c r="F658">
        <v>104270</v>
      </c>
      <c r="G658">
        <v>76617</v>
      </c>
      <c r="H658">
        <v>11000</v>
      </c>
      <c r="I658">
        <f t="shared" si="50"/>
        <v>83979.666666666672</v>
      </c>
      <c r="J658">
        <f t="shared" si="51"/>
        <v>7.6345151515151519</v>
      </c>
      <c r="K658">
        <f t="shared" si="52"/>
        <v>2.9325365380678945</v>
      </c>
      <c r="L658">
        <f t="shared" si="53"/>
        <v>1.2186655341123237E-3</v>
      </c>
      <c r="M658">
        <f t="shared" si="54"/>
        <v>2.9141154712648132</v>
      </c>
    </row>
    <row r="659" spans="1:13" x14ac:dyDescent="0.3">
      <c r="A659" t="s">
        <v>928</v>
      </c>
      <c r="B659">
        <v>0</v>
      </c>
      <c r="C659">
        <v>0</v>
      </c>
      <c r="D659">
        <v>0</v>
      </c>
      <c r="E659">
        <v>92650</v>
      </c>
      <c r="F659">
        <v>159020</v>
      </c>
      <c r="G659">
        <v>0</v>
      </c>
      <c r="H659">
        <v>11000</v>
      </c>
      <c r="I659">
        <f t="shared" si="50"/>
        <v>83890</v>
      </c>
      <c r="J659">
        <f t="shared" si="51"/>
        <v>7.626363636363636</v>
      </c>
      <c r="K659">
        <f t="shared" si="52"/>
        <v>2.9309953225498742</v>
      </c>
      <c r="L659">
        <f t="shared" si="53"/>
        <v>0.14300947133439926</v>
      </c>
      <c r="M659">
        <f t="shared" si="54"/>
        <v>0.84463519881429505</v>
      </c>
    </row>
    <row r="660" spans="1:13" x14ac:dyDescent="0.3">
      <c r="A660" t="s">
        <v>695</v>
      </c>
      <c r="B660">
        <v>0</v>
      </c>
      <c r="C660">
        <v>0</v>
      </c>
      <c r="D660">
        <v>0</v>
      </c>
      <c r="E660">
        <v>70928</v>
      </c>
      <c r="F660">
        <v>81554</v>
      </c>
      <c r="G660">
        <v>98826</v>
      </c>
      <c r="H660">
        <v>11000</v>
      </c>
      <c r="I660">
        <f t="shared" si="50"/>
        <v>83769.333333333328</v>
      </c>
      <c r="J660">
        <f t="shared" si="51"/>
        <v>7.6153939393939387</v>
      </c>
      <c r="K660">
        <f t="shared" si="52"/>
        <v>2.9289186683225492</v>
      </c>
      <c r="L660">
        <f t="shared" si="53"/>
        <v>5.0030228951703382E-4</v>
      </c>
      <c r="M660">
        <f t="shared" si="54"/>
        <v>3.300767509664384</v>
      </c>
    </row>
    <row r="661" spans="1:13" x14ac:dyDescent="0.3">
      <c r="A661" t="s">
        <v>929</v>
      </c>
      <c r="B661">
        <v>0</v>
      </c>
      <c r="C661">
        <v>0</v>
      </c>
      <c r="D661">
        <v>0</v>
      </c>
      <c r="E661">
        <v>74062</v>
      </c>
      <c r="F661">
        <v>91546</v>
      </c>
      <c r="G661">
        <v>80982</v>
      </c>
      <c r="H661">
        <v>11000</v>
      </c>
      <c r="I661">
        <f t="shared" si="50"/>
        <v>82196.666666666672</v>
      </c>
      <c r="J661">
        <f t="shared" si="51"/>
        <v>7.4724242424242426</v>
      </c>
      <c r="K661">
        <f t="shared" si="52"/>
        <v>2.9015763655222546</v>
      </c>
      <c r="L661">
        <f t="shared" si="53"/>
        <v>8.5590875445606726E-5</v>
      </c>
      <c r="M661">
        <f t="shared" si="54"/>
        <v>4.0675725315242799</v>
      </c>
    </row>
    <row r="662" spans="1:13" x14ac:dyDescent="0.3">
      <c r="A662" t="s">
        <v>749</v>
      </c>
      <c r="B662">
        <v>1212500</v>
      </c>
      <c r="C662">
        <v>1420600</v>
      </c>
      <c r="D662">
        <v>1902500</v>
      </c>
      <c r="E662">
        <v>8642000</v>
      </c>
      <c r="F662">
        <v>12430000</v>
      </c>
      <c r="G662">
        <v>12652000</v>
      </c>
      <c r="H662">
        <f>AVERAGE(B662:D662)</f>
        <v>1511866.6666666667</v>
      </c>
      <c r="I662">
        <f t="shared" si="50"/>
        <v>11241333.333333334</v>
      </c>
      <c r="J662">
        <f t="shared" si="51"/>
        <v>7.4353999470852807</v>
      </c>
      <c r="K662">
        <f t="shared" si="52"/>
        <v>2.8944103463339057</v>
      </c>
      <c r="L662">
        <f t="shared" si="53"/>
        <v>1.7910455980747894E-3</v>
      </c>
      <c r="M662">
        <f t="shared" si="54"/>
        <v>2.7468933573446126</v>
      </c>
    </row>
    <row r="663" spans="1:13" x14ac:dyDescent="0.3">
      <c r="A663" t="s">
        <v>930</v>
      </c>
      <c r="B663">
        <v>0</v>
      </c>
      <c r="C663">
        <v>0</v>
      </c>
      <c r="D663">
        <v>0</v>
      </c>
      <c r="E663">
        <v>139530</v>
      </c>
      <c r="F663">
        <v>0</v>
      </c>
      <c r="G663">
        <v>101880</v>
      </c>
      <c r="H663">
        <v>11000</v>
      </c>
      <c r="I663">
        <f t="shared" si="50"/>
        <v>80470</v>
      </c>
      <c r="J663">
        <f t="shared" si="51"/>
        <v>7.3154545454545454</v>
      </c>
      <c r="K663">
        <f t="shared" si="52"/>
        <v>2.8709475089433347</v>
      </c>
      <c r="L663">
        <f t="shared" si="53"/>
        <v>0.12570030708939955</v>
      </c>
      <c r="M663">
        <f t="shared" si="54"/>
        <v>0.90066366131906384</v>
      </c>
    </row>
    <row r="664" spans="1:13" x14ac:dyDescent="0.3">
      <c r="A664" t="s">
        <v>363</v>
      </c>
      <c r="B664">
        <v>95410</v>
      </c>
      <c r="C664">
        <v>0</v>
      </c>
      <c r="D664">
        <v>0</v>
      </c>
      <c r="E664">
        <v>219200</v>
      </c>
      <c r="F664">
        <v>264620</v>
      </c>
      <c r="G664">
        <v>213840</v>
      </c>
      <c r="H664">
        <f>AVERAGE(B664:D664)</f>
        <v>31803.333333333332</v>
      </c>
      <c r="I664">
        <f t="shared" si="50"/>
        <v>232553.33333333334</v>
      </c>
      <c r="J664">
        <f t="shared" si="51"/>
        <v>7.31223142228278</v>
      </c>
      <c r="K664">
        <f t="shared" si="52"/>
        <v>2.8703117304748074</v>
      </c>
      <c r="L664">
        <f t="shared" si="53"/>
        <v>4.89280399712396E-3</v>
      </c>
      <c r="M664">
        <f t="shared" si="54"/>
        <v>2.3104421814753908</v>
      </c>
    </row>
    <row r="665" spans="1:13" x14ac:dyDescent="0.3">
      <c r="A665" t="s">
        <v>931</v>
      </c>
      <c r="B665">
        <v>0</v>
      </c>
      <c r="C665">
        <v>0</v>
      </c>
      <c r="D665">
        <v>0</v>
      </c>
      <c r="E665">
        <v>83076</v>
      </c>
      <c r="F665">
        <v>81432</v>
      </c>
      <c r="G665">
        <v>75440</v>
      </c>
      <c r="H665">
        <v>11000</v>
      </c>
      <c r="I665">
        <f t="shared" si="50"/>
        <v>79982.666666666672</v>
      </c>
      <c r="J665">
        <f t="shared" si="51"/>
        <v>7.2711515151515158</v>
      </c>
      <c r="K665">
        <f t="shared" si="52"/>
        <v>2.8621838584563886</v>
      </c>
      <c r="L665">
        <f t="shared" si="53"/>
        <v>4.2264378788648861E-6</v>
      </c>
      <c r="M665">
        <f t="shared" si="54"/>
        <v>5.3740255099994521</v>
      </c>
    </row>
    <row r="666" spans="1:13" x14ac:dyDescent="0.3">
      <c r="A666" t="s">
        <v>742</v>
      </c>
      <c r="B666">
        <v>2017600</v>
      </c>
      <c r="C666">
        <v>1721600</v>
      </c>
      <c r="D666">
        <v>0</v>
      </c>
      <c r="E666">
        <v>11189000</v>
      </c>
      <c r="F666">
        <v>8157700</v>
      </c>
      <c r="G666">
        <v>7833600</v>
      </c>
      <c r="H666">
        <f>AVERAGE(B666:D666)</f>
        <v>1246400</v>
      </c>
      <c r="I666">
        <f t="shared" si="50"/>
        <v>9060100</v>
      </c>
      <c r="J666">
        <f t="shared" si="51"/>
        <v>7.2690147625160462</v>
      </c>
      <c r="K666">
        <f t="shared" si="52"/>
        <v>2.8617598354577347</v>
      </c>
      <c r="L666">
        <f t="shared" si="53"/>
        <v>3.2414532297260798E-3</v>
      </c>
      <c r="M666">
        <f t="shared" si="54"/>
        <v>2.4892602403632269</v>
      </c>
    </row>
    <row r="667" spans="1:13" x14ac:dyDescent="0.3">
      <c r="A667" t="s">
        <v>176</v>
      </c>
      <c r="B667">
        <v>124570</v>
      </c>
      <c r="C667">
        <v>163100</v>
      </c>
      <c r="D667">
        <v>122130</v>
      </c>
      <c r="E667">
        <v>1079900</v>
      </c>
      <c r="F667">
        <v>978070</v>
      </c>
      <c r="G667">
        <v>915100</v>
      </c>
      <c r="H667">
        <f>AVERAGE(B667:D667)</f>
        <v>136600</v>
      </c>
      <c r="I667">
        <f t="shared" si="50"/>
        <v>991023.33333333337</v>
      </c>
      <c r="J667">
        <f t="shared" si="51"/>
        <v>7.2549292337725726</v>
      </c>
      <c r="K667">
        <f t="shared" si="52"/>
        <v>2.8589615419855701</v>
      </c>
      <c r="L667">
        <f t="shared" si="53"/>
        <v>6.7768225056461903E-5</v>
      </c>
      <c r="M667">
        <f t="shared" si="54"/>
        <v>4.1689738889841292</v>
      </c>
    </row>
    <row r="668" spans="1:13" x14ac:dyDescent="0.3">
      <c r="A668" t="s">
        <v>75</v>
      </c>
      <c r="B668">
        <v>0</v>
      </c>
      <c r="C668">
        <v>0</v>
      </c>
      <c r="D668">
        <v>0</v>
      </c>
      <c r="E668">
        <v>74311</v>
      </c>
      <c r="F668">
        <v>81490</v>
      </c>
      <c r="G668">
        <v>83157</v>
      </c>
      <c r="H668">
        <v>11000</v>
      </c>
      <c r="I668">
        <f t="shared" si="50"/>
        <v>79652.666666666672</v>
      </c>
      <c r="J668">
        <f t="shared" si="51"/>
        <v>7.2411515151515156</v>
      </c>
      <c r="K668">
        <f t="shared" si="52"/>
        <v>2.8562191383443492</v>
      </c>
      <c r="L668">
        <f t="shared" si="53"/>
        <v>8.0229321033321665E-6</v>
      </c>
      <c r="M668">
        <f t="shared" si="54"/>
        <v>5.095666883140014</v>
      </c>
    </row>
    <row r="669" spans="1:13" x14ac:dyDescent="0.3">
      <c r="A669" t="s">
        <v>576</v>
      </c>
      <c r="B669">
        <v>134300</v>
      </c>
      <c r="C669">
        <v>172140</v>
      </c>
      <c r="D669">
        <v>217640</v>
      </c>
      <c r="E669">
        <v>1278800</v>
      </c>
      <c r="F669">
        <v>1310800</v>
      </c>
      <c r="G669">
        <v>1163300</v>
      </c>
      <c r="H669">
        <f>AVERAGE(B669:D669)</f>
        <v>174693.33333333334</v>
      </c>
      <c r="I669">
        <f t="shared" si="50"/>
        <v>1250966.6666666667</v>
      </c>
      <c r="J669">
        <f t="shared" si="51"/>
        <v>7.160929629064265</v>
      </c>
      <c r="K669">
        <f t="shared" si="52"/>
        <v>2.8401468897495814</v>
      </c>
      <c r="L669">
        <f t="shared" si="53"/>
        <v>2.948868298469397E-5</v>
      </c>
      <c r="M669">
        <f t="shared" si="54"/>
        <v>4.5303446233536757</v>
      </c>
    </row>
    <row r="670" spans="1:13" x14ac:dyDescent="0.3">
      <c r="A670" t="s">
        <v>371</v>
      </c>
      <c r="B670">
        <v>0</v>
      </c>
      <c r="C670">
        <v>0</v>
      </c>
      <c r="D670">
        <v>0</v>
      </c>
      <c r="E670">
        <v>135800</v>
      </c>
      <c r="F670">
        <v>100370</v>
      </c>
      <c r="G670">
        <v>0</v>
      </c>
      <c r="H670">
        <v>11000</v>
      </c>
      <c r="I670">
        <f t="shared" si="50"/>
        <v>78723.333333333328</v>
      </c>
      <c r="J670">
        <f t="shared" si="51"/>
        <v>7.1566666666666663</v>
      </c>
      <c r="K670">
        <f t="shared" si="52"/>
        <v>2.8392877853628922</v>
      </c>
      <c r="L670">
        <f t="shared" si="53"/>
        <v>0.12499062307452889</v>
      </c>
      <c r="M670">
        <f t="shared" si="54"/>
        <v>0.90312256698987414</v>
      </c>
    </row>
    <row r="671" spans="1:13" x14ac:dyDescent="0.3">
      <c r="A671" t="s">
        <v>551</v>
      </c>
      <c r="B671">
        <v>0</v>
      </c>
      <c r="C671">
        <v>0</v>
      </c>
      <c r="D671">
        <v>0</v>
      </c>
      <c r="E671">
        <v>117330</v>
      </c>
      <c r="F671">
        <v>113590</v>
      </c>
      <c r="G671">
        <v>0</v>
      </c>
      <c r="H671">
        <v>11000</v>
      </c>
      <c r="I671">
        <f t="shared" si="50"/>
        <v>76973.333333333328</v>
      </c>
      <c r="J671">
        <f t="shared" si="51"/>
        <v>6.9975757575757571</v>
      </c>
      <c r="K671">
        <f t="shared" si="52"/>
        <v>2.8068552008746068</v>
      </c>
      <c r="L671">
        <f t="shared" si="53"/>
        <v>0.11622084767744796</v>
      </c>
      <c r="M671">
        <f t="shared" si="54"/>
        <v>0.9347159612815551</v>
      </c>
    </row>
    <row r="672" spans="1:13" x14ac:dyDescent="0.3">
      <c r="A672" t="s">
        <v>932</v>
      </c>
      <c r="B672">
        <v>0</v>
      </c>
      <c r="C672">
        <v>0</v>
      </c>
      <c r="D672">
        <v>0</v>
      </c>
      <c r="E672">
        <v>78369</v>
      </c>
      <c r="F672">
        <v>81460</v>
      </c>
      <c r="G672">
        <v>69998</v>
      </c>
      <c r="H672">
        <v>11000</v>
      </c>
      <c r="I672">
        <f t="shared" si="50"/>
        <v>76609</v>
      </c>
      <c r="J672">
        <f t="shared" si="51"/>
        <v>6.9644545454545455</v>
      </c>
      <c r="K672">
        <f t="shared" si="52"/>
        <v>2.8000103656933146</v>
      </c>
      <c r="L672">
        <f t="shared" si="53"/>
        <v>2.3621804645804267E-5</v>
      </c>
      <c r="M672">
        <f t="shared" si="54"/>
        <v>4.6266869264610451</v>
      </c>
    </row>
    <row r="673" spans="1:13" x14ac:dyDescent="0.3">
      <c r="A673" t="s">
        <v>500</v>
      </c>
      <c r="B673">
        <v>264000</v>
      </c>
      <c r="C673">
        <v>368330</v>
      </c>
      <c r="D673">
        <v>423950</v>
      </c>
      <c r="E673">
        <v>2614300</v>
      </c>
      <c r="F673">
        <v>1958600</v>
      </c>
      <c r="G673">
        <v>2727600</v>
      </c>
      <c r="H673">
        <f>AVERAGE(B673:D673)</f>
        <v>352093.33333333331</v>
      </c>
      <c r="I673">
        <f t="shared" si="50"/>
        <v>2433500</v>
      </c>
      <c r="J673">
        <f t="shared" si="51"/>
        <v>6.9115196728140269</v>
      </c>
      <c r="K673">
        <f t="shared" si="52"/>
        <v>2.7890029585708214</v>
      </c>
      <c r="L673">
        <f t="shared" si="53"/>
        <v>1.0401531901937889E-3</v>
      </c>
      <c r="M673">
        <f t="shared" si="54"/>
        <v>2.9829026945892254</v>
      </c>
    </row>
    <row r="674" spans="1:13" x14ac:dyDescent="0.3">
      <c r="A674" t="s">
        <v>933</v>
      </c>
      <c r="B674">
        <v>0</v>
      </c>
      <c r="C674">
        <v>0</v>
      </c>
      <c r="D674">
        <v>0</v>
      </c>
      <c r="E674">
        <v>117950</v>
      </c>
      <c r="F674">
        <v>0</v>
      </c>
      <c r="G674">
        <v>108280</v>
      </c>
      <c r="H674">
        <v>11000</v>
      </c>
      <c r="I674">
        <f t="shared" si="50"/>
        <v>75410</v>
      </c>
      <c r="J674">
        <f t="shared" si="51"/>
        <v>6.8554545454545455</v>
      </c>
      <c r="K674">
        <f t="shared" si="52"/>
        <v>2.7772523259217126</v>
      </c>
      <c r="L674">
        <f t="shared" si="53"/>
        <v>0.11684273272830908</v>
      </c>
      <c r="M674">
        <f t="shared" si="54"/>
        <v>0.93239829426142462</v>
      </c>
    </row>
    <row r="675" spans="1:13" x14ac:dyDescent="0.3">
      <c r="A675" t="s">
        <v>934</v>
      </c>
      <c r="B675">
        <v>0</v>
      </c>
      <c r="C675">
        <v>0</v>
      </c>
      <c r="D675">
        <v>0</v>
      </c>
      <c r="E675">
        <v>0</v>
      </c>
      <c r="F675">
        <v>63992</v>
      </c>
      <c r="G675">
        <v>152190</v>
      </c>
      <c r="H675">
        <v>11000</v>
      </c>
      <c r="I675">
        <f t="shared" si="50"/>
        <v>72060.666666666672</v>
      </c>
      <c r="J675">
        <f t="shared" si="51"/>
        <v>6.5509696969696973</v>
      </c>
      <c r="K675">
        <f t="shared" si="52"/>
        <v>2.7117084751178062</v>
      </c>
      <c r="L675">
        <f t="shared" si="53"/>
        <v>0.17773309787712627</v>
      </c>
      <c r="M675">
        <f t="shared" si="54"/>
        <v>0.75023168931954665</v>
      </c>
    </row>
    <row r="676" spans="1:13" x14ac:dyDescent="0.3">
      <c r="A676" t="s">
        <v>935</v>
      </c>
      <c r="B676">
        <v>0</v>
      </c>
      <c r="C676">
        <v>0</v>
      </c>
      <c r="D676">
        <v>0</v>
      </c>
      <c r="E676">
        <v>87737</v>
      </c>
      <c r="F676">
        <v>122340</v>
      </c>
      <c r="G676">
        <v>0</v>
      </c>
      <c r="H676">
        <v>11000</v>
      </c>
      <c r="I676">
        <f t="shared" si="50"/>
        <v>70025.666666666672</v>
      </c>
      <c r="J676">
        <f t="shared" si="51"/>
        <v>6.3659696969696977</v>
      </c>
      <c r="K676">
        <f t="shared" si="52"/>
        <v>2.6703802895318622</v>
      </c>
      <c r="L676">
        <f t="shared" si="53"/>
        <v>0.12679478607542416</v>
      </c>
      <c r="M676">
        <f t="shared" si="54"/>
        <v>0.89689860469741245</v>
      </c>
    </row>
    <row r="677" spans="1:13" x14ac:dyDescent="0.3">
      <c r="A677" t="s">
        <v>587</v>
      </c>
      <c r="B677">
        <v>0</v>
      </c>
      <c r="C677">
        <v>0</v>
      </c>
      <c r="D677">
        <v>0</v>
      </c>
      <c r="E677">
        <v>107600</v>
      </c>
      <c r="F677">
        <v>0</v>
      </c>
      <c r="G677">
        <v>100800</v>
      </c>
      <c r="H677">
        <v>11000</v>
      </c>
      <c r="I677">
        <f t="shared" si="50"/>
        <v>69466.666666666672</v>
      </c>
      <c r="J677">
        <f t="shared" si="51"/>
        <v>6.3151515151515154</v>
      </c>
      <c r="K677">
        <f t="shared" si="52"/>
        <v>2.6588173480326924</v>
      </c>
      <c r="L677">
        <f t="shared" si="53"/>
        <v>0.11653983131100647</v>
      </c>
      <c r="M677">
        <f t="shared" si="54"/>
        <v>0.93352561487768659</v>
      </c>
    </row>
    <row r="678" spans="1:13" x14ac:dyDescent="0.3">
      <c r="A678" t="s">
        <v>936</v>
      </c>
      <c r="B678">
        <v>0</v>
      </c>
      <c r="C678">
        <v>0</v>
      </c>
      <c r="D678">
        <v>0</v>
      </c>
      <c r="E678">
        <v>60432</v>
      </c>
      <c r="F678">
        <v>65014</v>
      </c>
      <c r="G678">
        <v>78195</v>
      </c>
      <c r="H678">
        <v>11000</v>
      </c>
      <c r="I678">
        <f t="shared" si="50"/>
        <v>67880.333333333328</v>
      </c>
      <c r="J678">
        <f t="shared" si="51"/>
        <v>6.1709393939393937</v>
      </c>
      <c r="K678">
        <f t="shared" si="52"/>
        <v>2.6254901256498844</v>
      </c>
      <c r="L678">
        <f t="shared" si="53"/>
        <v>2.1807393524665361E-4</v>
      </c>
      <c r="M678">
        <f t="shared" si="54"/>
        <v>3.6613962393044175</v>
      </c>
    </row>
    <row r="679" spans="1:13" x14ac:dyDescent="0.3">
      <c r="A679" t="s">
        <v>937</v>
      </c>
      <c r="B679">
        <v>0</v>
      </c>
      <c r="C679">
        <v>0</v>
      </c>
      <c r="D679">
        <v>0</v>
      </c>
      <c r="E679">
        <v>74277</v>
      </c>
      <c r="F679">
        <v>58844</v>
      </c>
      <c r="G679">
        <v>69360</v>
      </c>
      <c r="H679">
        <v>11000</v>
      </c>
      <c r="I679">
        <f t="shared" si="50"/>
        <v>67493.666666666672</v>
      </c>
      <c r="J679">
        <f t="shared" si="51"/>
        <v>6.1357878787878795</v>
      </c>
      <c r="K679">
        <f t="shared" si="52"/>
        <v>2.6172486080835826</v>
      </c>
      <c r="L679">
        <f t="shared" si="53"/>
        <v>1.2044216986735039E-4</v>
      </c>
      <c r="M679">
        <f t="shared" si="54"/>
        <v>3.9192214289071359</v>
      </c>
    </row>
    <row r="680" spans="1:13" x14ac:dyDescent="0.3">
      <c r="A680" t="s">
        <v>938</v>
      </c>
      <c r="B680">
        <v>0</v>
      </c>
      <c r="C680">
        <v>0</v>
      </c>
      <c r="D680">
        <v>0</v>
      </c>
      <c r="E680">
        <v>0</v>
      </c>
      <c r="F680">
        <v>123480</v>
      </c>
      <c r="G680">
        <v>78921</v>
      </c>
      <c r="H680">
        <v>11000</v>
      </c>
      <c r="I680">
        <f t="shared" si="50"/>
        <v>67467</v>
      </c>
      <c r="J680">
        <f t="shared" si="51"/>
        <v>6.1333636363636366</v>
      </c>
      <c r="K680">
        <f t="shared" si="52"/>
        <v>2.6166784883708112</v>
      </c>
      <c r="L680">
        <f t="shared" si="53"/>
        <v>0.1350261769861896</v>
      </c>
      <c r="M680">
        <f t="shared" si="54"/>
        <v>0.86958202840426113</v>
      </c>
    </row>
    <row r="681" spans="1:13" x14ac:dyDescent="0.3">
      <c r="A681" t="s">
        <v>534</v>
      </c>
      <c r="B681">
        <v>0</v>
      </c>
      <c r="C681">
        <v>0</v>
      </c>
      <c r="D681">
        <v>0</v>
      </c>
      <c r="E681">
        <v>99146</v>
      </c>
      <c r="F681">
        <v>102540</v>
      </c>
      <c r="G681">
        <v>0</v>
      </c>
      <c r="H681">
        <v>11000</v>
      </c>
      <c r="I681">
        <f t="shared" si="50"/>
        <v>67228.666666666672</v>
      </c>
      <c r="J681">
        <f t="shared" si="51"/>
        <v>6.1116969696969701</v>
      </c>
      <c r="K681">
        <f t="shared" si="52"/>
        <v>2.6115730134074666</v>
      </c>
      <c r="L681">
        <f t="shared" si="53"/>
        <v>0.11622914819441182</v>
      </c>
      <c r="M681">
        <f t="shared" si="54"/>
        <v>0.93468494498747112</v>
      </c>
    </row>
    <row r="682" spans="1:13" x14ac:dyDescent="0.3">
      <c r="A682" t="s">
        <v>939</v>
      </c>
      <c r="B682">
        <v>0</v>
      </c>
      <c r="C682">
        <v>0</v>
      </c>
      <c r="D682">
        <v>0</v>
      </c>
      <c r="E682">
        <v>81174</v>
      </c>
      <c r="F682">
        <v>52750</v>
      </c>
      <c r="G682">
        <v>66817</v>
      </c>
      <c r="H682">
        <v>11000</v>
      </c>
      <c r="I682">
        <f t="shared" si="50"/>
        <v>66913.666666666672</v>
      </c>
      <c r="J682">
        <f t="shared" si="51"/>
        <v>6.0830606060606067</v>
      </c>
      <c r="K682">
        <f t="shared" si="52"/>
        <v>2.6047973779773868</v>
      </c>
      <c r="L682">
        <f t="shared" si="53"/>
        <v>1.2307504980196482E-3</v>
      </c>
      <c r="M682">
        <f t="shared" si="54"/>
        <v>2.9098299798191585</v>
      </c>
    </row>
    <row r="683" spans="1:13" x14ac:dyDescent="0.3">
      <c r="A683" t="s">
        <v>609</v>
      </c>
      <c r="B683">
        <v>0</v>
      </c>
      <c r="C683">
        <v>0</v>
      </c>
      <c r="D683">
        <v>0</v>
      </c>
      <c r="E683">
        <v>77320</v>
      </c>
      <c r="F683">
        <v>63541</v>
      </c>
      <c r="G683">
        <v>54889</v>
      </c>
      <c r="H683">
        <v>11000</v>
      </c>
      <c r="I683">
        <f t="shared" si="50"/>
        <v>65250</v>
      </c>
      <c r="J683">
        <f t="shared" si="51"/>
        <v>5.9318181818181817</v>
      </c>
      <c r="K683">
        <f t="shared" si="52"/>
        <v>2.5684743779325871</v>
      </c>
      <c r="L683">
        <f t="shared" si="53"/>
        <v>5.6414407918169791E-4</v>
      </c>
      <c r="M683">
        <f t="shared" si="54"/>
        <v>3.2486099655157341</v>
      </c>
    </row>
    <row r="684" spans="1:13" x14ac:dyDescent="0.3">
      <c r="A684" t="s">
        <v>711</v>
      </c>
      <c r="B684">
        <v>0</v>
      </c>
      <c r="C684">
        <v>0</v>
      </c>
      <c r="D684">
        <v>0</v>
      </c>
      <c r="E684">
        <v>72582</v>
      </c>
      <c r="F684">
        <v>67706</v>
      </c>
      <c r="G684">
        <v>55336</v>
      </c>
      <c r="H684">
        <v>11000</v>
      </c>
      <c r="I684">
        <f t="shared" si="50"/>
        <v>65208</v>
      </c>
      <c r="J684">
        <f t="shared" si="51"/>
        <v>5.9279999999999999</v>
      </c>
      <c r="K684">
        <f t="shared" si="52"/>
        <v>2.5675454476437469</v>
      </c>
      <c r="L684">
        <f t="shared" si="53"/>
        <v>2.2111964117490273E-4</v>
      </c>
      <c r="M684">
        <f t="shared" si="54"/>
        <v>3.6553726790629781</v>
      </c>
    </row>
    <row r="685" spans="1:13" x14ac:dyDescent="0.3">
      <c r="A685" t="s">
        <v>682</v>
      </c>
      <c r="B685">
        <v>0</v>
      </c>
      <c r="C685">
        <v>0</v>
      </c>
      <c r="D685">
        <v>0</v>
      </c>
      <c r="E685">
        <v>65872</v>
      </c>
      <c r="F685">
        <v>91836</v>
      </c>
      <c r="G685">
        <v>36858</v>
      </c>
      <c r="H685">
        <v>11000</v>
      </c>
      <c r="I685">
        <f t="shared" si="50"/>
        <v>64855.333333333336</v>
      </c>
      <c r="J685">
        <f t="shared" si="51"/>
        <v>5.8959393939393943</v>
      </c>
      <c r="K685">
        <f t="shared" si="52"/>
        <v>2.5597216946310031</v>
      </c>
      <c r="L685">
        <f t="shared" si="53"/>
        <v>1.5044435570730444E-2</v>
      </c>
      <c r="M685">
        <f t="shared" si="54"/>
        <v>1.8226241012516129</v>
      </c>
    </row>
    <row r="686" spans="1:13" x14ac:dyDescent="0.3">
      <c r="A686" t="s">
        <v>940</v>
      </c>
      <c r="B686">
        <v>0</v>
      </c>
      <c r="C686">
        <v>0</v>
      </c>
      <c r="D686">
        <v>0</v>
      </c>
      <c r="E686">
        <v>80190</v>
      </c>
      <c r="F686">
        <v>53925</v>
      </c>
      <c r="G686">
        <v>55897</v>
      </c>
      <c r="H686">
        <v>11000</v>
      </c>
      <c r="I686">
        <f t="shared" si="50"/>
        <v>63337.333333333336</v>
      </c>
      <c r="J686">
        <f t="shared" si="51"/>
        <v>5.7579393939393944</v>
      </c>
      <c r="K686">
        <f t="shared" si="52"/>
        <v>2.5255526036767484</v>
      </c>
      <c r="L686">
        <f t="shared" si="53"/>
        <v>1.6912974414085053E-3</v>
      </c>
      <c r="M686">
        <f t="shared" si="54"/>
        <v>2.7717800081309312</v>
      </c>
    </row>
    <row r="687" spans="1:13" x14ac:dyDescent="0.3">
      <c r="A687" t="s">
        <v>941</v>
      </c>
      <c r="B687">
        <v>0</v>
      </c>
      <c r="C687">
        <v>0</v>
      </c>
      <c r="D687">
        <v>0</v>
      </c>
      <c r="E687">
        <v>83933</v>
      </c>
      <c r="F687">
        <v>105560</v>
      </c>
      <c r="G687">
        <v>0</v>
      </c>
      <c r="H687">
        <v>11000</v>
      </c>
      <c r="I687">
        <f t="shared" si="50"/>
        <v>63164.333333333336</v>
      </c>
      <c r="J687">
        <f t="shared" si="51"/>
        <v>5.7422121212121215</v>
      </c>
      <c r="K687">
        <f t="shared" si="52"/>
        <v>2.5216066256632272</v>
      </c>
      <c r="L687">
        <f t="shared" si="53"/>
        <v>0.12127182620454142</v>
      </c>
      <c r="M687">
        <f t="shared" si="54"/>
        <v>0.91624008244002031</v>
      </c>
    </row>
    <row r="688" spans="1:13" x14ac:dyDescent="0.3">
      <c r="A688" t="s">
        <v>942</v>
      </c>
      <c r="B688">
        <v>0</v>
      </c>
      <c r="C688">
        <v>0</v>
      </c>
      <c r="D688">
        <v>0</v>
      </c>
      <c r="E688">
        <v>91194</v>
      </c>
      <c r="F688">
        <v>98259</v>
      </c>
      <c r="G688">
        <v>0</v>
      </c>
      <c r="H688">
        <v>11000</v>
      </c>
      <c r="I688">
        <f t="shared" si="50"/>
        <v>63151</v>
      </c>
      <c r="J688">
        <f t="shared" si="51"/>
        <v>5.7409999999999997</v>
      </c>
      <c r="K688">
        <f t="shared" si="52"/>
        <v>2.521302055609183</v>
      </c>
      <c r="L688">
        <f t="shared" si="53"/>
        <v>0.11666936669286562</v>
      </c>
      <c r="M688">
        <f t="shared" si="54"/>
        <v>0.93304315957301065</v>
      </c>
    </row>
    <row r="689" spans="1:13" x14ac:dyDescent="0.3">
      <c r="A689" t="s">
        <v>662</v>
      </c>
      <c r="B689">
        <v>0</v>
      </c>
      <c r="C689">
        <v>57732</v>
      </c>
      <c r="D689">
        <v>0</v>
      </c>
      <c r="E689">
        <v>126370</v>
      </c>
      <c r="F689">
        <v>107980</v>
      </c>
      <c r="G689">
        <v>94553</v>
      </c>
      <c r="H689">
        <f>AVERAGE(B689:D689)</f>
        <v>19244</v>
      </c>
      <c r="I689">
        <f t="shared" si="50"/>
        <v>109634.33333333333</v>
      </c>
      <c r="J689">
        <f t="shared" si="51"/>
        <v>5.6970657520958907</v>
      </c>
      <c r="K689">
        <f t="shared" si="52"/>
        <v>2.5102190570204428</v>
      </c>
      <c r="L689">
        <f t="shared" si="53"/>
        <v>1.3307998415062434E-2</v>
      </c>
      <c r="M689">
        <f t="shared" si="54"/>
        <v>1.8758872595262144</v>
      </c>
    </row>
    <row r="690" spans="1:13" x14ac:dyDescent="0.3">
      <c r="A690" t="s">
        <v>758</v>
      </c>
      <c r="B690">
        <v>0</v>
      </c>
      <c r="C690">
        <v>0</v>
      </c>
      <c r="D690">
        <v>640280</v>
      </c>
      <c r="E690">
        <v>1455400</v>
      </c>
      <c r="F690">
        <v>1087800</v>
      </c>
      <c r="G690">
        <v>1047500</v>
      </c>
      <c r="H690">
        <f>AVERAGE(B690:D690)</f>
        <v>213426.66666666666</v>
      </c>
      <c r="I690">
        <f t="shared" si="50"/>
        <v>1196900</v>
      </c>
      <c r="J690">
        <f t="shared" si="51"/>
        <v>5.6080152433310433</v>
      </c>
      <c r="K690">
        <f t="shared" si="52"/>
        <v>2.4874902707908002</v>
      </c>
      <c r="L690">
        <f t="shared" si="53"/>
        <v>1.69982958029316E-2</v>
      </c>
      <c r="M690">
        <f t="shared" si="54"/>
        <v>1.769594617473661</v>
      </c>
    </row>
    <row r="691" spans="1:13" x14ac:dyDescent="0.3">
      <c r="A691" t="s">
        <v>693</v>
      </c>
      <c r="B691">
        <v>0</v>
      </c>
      <c r="C691">
        <v>0</v>
      </c>
      <c r="D691">
        <v>0</v>
      </c>
      <c r="E691">
        <v>70151</v>
      </c>
      <c r="F691">
        <v>57869</v>
      </c>
      <c r="G691">
        <v>55367</v>
      </c>
      <c r="H691">
        <v>11000</v>
      </c>
      <c r="I691">
        <f t="shared" si="50"/>
        <v>61129</v>
      </c>
      <c r="J691">
        <f t="shared" si="51"/>
        <v>5.5571818181818182</v>
      </c>
      <c r="K691">
        <f t="shared" si="52"/>
        <v>2.4743534427174363</v>
      </c>
      <c r="L691">
        <f t="shared" si="53"/>
        <v>1.8040118501673678E-4</v>
      </c>
      <c r="M691">
        <f t="shared" si="54"/>
        <v>3.7437606139972952</v>
      </c>
    </row>
    <row r="692" spans="1:13" x14ac:dyDescent="0.3">
      <c r="A692" t="s">
        <v>943</v>
      </c>
      <c r="B692">
        <v>0</v>
      </c>
      <c r="C692">
        <v>0</v>
      </c>
      <c r="D692">
        <v>0</v>
      </c>
      <c r="E692">
        <v>98481</v>
      </c>
      <c r="F692">
        <v>0</v>
      </c>
      <c r="G692">
        <v>81234</v>
      </c>
      <c r="H692">
        <v>11000</v>
      </c>
      <c r="I692">
        <f t="shared" si="50"/>
        <v>59905</v>
      </c>
      <c r="J692">
        <f t="shared" si="51"/>
        <v>5.4459090909090913</v>
      </c>
      <c r="K692">
        <f t="shared" si="52"/>
        <v>2.4451728995338753</v>
      </c>
      <c r="L692">
        <f t="shared" si="53"/>
        <v>0.11976697643836853</v>
      </c>
      <c r="M692">
        <f t="shared" si="54"/>
        <v>0.92166291423112656</v>
      </c>
    </row>
    <row r="693" spans="1:13" x14ac:dyDescent="0.3">
      <c r="A693" t="s">
        <v>590</v>
      </c>
      <c r="B693">
        <v>0</v>
      </c>
      <c r="C693">
        <v>0</v>
      </c>
      <c r="D693">
        <v>0</v>
      </c>
      <c r="E693">
        <v>113800</v>
      </c>
      <c r="F693">
        <v>65826</v>
      </c>
      <c r="G693">
        <v>0</v>
      </c>
      <c r="H693">
        <v>11000</v>
      </c>
      <c r="I693">
        <f t="shared" si="50"/>
        <v>59875.333333333336</v>
      </c>
      <c r="J693">
        <f t="shared" si="51"/>
        <v>5.4432121212121212</v>
      </c>
      <c r="K693">
        <f t="shared" si="52"/>
        <v>2.4444582587816948</v>
      </c>
      <c r="L693">
        <f t="shared" si="53"/>
        <v>0.14367769626721286</v>
      </c>
      <c r="M693">
        <f t="shared" si="54"/>
        <v>0.8426106441125879</v>
      </c>
    </row>
    <row r="694" spans="1:13" x14ac:dyDescent="0.3">
      <c r="A694" t="s">
        <v>604</v>
      </c>
      <c r="B694">
        <v>0</v>
      </c>
      <c r="C694">
        <v>0</v>
      </c>
      <c r="D694">
        <v>0</v>
      </c>
      <c r="E694">
        <v>95673</v>
      </c>
      <c r="F694">
        <v>0</v>
      </c>
      <c r="G694">
        <v>80203</v>
      </c>
      <c r="H694">
        <v>11000</v>
      </c>
      <c r="I694">
        <f t="shared" si="50"/>
        <v>58625.333333333336</v>
      </c>
      <c r="J694">
        <f t="shared" si="51"/>
        <v>5.3295757575757579</v>
      </c>
      <c r="K694">
        <f t="shared" si="52"/>
        <v>2.4140206968116371</v>
      </c>
      <c r="L694">
        <f t="shared" si="53"/>
        <v>0.11918484791493691</v>
      </c>
      <c r="M694">
        <f t="shared" si="54"/>
        <v>0.92377895336428106</v>
      </c>
    </row>
    <row r="695" spans="1:13" x14ac:dyDescent="0.3">
      <c r="A695" t="s">
        <v>605</v>
      </c>
      <c r="B695">
        <v>0</v>
      </c>
      <c r="C695">
        <v>0</v>
      </c>
      <c r="D695">
        <v>0</v>
      </c>
      <c r="E695">
        <v>84296</v>
      </c>
      <c r="F695">
        <v>0</v>
      </c>
      <c r="G695">
        <v>88322</v>
      </c>
      <c r="H695">
        <v>11000</v>
      </c>
      <c r="I695">
        <f t="shared" si="50"/>
        <v>57539.333333333336</v>
      </c>
      <c r="J695">
        <f t="shared" si="51"/>
        <v>5.2308484848484849</v>
      </c>
      <c r="K695">
        <f t="shared" si="52"/>
        <v>2.3870449819594213</v>
      </c>
      <c r="L695">
        <f t="shared" si="53"/>
        <v>0.11633284230867194</v>
      </c>
      <c r="M695">
        <f t="shared" si="54"/>
        <v>0.93429766085289756</v>
      </c>
    </row>
    <row r="696" spans="1:13" x14ac:dyDescent="0.3">
      <c r="A696" t="s">
        <v>944</v>
      </c>
      <c r="B696">
        <v>0</v>
      </c>
      <c r="C696">
        <v>0</v>
      </c>
      <c r="D696">
        <v>0</v>
      </c>
      <c r="E696">
        <v>72430</v>
      </c>
      <c r="F696">
        <v>46502</v>
      </c>
      <c r="G696">
        <v>52125</v>
      </c>
      <c r="H696">
        <v>11000</v>
      </c>
      <c r="I696">
        <f t="shared" si="50"/>
        <v>57019</v>
      </c>
      <c r="J696">
        <f t="shared" si="51"/>
        <v>5.1835454545454542</v>
      </c>
      <c r="K696">
        <f t="shared" si="52"/>
        <v>2.3739392137424895</v>
      </c>
      <c r="L696">
        <f t="shared" si="53"/>
        <v>1.9305972065239959E-3</v>
      </c>
      <c r="M696">
        <f t="shared" si="54"/>
        <v>2.7143083265474925</v>
      </c>
    </row>
    <row r="697" spans="1:13" x14ac:dyDescent="0.3">
      <c r="A697" t="s">
        <v>782</v>
      </c>
      <c r="B697">
        <v>59424</v>
      </c>
      <c r="C697">
        <v>65115</v>
      </c>
      <c r="D697">
        <v>62995</v>
      </c>
      <c r="E697">
        <v>335070</v>
      </c>
      <c r="F697">
        <v>301500</v>
      </c>
      <c r="G697">
        <v>315910</v>
      </c>
      <c r="H697">
        <f>AVERAGE(B697:D697)</f>
        <v>62511.333333333336</v>
      </c>
      <c r="I697">
        <f t="shared" si="50"/>
        <v>317493.33333333331</v>
      </c>
      <c r="J697">
        <f t="shared" si="51"/>
        <v>5.0789723463478618</v>
      </c>
      <c r="K697">
        <f t="shared" si="52"/>
        <v>2.3445366188857184</v>
      </c>
      <c r="L697">
        <f t="shared" si="53"/>
        <v>1.3304082730100617E-5</v>
      </c>
      <c r="M697">
        <f t="shared" si="54"/>
        <v>4.8760150631635764</v>
      </c>
    </row>
    <row r="698" spans="1:13" x14ac:dyDescent="0.3">
      <c r="A698" t="s">
        <v>945</v>
      </c>
      <c r="B698">
        <v>0</v>
      </c>
      <c r="C698">
        <v>0</v>
      </c>
      <c r="D698">
        <v>0</v>
      </c>
      <c r="E698">
        <v>0</v>
      </c>
      <c r="F698">
        <v>71899</v>
      </c>
      <c r="G698">
        <v>94103</v>
      </c>
      <c r="H698">
        <v>11000</v>
      </c>
      <c r="I698">
        <f t="shared" si="50"/>
        <v>55334</v>
      </c>
      <c r="J698">
        <f t="shared" si="51"/>
        <v>5.0303636363636359</v>
      </c>
      <c r="K698">
        <f t="shared" si="52"/>
        <v>2.3306626937517247</v>
      </c>
      <c r="L698">
        <f t="shared" si="53"/>
        <v>0.12318390603478101</v>
      </c>
      <c r="M698">
        <f t="shared" si="54"/>
        <v>0.90944602899672922</v>
      </c>
    </row>
    <row r="699" spans="1:13" x14ac:dyDescent="0.3">
      <c r="A699" t="s">
        <v>697</v>
      </c>
      <c r="B699">
        <v>7349000</v>
      </c>
      <c r="C699">
        <v>6863700</v>
      </c>
      <c r="D699">
        <v>5964500</v>
      </c>
      <c r="E699">
        <v>36619000</v>
      </c>
      <c r="F699">
        <v>42050000</v>
      </c>
      <c r="G699">
        <v>22750000</v>
      </c>
      <c r="H699">
        <f>AVERAGE(B699:D699)</f>
        <v>6725733.333333333</v>
      </c>
      <c r="I699">
        <f t="shared" si="50"/>
        <v>33806333.333333336</v>
      </c>
      <c r="J699">
        <f t="shared" si="51"/>
        <v>5.0264159546418732</v>
      </c>
      <c r="K699">
        <f t="shared" si="52"/>
        <v>2.3295300645469217</v>
      </c>
      <c r="L699">
        <f t="shared" si="53"/>
        <v>9.3007931602254318E-3</v>
      </c>
      <c r="M699">
        <f t="shared" si="54"/>
        <v>2.03148001376639</v>
      </c>
    </row>
    <row r="700" spans="1:13" x14ac:dyDescent="0.3">
      <c r="A700" t="s">
        <v>630</v>
      </c>
      <c r="B700">
        <v>163180</v>
      </c>
      <c r="C700">
        <v>182000</v>
      </c>
      <c r="D700">
        <v>248060</v>
      </c>
      <c r="E700">
        <v>1061800</v>
      </c>
      <c r="F700">
        <v>908300</v>
      </c>
      <c r="G700">
        <v>1002100</v>
      </c>
      <c r="H700">
        <f>AVERAGE(B700:D700)</f>
        <v>197746.66666666666</v>
      </c>
      <c r="I700">
        <f t="shared" si="50"/>
        <v>990733.33333333337</v>
      </c>
      <c r="J700">
        <f t="shared" si="51"/>
        <v>5.0101139505090693</v>
      </c>
      <c r="K700">
        <f t="shared" si="52"/>
        <v>2.3248434165871128</v>
      </c>
      <c r="L700">
        <f t="shared" si="53"/>
        <v>1.042606453766874E-4</v>
      </c>
      <c r="M700">
        <f t="shared" si="54"/>
        <v>3.9818795911041209</v>
      </c>
    </row>
    <row r="701" spans="1:13" x14ac:dyDescent="0.3">
      <c r="A701" t="s">
        <v>730</v>
      </c>
      <c r="B701">
        <v>125350</v>
      </c>
      <c r="C701">
        <v>226720</v>
      </c>
      <c r="D701">
        <v>210900</v>
      </c>
      <c r="E701">
        <v>1073100</v>
      </c>
      <c r="F701">
        <v>930670</v>
      </c>
      <c r="G701">
        <v>802240</v>
      </c>
      <c r="H701">
        <f>AVERAGE(B701:D701)</f>
        <v>187656.66666666666</v>
      </c>
      <c r="I701">
        <f t="shared" si="50"/>
        <v>935336.66666666663</v>
      </c>
      <c r="J701">
        <f t="shared" si="51"/>
        <v>4.9842975647014942</v>
      </c>
      <c r="K701">
        <f t="shared" si="52"/>
        <v>2.3173902004454585</v>
      </c>
      <c r="L701">
        <f t="shared" si="53"/>
        <v>8.9359697898825155E-4</v>
      </c>
      <c r="M701">
        <f t="shared" si="54"/>
        <v>3.0488583081231431</v>
      </c>
    </row>
    <row r="702" spans="1:13" x14ac:dyDescent="0.3">
      <c r="A702" t="s">
        <v>684</v>
      </c>
      <c r="B702">
        <v>0</v>
      </c>
      <c r="C702">
        <v>0</v>
      </c>
      <c r="D702">
        <v>0</v>
      </c>
      <c r="E702">
        <v>50646</v>
      </c>
      <c r="F702">
        <v>52548</v>
      </c>
      <c r="G702">
        <v>61198</v>
      </c>
      <c r="H702">
        <v>11000</v>
      </c>
      <c r="I702">
        <f t="shared" si="50"/>
        <v>54797.333333333336</v>
      </c>
      <c r="J702">
        <f t="shared" si="51"/>
        <v>4.981575757575758</v>
      </c>
      <c r="K702">
        <f t="shared" si="52"/>
        <v>2.3166021635894389</v>
      </c>
      <c r="L702">
        <f t="shared" si="53"/>
        <v>7.2275802816076253E-5</v>
      </c>
      <c r="M702">
        <f t="shared" si="54"/>
        <v>4.1410070756288642</v>
      </c>
    </row>
    <row r="703" spans="1:13" x14ac:dyDescent="0.3">
      <c r="A703" t="s">
        <v>31</v>
      </c>
      <c r="B703">
        <v>0</v>
      </c>
      <c r="C703">
        <v>0</v>
      </c>
      <c r="D703">
        <v>0</v>
      </c>
      <c r="E703">
        <v>36880</v>
      </c>
      <c r="F703">
        <v>34937</v>
      </c>
      <c r="G703">
        <v>91709</v>
      </c>
      <c r="H703">
        <v>11000</v>
      </c>
      <c r="I703">
        <f t="shared" si="50"/>
        <v>54508.666666666664</v>
      </c>
      <c r="J703">
        <f t="shared" si="51"/>
        <v>4.9553333333333329</v>
      </c>
      <c r="K703">
        <f t="shared" si="52"/>
        <v>2.3089821072951464</v>
      </c>
      <c r="L703">
        <f t="shared" si="53"/>
        <v>4.2847331245888048E-2</v>
      </c>
      <c r="M703">
        <f t="shared" si="54"/>
        <v>1.3680762230121641</v>
      </c>
    </row>
    <row r="704" spans="1:13" x14ac:dyDescent="0.3">
      <c r="A704" t="s">
        <v>946</v>
      </c>
      <c r="B704">
        <v>0</v>
      </c>
      <c r="C704">
        <v>0</v>
      </c>
      <c r="D704">
        <v>0</v>
      </c>
      <c r="E704">
        <v>0</v>
      </c>
      <c r="F704">
        <v>79329</v>
      </c>
      <c r="G704">
        <v>83524</v>
      </c>
      <c r="H704">
        <v>11000</v>
      </c>
      <c r="I704">
        <f t="shared" si="50"/>
        <v>54284.333333333336</v>
      </c>
      <c r="J704">
        <f t="shared" si="51"/>
        <v>4.934939393939394</v>
      </c>
      <c r="K704">
        <f t="shared" si="52"/>
        <v>2.3030323670322335</v>
      </c>
      <c r="L704">
        <f t="shared" si="53"/>
        <v>0.11638038242679576</v>
      </c>
      <c r="M704">
        <f t="shared" si="54"/>
        <v>0.93412022004538964</v>
      </c>
    </row>
    <row r="705" spans="1:13" x14ac:dyDescent="0.3">
      <c r="A705" t="s">
        <v>947</v>
      </c>
      <c r="B705">
        <v>0</v>
      </c>
      <c r="C705">
        <v>0</v>
      </c>
      <c r="D705">
        <v>0</v>
      </c>
      <c r="E705">
        <v>66616</v>
      </c>
      <c r="F705">
        <v>0</v>
      </c>
      <c r="G705">
        <v>95765</v>
      </c>
      <c r="H705">
        <v>11000</v>
      </c>
      <c r="I705">
        <f t="shared" si="50"/>
        <v>54127</v>
      </c>
      <c r="J705">
        <f t="shared" si="51"/>
        <v>4.9206363636363637</v>
      </c>
      <c r="K705">
        <f t="shared" si="52"/>
        <v>2.2988449048519839</v>
      </c>
      <c r="L705">
        <f t="shared" si="53"/>
        <v>0.12877308574063637</v>
      </c>
      <c r="M705">
        <f t="shared" si="54"/>
        <v>0.89017489734688016</v>
      </c>
    </row>
    <row r="706" spans="1:13" x14ac:dyDescent="0.3">
      <c r="A706" t="s">
        <v>93</v>
      </c>
      <c r="B706">
        <v>0</v>
      </c>
      <c r="C706">
        <v>0</v>
      </c>
      <c r="D706">
        <v>0</v>
      </c>
      <c r="E706">
        <v>37780</v>
      </c>
      <c r="F706">
        <v>89745</v>
      </c>
      <c r="G706">
        <v>34555</v>
      </c>
      <c r="H706">
        <v>11000</v>
      </c>
      <c r="I706">
        <f t="shared" ref="I706:I769" si="55">AVERAGE(E706:G706)</f>
        <v>54026.666666666664</v>
      </c>
      <c r="J706">
        <f t="shared" ref="J706:J769" si="56">I706/H706</f>
        <v>4.9115151515151512</v>
      </c>
      <c r="K706">
        <f t="shared" ref="K706:K769" si="57">LOG(J706,2)</f>
        <v>2.29616814966796</v>
      </c>
      <c r="L706">
        <f t="shared" ref="L706:L769" si="58">_xlfn.T.TEST(B706:D706,E706:G706,2,2)</f>
        <v>3.9122906430054109E-2</v>
      </c>
      <c r="M706">
        <f t="shared" ref="M706:M769" si="59">-LOG(L706,10)</f>
        <v>1.4075688890672735</v>
      </c>
    </row>
    <row r="707" spans="1:13" x14ac:dyDescent="0.3">
      <c r="A707" t="s">
        <v>106</v>
      </c>
      <c r="B707">
        <v>0</v>
      </c>
      <c r="C707">
        <v>0</v>
      </c>
      <c r="D707">
        <v>0</v>
      </c>
      <c r="E707">
        <v>0</v>
      </c>
      <c r="F707">
        <v>92288</v>
      </c>
      <c r="G707">
        <v>69366</v>
      </c>
      <c r="H707">
        <v>11000</v>
      </c>
      <c r="I707">
        <f t="shared" si="55"/>
        <v>53884.666666666664</v>
      </c>
      <c r="J707">
        <f t="shared" si="56"/>
        <v>4.8986060606060606</v>
      </c>
      <c r="K707">
        <f t="shared" si="57"/>
        <v>2.2923712766663278</v>
      </c>
      <c r="L707">
        <f t="shared" si="58"/>
        <v>0.12405205567918809</v>
      </c>
      <c r="M707">
        <f t="shared" si="59"/>
        <v>0.90639603459426443</v>
      </c>
    </row>
    <row r="708" spans="1:13" x14ac:dyDescent="0.3">
      <c r="A708" t="s">
        <v>751</v>
      </c>
      <c r="B708">
        <v>1176100</v>
      </c>
      <c r="C708">
        <v>714330</v>
      </c>
      <c r="D708">
        <v>925800</v>
      </c>
      <c r="E708">
        <v>5781300</v>
      </c>
      <c r="F708">
        <v>3967500</v>
      </c>
      <c r="G708">
        <v>4026200</v>
      </c>
      <c r="H708">
        <f>AVERAGE(B708:D708)</f>
        <v>938743.33333333337</v>
      </c>
      <c r="I708">
        <f t="shared" si="55"/>
        <v>4591666.666666667</v>
      </c>
      <c r="J708">
        <f t="shared" si="56"/>
        <v>4.8912908391715169</v>
      </c>
      <c r="K708">
        <f t="shared" si="57"/>
        <v>2.2902152507635356</v>
      </c>
      <c r="L708">
        <f t="shared" si="58"/>
        <v>3.9064218168920143E-3</v>
      </c>
      <c r="M708">
        <f t="shared" si="59"/>
        <v>2.4082208632351563</v>
      </c>
    </row>
    <row r="709" spans="1:13" x14ac:dyDescent="0.3">
      <c r="A709" t="s">
        <v>629</v>
      </c>
      <c r="B709">
        <v>0</v>
      </c>
      <c r="C709">
        <v>0</v>
      </c>
      <c r="D709">
        <v>0</v>
      </c>
      <c r="E709">
        <v>73068</v>
      </c>
      <c r="F709">
        <v>88079</v>
      </c>
      <c r="G709">
        <v>0</v>
      </c>
      <c r="H709">
        <v>11000</v>
      </c>
      <c r="I709">
        <f t="shared" si="55"/>
        <v>53715.666666666664</v>
      </c>
      <c r="J709">
        <f t="shared" si="56"/>
        <v>4.8832424242424244</v>
      </c>
      <c r="K709">
        <f t="shared" si="57"/>
        <v>2.2878394010699541</v>
      </c>
      <c r="L709">
        <f t="shared" si="58"/>
        <v>0.11955647252972627</v>
      </c>
      <c r="M709">
        <f t="shared" si="59"/>
        <v>0.92242690714458941</v>
      </c>
    </row>
    <row r="710" spans="1:13" x14ac:dyDescent="0.3">
      <c r="A710" t="s">
        <v>295</v>
      </c>
      <c r="B710">
        <v>0</v>
      </c>
      <c r="C710">
        <v>0</v>
      </c>
      <c r="D710">
        <v>0</v>
      </c>
      <c r="E710">
        <v>95826</v>
      </c>
      <c r="F710">
        <v>63270</v>
      </c>
      <c r="G710">
        <v>0</v>
      </c>
      <c r="H710">
        <v>11000</v>
      </c>
      <c r="I710">
        <f t="shared" si="55"/>
        <v>53032</v>
      </c>
      <c r="J710">
        <f t="shared" si="56"/>
        <v>4.8210909090909091</v>
      </c>
      <c r="K710">
        <f t="shared" si="57"/>
        <v>2.2693596342266051</v>
      </c>
      <c r="L710">
        <f t="shared" si="58"/>
        <v>0.13249860933558114</v>
      </c>
      <c r="M710">
        <f t="shared" si="59"/>
        <v>0.87778867992379794</v>
      </c>
    </row>
    <row r="711" spans="1:13" x14ac:dyDescent="0.3">
      <c r="A711" t="s">
        <v>948</v>
      </c>
      <c r="B711">
        <v>0</v>
      </c>
      <c r="C711">
        <v>0</v>
      </c>
      <c r="D711">
        <v>0</v>
      </c>
      <c r="E711">
        <v>0</v>
      </c>
      <c r="F711">
        <v>73613</v>
      </c>
      <c r="G711">
        <v>85299</v>
      </c>
      <c r="H711">
        <v>11000</v>
      </c>
      <c r="I711">
        <f t="shared" si="55"/>
        <v>52970.666666666664</v>
      </c>
      <c r="J711">
        <f t="shared" si="56"/>
        <v>4.8155151515151511</v>
      </c>
      <c r="K711">
        <f t="shared" si="57"/>
        <v>2.2676901421563005</v>
      </c>
      <c r="L711">
        <f t="shared" si="58"/>
        <v>0.11826306091556114</v>
      </c>
      <c r="M711">
        <f t="shared" si="59"/>
        <v>0.9271508846677563</v>
      </c>
    </row>
    <row r="712" spans="1:13" x14ac:dyDescent="0.3">
      <c r="A712" t="s">
        <v>239</v>
      </c>
      <c r="B712">
        <v>0</v>
      </c>
      <c r="C712">
        <v>0</v>
      </c>
      <c r="D712">
        <v>654740</v>
      </c>
      <c r="E712">
        <v>990970</v>
      </c>
      <c r="F712">
        <v>941010</v>
      </c>
      <c r="G712">
        <v>1204200</v>
      </c>
      <c r="H712">
        <f>AVERAGE(B712:D712)</f>
        <v>218246.66666666666</v>
      </c>
      <c r="I712">
        <f t="shared" si="55"/>
        <v>1045393.3333333334</v>
      </c>
      <c r="J712">
        <f t="shared" si="56"/>
        <v>4.7899624278339497</v>
      </c>
      <c r="K712">
        <f t="shared" si="57"/>
        <v>2.2600143395960637</v>
      </c>
      <c r="L712">
        <f t="shared" si="58"/>
        <v>2.3697984884204205E-2</v>
      </c>
      <c r="M712">
        <f t="shared" si="59"/>
        <v>1.6252885818750444</v>
      </c>
    </row>
    <row r="713" spans="1:13" x14ac:dyDescent="0.3">
      <c r="A713" t="s">
        <v>949</v>
      </c>
      <c r="B713">
        <v>0</v>
      </c>
      <c r="C713">
        <v>0</v>
      </c>
      <c r="D713">
        <v>0</v>
      </c>
      <c r="E713">
        <v>83138</v>
      </c>
      <c r="F713">
        <v>0</v>
      </c>
      <c r="G713">
        <v>72650</v>
      </c>
      <c r="H713">
        <v>11000</v>
      </c>
      <c r="I713">
        <f t="shared" si="55"/>
        <v>51929.333333333336</v>
      </c>
      <c r="J713">
        <f t="shared" si="56"/>
        <v>4.7208484848484851</v>
      </c>
      <c r="K713">
        <f t="shared" si="57"/>
        <v>2.2390461805344741</v>
      </c>
      <c r="L713">
        <f t="shared" si="58"/>
        <v>0.11791614848302771</v>
      </c>
      <c r="M713">
        <f t="shared" si="59"/>
        <v>0.92842671469436433</v>
      </c>
    </row>
    <row r="714" spans="1:13" x14ac:dyDescent="0.3">
      <c r="A714" t="s">
        <v>950</v>
      </c>
      <c r="B714">
        <v>0</v>
      </c>
      <c r="C714">
        <v>0</v>
      </c>
      <c r="D714">
        <v>0</v>
      </c>
      <c r="E714">
        <v>57585</v>
      </c>
      <c r="F714">
        <v>49681</v>
      </c>
      <c r="G714">
        <v>47989</v>
      </c>
      <c r="H714">
        <v>11000</v>
      </c>
      <c r="I714">
        <f t="shared" si="55"/>
        <v>51751.666666666664</v>
      </c>
      <c r="J714">
        <f t="shared" si="56"/>
        <v>4.7046969696969692</v>
      </c>
      <c r="K714">
        <f t="shared" si="57"/>
        <v>2.23410180172224</v>
      </c>
      <c r="L714">
        <f t="shared" si="58"/>
        <v>6.2607904706631461E-5</v>
      </c>
      <c r="M714">
        <f t="shared" si="59"/>
        <v>4.2033708304677946</v>
      </c>
    </row>
    <row r="715" spans="1:13" x14ac:dyDescent="0.3">
      <c r="A715" t="s">
        <v>120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154910</v>
      </c>
      <c r="H715">
        <v>11000</v>
      </c>
      <c r="I715">
        <f t="shared" si="55"/>
        <v>51636.666666666664</v>
      </c>
      <c r="J715">
        <f t="shared" si="56"/>
        <v>4.6942424242424243</v>
      </c>
      <c r="K715">
        <f t="shared" si="57"/>
        <v>2.2308923487254377</v>
      </c>
      <c r="L715">
        <f t="shared" si="58"/>
        <v>0.37390096630005903</v>
      </c>
      <c r="M715">
        <f t="shared" si="59"/>
        <v>0.42724341246481962</v>
      </c>
    </row>
    <row r="716" spans="1:13" x14ac:dyDescent="0.3">
      <c r="A716" t="s">
        <v>951</v>
      </c>
      <c r="B716">
        <v>0</v>
      </c>
      <c r="C716">
        <v>0</v>
      </c>
      <c r="D716">
        <v>0</v>
      </c>
      <c r="E716">
        <v>84724</v>
      </c>
      <c r="F716">
        <v>68975</v>
      </c>
      <c r="G716">
        <v>0</v>
      </c>
      <c r="H716">
        <v>11000</v>
      </c>
      <c r="I716">
        <f t="shared" si="55"/>
        <v>51233</v>
      </c>
      <c r="J716">
        <f t="shared" si="56"/>
        <v>4.6575454545454544</v>
      </c>
      <c r="K716">
        <f t="shared" si="57"/>
        <v>2.2195698489795417</v>
      </c>
      <c r="L716">
        <f t="shared" si="58"/>
        <v>0.12027597900060467</v>
      </c>
      <c r="M716">
        <f t="shared" si="59"/>
        <v>0.91982109941953649</v>
      </c>
    </row>
    <row r="717" spans="1:13" x14ac:dyDescent="0.3">
      <c r="A717" t="s">
        <v>109</v>
      </c>
      <c r="B717">
        <v>0</v>
      </c>
      <c r="C717">
        <v>0</v>
      </c>
      <c r="D717">
        <v>0</v>
      </c>
      <c r="E717">
        <v>81593</v>
      </c>
      <c r="F717">
        <v>0</v>
      </c>
      <c r="G717">
        <v>71621</v>
      </c>
      <c r="H717">
        <v>11000</v>
      </c>
      <c r="I717">
        <f t="shared" si="55"/>
        <v>51071.333333333336</v>
      </c>
      <c r="J717">
        <f t="shared" si="56"/>
        <v>4.6428484848484848</v>
      </c>
      <c r="K717">
        <f t="shared" si="57"/>
        <v>2.2150102006279391</v>
      </c>
      <c r="L717">
        <f t="shared" si="58"/>
        <v>0.11779873705705049</v>
      </c>
      <c r="M717">
        <f t="shared" si="59"/>
        <v>0.92885936567874861</v>
      </c>
    </row>
    <row r="718" spans="1:13" x14ac:dyDescent="0.3">
      <c r="A718" t="s">
        <v>625</v>
      </c>
      <c r="B718">
        <v>4282500</v>
      </c>
      <c r="C718">
        <v>906550</v>
      </c>
      <c r="D718">
        <v>911040</v>
      </c>
      <c r="E718">
        <v>11364000</v>
      </c>
      <c r="F718">
        <v>9736300</v>
      </c>
      <c r="G718">
        <v>7214600</v>
      </c>
      <c r="H718">
        <f>AVERAGE(B718:D718)</f>
        <v>2033363.3333333333</v>
      </c>
      <c r="I718">
        <f t="shared" si="55"/>
        <v>9438300</v>
      </c>
      <c r="J718">
        <f t="shared" si="56"/>
        <v>4.6417184008760533</v>
      </c>
      <c r="K718">
        <f t="shared" si="57"/>
        <v>2.2146590013591028</v>
      </c>
      <c r="L718">
        <f t="shared" si="58"/>
        <v>1.0918024296645165E-2</v>
      </c>
      <c r="M718">
        <f t="shared" si="59"/>
        <v>1.9618559435630138</v>
      </c>
    </row>
    <row r="719" spans="1:13" x14ac:dyDescent="0.3">
      <c r="A719" t="s">
        <v>698</v>
      </c>
      <c r="B719">
        <v>0</v>
      </c>
      <c r="C719">
        <v>0</v>
      </c>
      <c r="D719">
        <v>0</v>
      </c>
      <c r="E719">
        <v>70019</v>
      </c>
      <c r="F719">
        <v>82808</v>
      </c>
      <c r="G719">
        <v>0</v>
      </c>
      <c r="H719">
        <v>11000</v>
      </c>
      <c r="I719">
        <f t="shared" si="55"/>
        <v>50942.333333333336</v>
      </c>
      <c r="J719">
        <f t="shared" si="56"/>
        <v>4.6311212121212124</v>
      </c>
      <c r="K719">
        <f t="shared" si="57"/>
        <v>2.2113615177493697</v>
      </c>
      <c r="L719">
        <f t="shared" si="58"/>
        <v>0.1188945015504818</v>
      </c>
      <c r="M719">
        <f t="shared" si="59"/>
        <v>0.92483822949822125</v>
      </c>
    </row>
    <row r="720" spans="1:13" x14ac:dyDescent="0.3">
      <c r="A720" t="s">
        <v>582</v>
      </c>
      <c r="B720">
        <v>0</v>
      </c>
      <c r="C720">
        <v>0</v>
      </c>
      <c r="D720">
        <v>0</v>
      </c>
      <c r="E720">
        <v>80819</v>
      </c>
      <c r="F720">
        <v>71024</v>
      </c>
      <c r="G720">
        <v>0</v>
      </c>
      <c r="H720">
        <v>11000</v>
      </c>
      <c r="I720">
        <f t="shared" si="55"/>
        <v>50614.333333333336</v>
      </c>
      <c r="J720">
        <f t="shared" si="56"/>
        <v>4.6013030303030309</v>
      </c>
      <c r="K720">
        <f t="shared" si="57"/>
        <v>2.2020424718550471</v>
      </c>
      <c r="L720">
        <f t="shared" si="58"/>
        <v>0.11776903756368581</v>
      </c>
      <c r="M720">
        <f t="shared" si="59"/>
        <v>0.92896887408814544</v>
      </c>
    </row>
    <row r="721" spans="1:13" x14ac:dyDescent="0.3">
      <c r="A721" t="s">
        <v>687</v>
      </c>
      <c r="B721">
        <v>0</v>
      </c>
      <c r="C721">
        <v>0</v>
      </c>
      <c r="D721">
        <v>0</v>
      </c>
      <c r="E721">
        <v>51909</v>
      </c>
      <c r="F721">
        <v>54795</v>
      </c>
      <c r="G721">
        <v>45112</v>
      </c>
      <c r="H721">
        <v>11000</v>
      </c>
      <c r="I721">
        <f t="shared" si="55"/>
        <v>50605.333333333336</v>
      </c>
      <c r="J721">
        <f t="shared" si="56"/>
        <v>4.6004848484848484</v>
      </c>
      <c r="K721">
        <f t="shared" si="57"/>
        <v>2.2017859158747752</v>
      </c>
      <c r="L721">
        <f t="shared" si="58"/>
        <v>6.0782717892393984E-5</v>
      </c>
      <c r="M721">
        <f t="shared" si="59"/>
        <v>4.2162198843929826</v>
      </c>
    </row>
    <row r="722" spans="1:13" x14ac:dyDescent="0.3">
      <c r="A722" t="s">
        <v>952</v>
      </c>
      <c r="B722">
        <v>0</v>
      </c>
      <c r="C722">
        <v>0</v>
      </c>
      <c r="D722">
        <v>0</v>
      </c>
      <c r="E722">
        <v>83527</v>
      </c>
      <c r="F722">
        <v>68208</v>
      </c>
      <c r="G722">
        <v>0</v>
      </c>
      <c r="H722">
        <v>11000</v>
      </c>
      <c r="I722">
        <f t="shared" si="55"/>
        <v>50578.333333333336</v>
      </c>
      <c r="J722">
        <f t="shared" si="56"/>
        <v>4.5980303030303036</v>
      </c>
      <c r="K722">
        <f t="shared" si="57"/>
        <v>2.2010159740785991</v>
      </c>
      <c r="L722">
        <f t="shared" si="58"/>
        <v>0.12015495999920911</v>
      </c>
      <c r="M722">
        <f t="shared" si="59"/>
        <v>0.92025829680493743</v>
      </c>
    </row>
    <row r="723" spans="1:13" x14ac:dyDescent="0.3">
      <c r="A723" t="s">
        <v>708</v>
      </c>
      <c r="B723">
        <v>0</v>
      </c>
      <c r="C723">
        <v>0</v>
      </c>
      <c r="D723">
        <v>0</v>
      </c>
      <c r="E723">
        <v>72129</v>
      </c>
      <c r="F723">
        <v>78412</v>
      </c>
      <c r="G723">
        <v>0</v>
      </c>
      <c r="H723">
        <v>11000</v>
      </c>
      <c r="I723">
        <f t="shared" si="55"/>
        <v>50180.333333333336</v>
      </c>
      <c r="J723">
        <f t="shared" si="56"/>
        <v>4.5618484848484853</v>
      </c>
      <c r="K723">
        <f t="shared" si="57"/>
        <v>2.1896185304317806</v>
      </c>
      <c r="L723">
        <f t="shared" si="58"/>
        <v>0.11680890853360669</v>
      </c>
      <c r="M723">
        <f t="shared" si="59"/>
        <v>0.93252403411189033</v>
      </c>
    </row>
    <row r="724" spans="1:13" x14ac:dyDescent="0.3">
      <c r="A724" t="s">
        <v>953</v>
      </c>
      <c r="B724">
        <v>0</v>
      </c>
      <c r="C724">
        <v>0</v>
      </c>
      <c r="D724">
        <v>0</v>
      </c>
      <c r="E724">
        <v>0</v>
      </c>
      <c r="F724">
        <v>101990</v>
      </c>
      <c r="G724">
        <v>48448</v>
      </c>
      <c r="H724">
        <v>11000</v>
      </c>
      <c r="I724">
        <f t="shared" si="55"/>
        <v>50146</v>
      </c>
      <c r="J724">
        <f t="shared" si="56"/>
        <v>4.558727272727273</v>
      </c>
      <c r="K724">
        <f t="shared" si="57"/>
        <v>2.1886311021061338</v>
      </c>
      <c r="L724">
        <f t="shared" si="58"/>
        <v>0.16387288371032657</v>
      </c>
      <c r="M724">
        <f t="shared" si="59"/>
        <v>0.7854929038380114</v>
      </c>
    </row>
    <row r="725" spans="1:13" x14ac:dyDescent="0.3">
      <c r="A725" t="s">
        <v>954</v>
      </c>
      <c r="B725">
        <v>0</v>
      </c>
      <c r="C725">
        <v>0</v>
      </c>
      <c r="D725">
        <v>0</v>
      </c>
      <c r="E725">
        <v>54373</v>
      </c>
      <c r="F725">
        <v>49183</v>
      </c>
      <c r="G725">
        <v>46276</v>
      </c>
      <c r="H725">
        <v>11000</v>
      </c>
      <c r="I725">
        <f t="shared" si="55"/>
        <v>49944</v>
      </c>
      <c r="J725">
        <f t="shared" si="56"/>
        <v>4.5403636363636366</v>
      </c>
      <c r="K725">
        <f t="shared" si="57"/>
        <v>2.1828078471571066</v>
      </c>
      <c r="L725">
        <f t="shared" si="58"/>
        <v>2.988051426703264E-5</v>
      </c>
      <c r="M725">
        <f t="shared" si="59"/>
        <v>4.5246119322444391</v>
      </c>
    </row>
    <row r="726" spans="1:13" x14ac:dyDescent="0.3">
      <c r="A726" t="s">
        <v>955</v>
      </c>
      <c r="B726">
        <v>0</v>
      </c>
      <c r="C726">
        <v>0</v>
      </c>
      <c r="D726">
        <v>0</v>
      </c>
      <c r="E726">
        <v>77547</v>
      </c>
      <c r="F726">
        <v>71523</v>
      </c>
      <c r="G726">
        <v>0</v>
      </c>
      <c r="H726">
        <v>11000</v>
      </c>
      <c r="I726">
        <f t="shared" si="55"/>
        <v>49690</v>
      </c>
      <c r="J726">
        <f t="shared" si="56"/>
        <v>4.5172727272727276</v>
      </c>
      <c r="K726">
        <f t="shared" si="57"/>
        <v>2.1754520181380883</v>
      </c>
      <c r="L726">
        <f t="shared" si="58"/>
        <v>0.11676565156973305</v>
      </c>
      <c r="M726">
        <f t="shared" si="59"/>
        <v>0.93268489290507972</v>
      </c>
    </row>
    <row r="727" spans="1:13" x14ac:dyDescent="0.3">
      <c r="A727" t="s">
        <v>720</v>
      </c>
      <c r="B727">
        <v>1388400</v>
      </c>
      <c r="C727">
        <v>2670700</v>
      </c>
      <c r="D727">
        <v>5235400</v>
      </c>
      <c r="E727">
        <v>16549000</v>
      </c>
      <c r="F727">
        <v>12033000</v>
      </c>
      <c r="G727">
        <v>12994000</v>
      </c>
      <c r="H727">
        <f>AVERAGE(B727:D727)</f>
        <v>3098166.6666666665</v>
      </c>
      <c r="I727">
        <f t="shared" si="55"/>
        <v>13858666.666666666</v>
      </c>
      <c r="J727">
        <f t="shared" si="56"/>
        <v>4.4731830652536448</v>
      </c>
      <c r="K727">
        <f t="shared" si="57"/>
        <v>2.1613018019215895</v>
      </c>
      <c r="L727">
        <f t="shared" si="58"/>
        <v>3.7705114443042369E-3</v>
      </c>
      <c r="M727">
        <f t="shared" si="59"/>
        <v>2.4235997366976321</v>
      </c>
    </row>
    <row r="728" spans="1:13" x14ac:dyDescent="0.3">
      <c r="A728" t="s">
        <v>198</v>
      </c>
      <c r="B728">
        <v>0</v>
      </c>
      <c r="C728">
        <v>0</v>
      </c>
      <c r="D728">
        <v>303670</v>
      </c>
      <c r="E728">
        <v>523170</v>
      </c>
      <c r="F728">
        <v>497400</v>
      </c>
      <c r="G728">
        <v>321730</v>
      </c>
      <c r="H728">
        <f>AVERAGE(B728:D728)</f>
        <v>101223.33333333333</v>
      </c>
      <c r="I728">
        <f t="shared" si="55"/>
        <v>447433.33333333331</v>
      </c>
      <c r="J728">
        <f t="shared" si="56"/>
        <v>4.4202588336022659</v>
      </c>
      <c r="K728">
        <f t="shared" si="57"/>
        <v>2.1441308508432275</v>
      </c>
      <c r="L728">
        <f t="shared" si="58"/>
        <v>4.4116118959939277E-2</v>
      </c>
      <c r="M728">
        <f t="shared" si="59"/>
        <v>1.3554027008651279</v>
      </c>
    </row>
    <row r="729" spans="1:13" x14ac:dyDescent="0.3">
      <c r="A729" t="s">
        <v>522</v>
      </c>
      <c r="B729">
        <v>0</v>
      </c>
      <c r="C729">
        <v>0</v>
      </c>
      <c r="D729">
        <v>0</v>
      </c>
      <c r="E729">
        <v>84683</v>
      </c>
      <c r="F729">
        <v>0</v>
      </c>
      <c r="G729">
        <v>57969</v>
      </c>
      <c r="H729">
        <v>11000</v>
      </c>
      <c r="I729">
        <f t="shared" si="55"/>
        <v>47550.666666666664</v>
      </c>
      <c r="J729">
        <f t="shared" si="56"/>
        <v>4.3227878787878788</v>
      </c>
      <c r="K729">
        <f t="shared" si="57"/>
        <v>2.1119620442539193</v>
      </c>
      <c r="L729">
        <f t="shared" si="58"/>
        <v>0.12987464396579623</v>
      </c>
      <c r="M729">
        <f t="shared" si="59"/>
        <v>0.88647562999416551</v>
      </c>
    </row>
    <row r="730" spans="1:13" x14ac:dyDescent="0.3">
      <c r="A730" t="s">
        <v>956</v>
      </c>
      <c r="B730">
        <v>0</v>
      </c>
      <c r="C730">
        <v>0</v>
      </c>
      <c r="D730">
        <v>0</v>
      </c>
      <c r="E730">
        <v>46947</v>
      </c>
      <c r="F730">
        <v>40733</v>
      </c>
      <c r="G730">
        <v>54621</v>
      </c>
      <c r="H730">
        <v>11000</v>
      </c>
      <c r="I730">
        <f t="shared" si="55"/>
        <v>47433.666666666664</v>
      </c>
      <c r="J730">
        <f t="shared" si="56"/>
        <v>4.3121515151515153</v>
      </c>
      <c r="K730">
        <f t="shared" si="57"/>
        <v>2.1084078706501095</v>
      </c>
      <c r="L730">
        <f t="shared" si="58"/>
        <v>2.9424923573443952E-4</v>
      </c>
      <c r="M730">
        <f t="shared" si="59"/>
        <v>3.5312846564938618</v>
      </c>
    </row>
    <row r="731" spans="1:13" x14ac:dyDescent="0.3">
      <c r="A731" t="s">
        <v>957</v>
      </c>
      <c r="B731">
        <v>0</v>
      </c>
      <c r="C731">
        <v>0</v>
      </c>
      <c r="D731">
        <v>0</v>
      </c>
      <c r="E731">
        <v>86110</v>
      </c>
      <c r="F731">
        <v>0</v>
      </c>
      <c r="G731">
        <v>56011</v>
      </c>
      <c r="H731">
        <v>11000</v>
      </c>
      <c r="I731">
        <f t="shared" si="55"/>
        <v>47373.666666666664</v>
      </c>
      <c r="J731">
        <f t="shared" si="56"/>
        <v>4.3066969696969695</v>
      </c>
      <c r="K731">
        <f t="shared" si="57"/>
        <v>2.1065818154080449</v>
      </c>
      <c r="L731">
        <f t="shared" si="58"/>
        <v>0.1336423437987852</v>
      </c>
      <c r="M731">
        <f t="shared" si="59"/>
        <v>0.87405591637756708</v>
      </c>
    </row>
    <row r="732" spans="1:13" x14ac:dyDescent="0.3">
      <c r="A732" t="s">
        <v>958</v>
      </c>
      <c r="B732">
        <v>0</v>
      </c>
      <c r="C732">
        <v>0</v>
      </c>
      <c r="D732">
        <v>0</v>
      </c>
      <c r="E732">
        <v>77094</v>
      </c>
      <c r="F732">
        <v>0</v>
      </c>
      <c r="G732">
        <v>64731</v>
      </c>
      <c r="H732">
        <v>11000</v>
      </c>
      <c r="I732">
        <f t="shared" si="55"/>
        <v>47275</v>
      </c>
      <c r="J732">
        <f t="shared" si="56"/>
        <v>4.2977272727272728</v>
      </c>
      <c r="K732">
        <f t="shared" si="57"/>
        <v>2.1035739344251021</v>
      </c>
      <c r="L732">
        <f t="shared" si="58"/>
        <v>0.11913021602915976</v>
      </c>
      <c r="M732">
        <f t="shared" si="59"/>
        <v>0.9239780706718651</v>
      </c>
    </row>
    <row r="733" spans="1:13" x14ac:dyDescent="0.3">
      <c r="A733" t="s">
        <v>747</v>
      </c>
      <c r="B733">
        <v>2735900</v>
      </c>
      <c r="C733">
        <v>1551900</v>
      </c>
      <c r="D733">
        <v>1754200</v>
      </c>
      <c r="E733">
        <v>6593000</v>
      </c>
      <c r="F733">
        <v>9525400</v>
      </c>
      <c r="G733">
        <v>9660600</v>
      </c>
      <c r="H733">
        <f>AVERAGE(B733:D733)</f>
        <v>2014000</v>
      </c>
      <c r="I733">
        <f t="shared" si="55"/>
        <v>8593000</v>
      </c>
      <c r="J733">
        <f t="shared" si="56"/>
        <v>4.2666335650446872</v>
      </c>
      <c r="K733">
        <f t="shared" si="57"/>
        <v>2.0930982116419994</v>
      </c>
      <c r="L733">
        <f t="shared" si="58"/>
        <v>3.4938802128075775E-3</v>
      </c>
      <c r="M733">
        <f t="shared" si="59"/>
        <v>2.456691988823168</v>
      </c>
    </row>
    <row r="734" spans="1:13" x14ac:dyDescent="0.3">
      <c r="A734" t="s">
        <v>959</v>
      </c>
      <c r="B734">
        <v>0</v>
      </c>
      <c r="C734">
        <v>0</v>
      </c>
      <c r="D734">
        <v>0</v>
      </c>
      <c r="E734">
        <v>41695</v>
      </c>
      <c r="F734">
        <v>50374</v>
      </c>
      <c r="G734">
        <v>47041</v>
      </c>
      <c r="H734">
        <v>11000</v>
      </c>
      <c r="I734">
        <f t="shared" si="55"/>
        <v>46370</v>
      </c>
      <c r="J734">
        <f t="shared" si="56"/>
        <v>4.2154545454545458</v>
      </c>
      <c r="K734">
        <f t="shared" si="57"/>
        <v>2.0756882029625041</v>
      </c>
      <c r="L734">
        <f t="shared" si="58"/>
        <v>5.1951886102763516E-5</v>
      </c>
      <c r="M734">
        <f t="shared" si="59"/>
        <v>4.2843986808468753</v>
      </c>
    </row>
    <row r="735" spans="1:13" x14ac:dyDescent="0.3">
      <c r="A735" t="s">
        <v>960</v>
      </c>
      <c r="B735">
        <v>0</v>
      </c>
      <c r="C735">
        <v>0</v>
      </c>
      <c r="D735">
        <v>0</v>
      </c>
      <c r="E735">
        <v>63110</v>
      </c>
      <c r="F735">
        <v>72741</v>
      </c>
      <c r="G735">
        <v>0</v>
      </c>
      <c r="H735">
        <v>11000</v>
      </c>
      <c r="I735">
        <f t="shared" si="55"/>
        <v>45283.666666666664</v>
      </c>
      <c r="J735">
        <f t="shared" si="56"/>
        <v>4.1166969696969691</v>
      </c>
      <c r="K735">
        <f t="shared" si="57"/>
        <v>2.0414872557018198</v>
      </c>
      <c r="L735">
        <f t="shared" si="58"/>
        <v>0.11811178705169198</v>
      </c>
      <c r="M735">
        <f t="shared" si="59"/>
        <v>0.92770675949004555</v>
      </c>
    </row>
    <row r="736" spans="1:13" x14ac:dyDescent="0.3">
      <c r="A736" t="s">
        <v>961</v>
      </c>
      <c r="B736">
        <v>0</v>
      </c>
      <c r="C736">
        <v>0</v>
      </c>
      <c r="D736">
        <v>0</v>
      </c>
      <c r="E736">
        <v>53109</v>
      </c>
      <c r="F736">
        <v>40669</v>
      </c>
      <c r="G736">
        <v>41809</v>
      </c>
      <c r="H736">
        <v>11000</v>
      </c>
      <c r="I736">
        <f t="shared" si="55"/>
        <v>45195.666666666664</v>
      </c>
      <c r="J736">
        <f t="shared" si="56"/>
        <v>4.1086969696969691</v>
      </c>
      <c r="K736">
        <f t="shared" si="57"/>
        <v>2.038680930788658</v>
      </c>
      <c r="L736">
        <f t="shared" si="58"/>
        <v>3.396646736106822E-4</v>
      </c>
      <c r="M736">
        <f t="shared" si="59"/>
        <v>3.4689496190226246</v>
      </c>
    </row>
    <row r="737" spans="1:13" x14ac:dyDescent="0.3">
      <c r="A737" t="s">
        <v>689</v>
      </c>
      <c r="B737">
        <v>0</v>
      </c>
      <c r="C737">
        <v>0</v>
      </c>
      <c r="D737">
        <v>0</v>
      </c>
      <c r="E737">
        <v>77092</v>
      </c>
      <c r="F737">
        <v>0</v>
      </c>
      <c r="G737">
        <v>57202</v>
      </c>
      <c r="H737">
        <v>11000</v>
      </c>
      <c r="I737">
        <f t="shared" si="55"/>
        <v>44764.666666666664</v>
      </c>
      <c r="J737">
        <f t="shared" si="56"/>
        <v>4.0695151515151515</v>
      </c>
      <c r="K737">
        <f t="shared" si="57"/>
        <v>2.024856919756362</v>
      </c>
      <c r="L737">
        <f t="shared" si="58"/>
        <v>0.12476791473269892</v>
      </c>
      <c r="M737">
        <f t="shared" si="59"/>
        <v>0.90389708329201679</v>
      </c>
    </row>
    <row r="738" spans="1:13" x14ac:dyDescent="0.3">
      <c r="A738" t="s">
        <v>962</v>
      </c>
      <c r="B738">
        <v>0</v>
      </c>
      <c r="C738">
        <v>0</v>
      </c>
      <c r="D738">
        <v>0</v>
      </c>
      <c r="E738">
        <v>63238</v>
      </c>
      <c r="F738">
        <v>70494</v>
      </c>
      <c r="G738">
        <v>0</v>
      </c>
      <c r="H738">
        <v>11000</v>
      </c>
      <c r="I738">
        <f t="shared" si="55"/>
        <v>44577.333333333336</v>
      </c>
      <c r="J738">
        <f t="shared" si="56"/>
        <v>4.0524848484848484</v>
      </c>
      <c r="K738">
        <f t="shared" si="57"/>
        <v>2.0188067917744927</v>
      </c>
      <c r="L738">
        <f t="shared" si="58"/>
        <v>0.1172861574010106</v>
      </c>
      <c r="M738">
        <f t="shared" si="59"/>
        <v>0.93075324209682386</v>
      </c>
    </row>
    <row r="739" spans="1:13" x14ac:dyDescent="0.3">
      <c r="A739" t="s">
        <v>622</v>
      </c>
      <c r="B739">
        <v>0</v>
      </c>
      <c r="C739">
        <v>819900</v>
      </c>
      <c r="D739">
        <v>324630</v>
      </c>
      <c r="E739">
        <v>1773900</v>
      </c>
      <c r="F739">
        <v>1406500</v>
      </c>
      <c r="G739">
        <v>1454600</v>
      </c>
      <c r="H739">
        <f>AVERAGE(B739:D739)</f>
        <v>381510</v>
      </c>
      <c r="I739">
        <f t="shared" si="55"/>
        <v>1545000</v>
      </c>
      <c r="J739">
        <f t="shared" si="56"/>
        <v>4.0496972556420543</v>
      </c>
      <c r="K739">
        <f t="shared" si="57"/>
        <v>2.0178140600690537</v>
      </c>
      <c r="L739">
        <f t="shared" si="58"/>
        <v>1.1747669391266712E-2</v>
      </c>
      <c r="M739">
        <f t="shared" si="59"/>
        <v>1.9300482841077737</v>
      </c>
    </row>
    <row r="740" spans="1:13" x14ac:dyDescent="0.3">
      <c r="A740" t="s">
        <v>57</v>
      </c>
      <c r="B740">
        <v>0</v>
      </c>
      <c r="C740">
        <v>0</v>
      </c>
      <c r="D740">
        <v>0</v>
      </c>
      <c r="E740">
        <v>55427</v>
      </c>
      <c r="F740">
        <v>38133</v>
      </c>
      <c r="G740">
        <v>38269</v>
      </c>
      <c r="H740">
        <v>11000</v>
      </c>
      <c r="I740">
        <f t="shared" si="55"/>
        <v>43943</v>
      </c>
      <c r="J740">
        <f t="shared" si="56"/>
        <v>3.9948181818181818</v>
      </c>
      <c r="K740">
        <f t="shared" si="57"/>
        <v>1.9981298425378717</v>
      </c>
      <c r="L740">
        <f t="shared" si="58"/>
        <v>1.5667403705821102E-3</v>
      </c>
      <c r="M740">
        <f t="shared" si="59"/>
        <v>2.8050029658578648</v>
      </c>
    </row>
    <row r="741" spans="1:13" x14ac:dyDescent="0.3">
      <c r="A741" t="s">
        <v>963</v>
      </c>
      <c r="B741">
        <v>0</v>
      </c>
      <c r="C741">
        <v>0</v>
      </c>
      <c r="D741">
        <v>0</v>
      </c>
      <c r="E741">
        <v>48769</v>
      </c>
      <c r="F741">
        <v>40756</v>
      </c>
      <c r="G741">
        <v>40257</v>
      </c>
      <c r="H741">
        <v>11000</v>
      </c>
      <c r="I741">
        <f t="shared" si="55"/>
        <v>43260.666666666664</v>
      </c>
      <c r="J741">
        <f t="shared" si="56"/>
        <v>3.9327878787878787</v>
      </c>
      <c r="K741">
        <f t="shared" si="57"/>
        <v>1.9755523743119314</v>
      </c>
      <c r="L741">
        <f t="shared" si="58"/>
        <v>9.6479618651165231E-5</v>
      </c>
      <c r="M741">
        <f t="shared" si="59"/>
        <v>4.0155644218086284</v>
      </c>
    </row>
    <row r="742" spans="1:13" x14ac:dyDescent="0.3">
      <c r="A742" t="s">
        <v>713</v>
      </c>
      <c r="B742">
        <v>0</v>
      </c>
      <c r="C742">
        <v>0</v>
      </c>
      <c r="D742">
        <v>0</v>
      </c>
      <c r="E742">
        <v>42774</v>
      </c>
      <c r="F742">
        <v>33318</v>
      </c>
      <c r="G742">
        <v>52992</v>
      </c>
      <c r="H742">
        <v>11000</v>
      </c>
      <c r="I742">
        <f t="shared" si="55"/>
        <v>43028</v>
      </c>
      <c r="J742">
        <f t="shared" si="56"/>
        <v>3.9116363636363638</v>
      </c>
      <c r="K742">
        <f t="shared" si="57"/>
        <v>1.9677722596657519</v>
      </c>
      <c r="L742">
        <f t="shared" si="58"/>
        <v>1.6290500991639869E-3</v>
      </c>
      <c r="M742">
        <f t="shared" si="59"/>
        <v>2.7880655593649717</v>
      </c>
    </row>
    <row r="743" spans="1:13" x14ac:dyDescent="0.3">
      <c r="A743" t="s">
        <v>964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126770</v>
      </c>
      <c r="H743">
        <v>11000</v>
      </c>
      <c r="I743">
        <f t="shared" si="55"/>
        <v>42256.666666666664</v>
      </c>
      <c r="J743">
        <f t="shared" si="56"/>
        <v>3.8415151515151513</v>
      </c>
      <c r="K743">
        <f t="shared" si="57"/>
        <v>1.9416754438745938</v>
      </c>
      <c r="L743">
        <f t="shared" si="58"/>
        <v>0.37390096630005903</v>
      </c>
      <c r="M743">
        <f t="shared" si="59"/>
        <v>0.42724341246481962</v>
      </c>
    </row>
    <row r="744" spans="1:13" x14ac:dyDescent="0.3">
      <c r="A744" t="s">
        <v>733</v>
      </c>
      <c r="B744">
        <v>3075500</v>
      </c>
      <c r="C744">
        <v>6846200</v>
      </c>
      <c r="D744">
        <v>10081000</v>
      </c>
      <c r="E744">
        <v>33329000</v>
      </c>
      <c r="F744">
        <v>23185000</v>
      </c>
      <c r="G744">
        <v>19538000</v>
      </c>
      <c r="H744">
        <f>AVERAGE(B744:D744)</f>
        <v>6667566.666666667</v>
      </c>
      <c r="I744">
        <f t="shared" si="55"/>
        <v>25350666.666666668</v>
      </c>
      <c r="J744">
        <f t="shared" si="56"/>
        <v>3.8020867182930305</v>
      </c>
      <c r="K744">
        <f t="shared" si="57"/>
        <v>1.9267914374637301</v>
      </c>
      <c r="L744">
        <f t="shared" si="58"/>
        <v>1.5280270897075203E-2</v>
      </c>
      <c r="M744">
        <f t="shared" si="59"/>
        <v>1.8158689462798285</v>
      </c>
    </row>
    <row r="745" spans="1:13" x14ac:dyDescent="0.3">
      <c r="A745" t="s">
        <v>965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123930</v>
      </c>
      <c r="H745">
        <v>11000</v>
      </c>
      <c r="I745">
        <f t="shared" si="55"/>
        <v>41310</v>
      </c>
      <c r="J745">
        <f t="shared" si="56"/>
        <v>3.7554545454545454</v>
      </c>
      <c r="K745">
        <f t="shared" si="57"/>
        <v>1.9089875364440985</v>
      </c>
      <c r="L745">
        <f t="shared" si="58"/>
        <v>0.37390096630005903</v>
      </c>
      <c r="M745">
        <f t="shared" si="59"/>
        <v>0.42724341246481962</v>
      </c>
    </row>
    <row r="746" spans="1:13" x14ac:dyDescent="0.3">
      <c r="A746" t="s">
        <v>966</v>
      </c>
      <c r="B746">
        <v>0</v>
      </c>
      <c r="C746">
        <v>0</v>
      </c>
      <c r="D746">
        <v>0</v>
      </c>
      <c r="E746">
        <v>42540</v>
      </c>
      <c r="F746">
        <v>39571</v>
      </c>
      <c r="G746">
        <v>40209</v>
      </c>
      <c r="H746">
        <v>11000</v>
      </c>
      <c r="I746">
        <f t="shared" si="55"/>
        <v>40773.333333333336</v>
      </c>
      <c r="J746">
        <f t="shared" si="56"/>
        <v>3.706666666666667</v>
      </c>
      <c r="K746">
        <f t="shared" si="57"/>
        <v>1.8901223822276267</v>
      </c>
      <c r="L746">
        <f t="shared" si="58"/>
        <v>1.4344648409045614E-6</v>
      </c>
      <c r="M746">
        <f t="shared" si="59"/>
        <v>5.8433100919549386</v>
      </c>
    </row>
    <row r="747" spans="1:13" x14ac:dyDescent="0.3">
      <c r="A747" t="s">
        <v>967</v>
      </c>
      <c r="B747">
        <v>0</v>
      </c>
      <c r="C747">
        <v>0</v>
      </c>
      <c r="D747">
        <v>0</v>
      </c>
      <c r="E747">
        <v>56474</v>
      </c>
      <c r="F747">
        <v>65550</v>
      </c>
      <c r="G747">
        <v>0</v>
      </c>
      <c r="H747">
        <v>11000</v>
      </c>
      <c r="I747">
        <f t="shared" si="55"/>
        <v>40674.666666666664</v>
      </c>
      <c r="J747">
        <f t="shared" si="56"/>
        <v>3.6976969696969695</v>
      </c>
      <c r="K747">
        <f t="shared" si="57"/>
        <v>1.8866269991529703</v>
      </c>
      <c r="L747">
        <f t="shared" si="58"/>
        <v>0.11831234973444403</v>
      </c>
      <c r="M747">
        <f t="shared" si="59"/>
        <v>0.9269699202783358</v>
      </c>
    </row>
    <row r="748" spans="1:13" x14ac:dyDescent="0.3">
      <c r="A748" t="s">
        <v>759</v>
      </c>
      <c r="B748">
        <v>0</v>
      </c>
      <c r="C748">
        <v>0</v>
      </c>
      <c r="D748">
        <v>0</v>
      </c>
      <c r="E748">
        <v>37165</v>
      </c>
      <c r="F748">
        <v>44136</v>
      </c>
      <c r="G748">
        <v>39084</v>
      </c>
      <c r="H748">
        <v>11000</v>
      </c>
      <c r="I748">
        <f t="shared" si="55"/>
        <v>40128.333333333336</v>
      </c>
      <c r="J748">
        <f t="shared" si="56"/>
        <v>3.6480303030303034</v>
      </c>
      <c r="K748">
        <f t="shared" si="57"/>
        <v>1.8671177135624042</v>
      </c>
      <c r="L748">
        <f t="shared" si="58"/>
        <v>4.2464933081764135E-5</v>
      </c>
      <c r="M748">
        <f t="shared" si="59"/>
        <v>4.3719695559603169</v>
      </c>
    </row>
    <row r="749" spans="1:13" x14ac:dyDescent="0.3">
      <c r="A749" t="s">
        <v>695</v>
      </c>
      <c r="B749">
        <v>376740</v>
      </c>
      <c r="C749">
        <v>985290</v>
      </c>
      <c r="D749">
        <v>1425300</v>
      </c>
      <c r="E749">
        <v>3804200</v>
      </c>
      <c r="F749">
        <v>3071600</v>
      </c>
      <c r="G749">
        <v>3055800</v>
      </c>
      <c r="H749">
        <f>AVERAGE(B749:D749)</f>
        <v>929110</v>
      </c>
      <c r="I749">
        <f t="shared" si="55"/>
        <v>3310533.3333333335</v>
      </c>
      <c r="J749">
        <f t="shared" si="56"/>
        <v>3.5631231321730832</v>
      </c>
      <c r="K749">
        <f t="shared" si="57"/>
        <v>1.8331423400825013</v>
      </c>
      <c r="L749">
        <f t="shared" si="58"/>
        <v>3.6959416079883002E-3</v>
      </c>
      <c r="M749">
        <f t="shared" si="59"/>
        <v>2.432274898796301</v>
      </c>
    </row>
    <row r="750" spans="1:13" x14ac:dyDescent="0.3">
      <c r="A750" t="s">
        <v>330</v>
      </c>
      <c r="B750">
        <v>0</v>
      </c>
      <c r="C750">
        <v>0</v>
      </c>
      <c r="D750">
        <v>296200</v>
      </c>
      <c r="E750">
        <v>322580</v>
      </c>
      <c r="F750">
        <v>455160</v>
      </c>
      <c r="G750">
        <v>277210</v>
      </c>
      <c r="H750">
        <f>AVERAGE(B750:D750)</f>
        <v>98733.333333333328</v>
      </c>
      <c r="I750">
        <f t="shared" si="55"/>
        <v>351650</v>
      </c>
      <c r="J750">
        <f t="shared" si="56"/>
        <v>3.5616137744767049</v>
      </c>
      <c r="K750">
        <f t="shared" si="57"/>
        <v>1.8325310774002159</v>
      </c>
      <c r="L750">
        <f t="shared" si="58"/>
        <v>8.7325019254723954E-2</v>
      </c>
      <c r="M750">
        <f t="shared" si="59"/>
        <v>1.0588613099305739</v>
      </c>
    </row>
    <row r="751" spans="1:13" x14ac:dyDescent="0.3">
      <c r="A751" t="s">
        <v>802</v>
      </c>
      <c r="B751">
        <v>368480</v>
      </c>
      <c r="C751">
        <v>0</v>
      </c>
      <c r="D751">
        <v>0</v>
      </c>
      <c r="E751">
        <v>537990</v>
      </c>
      <c r="F751">
        <v>239230</v>
      </c>
      <c r="G751">
        <v>499080</v>
      </c>
      <c r="H751">
        <f>AVERAGE(B751:D751)</f>
        <v>122826.66666666667</v>
      </c>
      <c r="I751">
        <f t="shared" si="55"/>
        <v>425433.33333333331</v>
      </c>
      <c r="J751">
        <f t="shared" si="56"/>
        <v>3.463688666956144</v>
      </c>
      <c r="K751">
        <f t="shared" si="57"/>
        <v>1.7923092595034071</v>
      </c>
      <c r="L751">
        <f t="shared" si="58"/>
        <v>0.12180583384502831</v>
      </c>
      <c r="M751">
        <f t="shared" si="59"/>
        <v>0.91433191083261756</v>
      </c>
    </row>
    <row r="752" spans="1:13" x14ac:dyDescent="0.3">
      <c r="A752" t="s">
        <v>968</v>
      </c>
      <c r="B752">
        <v>0</v>
      </c>
      <c r="C752">
        <v>0</v>
      </c>
      <c r="D752">
        <v>0</v>
      </c>
      <c r="E752">
        <v>66387</v>
      </c>
      <c r="F752">
        <v>46985</v>
      </c>
      <c r="G752">
        <v>0</v>
      </c>
      <c r="H752">
        <v>11000</v>
      </c>
      <c r="I752">
        <f t="shared" si="55"/>
        <v>37790.666666666664</v>
      </c>
      <c r="J752">
        <f t="shared" si="56"/>
        <v>3.4355151515151512</v>
      </c>
      <c r="K752">
        <f t="shared" si="57"/>
        <v>1.780526445713521</v>
      </c>
      <c r="L752">
        <f t="shared" si="58"/>
        <v>0.12763341481056847</v>
      </c>
      <c r="M752">
        <f t="shared" si="59"/>
        <v>0.89403561113168495</v>
      </c>
    </row>
    <row r="753" spans="1:13" x14ac:dyDescent="0.3">
      <c r="A753" t="s">
        <v>644</v>
      </c>
      <c r="B753">
        <v>0</v>
      </c>
      <c r="C753">
        <v>0</v>
      </c>
      <c r="D753">
        <v>0</v>
      </c>
      <c r="E753">
        <v>0</v>
      </c>
      <c r="F753">
        <v>58924</v>
      </c>
      <c r="G753">
        <v>52486</v>
      </c>
      <c r="H753">
        <v>11000</v>
      </c>
      <c r="I753">
        <f t="shared" si="55"/>
        <v>37136.666666666664</v>
      </c>
      <c r="J753">
        <f t="shared" si="56"/>
        <v>3.376060606060606</v>
      </c>
      <c r="K753">
        <f t="shared" si="57"/>
        <v>1.7553408031204139</v>
      </c>
      <c r="L753">
        <f t="shared" si="58"/>
        <v>0.11744304627007411</v>
      </c>
      <c r="M753">
        <f t="shared" si="59"/>
        <v>0.93017269243204459</v>
      </c>
    </row>
    <row r="754" spans="1:13" x14ac:dyDescent="0.3">
      <c r="A754" t="s">
        <v>714</v>
      </c>
      <c r="B754">
        <v>0</v>
      </c>
      <c r="C754">
        <v>0</v>
      </c>
      <c r="D754">
        <v>0</v>
      </c>
      <c r="E754">
        <v>32984</v>
      </c>
      <c r="F754">
        <v>37814</v>
      </c>
      <c r="G754">
        <v>39165</v>
      </c>
      <c r="H754">
        <v>11000</v>
      </c>
      <c r="I754">
        <f t="shared" si="55"/>
        <v>36654.333333333336</v>
      </c>
      <c r="J754">
        <f t="shared" si="56"/>
        <v>3.3322121212121214</v>
      </c>
      <c r="K754">
        <f t="shared" si="57"/>
        <v>1.736480242384167</v>
      </c>
      <c r="L754">
        <f t="shared" si="58"/>
        <v>4.0473627341490032E-5</v>
      </c>
      <c r="M754">
        <f t="shared" si="59"/>
        <v>4.3928278713732363</v>
      </c>
    </row>
    <row r="755" spans="1:13" x14ac:dyDescent="0.3">
      <c r="A755" t="s">
        <v>573</v>
      </c>
      <c r="B755">
        <v>3592500</v>
      </c>
      <c r="C755">
        <v>5272900</v>
      </c>
      <c r="D755">
        <v>7262200</v>
      </c>
      <c r="E755">
        <v>18381000</v>
      </c>
      <c r="F755">
        <v>17209000</v>
      </c>
      <c r="G755">
        <v>17558000</v>
      </c>
      <c r="H755">
        <f>AVERAGE(B755:D755)</f>
        <v>5375866.666666667</v>
      </c>
      <c r="I755">
        <f t="shared" si="55"/>
        <v>17716000</v>
      </c>
      <c r="J755">
        <f t="shared" si="56"/>
        <v>3.29546863761502</v>
      </c>
      <c r="K755">
        <f t="shared" si="57"/>
        <v>1.7204836406772839</v>
      </c>
      <c r="L755">
        <f t="shared" si="58"/>
        <v>3.8044985021861956E-4</v>
      </c>
      <c r="M755">
        <f t="shared" si="59"/>
        <v>3.4197025825431635</v>
      </c>
    </row>
    <row r="756" spans="1:13" x14ac:dyDescent="0.3">
      <c r="A756" t="s">
        <v>969</v>
      </c>
      <c r="B756">
        <v>0</v>
      </c>
      <c r="C756">
        <v>0</v>
      </c>
      <c r="D756">
        <v>0</v>
      </c>
      <c r="E756">
        <v>38728</v>
      </c>
      <c r="F756">
        <v>68260</v>
      </c>
      <c r="G756">
        <v>0</v>
      </c>
      <c r="H756">
        <v>11000</v>
      </c>
      <c r="I756">
        <f t="shared" si="55"/>
        <v>35662.666666666664</v>
      </c>
      <c r="J756">
        <f t="shared" si="56"/>
        <v>3.2420606060606056</v>
      </c>
      <c r="K756">
        <f t="shared" si="57"/>
        <v>1.6969110603945747</v>
      </c>
      <c r="L756">
        <f t="shared" si="58"/>
        <v>0.14549481209607545</v>
      </c>
      <c r="M756">
        <f t="shared" si="59"/>
        <v>0.83715249202663444</v>
      </c>
    </row>
    <row r="757" spans="1:13" x14ac:dyDescent="0.3">
      <c r="A757" t="s">
        <v>814</v>
      </c>
      <c r="B757">
        <v>0</v>
      </c>
      <c r="C757">
        <v>0</v>
      </c>
      <c r="D757">
        <v>0</v>
      </c>
      <c r="E757">
        <v>41910</v>
      </c>
      <c r="F757">
        <v>0</v>
      </c>
      <c r="G757">
        <v>59990</v>
      </c>
      <c r="H757">
        <v>11000</v>
      </c>
      <c r="I757">
        <f t="shared" si="55"/>
        <v>33966.666666666664</v>
      </c>
      <c r="J757">
        <f t="shared" si="56"/>
        <v>3.0878787878787874</v>
      </c>
      <c r="K757">
        <f t="shared" si="57"/>
        <v>1.6266161219199977</v>
      </c>
      <c r="L757">
        <f t="shared" si="58"/>
        <v>0.12848504867387672</v>
      </c>
      <c r="M757">
        <f t="shared" si="59"/>
        <v>0.89114740662231406</v>
      </c>
    </row>
    <row r="758" spans="1:13" x14ac:dyDescent="0.3">
      <c r="A758" t="s">
        <v>406</v>
      </c>
      <c r="B758">
        <v>0</v>
      </c>
      <c r="C758">
        <v>0</v>
      </c>
      <c r="D758">
        <v>127790</v>
      </c>
      <c r="E758">
        <v>164330</v>
      </c>
      <c r="F758">
        <v>225180</v>
      </c>
      <c r="G758">
        <v>0</v>
      </c>
      <c r="H758">
        <f>AVERAGE(B758:D758)</f>
        <v>42596.666666666664</v>
      </c>
      <c r="I758">
        <f t="shared" si="55"/>
        <v>129836.66666666667</v>
      </c>
      <c r="J758">
        <f t="shared" si="56"/>
        <v>3.0480475780577514</v>
      </c>
      <c r="K758">
        <f t="shared" si="57"/>
        <v>1.6078854225465411</v>
      </c>
      <c r="L758">
        <f t="shared" si="58"/>
        <v>0.33468678685291647</v>
      </c>
      <c r="M758">
        <f t="shared" si="59"/>
        <v>0.47536143287717636</v>
      </c>
    </row>
    <row r="759" spans="1:13" x14ac:dyDescent="0.3">
      <c r="A759" t="s">
        <v>970</v>
      </c>
      <c r="B759">
        <v>0</v>
      </c>
      <c r="C759">
        <v>0</v>
      </c>
      <c r="D759">
        <v>0</v>
      </c>
      <c r="E759">
        <v>0</v>
      </c>
      <c r="F759">
        <v>46460</v>
      </c>
      <c r="G759">
        <v>52756</v>
      </c>
      <c r="H759">
        <v>11000</v>
      </c>
      <c r="I759">
        <f t="shared" si="55"/>
        <v>33072</v>
      </c>
      <c r="J759">
        <f t="shared" si="56"/>
        <v>3.0065454545454546</v>
      </c>
      <c r="K759">
        <f t="shared" si="57"/>
        <v>1.5881067701260634</v>
      </c>
      <c r="L759">
        <f t="shared" si="58"/>
        <v>0.11771576473458639</v>
      </c>
      <c r="M759">
        <f t="shared" si="59"/>
        <v>0.92916537166151025</v>
      </c>
    </row>
    <row r="760" spans="1:13" x14ac:dyDescent="0.3">
      <c r="A760" t="s">
        <v>788</v>
      </c>
      <c r="B760">
        <v>0</v>
      </c>
      <c r="C760">
        <v>0</v>
      </c>
      <c r="D760">
        <v>355260</v>
      </c>
      <c r="E760">
        <v>258210</v>
      </c>
      <c r="F760">
        <v>404540</v>
      </c>
      <c r="G760">
        <v>370410</v>
      </c>
      <c r="H760">
        <f>AVERAGE(B760:D760)</f>
        <v>118420</v>
      </c>
      <c r="I760">
        <f t="shared" si="55"/>
        <v>344386.66666666669</v>
      </c>
      <c r="J760">
        <f t="shared" si="56"/>
        <v>2.9081799245622926</v>
      </c>
      <c r="K760">
        <f t="shared" si="57"/>
        <v>1.5401165293138341</v>
      </c>
      <c r="L760">
        <f t="shared" si="58"/>
        <v>0.14834568678181578</v>
      </c>
      <c r="M760">
        <f t="shared" si="59"/>
        <v>0.82872507647277838</v>
      </c>
    </row>
    <row r="761" spans="1:13" x14ac:dyDescent="0.3">
      <c r="A761" t="s">
        <v>971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94786</v>
      </c>
      <c r="H761">
        <v>11000</v>
      </c>
      <c r="I761">
        <f t="shared" si="55"/>
        <v>31595.333333333332</v>
      </c>
      <c r="J761">
        <f t="shared" si="56"/>
        <v>2.8723030303030304</v>
      </c>
      <c r="K761">
        <f t="shared" si="57"/>
        <v>1.5222079626892273</v>
      </c>
      <c r="L761">
        <f t="shared" si="58"/>
        <v>0.37390096630005903</v>
      </c>
      <c r="M761">
        <f t="shared" si="59"/>
        <v>0.42724341246481962</v>
      </c>
    </row>
    <row r="762" spans="1:13" x14ac:dyDescent="0.3">
      <c r="A762" t="s">
        <v>756</v>
      </c>
      <c r="B762">
        <v>0</v>
      </c>
      <c r="C762">
        <v>0</v>
      </c>
      <c r="D762">
        <v>222600</v>
      </c>
      <c r="E762">
        <v>81282</v>
      </c>
      <c r="F762">
        <v>301320</v>
      </c>
      <c r="G762">
        <v>220350</v>
      </c>
      <c r="H762">
        <f>AVERAGE(B762:D762)</f>
        <v>74200</v>
      </c>
      <c r="I762">
        <f t="shared" si="55"/>
        <v>200984</v>
      </c>
      <c r="J762">
        <f t="shared" si="56"/>
        <v>2.7086792452830188</v>
      </c>
      <c r="K762">
        <f t="shared" si="57"/>
        <v>1.4375895634781535</v>
      </c>
      <c r="L762">
        <f t="shared" si="58"/>
        <v>0.26604636532596282</v>
      </c>
      <c r="M762">
        <f t="shared" si="59"/>
        <v>0.57504266994602637</v>
      </c>
    </row>
    <row r="763" spans="1:13" x14ac:dyDescent="0.3">
      <c r="A763" t="s">
        <v>725</v>
      </c>
      <c r="B763">
        <v>235460</v>
      </c>
      <c r="C763">
        <v>0</v>
      </c>
      <c r="D763">
        <v>0</v>
      </c>
      <c r="E763">
        <v>207240</v>
      </c>
      <c r="F763">
        <v>230430</v>
      </c>
      <c r="G763">
        <v>179910</v>
      </c>
      <c r="H763">
        <f>AVERAGE(B763:D763)</f>
        <v>78486.666666666672</v>
      </c>
      <c r="I763">
        <f t="shared" si="55"/>
        <v>205860</v>
      </c>
      <c r="J763">
        <f t="shared" si="56"/>
        <v>2.6228658795549138</v>
      </c>
      <c r="K763">
        <f t="shared" si="57"/>
        <v>1.3911440371690003</v>
      </c>
      <c r="L763">
        <f t="shared" si="58"/>
        <v>0.18583268756798726</v>
      </c>
      <c r="M763">
        <f t="shared" si="59"/>
        <v>0.73087789216258703</v>
      </c>
    </row>
    <row r="764" spans="1:13" x14ac:dyDescent="0.3">
      <c r="A764" t="s">
        <v>473</v>
      </c>
      <c r="B764">
        <v>0</v>
      </c>
      <c r="C764">
        <v>0</v>
      </c>
      <c r="D764">
        <v>0</v>
      </c>
      <c r="E764">
        <v>42801</v>
      </c>
      <c r="F764">
        <v>0</v>
      </c>
      <c r="G764">
        <v>42598</v>
      </c>
      <c r="H764">
        <v>11000</v>
      </c>
      <c r="I764">
        <f t="shared" si="55"/>
        <v>28466.333333333332</v>
      </c>
      <c r="J764">
        <f t="shared" si="56"/>
        <v>2.5878484848484846</v>
      </c>
      <c r="K764">
        <f t="shared" si="57"/>
        <v>1.3717531518912127</v>
      </c>
      <c r="L764">
        <f t="shared" si="58"/>
        <v>0.11611877098273095</v>
      </c>
      <c r="M764">
        <f t="shared" si="59"/>
        <v>0.9350975694494128</v>
      </c>
    </row>
    <row r="765" spans="1:13" x14ac:dyDescent="0.3">
      <c r="A765" t="s">
        <v>972</v>
      </c>
      <c r="B765">
        <v>0</v>
      </c>
      <c r="C765">
        <v>0</v>
      </c>
      <c r="D765">
        <v>0</v>
      </c>
      <c r="E765">
        <v>83251</v>
      </c>
      <c r="F765">
        <v>0</v>
      </c>
      <c r="G765">
        <v>0</v>
      </c>
      <c r="H765">
        <v>11000</v>
      </c>
      <c r="I765">
        <f t="shared" si="55"/>
        <v>27750.333333333332</v>
      </c>
      <c r="J765">
        <f t="shared" si="56"/>
        <v>2.5227575757575758</v>
      </c>
      <c r="K765">
        <f t="shared" si="57"/>
        <v>1.3350015772788884</v>
      </c>
      <c r="L765">
        <f t="shared" si="58"/>
        <v>0.37390096630005903</v>
      </c>
      <c r="M765">
        <f t="shared" si="59"/>
        <v>0.42724341246481962</v>
      </c>
    </row>
    <row r="766" spans="1:13" x14ac:dyDescent="0.3">
      <c r="A766" t="s">
        <v>738</v>
      </c>
      <c r="B766">
        <v>398370</v>
      </c>
      <c r="C766">
        <v>572950</v>
      </c>
      <c r="D766">
        <v>1108100</v>
      </c>
      <c r="E766">
        <v>2097900</v>
      </c>
      <c r="F766">
        <v>1540000</v>
      </c>
      <c r="G766">
        <v>1602800</v>
      </c>
      <c r="H766">
        <f>AVERAGE(B766:D766)</f>
        <v>693140</v>
      </c>
      <c r="I766">
        <f t="shared" si="55"/>
        <v>1746900</v>
      </c>
      <c r="J766">
        <f t="shared" si="56"/>
        <v>2.5202700753094613</v>
      </c>
      <c r="K766">
        <f t="shared" si="57"/>
        <v>1.3335783430235737</v>
      </c>
      <c r="L766">
        <f t="shared" si="58"/>
        <v>1.9029989914477251E-2</v>
      </c>
      <c r="M766">
        <f t="shared" si="59"/>
        <v>1.7205614418805062</v>
      </c>
    </row>
    <row r="767" spans="1:13" x14ac:dyDescent="0.3">
      <c r="A767" t="s">
        <v>973</v>
      </c>
      <c r="B767">
        <v>0</v>
      </c>
      <c r="C767">
        <v>0</v>
      </c>
      <c r="D767">
        <v>0</v>
      </c>
      <c r="E767">
        <v>28010</v>
      </c>
      <c r="F767">
        <v>22219</v>
      </c>
      <c r="G767">
        <v>29110</v>
      </c>
      <c r="H767">
        <v>11000</v>
      </c>
      <c r="I767">
        <f t="shared" si="55"/>
        <v>26446.333333333332</v>
      </c>
      <c r="J767">
        <f t="shared" si="56"/>
        <v>2.404212121212121</v>
      </c>
      <c r="K767">
        <f t="shared" si="57"/>
        <v>1.2655641891939424</v>
      </c>
      <c r="L767">
        <f t="shared" si="58"/>
        <v>2.4521252330231258E-4</v>
      </c>
      <c r="M767">
        <f t="shared" si="59"/>
        <v>3.6104573536389237</v>
      </c>
    </row>
    <row r="768" spans="1:13" x14ac:dyDescent="0.3">
      <c r="A768" t="s">
        <v>974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71279</v>
      </c>
      <c r="H768">
        <v>11000</v>
      </c>
      <c r="I768">
        <f t="shared" si="55"/>
        <v>23759.666666666668</v>
      </c>
      <c r="J768">
        <f t="shared" si="56"/>
        <v>2.1599696969696969</v>
      </c>
      <c r="K768">
        <f t="shared" si="57"/>
        <v>1.1110110724173508</v>
      </c>
      <c r="L768">
        <f t="shared" si="58"/>
        <v>0.37390096630005903</v>
      </c>
      <c r="M768">
        <f t="shared" si="59"/>
        <v>0.42724341246481962</v>
      </c>
    </row>
    <row r="769" spans="1:13" x14ac:dyDescent="0.3">
      <c r="A769" t="s">
        <v>975</v>
      </c>
      <c r="B769">
        <v>0</v>
      </c>
      <c r="C769">
        <v>0</v>
      </c>
      <c r="D769">
        <v>0</v>
      </c>
      <c r="E769">
        <v>32143</v>
      </c>
      <c r="F769">
        <v>0</v>
      </c>
      <c r="G769">
        <v>37811</v>
      </c>
      <c r="H769">
        <v>11000</v>
      </c>
      <c r="I769">
        <f t="shared" si="55"/>
        <v>23318</v>
      </c>
      <c r="J769">
        <f t="shared" si="56"/>
        <v>2.1198181818181818</v>
      </c>
      <c r="K769">
        <f t="shared" si="57"/>
        <v>1.0839405292044637</v>
      </c>
      <c r="L769">
        <f t="shared" si="58"/>
        <v>0.11872125547466668</v>
      </c>
      <c r="M769">
        <f t="shared" si="59"/>
        <v>0.92547151938616579</v>
      </c>
    </row>
    <row r="770" spans="1:13" x14ac:dyDescent="0.3">
      <c r="A770" t="s">
        <v>826</v>
      </c>
      <c r="B770">
        <v>72933</v>
      </c>
      <c r="C770">
        <v>0</v>
      </c>
      <c r="D770">
        <v>0</v>
      </c>
      <c r="E770">
        <v>46136</v>
      </c>
      <c r="F770">
        <v>49166</v>
      </c>
      <c r="G770">
        <v>54397</v>
      </c>
      <c r="H770">
        <f>AVERAGE(B770:D770)</f>
        <v>24311</v>
      </c>
      <c r="I770">
        <f t="shared" ref="I770:I793" si="60">AVERAGE(E770:G770)</f>
        <v>49899.666666666664</v>
      </c>
      <c r="J770">
        <f t="shared" ref="J770:J833" si="61">I770/H770</f>
        <v>2.0525550848038612</v>
      </c>
      <c r="K770">
        <f t="shared" ref="K770:K833" si="62">LOG(J770,2)</f>
        <v>1.0374209403986787</v>
      </c>
      <c r="L770">
        <f t="shared" ref="L770:L834" si="63">_xlfn.T.TEST(B770:D770,E770:G770,2,2)</f>
        <v>0.35402627405963921</v>
      </c>
      <c r="M770">
        <f t="shared" ref="M770:M833" si="64">-LOG(L770,10)</f>
        <v>0.45096450561351648</v>
      </c>
    </row>
    <row r="771" spans="1:13" x14ac:dyDescent="0.3">
      <c r="A771" t="s">
        <v>976</v>
      </c>
      <c r="B771">
        <v>0</v>
      </c>
      <c r="C771">
        <v>0</v>
      </c>
      <c r="D771">
        <v>0</v>
      </c>
      <c r="E771">
        <v>0</v>
      </c>
      <c r="F771">
        <v>32280</v>
      </c>
      <c r="G771">
        <v>32660</v>
      </c>
      <c r="H771">
        <v>11000</v>
      </c>
      <c r="I771">
        <f t="shared" si="60"/>
        <v>21646.666666666668</v>
      </c>
      <c r="J771">
        <f t="shared" si="61"/>
        <v>1.967878787878788</v>
      </c>
      <c r="K771">
        <f t="shared" si="62"/>
        <v>0.97664136015291014</v>
      </c>
      <c r="L771">
        <f t="shared" si="63"/>
        <v>0.11613014249665159</v>
      </c>
      <c r="M771">
        <f t="shared" si="64"/>
        <v>0.93505504106315196</v>
      </c>
    </row>
    <row r="772" spans="1:13" x14ac:dyDescent="0.3">
      <c r="A772" t="s">
        <v>772</v>
      </c>
      <c r="B772">
        <v>609520</v>
      </c>
      <c r="C772">
        <v>0</v>
      </c>
      <c r="D772">
        <v>0</v>
      </c>
      <c r="E772">
        <v>340380</v>
      </c>
      <c r="F772">
        <v>354120</v>
      </c>
      <c r="G772">
        <v>456970</v>
      </c>
      <c r="H772">
        <f>AVERAGE(B772:D772)</f>
        <v>203173.33333333334</v>
      </c>
      <c r="I772">
        <f t="shared" si="60"/>
        <v>383823.33333333331</v>
      </c>
      <c r="J772">
        <f t="shared" si="61"/>
        <v>1.8891422758892242</v>
      </c>
      <c r="K772">
        <f t="shared" si="62"/>
        <v>0.91773135868249578</v>
      </c>
      <c r="L772">
        <f t="shared" si="63"/>
        <v>0.43100937252570032</v>
      </c>
      <c r="M772">
        <f t="shared" si="64"/>
        <v>0.36551328577445186</v>
      </c>
    </row>
    <row r="773" spans="1:13" x14ac:dyDescent="0.3">
      <c r="A773" t="s">
        <v>670</v>
      </c>
      <c r="B773">
        <v>478710</v>
      </c>
      <c r="C773">
        <v>876380</v>
      </c>
      <c r="D773">
        <v>1700600</v>
      </c>
      <c r="E773">
        <v>1903800</v>
      </c>
      <c r="F773">
        <v>1808200</v>
      </c>
      <c r="G773">
        <v>1585200</v>
      </c>
      <c r="H773">
        <f>AVERAGE(B773:D773)</f>
        <v>1018563.3333333334</v>
      </c>
      <c r="I773">
        <f t="shared" si="60"/>
        <v>1765733.3333333333</v>
      </c>
      <c r="J773">
        <f t="shared" si="61"/>
        <v>1.733552814585249</v>
      </c>
      <c r="K773">
        <f t="shared" si="62"/>
        <v>0.79373179049490061</v>
      </c>
      <c r="L773">
        <f t="shared" si="63"/>
        <v>0.11499047064795105</v>
      </c>
      <c r="M773">
        <f t="shared" si="64"/>
        <v>0.93933814848541874</v>
      </c>
    </row>
    <row r="774" spans="1:13" x14ac:dyDescent="0.3">
      <c r="A774" t="s">
        <v>724</v>
      </c>
      <c r="B774">
        <v>1837900</v>
      </c>
      <c r="C774">
        <v>3499300</v>
      </c>
      <c r="D774">
        <v>1651200</v>
      </c>
      <c r="E774">
        <v>5039800</v>
      </c>
      <c r="F774">
        <v>3621300</v>
      </c>
      <c r="G774">
        <v>3364500</v>
      </c>
      <c r="H774">
        <f>AVERAGE(B774:D774)</f>
        <v>2329466.6666666665</v>
      </c>
      <c r="I774">
        <f t="shared" si="60"/>
        <v>4008533.3333333335</v>
      </c>
      <c r="J774">
        <f t="shared" si="61"/>
        <v>1.7207944593898463</v>
      </c>
      <c r="K774">
        <f t="shared" si="62"/>
        <v>0.78307478469482217</v>
      </c>
      <c r="L774">
        <f t="shared" si="63"/>
        <v>9.9240975757285785E-2</v>
      </c>
      <c r="M774">
        <f t="shared" si="64"/>
        <v>1.0033089743079138</v>
      </c>
    </row>
    <row r="775" spans="1:13" x14ac:dyDescent="0.3">
      <c r="A775" t="s">
        <v>692</v>
      </c>
      <c r="B775">
        <v>868000</v>
      </c>
      <c r="C775">
        <v>1119900</v>
      </c>
      <c r="D775">
        <v>798770</v>
      </c>
      <c r="E775">
        <v>1596000</v>
      </c>
      <c r="F775">
        <v>1526000</v>
      </c>
      <c r="G775">
        <v>1534800</v>
      </c>
      <c r="H775">
        <f>AVERAGE(B775:D775)</f>
        <v>928890</v>
      </c>
      <c r="I775">
        <f t="shared" si="60"/>
        <v>1552266.6666666667</v>
      </c>
      <c r="J775">
        <f t="shared" si="61"/>
        <v>1.6710984795472734</v>
      </c>
      <c r="K775">
        <f t="shared" si="62"/>
        <v>0.74079675540272594</v>
      </c>
      <c r="L775">
        <f t="shared" si="63"/>
        <v>3.3767960095002349E-3</v>
      </c>
      <c r="M775">
        <f t="shared" si="64"/>
        <v>2.4714951740771296</v>
      </c>
    </row>
    <row r="776" spans="1:13" x14ac:dyDescent="0.3">
      <c r="A776" t="s">
        <v>977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53684</v>
      </c>
      <c r="H776">
        <v>11000</v>
      </c>
      <c r="I776">
        <f t="shared" si="60"/>
        <v>17894.666666666668</v>
      </c>
      <c r="J776">
        <f t="shared" si="61"/>
        <v>1.6267878787878789</v>
      </c>
      <c r="K776">
        <f t="shared" si="62"/>
        <v>0.70202614641811434</v>
      </c>
      <c r="L776">
        <f t="shared" si="63"/>
        <v>0.37390096630005903</v>
      </c>
      <c r="M776">
        <f t="shared" si="64"/>
        <v>0.42724341246481962</v>
      </c>
    </row>
    <row r="777" spans="1:13" x14ac:dyDescent="0.3">
      <c r="A777" t="s">
        <v>764</v>
      </c>
      <c r="B777">
        <v>1054800</v>
      </c>
      <c r="C777">
        <v>322350</v>
      </c>
      <c r="D777">
        <v>0</v>
      </c>
      <c r="E777">
        <v>786370</v>
      </c>
      <c r="F777">
        <v>756970</v>
      </c>
      <c r="G777">
        <v>685870</v>
      </c>
      <c r="H777">
        <f>AVERAGE(B777:D777)</f>
        <v>459050</v>
      </c>
      <c r="I777">
        <f t="shared" si="60"/>
        <v>743070</v>
      </c>
      <c r="J777">
        <f t="shared" si="61"/>
        <v>1.6187125585448208</v>
      </c>
      <c r="K777">
        <f t="shared" si="62"/>
        <v>0.69484682308402956</v>
      </c>
      <c r="L777">
        <f t="shared" si="63"/>
        <v>0.41618422419961343</v>
      </c>
      <c r="M777">
        <f t="shared" si="64"/>
        <v>0.38071438609677699</v>
      </c>
    </row>
    <row r="778" spans="1:13" x14ac:dyDescent="0.3">
      <c r="A778" t="s">
        <v>978</v>
      </c>
      <c r="B778">
        <v>0</v>
      </c>
      <c r="C778">
        <v>0</v>
      </c>
      <c r="D778">
        <v>0</v>
      </c>
      <c r="E778">
        <v>24613</v>
      </c>
      <c r="F778">
        <v>15221</v>
      </c>
      <c r="G778">
        <v>11809</v>
      </c>
      <c r="H778">
        <v>11000</v>
      </c>
      <c r="I778">
        <f t="shared" si="60"/>
        <v>17214.333333333332</v>
      </c>
      <c r="J778">
        <f t="shared" si="61"/>
        <v>1.5649393939393939</v>
      </c>
      <c r="K778">
        <f t="shared" si="62"/>
        <v>0.64610678638719143</v>
      </c>
      <c r="L778">
        <f t="shared" si="63"/>
        <v>1.0849921453428307E-2</v>
      </c>
      <c r="M778">
        <f t="shared" si="64"/>
        <v>1.9645734058215467</v>
      </c>
    </row>
    <row r="779" spans="1:13" x14ac:dyDescent="0.3">
      <c r="A779" t="s">
        <v>979</v>
      </c>
      <c r="B779">
        <v>0</v>
      </c>
      <c r="C779">
        <v>0</v>
      </c>
      <c r="D779">
        <v>0</v>
      </c>
      <c r="E779">
        <v>17593</v>
      </c>
      <c r="F779">
        <v>16704</v>
      </c>
      <c r="G779">
        <v>16975</v>
      </c>
      <c r="H779">
        <v>11000</v>
      </c>
      <c r="I779">
        <f t="shared" si="60"/>
        <v>17090.666666666668</v>
      </c>
      <c r="J779">
        <f t="shared" si="61"/>
        <v>1.5536969696969698</v>
      </c>
      <c r="K779">
        <f t="shared" si="62"/>
        <v>0.63570515049846332</v>
      </c>
      <c r="L779">
        <f t="shared" si="63"/>
        <v>3.36280530338509E-7</v>
      </c>
      <c r="M779">
        <f t="shared" si="64"/>
        <v>6.4732982763407954</v>
      </c>
    </row>
    <row r="780" spans="1:13" x14ac:dyDescent="0.3">
      <c r="A780" t="s">
        <v>700</v>
      </c>
      <c r="B780">
        <v>0</v>
      </c>
      <c r="C780">
        <v>455490</v>
      </c>
      <c r="D780">
        <v>0</v>
      </c>
      <c r="E780">
        <v>282260</v>
      </c>
      <c r="F780">
        <v>202690</v>
      </c>
      <c r="G780">
        <v>209980</v>
      </c>
      <c r="H780">
        <f>AVERAGE(B780:D780)</f>
        <v>151830</v>
      </c>
      <c r="I780">
        <f t="shared" si="60"/>
        <v>231643.33333333334</v>
      </c>
      <c r="J780">
        <f t="shared" si="61"/>
        <v>1.5256756460075962</v>
      </c>
      <c r="K780">
        <f t="shared" si="62"/>
        <v>0.60944828220223901</v>
      </c>
      <c r="L780">
        <f t="shared" si="63"/>
        <v>0.63148885076035211</v>
      </c>
      <c r="M780">
        <f t="shared" si="64"/>
        <v>0.19963431271910273</v>
      </c>
    </row>
    <row r="781" spans="1:13" x14ac:dyDescent="0.3">
      <c r="A781" t="s">
        <v>980</v>
      </c>
      <c r="B781">
        <v>0</v>
      </c>
      <c r="C781">
        <v>0</v>
      </c>
      <c r="D781">
        <v>0</v>
      </c>
      <c r="E781">
        <v>26617</v>
      </c>
      <c r="F781">
        <v>21916</v>
      </c>
      <c r="G781">
        <v>0</v>
      </c>
      <c r="H781">
        <v>11000</v>
      </c>
      <c r="I781">
        <f t="shared" si="60"/>
        <v>16177.666666666666</v>
      </c>
      <c r="J781">
        <f t="shared" si="61"/>
        <v>1.4706969696969696</v>
      </c>
      <c r="K781">
        <f t="shared" si="62"/>
        <v>0.55650001657791082</v>
      </c>
      <c r="L781">
        <f t="shared" si="63"/>
        <v>0.1198350059530458</v>
      </c>
      <c r="M781">
        <f t="shared" si="64"/>
        <v>0.92141629821125948</v>
      </c>
    </row>
    <row r="782" spans="1:13" x14ac:dyDescent="0.3">
      <c r="A782" t="s">
        <v>783</v>
      </c>
      <c r="B782">
        <v>943990</v>
      </c>
      <c r="C782">
        <v>1179200</v>
      </c>
      <c r="D782">
        <v>568450</v>
      </c>
      <c r="E782">
        <v>242240</v>
      </c>
      <c r="F782">
        <v>219130</v>
      </c>
      <c r="G782">
        <v>2383500</v>
      </c>
      <c r="H782">
        <f t="shared" ref="H782:H834" si="65">AVERAGE(B782:D782)</f>
        <v>897213.33333333337</v>
      </c>
      <c r="I782">
        <f t="shared" si="60"/>
        <v>948290</v>
      </c>
      <c r="J782">
        <f t="shared" si="61"/>
        <v>1.056928118173307</v>
      </c>
      <c r="K782">
        <f t="shared" si="62"/>
        <v>7.9877262168782728E-2</v>
      </c>
      <c r="L782">
        <f t="shared" si="63"/>
        <v>0.94823879606352113</v>
      </c>
      <c r="M782">
        <f t="shared" si="64"/>
        <v>2.308228001091852E-2</v>
      </c>
    </row>
    <row r="783" spans="1:13" x14ac:dyDescent="0.3">
      <c r="A783" t="s">
        <v>757</v>
      </c>
      <c r="B783">
        <v>0</v>
      </c>
      <c r="C783">
        <v>937500</v>
      </c>
      <c r="D783">
        <v>1238100</v>
      </c>
      <c r="E783">
        <v>751840</v>
      </c>
      <c r="F783">
        <v>696840</v>
      </c>
      <c r="G783">
        <v>637710</v>
      </c>
      <c r="H783">
        <f t="shared" si="65"/>
        <v>725200</v>
      </c>
      <c r="I783">
        <f t="shared" si="60"/>
        <v>695463.33333333337</v>
      </c>
      <c r="J783">
        <f t="shared" si="61"/>
        <v>0.95899521970950552</v>
      </c>
      <c r="K783">
        <f t="shared" si="62"/>
        <v>-6.0404471008480537E-2</v>
      </c>
      <c r="L783">
        <f t="shared" si="63"/>
        <v>0.94049244330225812</v>
      </c>
      <c r="M783">
        <f t="shared" si="64"/>
        <v>2.6644689582305304E-2</v>
      </c>
    </row>
    <row r="784" spans="1:13" x14ac:dyDescent="0.3">
      <c r="A784" t="s">
        <v>660</v>
      </c>
      <c r="B784">
        <v>519870</v>
      </c>
      <c r="C784">
        <v>418270</v>
      </c>
      <c r="D784">
        <v>1185700</v>
      </c>
      <c r="E784">
        <v>702510</v>
      </c>
      <c r="F784">
        <v>719100</v>
      </c>
      <c r="G784">
        <v>605320</v>
      </c>
      <c r="H784">
        <f t="shared" si="65"/>
        <v>707946.66666666663</v>
      </c>
      <c r="I784">
        <f t="shared" si="60"/>
        <v>675643.33333333337</v>
      </c>
      <c r="J784">
        <f t="shared" si="61"/>
        <v>0.95437038571643829</v>
      </c>
      <c r="K784">
        <f t="shared" si="62"/>
        <v>-6.7378818244518593E-2</v>
      </c>
      <c r="L784">
        <f t="shared" si="63"/>
        <v>0.90077421879423214</v>
      </c>
      <c r="M784">
        <f t="shared" si="64"/>
        <v>4.5384052328020535E-2</v>
      </c>
    </row>
    <row r="785" spans="1:13" x14ac:dyDescent="0.3">
      <c r="A785" t="s">
        <v>44</v>
      </c>
      <c r="B785">
        <v>2762900</v>
      </c>
      <c r="C785">
        <v>0</v>
      </c>
      <c r="D785">
        <v>0</v>
      </c>
      <c r="E785">
        <v>678550</v>
      </c>
      <c r="F785">
        <v>916800</v>
      </c>
      <c r="G785">
        <v>651480</v>
      </c>
      <c r="H785">
        <f t="shared" si="65"/>
        <v>920966.66666666663</v>
      </c>
      <c r="I785">
        <f t="shared" si="60"/>
        <v>748943.33333333337</v>
      </c>
      <c r="J785">
        <f t="shared" si="61"/>
        <v>0.81321437619892145</v>
      </c>
      <c r="K785">
        <f t="shared" si="62"/>
        <v>-0.29829237517008561</v>
      </c>
      <c r="L785">
        <f t="shared" si="63"/>
        <v>0.86149040076175976</v>
      </c>
      <c r="M785">
        <f t="shared" si="64"/>
        <v>6.4749557356317516E-2</v>
      </c>
    </row>
    <row r="786" spans="1:13" x14ac:dyDescent="0.3">
      <c r="A786" t="s">
        <v>801</v>
      </c>
      <c r="B786">
        <v>3151500</v>
      </c>
      <c r="C786">
        <v>5020300</v>
      </c>
      <c r="D786">
        <v>5502100</v>
      </c>
      <c r="E786">
        <v>3808500</v>
      </c>
      <c r="F786">
        <v>3387200</v>
      </c>
      <c r="G786">
        <v>3228100</v>
      </c>
      <c r="H786">
        <f t="shared" si="65"/>
        <v>4557966.666666667</v>
      </c>
      <c r="I786">
        <f t="shared" si="60"/>
        <v>3474600</v>
      </c>
      <c r="J786">
        <f t="shared" si="61"/>
        <v>0.76231360475065635</v>
      </c>
      <c r="K786">
        <f t="shared" si="62"/>
        <v>-0.39154347125931371</v>
      </c>
      <c r="L786">
        <f t="shared" si="63"/>
        <v>0.21575409254036246</v>
      </c>
      <c r="M786">
        <f t="shared" si="64"/>
        <v>0.6660409576019104</v>
      </c>
    </row>
    <row r="787" spans="1:13" x14ac:dyDescent="0.3">
      <c r="A787" t="s">
        <v>810</v>
      </c>
      <c r="B787">
        <v>0</v>
      </c>
      <c r="C787">
        <v>0</v>
      </c>
      <c r="D787">
        <v>1793800</v>
      </c>
      <c r="E787">
        <v>705970</v>
      </c>
      <c r="F787">
        <v>654080</v>
      </c>
      <c r="G787">
        <v>0</v>
      </c>
      <c r="H787">
        <f t="shared" si="65"/>
        <v>597933.33333333337</v>
      </c>
      <c r="I787">
        <f t="shared" si="60"/>
        <v>453350</v>
      </c>
      <c r="J787">
        <f t="shared" si="61"/>
        <v>0.75819489352213176</v>
      </c>
      <c r="K787">
        <f t="shared" si="62"/>
        <v>-0.39935935496427838</v>
      </c>
      <c r="L787">
        <f t="shared" si="63"/>
        <v>0.83224988519506427</v>
      </c>
      <c r="M787">
        <f t="shared" si="64"/>
        <v>7.9746256080160755E-2</v>
      </c>
    </row>
    <row r="788" spans="1:13" x14ac:dyDescent="0.3">
      <c r="A788" t="s">
        <v>766</v>
      </c>
      <c r="B788">
        <v>57562000</v>
      </c>
      <c r="C788">
        <v>61019000</v>
      </c>
      <c r="D788">
        <v>81580000</v>
      </c>
      <c r="E788">
        <v>50147000</v>
      </c>
      <c r="F788">
        <v>39125000</v>
      </c>
      <c r="G788">
        <v>59619000</v>
      </c>
      <c r="H788">
        <f t="shared" si="65"/>
        <v>66720333.333333336</v>
      </c>
      <c r="I788">
        <f t="shared" si="60"/>
        <v>49630333.333333336</v>
      </c>
      <c r="J788">
        <f t="shared" si="61"/>
        <v>0.74385619576241124</v>
      </c>
      <c r="K788">
        <f t="shared" si="62"/>
        <v>-0.42690435220061446</v>
      </c>
      <c r="L788">
        <f t="shared" si="63"/>
        <v>0.14813820385006132</v>
      </c>
      <c r="M788">
        <f t="shared" si="64"/>
        <v>0.82933292539750658</v>
      </c>
    </row>
    <row r="789" spans="1:13" x14ac:dyDescent="0.3">
      <c r="A789" t="s">
        <v>728</v>
      </c>
      <c r="B789">
        <v>2539300</v>
      </c>
      <c r="C789">
        <v>3346700</v>
      </c>
      <c r="D789">
        <v>4195000</v>
      </c>
      <c r="E789">
        <v>1919600</v>
      </c>
      <c r="F789">
        <v>2237000</v>
      </c>
      <c r="G789">
        <v>2681800</v>
      </c>
      <c r="H789">
        <f t="shared" si="65"/>
        <v>3360333.3333333335</v>
      </c>
      <c r="I789">
        <f t="shared" si="60"/>
        <v>2279466.6666666665</v>
      </c>
      <c r="J789">
        <f t="shared" si="61"/>
        <v>0.67834540224184103</v>
      </c>
      <c r="K789">
        <f t="shared" si="62"/>
        <v>-0.55990803802389455</v>
      </c>
      <c r="L789">
        <f t="shared" si="63"/>
        <v>0.10939641922335629</v>
      </c>
      <c r="M789">
        <f t="shared" si="64"/>
        <v>0.96099689314873105</v>
      </c>
    </row>
    <row r="790" spans="1:13" x14ac:dyDescent="0.3">
      <c r="A790" t="s">
        <v>47</v>
      </c>
      <c r="B790">
        <v>0</v>
      </c>
      <c r="C790">
        <v>5273600</v>
      </c>
      <c r="D790">
        <v>0</v>
      </c>
      <c r="E790">
        <v>1184600</v>
      </c>
      <c r="F790">
        <v>924500</v>
      </c>
      <c r="G790">
        <v>949030</v>
      </c>
      <c r="H790">
        <f t="shared" si="65"/>
        <v>1757866.6666666667</v>
      </c>
      <c r="I790">
        <f t="shared" si="60"/>
        <v>1019376.6666666666</v>
      </c>
      <c r="J790">
        <f t="shared" si="61"/>
        <v>0.57989418992718444</v>
      </c>
      <c r="K790">
        <f t="shared" si="62"/>
        <v>-0.7861384111872064</v>
      </c>
      <c r="L790">
        <f t="shared" si="63"/>
        <v>0.69630730296492049</v>
      </c>
      <c r="M790">
        <f t="shared" si="64"/>
        <v>0.15719904986142377</v>
      </c>
    </row>
    <row r="791" spans="1:13" x14ac:dyDescent="0.3">
      <c r="A791" t="s">
        <v>806</v>
      </c>
      <c r="B791">
        <v>1320400</v>
      </c>
      <c r="C791">
        <v>2074200</v>
      </c>
      <c r="D791">
        <v>1390800</v>
      </c>
      <c r="E791">
        <v>315280</v>
      </c>
      <c r="F791">
        <v>166750</v>
      </c>
      <c r="G791">
        <v>2201200</v>
      </c>
      <c r="H791">
        <f t="shared" si="65"/>
        <v>1595133.3333333333</v>
      </c>
      <c r="I791">
        <f t="shared" si="60"/>
        <v>894410</v>
      </c>
      <c r="J791">
        <f t="shared" si="61"/>
        <v>0.56071174823421244</v>
      </c>
      <c r="K791">
        <f t="shared" si="62"/>
        <v>-0.83466879690108731</v>
      </c>
      <c r="L791">
        <f t="shared" si="63"/>
        <v>0.37194201066729277</v>
      </c>
      <c r="M791">
        <f t="shared" si="64"/>
        <v>0.42952476552227076</v>
      </c>
    </row>
    <row r="792" spans="1:13" x14ac:dyDescent="0.3">
      <c r="A792" t="s">
        <v>792</v>
      </c>
      <c r="B792">
        <v>300960</v>
      </c>
      <c r="C792">
        <v>0</v>
      </c>
      <c r="D792">
        <v>121650</v>
      </c>
      <c r="E792">
        <v>122400</v>
      </c>
      <c r="F792">
        <v>0</v>
      </c>
      <c r="G792">
        <v>110470</v>
      </c>
      <c r="H792">
        <f t="shared" si="65"/>
        <v>140870</v>
      </c>
      <c r="I792">
        <f t="shared" si="60"/>
        <v>77623.333333333328</v>
      </c>
      <c r="J792">
        <f t="shared" si="61"/>
        <v>0.5510281346868271</v>
      </c>
      <c r="K792">
        <f t="shared" si="62"/>
        <v>-0.85980211232156889</v>
      </c>
      <c r="L792">
        <f t="shared" si="63"/>
        <v>0.54481226890599754</v>
      </c>
      <c r="M792">
        <f t="shared" si="64"/>
        <v>0.26375312088569391</v>
      </c>
    </row>
    <row r="793" spans="1:13" x14ac:dyDescent="0.3">
      <c r="A793" t="s">
        <v>755</v>
      </c>
      <c r="B793">
        <v>645880</v>
      </c>
      <c r="C793">
        <v>670060</v>
      </c>
      <c r="D793">
        <v>1236600</v>
      </c>
      <c r="E793">
        <v>387300</v>
      </c>
      <c r="F793">
        <v>466630</v>
      </c>
      <c r="G793">
        <v>415860</v>
      </c>
      <c r="H793">
        <f t="shared" si="65"/>
        <v>850846.66666666663</v>
      </c>
      <c r="I793">
        <f t="shared" si="60"/>
        <v>423263.33333333331</v>
      </c>
      <c r="J793">
        <f t="shared" si="61"/>
        <v>0.49746135222170856</v>
      </c>
      <c r="K793">
        <f t="shared" si="62"/>
        <v>-1.0073436478720925</v>
      </c>
      <c r="L793">
        <f t="shared" si="63"/>
        <v>9.2694759109499786E-2</v>
      </c>
      <c r="M793">
        <f t="shared" si="64"/>
        <v>1.0329448198378919</v>
      </c>
    </row>
    <row r="794" spans="1:13" x14ac:dyDescent="0.3">
      <c r="A794" t="s">
        <v>849</v>
      </c>
      <c r="B794">
        <v>37516</v>
      </c>
      <c r="C794">
        <v>46063</v>
      </c>
      <c r="D794">
        <v>0</v>
      </c>
      <c r="E794">
        <v>0</v>
      </c>
      <c r="F794">
        <v>0</v>
      </c>
      <c r="G794">
        <v>0</v>
      </c>
      <c r="H794">
        <f t="shared" si="65"/>
        <v>27859.666666666668</v>
      </c>
      <c r="I794">
        <v>11000</v>
      </c>
      <c r="J794">
        <f t="shared" si="61"/>
        <v>0.39483602340300794</v>
      </c>
      <c r="K794">
        <f t="shared" si="62"/>
        <v>-1.3406744728387694</v>
      </c>
      <c r="L794">
        <f t="shared" si="63"/>
        <v>0.12025950184537322</v>
      </c>
      <c r="M794">
        <f t="shared" si="64"/>
        <v>0.91988059947815992</v>
      </c>
    </row>
    <row r="795" spans="1:13" x14ac:dyDescent="0.3">
      <c r="A795" t="s">
        <v>746</v>
      </c>
      <c r="B795">
        <v>546440</v>
      </c>
      <c r="C795">
        <v>881080</v>
      </c>
      <c r="D795">
        <v>1051600</v>
      </c>
      <c r="E795">
        <v>339000</v>
      </c>
      <c r="F795">
        <v>283960</v>
      </c>
      <c r="G795">
        <v>332420</v>
      </c>
      <c r="H795">
        <f t="shared" si="65"/>
        <v>826373.33333333337</v>
      </c>
      <c r="I795">
        <f t="shared" ref="I795:I815" si="66">AVERAGE(E795:G795)</f>
        <v>318460</v>
      </c>
      <c r="J795">
        <f t="shared" si="61"/>
        <v>0.38537061537965084</v>
      </c>
      <c r="K795">
        <f t="shared" si="62"/>
        <v>-1.3756815249720886</v>
      </c>
      <c r="L795">
        <f t="shared" si="63"/>
        <v>2.7274776417454905E-2</v>
      </c>
      <c r="M795">
        <f t="shared" si="64"/>
        <v>1.5642388008152783</v>
      </c>
    </row>
    <row r="796" spans="1:13" x14ac:dyDescent="0.3">
      <c r="A796" t="s">
        <v>779</v>
      </c>
      <c r="B796">
        <v>239190</v>
      </c>
      <c r="C796">
        <v>0</v>
      </c>
      <c r="D796">
        <v>547030</v>
      </c>
      <c r="E796">
        <v>74876</v>
      </c>
      <c r="F796">
        <v>101990</v>
      </c>
      <c r="G796">
        <v>111850</v>
      </c>
      <c r="H796">
        <f t="shared" si="65"/>
        <v>262073.33333333334</v>
      </c>
      <c r="I796">
        <f t="shared" si="66"/>
        <v>96238.666666666672</v>
      </c>
      <c r="J796">
        <f t="shared" si="61"/>
        <v>0.36722037088855536</v>
      </c>
      <c r="K796">
        <f t="shared" si="62"/>
        <v>-1.4452820030072868</v>
      </c>
      <c r="L796">
        <f t="shared" si="63"/>
        <v>0.35506698126761216</v>
      </c>
      <c r="M796">
        <f t="shared" si="64"/>
        <v>0.44968971215348891</v>
      </c>
    </row>
    <row r="797" spans="1:13" x14ac:dyDescent="0.3">
      <c r="A797" t="s">
        <v>981</v>
      </c>
      <c r="B797">
        <v>832690</v>
      </c>
      <c r="C797">
        <v>0</v>
      </c>
      <c r="D797">
        <v>1155900</v>
      </c>
      <c r="E797">
        <v>292730</v>
      </c>
      <c r="F797">
        <v>297140</v>
      </c>
      <c r="G797">
        <v>123790</v>
      </c>
      <c r="H797">
        <f t="shared" si="65"/>
        <v>662863.33333333337</v>
      </c>
      <c r="I797">
        <f t="shared" si="66"/>
        <v>237886.66666666666</v>
      </c>
      <c r="J797">
        <f t="shared" si="61"/>
        <v>0.35887739554156461</v>
      </c>
      <c r="K797">
        <f t="shared" si="62"/>
        <v>-1.478437039292869</v>
      </c>
      <c r="L797">
        <f t="shared" si="63"/>
        <v>0.29027014997419837</v>
      </c>
      <c r="M797">
        <f t="shared" si="64"/>
        <v>0.53719762268720561</v>
      </c>
    </row>
    <row r="798" spans="1:13" x14ac:dyDescent="0.3">
      <c r="A798" t="s">
        <v>797</v>
      </c>
      <c r="B798">
        <v>687790</v>
      </c>
      <c r="C798">
        <v>760290</v>
      </c>
      <c r="D798">
        <v>0</v>
      </c>
      <c r="E798">
        <v>0</v>
      </c>
      <c r="F798">
        <v>235500</v>
      </c>
      <c r="G798">
        <v>270400</v>
      </c>
      <c r="H798">
        <f t="shared" si="65"/>
        <v>482693.33333333331</v>
      </c>
      <c r="I798">
        <f t="shared" si="66"/>
        <v>168633.33333333334</v>
      </c>
      <c r="J798">
        <f t="shared" si="61"/>
        <v>0.34935915142809792</v>
      </c>
      <c r="K798">
        <f t="shared" si="62"/>
        <v>-1.5172171628698661</v>
      </c>
      <c r="L798">
        <f t="shared" si="63"/>
        <v>0.28830874760783826</v>
      </c>
      <c r="M798">
        <f t="shared" si="64"/>
        <v>0.54014218043461593</v>
      </c>
    </row>
    <row r="799" spans="1:13" x14ac:dyDescent="0.3">
      <c r="A799" t="s">
        <v>773</v>
      </c>
      <c r="B799">
        <v>1066100</v>
      </c>
      <c r="C799">
        <v>1124800</v>
      </c>
      <c r="D799">
        <v>0</v>
      </c>
      <c r="E799">
        <v>562230</v>
      </c>
      <c r="F799">
        <v>0</v>
      </c>
      <c r="G799">
        <v>0</v>
      </c>
      <c r="H799">
        <f t="shared" si="65"/>
        <v>730300</v>
      </c>
      <c r="I799">
        <f t="shared" si="66"/>
        <v>187410</v>
      </c>
      <c r="J799">
        <f t="shared" si="61"/>
        <v>0.25662056689031904</v>
      </c>
      <c r="K799">
        <f t="shared" si="62"/>
        <v>-1.9622912948353914</v>
      </c>
      <c r="L799">
        <f t="shared" si="63"/>
        <v>0.25682379357768859</v>
      </c>
      <c r="M799">
        <f t="shared" si="64"/>
        <v>0.59036474329474375</v>
      </c>
    </row>
    <row r="800" spans="1:13" x14ac:dyDescent="0.3">
      <c r="A800" t="s">
        <v>833</v>
      </c>
      <c r="B800">
        <v>1526900</v>
      </c>
      <c r="C800">
        <v>1789100</v>
      </c>
      <c r="D800">
        <v>2440500</v>
      </c>
      <c r="E800">
        <v>405840</v>
      </c>
      <c r="F800">
        <v>480120</v>
      </c>
      <c r="G800">
        <v>315520</v>
      </c>
      <c r="H800">
        <f t="shared" si="65"/>
        <v>1918833.3333333333</v>
      </c>
      <c r="I800">
        <f t="shared" si="66"/>
        <v>400493.33333333331</v>
      </c>
      <c r="J800">
        <f t="shared" si="61"/>
        <v>0.20871710240597585</v>
      </c>
      <c r="K800">
        <f t="shared" si="62"/>
        <v>-2.260379274239265</v>
      </c>
      <c r="L800">
        <f t="shared" si="63"/>
        <v>5.3051738724874788E-3</v>
      </c>
      <c r="M800">
        <f t="shared" si="64"/>
        <v>2.2753003779031804</v>
      </c>
    </row>
    <row r="801" spans="1:13" x14ac:dyDescent="0.3">
      <c r="A801" t="s">
        <v>823</v>
      </c>
      <c r="B801">
        <v>748360</v>
      </c>
      <c r="C801">
        <v>2644200</v>
      </c>
      <c r="D801">
        <v>2153700</v>
      </c>
      <c r="E801">
        <v>225360</v>
      </c>
      <c r="F801">
        <v>262300</v>
      </c>
      <c r="G801">
        <v>641980</v>
      </c>
      <c r="H801">
        <f t="shared" si="65"/>
        <v>1848753.3333333333</v>
      </c>
      <c r="I801">
        <f t="shared" si="66"/>
        <v>376546.66666666669</v>
      </c>
      <c r="J801">
        <f t="shared" si="61"/>
        <v>0.20367599066758502</v>
      </c>
      <c r="K801">
        <f t="shared" si="62"/>
        <v>-2.295652169499137</v>
      </c>
      <c r="L801">
        <f t="shared" si="63"/>
        <v>6.5149282476282877E-2</v>
      </c>
      <c r="M801">
        <f t="shared" si="64"/>
        <v>1.1860903630412962</v>
      </c>
    </row>
    <row r="802" spans="1:13" x14ac:dyDescent="0.3">
      <c r="A802" t="s">
        <v>786</v>
      </c>
      <c r="B802">
        <v>4705300</v>
      </c>
      <c r="C802">
        <v>3976300</v>
      </c>
      <c r="D802">
        <v>2989500</v>
      </c>
      <c r="E802">
        <v>918260</v>
      </c>
      <c r="F802">
        <v>691710</v>
      </c>
      <c r="G802">
        <v>731720</v>
      </c>
      <c r="H802">
        <f t="shared" si="65"/>
        <v>3890366.6666666665</v>
      </c>
      <c r="I802">
        <f t="shared" si="66"/>
        <v>780563.33333333337</v>
      </c>
      <c r="J802">
        <f t="shared" si="61"/>
        <v>0.20064004249813644</v>
      </c>
      <c r="K802">
        <f t="shared" si="62"/>
        <v>-2.3173185360534121</v>
      </c>
      <c r="L802">
        <f t="shared" si="63"/>
        <v>3.4535490340433139E-3</v>
      </c>
      <c r="M802">
        <f t="shared" si="64"/>
        <v>2.4617343734313222</v>
      </c>
    </row>
    <row r="803" spans="1:13" x14ac:dyDescent="0.3">
      <c r="A803" t="s">
        <v>813</v>
      </c>
      <c r="B803">
        <v>305440</v>
      </c>
      <c r="C803">
        <v>0</v>
      </c>
      <c r="D803">
        <v>366340</v>
      </c>
      <c r="E803">
        <v>106840</v>
      </c>
      <c r="F803">
        <v>0</v>
      </c>
      <c r="G803">
        <v>0</v>
      </c>
      <c r="H803">
        <f t="shared" si="65"/>
        <v>223926.66666666666</v>
      </c>
      <c r="I803">
        <f t="shared" si="66"/>
        <v>35613.333333333336</v>
      </c>
      <c r="J803">
        <f t="shared" si="61"/>
        <v>0.15904016195778381</v>
      </c>
      <c r="K803">
        <f t="shared" si="62"/>
        <v>-2.6525369637122234</v>
      </c>
      <c r="L803">
        <f t="shared" si="63"/>
        <v>0.18811333780847803</v>
      </c>
      <c r="M803">
        <f t="shared" si="64"/>
        <v>0.72558041055667266</v>
      </c>
    </row>
    <row r="804" spans="1:13" x14ac:dyDescent="0.3">
      <c r="A804" t="s">
        <v>778</v>
      </c>
      <c r="B804">
        <v>2618000</v>
      </c>
      <c r="C804">
        <v>2381200</v>
      </c>
      <c r="D804">
        <v>1861300</v>
      </c>
      <c r="E804">
        <v>272180</v>
      </c>
      <c r="F804">
        <v>467740</v>
      </c>
      <c r="G804">
        <v>315690</v>
      </c>
      <c r="H804">
        <f t="shared" si="65"/>
        <v>2286833.3333333335</v>
      </c>
      <c r="I804">
        <f t="shared" si="66"/>
        <v>351870</v>
      </c>
      <c r="J804">
        <f t="shared" si="61"/>
        <v>0.15386779389257341</v>
      </c>
      <c r="K804">
        <f t="shared" si="62"/>
        <v>-2.7002368024920944</v>
      </c>
      <c r="L804">
        <f t="shared" si="63"/>
        <v>1.1148533516680769E-3</v>
      </c>
      <c r="M804">
        <f t="shared" si="64"/>
        <v>2.9527822561583879</v>
      </c>
    </row>
    <row r="805" spans="1:13" x14ac:dyDescent="0.3">
      <c r="A805" t="s">
        <v>768</v>
      </c>
      <c r="B805">
        <v>473480</v>
      </c>
      <c r="C805">
        <v>0</v>
      </c>
      <c r="D805">
        <v>286130</v>
      </c>
      <c r="E805">
        <v>114310</v>
      </c>
      <c r="F805">
        <v>0</v>
      </c>
      <c r="G805">
        <v>0</v>
      </c>
      <c r="H805">
        <f t="shared" si="65"/>
        <v>253203.33333333334</v>
      </c>
      <c r="I805">
        <f t="shared" si="66"/>
        <v>38103.333333333336</v>
      </c>
      <c r="J805">
        <f t="shared" si="61"/>
        <v>0.15048511736285725</v>
      </c>
      <c r="K805">
        <f t="shared" si="62"/>
        <v>-2.7323072801182526</v>
      </c>
      <c r="L805">
        <f t="shared" si="63"/>
        <v>0.20657409597462936</v>
      </c>
      <c r="M805">
        <f t="shared" si="64"/>
        <v>0.6849241391601133</v>
      </c>
    </row>
    <row r="806" spans="1:13" x14ac:dyDescent="0.3">
      <c r="A806" t="s">
        <v>812</v>
      </c>
      <c r="B806">
        <v>1949700</v>
      </c>
      <c r="C806">
        <v>0</v>
      </c>
      <c r="D806">
        <v>2169700</v>
      </c>
      <c r="E806">
        <v>591210</v>
      </c>
      <c r="F806">
        <v>0</v>
      </c>
      <c r="G806">
        <v>0</v>
      </c>
      <c r="H806">
        <f t="shared" si="65"/>
        <v>1373133.3333333333</v>
      </c>
      <c r="I806">
        <f t="shared" si="66"/>
        <v>197070</v>
      </c>
      <c r="J806">
        <f t="shared" si="61"/>
        <v>0.14351847356411129</v>
      </c>
      <c r="K806">
        <f t="shared" si="62"/>
        <v>-2.8006916436730536</v>
      </c>
      <c r="L806">
        <f t="shared" si="63"/>
        <v>0.17634680682211837</v>
      </c>
      <c r="M806">
        <f t="shared" si="64"/>
        <v>0.75363239985863573</v>
      </c>
    </row>
    <row r="807" spans="1:13" x14ac:dyDescent="0.3">
      <c r="A807" t="s">
        <v>827</v>
      </c>
      <c r="B807">
        <v>449570000</v>
      </c>
      <c r="C807">
        <v>606140000</v>
      </c>
      <c r="D807">
        <v>865830000</v>
      </c>
      <c r="E807">
        <v>108060000</v>
      </c>
      <c r="F807">
        <v>106360000</v>
      </c>
      <c r="G807">
        <v>47053000</v>
      </c>
      <c r="H807">
        <f t="shared" si="65"/>
        <v>640513333.33333337</v>
      </c>
      <c r="I807">
        <f t="shared" si="66"/>
        <v>87157666.666666672</v>
      </c>
      <c r="J807">
        <f t="shared" si="61"/>
        <v>0.13607471090895845</v>
      </c>
      <c r="K807">
        <f t="shared" si="62"/>
        <v>-2.877529123830088</v>
      </c>
      <c r="L807">
        <f t="shared" si="63"/>
        <v>1.0842254650480505E-2</v>
      </c>
      <c r="M807">
        <f t="shared" si="64"/>
        <v>1.9648803967234061</v>
      </c>
    </row>
    <row r="808" spans="1:13" x14ac:dyDescent="0.3">
      <c r="A808" t="s">
        <v>785</v>
      </c>
      <c r="B808">
        <v>613440</v>
      </c>
      <c r="C808">
        <v>720860</v>
      </c>
      <c r="D808">
        <v>534160</v>
      </c>
      <c r="E808">
        <v>0</v>
      </c>
      <c r="F808">
        <v>172320</v>
      </c>
      <c r="G808">
        <v>77083</v>
      </c>
      <c r="H808">
        <f t="shared" si="65"/>
        <v>622820</v>
      </c>
      <c r="I808">
        <f t="shared" si="66"/>
        <v>83134.333333333328</v>
      </c>
      <c r="J808">
        <f t="shared" si="61"/>
        <v>0.13348051336394678</v>
      </c>
      <c r="K808">
        <f t="shared" si="62"/>
        <v>-2.9052989546614754</v>
      </c>
      <c r="L808">
        <f t="shared" si="63"/>
        <v>1.836926001394956E-3</v>
      </c>
      <c r="M808">
        <f t="shared" si="64"/>
        <v>2.7359083384318814</v>
      </c>
    </row>
    <row r="809" spans="1:13" x14ac:dyDescent="0.3">
      <c r="A809" t="s">
        <v>815</v>
      </c>
      <c r="B809">
        <v>5797200</v>
      </c>
      <c r="C809">
        <v>10559000</v>
      </c>
      <c r="D809">
        <v>10234000</v>
      </c>
      <c r="E809">
        <v>1231100</v>
      </c>
      <c r="F809">
        <v>1135100</v>
      </c>
      <c r="G809">
        <v>931810</v>
      </c>
      <c r="H809">
        <f t="shared" si="65"/>
        <v>8863400</v>
      </c>
      <c r="I809">
        <f t="shared" si="66"/>
        <v>1099336.6666666667</v>
      </c>
      <c r="J809">
        <f t="shared" si="61"/>
        <v>0.12403103398996623</v>
      </c>
      <c r="K809">
        <f t="shared" si="62"/>
        <v>-3.0112269502296583</v>
      </c>
      <c r="L809">
        <f t="shared" si="63"/>
        <v>7.248802777049315E-3</v>
      </c>
      <c r="M809">
        <f t="shared" si="64"/>
        <v>2.1397337162229868</v>
      </c>
    </row>
    <row r="810" spans="1:13" x14ac:dyDescent="0.3">
      <c r="A810" t="s">
        <v>831</v>
      </c>
      <c r="B810">
        <v>576890</v>
      </c>
      <c r="C810">
        <v>766710</v>
      </c>
      <c r="D810">
        <v>462490</v>
      </c>
      <c r="E810">
        <v>57543</v>
      </c>
      <c r="F810">
        <v>73813</v>
      </c>
      <c r="G810">
        <v>69031</v>
      </c>
      <c r="H810">
        <f t="shared" si="65"/>
        <v>602030</v>
      </c>
      <c r="I810">
        <f t="shared" si="66"/>
        <v>66795.666666666672</v>
      </c>
      <c r="J810">
        <f t="shared" si="61"/>
        <v>0.1109507278153359</v>
      </c>
      <c r="K810">
        <f t="shared" si="62"/>
        <v>-3.1720089635206956</v>
      </c>
      <c r="L810">
        <f t="shared" si="63"/>
        <v>3.8256074758450955E-3</v>
      </c>
      <c r="M810">
        <f t="shared" si="64"/>
        <v>2.4172995925470215</v>
      </c>
    </row>
    <row r="811" spans="1:13" x14ac:dyDescent="0.3">
      <c r="A811" t="s">
        <v>775</v>
      </c>
      <c r="B811">
        <v>3046800</v>
      </c>
      <c r="C811">
        <v>2005000</v>
      </c>
      <c r="D811">
        <v>1762200</v>
      </c>
      <c r="E811">
        <v>0</v>
      </c>
      <c r="F811">
        <v>230570</v>
      </c>
      <c r="G811">
        <v>494560</v>
      </c>
      <c r="H811">
        <f t="shared" si="65"/>
        <v>2271333.3333333335</v>
      </c>
      <c r="I811">
        <f t="shared" si="66"/>
        <v>241710</v>
      </c>
      <c r="J811">
        <f t="shared" si="61"/>
        <v>0.10641766950396242</v>
      </c>
      <c r="K811">
        <f t="shared" si="62"/>
        <v>-3.2321903802389245</v>
      </c>
      <c r="L811">
        <f t="shared" si="63"/>
        <v>8.3845055978910617E-3</v>
      </c>
      <c r="M811">
        <f t="shared" si="64"/>
        <v>2.0765225409813444</v>
      </c>
    </row>
    <row r="812" spans="1:13" x14ac:dyDescent="0.3">
      <c r="A812" t="s">
        <v>982</v>
      </c>
      <c r="B812">
        <v>397590000</v>
      </c>
      <c r="C812">
        <v>347410000</v>
      </c>
      <c r="D812">
        <v>274170000</v>
      </c>
      <c r="E812">
        <v>18262000</v>
      </c>
      <c r="F812">
        <v>25276000</v>
      </c>
      <c r="G812">
        <v>46062000</v>
      </c>
      <c r="H812">
        <f t="shared" si="65"/>
        <v>339723333.33333331</v>
      </c>
      <c r="I812">
        <f t="shared" si="66"/>
        <v>29866666.666666668</v>
      </c>
      <c r="J812">
        <f t="shared" si="61"/>
        <v>8.7914675667454895E-2</v>
      </c>
      <c r="K812">
        <f t="shared" si="62"/>
        <v>-3.5077521740603306</v>
      </c>
      <c r="L812">
        <f t="shared" si="63"/>
        <v>1.0885968864630712E-3</v>
      </c>
      <c r="M812">
        <f t="shared" si="64"/>
        <v>2.9631329121591627</v>
      </c>
    </row>
    <row r="813" spans="1:13" x14ac:dyDescent="0.3">
      <c r="A813" t="s">
        <v>767</v>
      </c>
      <c r="B813">
        <v>635740</v>
      </c>
      <c r="C813">
        <v>604470</v>
      </c>
      <c r="D813">
        <v>972300</v>
      </c>
      <c r="E813">
        <v>0</v>
      </c>
      <c r="F813">
        <v>0</v>
      </c>
      <c r="G813">
        <v>187860</v>
      </c>
      <c r="H813">
        <f t="shared" si="65"/>
        <v>737503.33333333337</v>
      </c>
      <c r="I813">
        <f t="shared" si="66"/>
        <v>62620</v>
      </c>
      <c r="J813">
        <f t="shared" si="61"/>
        <v>8.4908090810888986E-2</v>
      </c>
      <c r="K813">
        <f t="shared" si="62"/>
        <v>-3.5579541564134369</v>
      </c>
      <c r="L813">
        <f t="shared" si="63"/>
        <v>7.1776168712529417E-3</v>
      </c>
      <c r="M813">
        <f t="shared" si="64"/>
        <v>2.1440197272707433</v>
      </c>
    </row>
    <row r="814" spans="1:13" x14ac:dyDescent="0.3">
      <c r="A814" t="s">
        <v>796</v>
      </c>
      <c r="B814">
        <v>11727000</v>
      </c>
      <c r="C814">
        <v>11089000</v>
      </c>
      <c r="D814">
        <v>7035200</v>
      </c>
      <c r="E814">
        <v>532090</v>
      </c>
      <c r="F814">
        <v>810110</v>
      </c>
      <c r="G814">
        <v>1122500</v>
      </c>
      <c r="H814">
        <f t="shared" si="65"/>
        <v>9950400</v>
      </c>
      <c r="I814">
        <f t="shared" si="66"/>
        <v>821566.66666666663</v>
      </c>
      <c r="J814">
        <f t="shared" si="61"/>
        <v>8.2566194993836092E-2</v>
      </c>
      <c r="K814">
        <f t="shared" si="62"/>
        <v>-3.5983049686309916</v>
      </c>
      <c r="L814">
        <f t="shared" si="63"/>
        <v>3.4994765601330568E-3</v>
      </c>
      <c r="M814">
        <f t="shared" si="64"/>
        <v>2.4559969110915469</v>
      </c>
    </row>
    <row r="815" spans="1:13" x14ac:dyDescent="0.3">
      <c r="A815" t="s">
        <v>834</v>
      </c>
      <c r="B815">
        <v>2468400</v>
      </c>
      <c r="C815">
        <v>1617200</v>
      </c>
      <c r="D815">
        <v>0</v>
      </c>
      <c r="E815">
        <v>134530</v>
      </c>
      <c r="F815">
        <v>176950</v>
      </c>
      <c r="G815">
        <v>0</v>
      </c>
      <c r="H815">
        <f t="shared" si="65"/>
        <v>1361866.6666666667</v>
      </c>
      <c r="I815">
        <f t="shared" si="66"/>
        <v>103826.66666666667</v>
      </c>
      <c r="J815">
        <f t="shared" si="61"/>
        <v>7.6238496181711371E-2</v>
      </c>
      <c r="K815">
        <f t="shared" si="62"/>
        <v>-3.7133365276699006</v>
      </c>
      <c r="L815">
        <f t="shared" si="63"/>
        <v>0.15810140899328606</v>
      </c>
      <c r="M815">
        <f t="shared" si="64"/>
        <v>0.80106425963589667</v>
      </c>
    </row>
    <row r="816" spans="1:13" x14ac:dyDescent="0.3">
      <c r="A816" t="s">
        <v>646</v>
      </c>
      <c r="B816">
        <v>112640</v>
      </c>
      <c r="C816">
        <v>177320</v>
      </c>
      <c r="D816">
        <v>162440</v>
      </c>
      <c r="E816">
        <v>0</v>
      </c>
      <c r="F816">
        <v>0</v>
      </c>
      <c r="G816">
        <v>0</v>
      </c>
      <c r="H816">
        <f t="shared" si="65"/>
        <v>150800</v>
      </c>
      <c r="I816">
        <v>11000</v>
      </c>
      <c r="J816">
        <f t="shared" si="61"/>
        <v>7.2944297082228118E-2</v>
      </c>
      <c r="K816">
        <f t="shared" si="62"/>
        <v>-3.7770609997440046</v>
      </c>
      <c r="L816">
        <f t="shared" si="63"/>
        <v>1.5226797600275891E-3</v>
      </c>
      <c r="M816">
        <f t="shared" si="64"/>
        <v>2.8173914250138652</v>
      </c>
    </row>
    <row r="817" spans="1:13" x14ac:dyDescent="0.3">
      <c r="A817" t="s">
        <v>983</v>
      </c>
      <c r="B817">
        <v>1191300000</v>
      </c>
      <c r="C817">
        <v>380140000</v>
      </c>
      <c r="D817">
        <v>577700000</v>
      </c>
      <c r="E817">
        <v>34071000</v>
      </c>
      <c r="F817">
        <v>47733000</v>
      </c>
      <c r="G817">
        <v>71257000</v>
      </c>
      <c r="H817">
        <f t="shared" si="65"/>
        <v>716380000</v>
      </c>
      <c r="I817">
        <f t="shared" ref="I817:I823" si="67">AVERAGE(E817:G817)</f>
        <v>51020333.333333336</v>
      </c>
      <c r="J817">
        <f t="shared" si="61"/>
        <v>7.1219650650958061E-2</v>
      </c>
      <c r="K817">
        <f t="shared" si="62"/>
        <v>-3.8115808308129577</v>
      </c>
      <c r="L817">
        <f t="shared" si="63"/>
        <v>5.2887324798062206E-2</v>
      </c>
      <c r="M817">
        <f t="shared" si="64"/>
        <v>1.2766484003628153</v>
      </c>
    </row>
    <row r="818" spans="1:13" x14ac:dyDescent="0.3">
      <c r="A818" t="s">
        <v>984</v>
      </c>
      <c r="B818">
        <v>22102000</v>
      </c>
      <c r="C818">
        <v>19887000</v>
      </c>
      <c r="D818">
        <v>10175000</v>
      </c>
      <c r="E818">
        <v>788940</v>
      </c>
      <c r="F818">
        <v>1024500</v>
      </c>
      <c r="G818">
        <v>1580400</v>
      </c>
      <c r="H818">
        <f t="shared" si="65"/>
        <v>17388000</v>
      </c>
      <c r="I818">
        <f t="shared" si="67"/>
        <v>1131280</v>
      </c>
      <c r="J818">
        <f t="shared" si="61"/>
        <v>6.5060961582700708E-2</v>
      </c>
      <c r="K818">
        <f t="shared" si="62"/>
        <v>-3.9420640446114512</v>
      </c>
      <c r="L818">
        <f t="shared" si="63"/>
        <v>1.142802270945781E-2</v>
      </c>
      <c r="M818">
        <f t="shared" si="64"/>
        <v>1.9420289052701822</v>
      </c>
    </row>
    <row r="819" spans="1:13" x14ac:dyDescent="0.3">
      <c r="A819" t="s">
        <v>819</v>
      </c>
      <c r="B819">
        <v>3185400</v>
      </c>
      <c r="C819">
        <v>4188700</v>
      </c>
      <c r="D819">
        <v>3410700</v>
      </c>
      <c r="E819">
        <v>286450</v>
      </c>
      <c r="F819">
        <v>0</v>
      </c>
      <c r="G819">
        <v>396750</v>
      </c>
      <c r="H819">
        <f t="shared" si="65"/>
        <v>3594933.3333333335</v>
      </c>
      <c r="I819">
        <f t="shared" si="67"/>
        <v>227733.33333333334</v>
      </c>
      <c r="J819">
        <f t="shared" si="61"/>
        <v>6.3348416289592757E-2</v>
      </c>
      <c r="K819">
        <f t="shared" si="62"/>
        <v>-3.9805476373338275</v>
      </c>
      <c r="L819">
        <f t="shared" si="63"/>
        <v>4.9643568837172219E-4</v>
      </c>
      <c r="M819">
        <f t="shared" si="64"/>
        <v>3.3041370049618268</v>
      </c>
    </row>
    <row r="820" spans="1:13" x14ac:dyDescent="0.3">
      <c r="A820" t="s">
        <v>795</v>
      </c>
      <c r="B820">
        <v>18583000</v>
      </c>
      <c r="C820">
        <v>14898000</v>
      </c>
      <c r="D820">
        <v>12310000</v>
      </c>
      <c r="E820">
        <v>446960</v>
      </c>
      <c r="F820">
        <v>789680</v>
      </c>
      <c r="G820">
        <v>1457900</v>
      </c>
      <c r="H820">
        <f t="shared" si="65"/>
        <v>15263666.666666666</v>
      </c>
      <c r="I820">
        <f t="shared" si="67"/>
        <v>898180</v>
      </c>
      <c r="J820">
        <f t="shared" si="61"/>
        <v>5.8844314384922804E-2</v>
      </c>
      <c r="K820">
        <f t="shared" si="62"/>
        <v>-4.086953162870171</v>
      </c>
      <c r="L820">
        <f t="shared" si="63"/>
        <v>1.4647112186330013E-3</v>
      </c>
      <c r="M820">
        <f t="shared" si="64"/>
        <v>2.8342479920449084</v>
      </c>
    </row>
    <row r="821" spans="1:13" x14ac:dyDescent="0.3">
      <c r="A821" t="s">
        <v>752</v>
      </c>
      <c r="B821">
        <v>8040800</v>
      </c>
      <c r="C821">
        <v>31184000</v>
      </c>
      <c r="D821">
        <v>55868000</v>
      </c>
      <c r="E821">
        <v>1849800</v>
      </c>
      <c r="F821">
        <v>1917000</v>
      </c>
      <c r="G821">
        <v>973940</v>
      </c>
      <c r="H821">
        <f t="shared" si="65"/>
        <v>31697600</v>
      </c>
      <c r="I821">
        <f t="shared" si="67"/>
        <v>1580246.6666666667</v>
      </c>
      <c r="J821">
        <f t="shared" si="61"/>
        <v>4.9853826998468867E-2</v>
      </c>
      <c r="K821">
        <f t="shared" si="62"/>
        <v>-4.3261519332998661</v>
      </c>
      <c r="L821">
        <f t="shared" si="63"/>
        <v>9.4693585266975161E-2</v>
      </c>
      <c r="M821">
        <f t="shared" si="64"/>
        <v>1.0236794399778679</v>
      </c>
    </row>
    <row r="822" spans="1:13" x14ac:dyDescent="0.3">
      <c r="A822" t="s">
        <v>841</v>
      </c>
      <c r="B822">
        <v>1060600</v>
      </c>
      <c r="C822">
        <v>688680</v>
      </c>
      <c r="D822">
        <v>0</v>
      </c>
      <c r="E822">
        <v>0</v>
      </c>
      <c r="F822">
        <v>76564</v>
      </c>
      <c r="G822">
        <v>0</v>
      </c>
      <c r="H822">
        <f t="shared" si="65"/>
        <v>583093.33333333337</v>
      </c>
      <c r="I822">
        <f t="shared" si="67"/>
        <v>25521.333333333332</v>
      </c>
      <c r="J822">
        <f t="shared" si="61"/>
        <v>4.3768864904417816E-2</v>
      </c>
      <c r="K822">
        <f t="shared" si="62"/>
        <v>-4.5139512199627587</v>
      </c>
      <c r="L822">
        <f t="shared" si="63"/>
        <v>0.14818912098805975</v>
      </c>
      <c r="M822">
        <f t="shared" si="64"/>
        <v>0.82918367805896476</v>
      </c>
    </row>
    <row r="823" spans="1:13" x14ac:dyDescent="0.3">
      <c r="A823" t="s">
        <v>789</v>
      </c>
      <c r="B823">
        <v>9233500</v>
      </c>
      <c r="C823">
        <v>8450300</v>
      </c>
      <c r="D823">
        <v>4262200</v>
      </c>
      <c r="E823">
        <v>290550</v>
      </c>
      <c r="F823">
        <v>150630</v>
      </c>
      <c r="G823">
        <v>404160</v>
      </c>
      <c r="H823">
        <f t="shared" si="65"/>
        <v>7315333.333333333</v>
      </c>
      <c r="I823">
        <f t="shared" si="67"/>
        <v>281780</v>
      </c>
      <c r="J823">
        <f t="shared" si="61"/>
        <v>3.8519092317506609E-2</v>
      </c>
      <c r="K823">
        <f t="shared" si="62"/>
        <v>-4.6982824825554692</v>
      </c>
      <c r="L823">
        <f t="shared" si="63"/>
        <v>1.0397197638684559E-2</v>
      </c>
      <c r="M823">
        <f t="shared" si="64"/>
        <v>1.9830837005143813</v>
      </c>
    </row>
    <row r="824" spans="1:13" x14ac:dyDescent="0.3">
      <c r="A824" t="s">
        <v>838</v>
      </c>
      <c r="B824">
        <v>0</v>
      </c>
      <c r="C824">
        <v>487820</v>
      </c>
      <c r="D824">
        <v>452950</v>
      </c>
      <c r="E824">
        <v>0</v>
      </c>
      <c r="F824">
        <v>0</v>
      </c>
      <c r="G824">
        <v>0</v>
      </c>
      <c r="H824">
        <f t="shared" si="65"/>
        <v>313590</v>
      </c>
      <c r="I824">
        <v>11000</v>
      </c>
      <c r="J824">
        <f t="shared" si="61"/>
        <v>3.5077649159730856E-2</v>
      </c>
      <c r="K824">
        <f t="shared" si="62"/>
        <v>-4.8333041255508959</v>
      </c>
      <c r="L824">
        <f t="shared" si="63"/>
        <v>0.11666268405704203</v>
      </c>
      <c r="M824">
        <f t="shared" si="64"/>
        <v>0.93306803598286714</v>
      </c>
    </row>
    <row r="825" spans="1:13" x14ac:dyDescent="0.3">
      <c r="A825" t="s">
        <v>830</v>
      </c>
      <c r="B825">
        <v>1572900</v>
      </c>
      <c r="C825">
        <v>1048300</v>
      </c>
      <c r="D825">
        <v>2188600</v>
      </c>
      <c r="E825">
        <v>0</v>
      </c>
      <c r="F825">
        <v>80437</v>
      </c>
      <c r="G825">
        <v>84729</v>
      </c>
      <c r="H825">
        <f t="shared" si="65"/>
        <v>1603266.6666666667</v>
      </c>
      <c r="I825">
        <f>AVERAGE(E825:G825)</f>
        <v>55055.333333333336</v>
      </c>
      <c r="J825">
        <f t="shared" si="61"/>
        <v>3.4339473574784812E-2</v>
      </c>
      <c r="K825">
        <f t="shared" si="62"/>
        <v>-4.8639882668257286</v>
      </c>
      <c r="L825">
        <f t="shared" si="63"/>
        <v>9.4339946225461564E-3</v>
      </c>
      <c r="M825">
        <f t="shared" si="64"/>
        <v>2.0253043756416416</v>
      </c>
    </row>
    <row r="826" spans="1:13" x14ac:dyDescent="0.3">
      <c r="A826" t="s">
        <v>808</v>
      </c>
      <c r="B826">
        <v>207390</v>
      </c>
      <c r="C826">
        <v>399960</v>
      </c>
      <c r="D826">
        <v>473440</v>
      </c>
      <c r="E826">
        <v>0</v>
      </c>
      <c r="F826">
        <v>0</v>
      </c>
      <c r="G826">
        <v>0</v>
      </c>
      <c r="H826">
        <f t="shared" si="65"/>
        <v>360263.33333333331</v>
      </c>
      <c r="I826">
        <v>11000</v>
      </c>
      <c r="J826">
        <f t="shared" si="61"/>
        <v>3.0533221069773037E-2</v>
      </c>
      <c r="K826">
        <f t="shared" si="62"/>
        <v>-5.0334763966184042</v>
      </c>
      <c r="L826">
        <f t="shared" si="63"/>
        <v>1.0484394093679593E-2</v>
      </c>
      <c r="M826">
        <f t="shared" si="64"/>
        <v>1.9794566628977315</v>
      </c>
    </row>
    <row r="827" spans="1:13" x14ac:dyDescent="0.3">
      <c r="A827" t="s">
        <v>793</v>
      </c>
      <c r="B827">
        <v>1406300</v>
      </c>
      <c r="C827">
        <v>513790</v>
      </c>
      <c r="D827">
        <v>0</v>
      </c>
      <c r="E827">
        <v>0</v>
      </c>
      <c r="F827">
        <v>0</v>
      </c>
      <c r="G827">
        <v>0</v>
      </c>
      <c r="H827">
        <f t="shared" si="65"/>
        <v>640030</v>
      </c>
      <c r="I827">
        <v>11000</v>
      </c>
      <c r="J827">
        <f t="shared" si="61"/>
        <v>1.7186694373701232E-2</v>
      </c>
      <c r="K827">
        <f t="shared" si="62"/>
        <v>-5.862564100995165</v>
      </c>
      <c r="L827">
        <f t="shared" si="63"/>
        <v>0.19426638359193973</v>
      </c>
      <c r="M827">
        <f t="shared" si="64"/>
        <v>0.71160234445225945</v>
      </c>
    </row>
    <row r="828" spans="1:13" x14ac:dyDescent="0.3">
      <c r="A828" t="s">
        <v>985</v>
      </c>
      <c r="B828">
        <v>591710</v>
      </c>
      <c r="C828">
        <v>1585000</v>
      </c>
      <c r="D828">
        <v>0</v>
      </c>
      <c r="E828">
        <v>0</v>
      </c>
      <c r="F828">
        <v>0</v>
      </c>
      <c r="G828">
        <v>0</v>
      </c>
      <c r="H828">
        <f t="shared" si="65"/>
        <v>725570</v>
      </c>
      <c r="I828">
        <v>11000</v>
      </c>
      <c r="J828">
        <f t="shared" si="61"/>
        <v>1.5160494507766308E-2</v>
      </c>
      <c r="K828">
        <f t="shared" si="62"/>
        <v>-6.0435393774090764</v>
      </c>
      <c r="L828">
        <f t="shared" si="63"/>
        <v>0.19171172027460126</v>
      </c>
      <c r="M828">
        <f t="shared" si="64"/>
        <v>0.71735133576568955</v>
      </c>
    </row>
    <row r="829" spans="1:13" x14ac:dyDescent="0.3">
      <c r="A829" t="s">
        <v>986</v>
      </c>
      <c r="B829">
        <v>649210</v>
      </c>
      <c r="C829">
        <v>838360</v>
      </c>
      <c r="D829">
        <v>1038300</v>
      </c>
      <c r="E829">
        <v>0</v>
      </c>
      <c r="F829">
        <v>0</v>
      </c>
      <c r="G829">
        <v>0</v>
      </c>
      <c r="H829">
        <f t="shared" si="65"/>
        <v>841956.66666666663</v>
      </c>
      <c r="I829">
        <v>11000</v>
      </c>
      <c r="J829">
        <f t="shared" si="61"/>
        <v>1.3064805393785113E-2</v>
      </c>
      <c r="K829">
        <f t="shared" si="62"/>
        <v>-6.2581705545551483</v>
      </c>
      <c r="L829">
        <f t="shared" si="63"/>
        <v>1.6950927492773002E-3</v>
      </c>
      <c r="M829">
        <f t="shared" si="64"/>
        <v>2.7708065338046679</v>
      </c>
    </row>
    <row r="830" spans="1:13" x14ac:dyDescent="0.3">
      <c r="A830" t="s">
        <v>807</v>
      </c>
      <c r="B830">
        <v>872050</v>
      </c>
      <c r="C830">
        <v>1044300</v>
      </c>
      <c r="D830">
        <v>842830</v>
      </c>
      <c r="E830">
        <v>0</v>
      </c>
      <c r="F830">
        <v>0</v>
      </c>
      <c r="G830">
        <v>0</v>
      </c>
      <c r="H830">
        <f t="shared" si="65"/>
        <v>919726.66666666663</v>
      </c>
      <c r="I830">
        <v>11000</v>
      </c>
      <c r="J830">
        <f t="shared" si="61"/>
        <v>1.1960075094774534E-2</v>
      </c>
      <c r="K830">
        <f t="shared" si="62"/>
        <v>-6.3856297418341335</v>
      </c>
      <c r="L830">
        <f t="shared" si="63"/>
        <v>1.2690501380415502E-4</v>
      </c>
      <c r="M830">
        <f t="shared" si="64"/>
        <v>3.8965212193200842</v>
      </c>
    </row>
    <row r="831" spans="1:13" x14ac:dyDescent="0.3">
      <c r="A831" t="s">
        <v>781</v>
      </c>
      <c r="B831">
        <v>676120</v>
      </c>
      <c r="C831">
        <v>673220</v>
      </c>
      <c r="D831">
        <v>1485200</v>
      </c>
      <c r="E831">
        <v>0</v>
      </c>
      <c r="F831">
        <v>0</v>
      </c>
      <c r="G831">
        <v>0</v>
      </c>
      <c r="H831">
        <f t="shared" si="65"/>
        <v>944846.66666666663</v>
      </c>
      <c r="I831">
        <v>11000</v>
      </c>
      <c r="J831">
        <f t="shared" si="61"/>
        <v>1.1642100658307874E-2</v>
      </c>
      <c r="K831">
        <f t="shared" si="62"/>
        <v>-6.4245047933935737</v>
      </c>
      <c r="L831">
        <f t="shared" si="63"/>
        <v>2.4961038416198966E-2</v>
      </c>
      <c r="M831">
        <f t="shared" si="64"/>
        <v>1.6027373513195688</v>
      </c>
    </row>
    <row r="832" spans="1:13" x14ac:dyDescent="0.3">
      <c r="A832" t="s">
        <v>798</v>
      </c>
      <c r="B832">
        <v>1318300</v>
      </c>
      <c r="C832">
        <v>743390</v>
      </c>
      <c r="D832">
        <v>1036700</v>
      </c>
      <c r="E832">
        <v>0</v>
      </c>
      <c r="F832">
        <v>0</v>
      </c>
      <c r="G832">
        <v>0</v>
      </c>
      <c r="H832">
        <f t="shared" si="65"/>
        <v>1032796.6666666666</v>
      </c>
      <c r="I832">
        <v>11000</v>
      </c>
      <c r="J832">
        <f t="shared" si="61"/>
        <v>1.0650692779153044E-2</v>
      </c>
      <c r="K832">
        <f t="shared" si="62"/>
        <v>-6.5529089155168174</v>
      </c>
      <c r="L832">
        <f t="shared" si="63"/>
        <v>3.3958249183696555E-3</v>
      </c>
      <c r="M832">
        <f t="shared" si="64"/>
        <v>2.4690547091660298</v>
      </c>
    </row>
    <row r="833" spans="1:13" x14ac:dyDescent="0.3">
      <c r="A833" t="s">
        <v>987</v>
      </c>
      <c r="B833">
        <v>1580300</v>
      </c>
      <c r="C833">
        <v>6282800</v>
      </c>
      <c r="D833">
        <v>0</v>
      </c>
      <c r="E833">
        <v>0</v>
      </c>
      <c r="F833">
        <v>0</v>
      </c>
      <c r="G833">
        <v>0</v>
      </c>
      <c r="H833">
        <f t="shared" si="65"/>
        <v>2621033.3333333335</v>
      </c>
      <c r="I833">
        <v>11000</v>
      </c>
      <c r="J833">
        <f t="shared" si="61"/>
        <v>4.1968180488611362E-3</v>
      </c>
      <c r="K833">
        <f t="shared" si="62"/>
        <v>-7.896488367470174</v>
      </c>
      <c r="L833">
        <f t="shared" si="63"/>
        <v>0.23713750931347174</v>
      </c>
      <c r="M833">
        <f t="shared" si="64"/>
        <v>0.6249997458976132</v>
      </c>
    </row>
    <row r="834" spans="1:13" x14ac:dyDescent="0.3">
      <c r="A834" t="s">
        <v>771</v>
      </c>
      <c r="B834">
        <v>3627700</v>
      </c>
      <c r="C834">
        <v>2694500</v>
      </c>
      <c r="D834">
        <v>2861200</v>
      </c>
      <c r="E834">
        <v>0</v>
      </c>
      <c r="F834">
        <v>0</v>
      </c>
      <c r="G834">
        <v>0</v>
      </c>
      <c r="H834">
        <f t="shared" si="65"/>
        <v>3061133.3333333335</v>
      </c>
      <c r="I834">
        <v>11000</v>
      </c>
      <c r="J834">
        <f t="shared" ref="J834" si="68">I834/H834</f>
        <v>3.5934403380011759E-3</v>
      </c>
      <c r="K834">
        <f t="shared" ref="K834" si="69">LOG(J834,2)</f>
        <v>-8.1204185515134899</v>
      </c>
      <c r="L834">
        <f t="shared" si="63"/>
        <v>4.3966963611551818E-4</v>
      </c>
      <c r="M834">
        <f t="shared" ref="M834" si="70">-LOG(L834,10)</f>
        <v>3.3568735260173557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IP-MS_MYBvsIgG</vt:lpstr>
      <vt:lpstr>IP-MS_CBPvsIgG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Takao, Sumiko/Sloan Kettering Institute</dc:creator>
  <cp:lastModifiedBy>Takao, Sumiko/Sloan Kettering Institute</cp:lastModifiedBy>
  <dcterms:created xsi:type="dcterms:W3CDTF">2015-06-05T18:17:20Z</dcterms:created>
  <dcterms:modified xsi:type="dcterms:W3CDTF">2021-01-25T01:42:42Z</dcterms:modified>
</cp:coreProperties>
</file>