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gaardx\Desktop\From Dominik_05032021\"/>
    </mc:Choice>
  </mc:AlternateContent>
  <bookViews>
    <workbookView xWindow="0" yWindow="0" windowWidth="30720" windowHeight="12880"/>
  </bookViews>
  <sheets>
    <sheet name="Figure 2-source data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1" l="1"/>
  <c r="V5" i="1"/>
  <c r="Y5" i="1"/>
  <c r="Z5" i="1"/>
  <c r="U6" i="1"/>
  <c r="V6" i="1"/>
  <c r="Y6" i="1"/>
  <c r="Z6" i="1"/>
  <c r="U7" i="1"/>
  <c r="V7" i="1"/>
  <c r="Y7" i="1"/>
  <c r="Z7" i="1"/>
  <c r="U8" i="1"/>
  <c r="V8" i="1"/>
  <c r="Y8" i="1"/>
  <c r="Z8" i="1"/>
  <c r="U9" i="1"/>
  <c r="V9" i="1"/>
  <c r="Y9" i="1"/>
  <c r="Z9" i="1"/>
  <c r="U10" i="1"/>
  <c r="V10" i="1"/>
  <c r="Y10" i="1"/>
  <c r="Z10" i="1"/>
  <c r="U11" i="1"/>
  <c r="V11" i="1"/>
  <c r="Y11" i="1"/>
  <c r="Z11" i="1"/>
  <c r="U12" i="1"/>
  <c r="V12" i="1"/>
  <c r="Y12" i="1"/>
  <c r="Z12" i="1"/>
  <c r="U13" i="1"/>
  <c r="V13" i="1"/>
  <c r="Y13" i="1"/>
  <c r="Z13" i="1"/>
  <c r="U14" i="1"/>
  <c r="V14" i="1"/>
  <c r="Y14" i="1"/>
  <c r="Z14" i="1"/>
</calcChain>
</file>

<file path=xl/sharedStrings.xml><?xml version="1.0" encoding="utf-8"?>
<sst xmlns="http://schemas.openxmlformats.org/spreadsheetml/2006/main" count="83" uniqueCount="18">
  <si>
    <t>µM 
His6-PomZ</t>
  </si>
  <si>
    <t xml:space="preserve"> ØKontrolle</t>
  </si>
  <si>
    <t>Kontrolle 3</t>
  </si>
  <si>
    <t>Kontrolle 2</t>
  </si>
  <si>
    <t>Kontrolle 1</t>
  </si>
  <si>
    <t>Activity [µM/min]</t>
  </si>
  <si>
    <t>d       
[cm]</t>
  </si>
  <si>
    <t>Δ340nm
3 - ØKontrolle</t>
  </si>
  <si>
    <t>Δ340nm
2 - ØKontrolle</t>
  </si>
  <si>
    <t>Δ340nm
1 - ØKontrolle</t>
  </si>
  <si>
    <t>Δ340nm
3</t>
  </si>
  <si>
    <t>Δ340nm
2</t>
  </si>
  <si>
    <t>Δ340nm
1</t>
  </si>
  <si>
    <t>STDEV</t>
  </si>
  <si>
    <t>MEAN activity</t>
  </si>
  <si>
    <t>PomZ protein range with DNA</t>
  </si>
  <si>
    <t>PomZ protein range</t>
  </si>
  <si>
    <t>Source data for Figure 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</si>
</sst>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1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1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1" fontId="0" fillId="0" borderId="0" xfId="0" applyNumberFormat="1" applyFill="1" applyBorder="1"/>
    <xf numFmtId="11" fontId="0" fillId="0" borderId="0" xfId="0" applyNumberFormat="1" applyFill="1"/>
    <xf numFmtId="2" fontId="0" fillId="0" borderId="0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0" xfId="0" applyNumberFormat="1" applyFill="1" applyBorder="1"/>
    <xf numFmtId="14" fontId="0" fillId="0" borderId="0" xfId="0" applyNumberFormat="1"/>
    <xf numFmtId="1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0" xfId="0" applyNumberFormat="1" applyFill="1" applyBorder="1"/>
    <xf numFmtId="165" fontId="0" fillId="2" borderId="0" xfId="0" applyNumberFormat="1" applyFill="1"/>
    <xf numFmtId="0" fontId="0" fillId="3" borderId="0" xfId="0" applyFill="1"/>
    <xf numFmtId="2" fontId="0" fillId="3" borderId="0" xfId="0" applyNumberFormat="1" applyFill="1"/>
    <xf numFmtId="11" fontId="1" fillId="0" borderId="0" xfId="0" applyNumberFormat="1" applyFont="1" applyFill="1" applyBorder="1" applyAlignment="1">
      <alignment horizontal="center" vertical="center"/>
    </xf>
    <xf numFmtId="11" fontId="1" fillId="0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'Figure 2-source data 5'!$U$3</c:f>
              <c:strCache>
                <c:ptCount val="1"/>
                <c:pt idx="0">
                  <c:v>PomZ protein range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bg1">
                    <a:lumMod val="75000"/>
                  </a:schemeClr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xVal>
            <c:numRef>
              <c:f>'Figure 2-source data 5'!$T$5:$T$14</c:f>
              <c:numCache>
                <c:formatCode>General</c:formatCode>
                <c:ptCount val="1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15</c:v>
                </c:pt>
                <c:pt idx="9">
                  <c:v>20</c:v>
                </c:pt>
              </c:numCache>
            </c:numRef>
          </c:xVal>
          <c:yVal>
            <c:numRef>
              <c:f>'Figure 2-source data 5'!$U$5:$U$14</c:f>
              <c:numCache>
                <c:formatCode>0.00</c:formatCode>
                <c:ptCount val="10"/>
                <c:pt idx="0">
                  <c:v>2.7288278289740009</c:v>
                </c:pt>
                <c:pt idx="1">
                  <c:v>7.584347768791587</c:v>
                </c:pt>
                <c:pt idx="2">
                  <c:v>12.503924699899644</c:v>
                </c:pt>
                <c:pt idx="3">
                  <c:v>16.879017205038707</c:v>
                </c:pt>
                <c:pt idx="4">
                  <c:v>29.74806675529403</c:v>
                </c:pt>
                <c:pt idx="5">
                  <c:v>51.111073350665606</c:v>
                </c:pt>
                <c:pt idx="6">
                  <c:v>62.666954579466299</c:v>
                </c:pt>
                <c:pt idx="7">
                  <c:v>70.49471891516167</c:v>
                </c:pt>
                <c:pt idx="8">
                  <c:v>83.216437385448899</c:v>
                </c:pt>
                <c:pt idx="9">
                  <c:v>116.91041480423587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8C-4643-94B5-81E1FA25CB94}"/>
            </c:ext>
          </c:extLst>
        </c:ser>
        <c:ser>
          <c:idx val="1"/>
          <c:order val="1"/>
          <c:tx>
            <c:strRef>
              <c:f>'Figure 2-source data 5'!$Y$3</c:f>
              <c:strCache>
                <c:ptCount val="1"/>
                <c:pt idx="0">
                  <c:v>PomZ protein range with DNA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xVal>
            <c:numRef>
              <c:f>'Figure 2-source data 5'!$T$5:$T$14</c:f>
              <c:numCache>
                <c:formatCode>General</c:formatCode>
                <c:ptCount val="1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15</c:v>
                </c:pt>
                <c:pt idx="9">
                  <c:v>20</c:v>
                </c:pt>
              </c:numCache>
            </c:numRef>
          </c:xVal>
          <c:yVal>
            <c:numRef>
              <c:f>'Figure 2-source data 5'!$Y$5:$Y$14</c:f>
              <c:numCache>
                <c:formatCode>0.0</c:formatCode>
                <c:ptCount val="10"/>
                <c:pt idx="0">
                  <c:v>3.2861236532010913</c:v>
                </c:pt>
                <c:pt idx="1">
                  <c:v>12.298942327770142</c:v>
                </c:pt>
                <c:pt idx="2">
                  <c:v>16.276881486908298</c:v>
                </c:pt>
                <c:pt idx="3">
                  <c:v>25.071906391089758</c:v>
                </c:pt>
                <c:pt idx="4">
                  <c:v>50.681891509019444</c:v>
                </c:pt>
                <c:pt idx="5">
                  <c:v>87.963060440072709</c:v>
                </c:pt>
                <c:pt idx="6">
                  <c:v>102.72179123339687</c:v>
                </c:pt>
                <c:pt idx="7">
                  <c:v>111.51681613757835</c:v>
                </c:pt>
                <c:pt idx="8">
                  <c:v>150.7132891082166</c:v>
                </c:pt>
                <c:pt idx="9">
                  <c:v>199.10834602816627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8C-4643-94B5-81E1FA25C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415000"/>
        <c:axId val="359414016"/>
      </c:scatterChart>
      <c:valAx>
        <c:axId val="359415000"/>
        <c:scaling>
          <c:orientation val="minMax"/>
          <c:max val="2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414016"/>
        <c:crosses val="autoZero"/>
        <c:crossBetween val="midCat"/>
      </c:valAx>
      <c:valAx>
        <c:axId val="359414016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415000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400050</xdr:colOff>
      <xdr:row>14</xdr:row>
      <xdr:rowOff>561975</xdr:rowOff>
    </xdr:from>
    <xdr:to>
      <xdr:col>27</xdr:col>
      <xdr:colOff>95250</xdr:colOff>
      <xdr:row>29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3"/>
  <sheetViews>
    <sheetView tabSelected="1" zoomScale="115" zoomScaleNormal="115" workbookViewId="0"/>
  </sheetViews>
  <sheetFormatPr defaultRowHeight="14.5" x14ac:dyDescent="0.35"/>
  <cols>
    <col min="1" max="1" width="10.08984375" bestFit="1" customWidth="1"/>
  </cols>
  <sheetData>
    <row r="1" spans="1:55" x14ac:dyDescent="0.35">
      <c r="A1" s="23" t="s">
        <v>17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x14ac:dyDescent="0.35"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x14ac:dyDescent="0.35">
      <c r="U3" t="s">
        <v>16</v>
      </c>
      <c r="Y3" t="s">
        <v>15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58" x14ac:dyDescent="0.35">
      <c r="A4" s="25" t="s">
        <v>0</v>
      </c>
      <c r="B4" s="36" t="s">
        <v>12</v>
      </c>
      <c r="C4" s="36" t="s">
        <v>11</v>
      </c>
      <c r="D4" s="36" t="s">
        <v>10</v>
      </c>
      <c r="E4" s="18" t="s">
        <v>9</v>
      </c>
      <c r="F4" s="18" t="s">
        <v>8</v>
      </c>
      <c r="G4" s="18" t="s">
        <v>7</v>
      </c>
      <c r="H4" s="10" t="s">
        <v>6</v>
      </c>
      <c r="I4" s="18" t="s">
        <v>5</v>
      </c>
      <c r="J4" s="18" t="s">
        <v>5</v>
      </c>
      <c r="K4" s="18" t="s">
        <v>5</v>
      </c>
      <c r="L4" s="18" t="s">
        <v>5</v>
      </c>
      <c r="M4" s="18" t="s">
        <v>5</v>
      </c>
      <c r="N4" s="18" t="s">
        <v>5</v>
      </c>
      <c r="O4" s="18"/>
      <c r="P4" s="35"/>
      <c r="U4" s="34" t="s">
        <v>14</v>
      </c>
      <c r="V4" s="33" t="s">
        <v>13</v>
      </c>
      <c r="Y4" s="34" t="s">
        <v>14</v>
      </c>
      <c r="Z4" s="33" t="s">
        <v>13</v>
      </c>
      <c r="AD4" s="9"/>
      <c r="AE4" s="16"/>
      <c r="AF4" s="16"/>
      <c r="AG4" s="16"/>
      <c r="AH4" s="16"/>
      <c r="AI4" s="16"/>
      <c r="AJ4" s="16"/>
      <c r="AK4" s="9"/>
      <c r="AL4" s="16"/>
      <c r="AM4" s="16"/>
      <c r="AN4" s="16"/>
      <c r="AO4" s="16"/>
      <c r="AP4" s="16"/>
      <c r="AQ4" s="16"/>
      <c r="AR4" s="16"/>
      <c r="AS4" s="19"/>
      <c r="AT4" s="1"/>
      <c r="AU4" s="1"/>
      <c r="AV4" s="9"/>
      <c r="AW4" s="19"/>
      <c r="AX4" s="1"/>
      <c r="AY4" s="1"/>
      <c r="AZ4" s="9"/>
      <c r="BA4" s="19"/>
      <c r="BB4" s="1"/>
      <c r="BC4" s="1"/>
    </row>
    <row r="5" spans="1:55" x14ac:dyDescent="0.35">
      <c r="A5" s="10">
        <v>0</v>
      </c>
      <c r="B5" s="24">
        <v>9.2100000000000005E-4</v>
      </c>
      <c r="C5" s="24">
        <v>9.7099999999999997E-4</v>
      </c>
      <c r="D5" s="24">
        <v>9.8299999999999993E-4</v>
      </c>
      <c r="E5" s="7">
        <v>7.1333333333333405E-5</v>
      </c>
      <c r="F5" s="7">
        <v>1.2133333333333332E-4</v>
      </c>
      <c r="G5" s="7">
        <v>1.3333333333333329E-4</v>
      </c>
      <c r="H5" s="21">
        <v>0.24818916518069764</v>
      </c>
      <c r="I5" s="20">
        <v>4.5693987120534948E-2</v>
      </c>
      <c r="J5" s="20">
        <v>7.7722482765769624E-2</v>
      </c>
      <c r="K5" s="20">
        <v>8.5409321720625944E-2</v>
      </c>
      <c r="L5" s="20">
        <v>2.7416392272320969</v>
      </c>
      <c r="M5" s="20">
        <v>4.6633489659461773</v>
      </c>
      <c r="N5" s="20">
        <v>5.1245593032375565</v>
      </c>
      <c r="O5" s="20"/>
      <c r="P5" s="20"/>
      <c r="T5">
        <v>0</v>
      </c>
      <c r="U5" s="29">
        <f t="shared" ref="U5:U14" si="0">AVERAGE(L5:N5,L32:N32)</f>
        <v>2.7288278289740009</v>
      </c>
      <c r="V5" s="28">
        <f t="shared" ref="V5:V14" si="1">STDEV(L5:N5,L32:N32)</f>
        <v>2.2489751912575584</v>
      </c>
      <c r="Y5" s="27">
        <f t="shared" ref="Y5:Y14" si="2">AVERAGE(L58:N58,L84:N84)</f>
        <v>3.2861236532010913</v>
      </c>
      <c r="Z5" s="27">
        <f t="shared" ref="Z5:Z14" si="3">STDEV(L58:N58,L84:N84)</f>
        <v>5.0599265771227042</v>
      </c>
      <c r="AD5" s="9"/>
      <c r="AE5" s="4"/>
      <c r="AF5" s="4"/>
      <c r="AG5" s="4"/>
      <c r="AH5" s="3"/>
      <c r="AI5" s="3"/>
      <c r="AJ5" s="3"/>
      <c r="AK5" s="19"/>
      <c r="AL5" s="13"/>
      <c r="AM5" s="13"/>
      <c r="AN5" s="13"/>
      <c r="AO5" s="13"/>
      <c r="AP5" s="13"/>
      <c r="AQ5" s="13"/>
      <c r="AR5" s="13"/>
      <c r="AS5" s="13"/>
      <c r="AT5" s="1"/>
      <c r="AU5" s="1"/>
      <c r="AV5" s="26"/>
      <c r="AW5" s="26"/>
      <c r="AX5" s="1"/>
      <c r="AY5" s="1"/>
      <c r="AZ5" s="26"/>
      <c r="BA5" s="26"/>
      <c r="BB5" s="1"/>
      <c r="BC5" s="1"/>
    </row>
    <row r="6" spans="1:55" x14ac:dyDescent="0.35">
      <c r="A6" s="10">
        <v>0.5</v>
      </c>
      <c r="B6" s="24">
        <v>9.2900000000000003E-4</v>
      </c>
      <c r="C6" s="24">
        <v>8.8099999999999995E-4</v>
      </c>
      <c r="D6" s="24">
        <v>9.9400000000000009E-4</v>
      </c>
      <c r="E6" s="7">
        <v>1.5466666666666667E-4</v>
      </c>
      <c r="F6" s="7">
        <v>1.0666666666666659E-4</v>
      </c>
      <c r="G6" s="7">
        <v>2.1966666666666673E-4</v>
      </c>
      <c r="H6" s="21">
        <v>0.24818916518069764</v>
      </c>
      <c r="I6" s="20">
        <v>9.9074813195926134E-2</v>
      </c>
      <c r="J6" s="20">
        <v>6.8327457376500728E-2</v>
      </c>
      <c r="K6" s="20">
        <v>0.14071185753473134</v>
      </c>
      <c r="L6" s="20">
        <v>5.9444887917555684</v>
      </c>
      <c r="M6" s="20">
        <v>4.0996474425900438</v>
      </c>
      <c r="N6" s="20">
        <v>8.4427114520838806</v>
      </c>
      <c r="O6" s="20"/>
      <c r="P6" s="20"/>
      <c r="Q6" s="32"/>
      <c r="R6" s="32"/>
      <c r="T6">
        <v>0.5</v>
      </c>
      <c r="U6" s="29">
        <f t="shared" si="0"/>
        <v>7.584347768791587</v>
      </c>
      <c r="V6" s="28">
        <f t="shared" si="1"/>
        <v>2.817167924935525</v>
      </c>
      <c r="Y6" s="27">
        <f t="shared" si="2"/>
        <v>12.298942327770142</v>
      </c>
      <c r="Z6" s="27">
        <f t="shared" si="3"/>
        <v>4.433380618753282</v>
      </c>
      <c r="AD6" s="9"/>
      <c r="AE6" s="4"/>
      <c r="AF6" s="4"/>
      <c r="AG6" s="4"/>
      <c r="AH6" s="3"/>
      <c r="AI6" s="3"/>
      <c r="AJ6" s="3"/>
      <c r="AK6" s="19"/>
      <c r="AL6" s="13"/>
      <c r="AM6" s="13"/>
      <c r="AN6" s="13"/>
      <c r="AO6" s="13"/>
      <c r="AP6" s="13"/>
      <c r="AQ6" s="13"/>
      <c r="AR6" s="13"/>
      <c r="AS6" s="13"/>
      <c r="AT6" s="1"/>
      <c r="AU6" s="1"/>
      <c r="AV6" s="26"/>
      <c r="AW6" s="26"/>
      <c r="AX6" s="1"/>
      <c r="AY6" s="1"/>
      <c r="AZ6" s="26"/>
      <c r="BA6" s="26"/>
      <c r="BB6" s="1"/>
      <c r="BC6" s="1"/>
    </row>
    <row r="7" spans="1:55" x14ac:dyDescent="0.35">
      <c r="A7" s="10">
        <v>1</v>
      </c>
      <c r="B7" s="24">
        <v>1.0499999999999999E-3</v>
      </c>
      <c r="C7" s="24">
        <v>1.1000000000000001E-3</v>
      </c>
      <c r="D7" s="31">
        <v>1.1900000000000001E-3</v>
      </c>
      <c r="E7" s="7">
        <v>2.9133333333333322E-4</v>
      </c>
      <c r="F7" s="7">
        <v>3.4133333333333335E-4</v>
      </c>
      <c r="G7" s="7">
        <v>4.3133333333333337E-4</v>
      </c>
      <c r="H7" s="21">
        <v>0.24818916518069764</v>
      </c>
      <c r="I7" s="20">
        <v>0.18661936795956768</v>
      </c>
      <c r="J7" s="20">
        <v>0.21864786360480251</v>
      </c>
      <c r="K7" s="20">
        <v>0.2762991557662251</v>
      </c>
      <c r="L7" s="20">
        <v>11.197162077574061</v>
      </c>
      <c r="M7" s="20">
        <v>13.11887181628815</v>
      </c>
      <c r="N7" s="20">
        <v>16.577949345973508</v>
      </c>
      <c r="O7" s="20"/>
      <c r="P7" s="20"/>
      <c r="T7">
        <v>1</v>
      </c>
      <c r="U7" s="29">
        <f t="shared" si="0"/>
        <v>12.503924699899644</v>
      </c>
      <c r="V7" s="28">
        <f t="shared" si="1"/>
        <v>3.0126133078954949</v>
      </c>
      <c r="Y7" s="27">
        <f t="shared" si="2"/>
        <v>16.276881486908298</v>
      </c>
      <c r="Z7" s="27">
        <f t="shared" si="3"/>
        <v>4.5061805565082764</v>
      </c>
      <c r="AD7" s="9"/>
      <c r="AE7" s="4"/>
      <c r="AF7" s="4"/>
      <c r="AG7" s="30"/>
      <c r="AH7" s="3"/>
      <c r="AI7" s="3"/>
      <c r="AJ7" s="3"/>
      <c r="AK7" s="19"/>
      <c r="AL7" s="13"/>
      <c r="AM7" s="13"/>
      <c r="AN7" s="13"/>
      <c r="AO7" s="13"/>
      <c r="AP7" s="13"/>
      <c r="AQ7" s="13"/>
      <c r="AR7" s="13"/>
      <c r="AS7" s="13"/>
      <c r="AT7" s="1"/>
      <c r="AU7" s="1"/>
      <c r="AV7" s="26"/>
      <c r="AW7" s="26"/>
      <c r="AX7" s="1"/>
      <c r="AY7" s="1"/>
      <c r="AZ7" s="26"/>
      <c r="BA7" s="26"/>
      <c r="BB7" s="1"/>
      <c r="BC7" s="1"/>
    </row>
    <row r="8" spans="1:55" x14ac:dyDescent="0.35">
      <c r="A8" s="10">
        <v>2</v>
      </c>
      <c r="B8" s="24">
        <v>1.2899999999999999E-3</v>
      </c>
      <c r="C8" s="24">
        <v>1.1900000000000001E-3</v>
      </c>
      <c r="D8" s="24">
        <v>1.16E-3</v>
      </c>
      <c r="E8" s="7">
        <v>5.5166666666666656E-4</v>
      </c>
      <c r="F8" s="7">
        <v>4.5166666666666673E-4</v>
      </c>
      <c r="G8" s="7">
        <v>4.2166666666666665E-4</v>
      </c>
      <c r="H8" s="21">
        <v>0.24818916518069764</v>
      </c>
      <c r="I8" s="20">
        <v>0.35338106861908991</v>
      </c>
      <c r="J8" s="20">
        <v>0.28932407732862053</v>
      </c>
      <c r="K8" s="20">
        <v>0.27010697994147964</v>
      </c>
      <c r="L8" s="20">
        <v>21.202864117145396</v>
      </c>
      <c r="M8" s="20">
        <v>17.359444639717232</v>
      </c>
      <c r="N8" s="20">
        <v>16.20641879648878</v>
      </c>
      <c r="O8" s="20"/>
      <c r="P8" s="20"/>
      <c r="T8">
        <v>2</v>
      </c>
      <c r="U8" s="29">
        <f t="shared" si="0"/>
        <v>16.879017205038707</v>
      </c>
      <c r="V8" s="28">
        <f t="shared" si="1"/>
        <v>3.3316410040826545</v>
      </c>
      <c r="Y8" s="27">
        <f t="shared" si="2"/>
        <v>25.071906391089758</v>
      </c>
      <c r="Z8" s="27">
        <f t="shared" si="3"/>
        <v>5.4932491093158786</v>
      </c>
      <c r="AD8" s="9"/>
      <c r="AE8" s="4"/>
      <c r="AF8" s="4"/>
      <c r="AG8" s="4"/>
      <c r="AH8" s="3"/>
      <c r="AI8" s="3"/>
      <c r="AJ8" s="3"/>
      <c r="AK8" s="19"/>
      <c r="AL8" s="13"/>
      <c r="AM8" s="13"/>
      <c r="AN8" s="13"/>
      <c r="AO8" s="13"/>
      <c r="AP8" s="13"/>
      <c r="AQ8" s="13"/>
      <c r="AR8" s="13"/>
      <c r="AS8" s="13"/>
      <c r="AT8" s="1"/>
      <c r="AU8" s="1"/>
      <c r="AV8" s="26"/>
      <c r="AW8" s="26"/>
      <c r="AX8" s="1"/>
      <c r="AY8" s="1"/>
      <c r="AZ8" s="26"/>
      <c r="BA8" s="26"/>
      <c r="BB8" s="1"/>
      <c r="BC8" s="1"/>
    </row>
    <row r="9" spans="1:55" x14ac:dyDescent="0.35">
      <c r="A9" s="10">
        <v>4</v>
      </c>
      <c r="B9" s="8">
        <v>1.5200000000000001E-3</v>
      </c>
      <c r="C9" s="8">
        <v>1.47E-3</v>
      </c>
      <c r="D9" s="8">
        <v>1.64E-3</v>
      </c>
      <c r="E9" s="7">
        <v>7.3866666666666666E-4</v>
      </c>
      <c r="F9" s="7">
        <v>6.8866666666666653E-4</v>
      </c>
      <c r="G9" s="7">
        <v>8.5866666666666654E-4</v>
      </c>
      <c r="H9" s="21">
        <v>0.24818916518069764</v>
      </c>
      <c r="I9" s="20">
        <v>0.47316764233226793</v>
      </c>
      <c r="J9" s="20">
        <v>0.44113914668703313</v>
      </c>
      <c r="K9" s="20">
        <v>0.55003603188083128</v>
      </c>
      <c r="L9" s="20">
        <v>28.390058539936078</v>
      </c>
      <c r="M9" s="20">
        <v>26.468348801221989</v>
      </c>
      <c r="N9" s="20">
        <v>33.002161912849878</v>
      </c>
      <c r="O9" s="20"/>
      <c r="P9" s="20"/>
      <c r="T9">
        <v>4</v>
      </c>
      <c r="U9" s="29">
        <f t="shared" si="0"/>
        <v>29.74806675529403</v>
      </c>
      <c r="V9" s="28">
        <f t="shared" si="1"/>
        <v>2.6589500766029364</v>
      </c>
      <c r="Y9" s="27">
        <f t="shared" si="2"/>
        <v>50.681891509019444</v>
      </c>
      <c r="Z9" s="27">
        <f t="shared" si="3"/>
        <v>2.7752221117610496</v>
      </c>
      <c r="AD9" s="9"/>
      <c r="AE9" s="4"/>
      <c r="AF9" s="4"/>
      <c r="AG9" s="4"/>
      <c r="AH9" s="3"/>
      <c r="AI9" s="3"/>
      <c r="AJ9" s="3"/>
      <c r="AK9" s="19"/>
      <c r="AL9" s="13"/>
      <c r="AM9" s="13"/>
      <c r="AN9" s="13"/>
      <c r="AO9" s="13"/>
      <c r="AP9" s="13"/>
      <c r="AQ9" s="13"/>
      <c r="AR9" s="13"/>
      <c r="AS9" s="13"/>
      <c r="AT9" s="1"/>
      <c r="AU9" s="1"/>
      <c r="AV9" s="26"/>
      <c r="AW9" s="26"/>
      <c r="AX9" s="1"/>
      <c r="AY9" s="1"/>
      <c r="AZ9" s="26"/>
      <c r="BA9" s="26"/>
      <c r="BB9" s="1"/>
      <c r="BC9" s="1"/>
    </row>
    <row r="10" spans="1:55" x14ac:dyDescent="0.35">
      <c r="A10" s="10">
        <v>8</v>
      </c>
      <c r="B10" s="24">
        <v>2.2499999999999998E-3</v>
      </c>
      <c r="C10" s="24">
        <v>2.1099999999999999E-3</v>
      </c>
      <c r="D10" s="24">
        <v>2.0699999999999998E-3</v>
      </c>
      <c r="E10" s="7">
        <v>1.4553333333333332E-3</v>
      </c>
      <c r="F10" s="7">
        <v>1.3153333333333333E-3</v>
      </c>
      <c r="G10" s="7">
        <v>1.2753333333333332E-3</v>
      </c>
      <c r="H10" s="21">
        <v>0.24818916518069764</v>
      </c>
      <c r="I10" s="20">
        <v>0.93224274658063244</v>
      </c>
      <c r="J10" s="20">
        <v>0.84256295877397525</v>
      </c>
      <c r="K10" s="20">
        <v>0.81694016225778743</v>
      </c>
      <c r="L10" s="20">
        <v>55.934564794837947</v>
      </c>
      <c r="M10" s="20">
        <v>50.553777526438516</v>
      </c>
      <c r="N10" s="20">
        <v>49.016409735467249</v>
      </c>
      <c r="O10" s="20"/>
      <c r="P10" s="20"/>
      <c r="T10">
        <v>8</v>
      </c>
      <c r="U10" s="29">
        <f t="shared" si="0"/>
        <v>51.111073350665606</v>
      </c>
      <c r="V10" s="28">
        <f t="shared" si="1"/>
        <v>3.7445834578862436</v>
      </c>
      <c r="Y10" s="27">
        <f t="shared" si="2"/>
        <v>87.963060440072709</v>
      </c>
      <c r="Z10" s="27">
        <f t="shared" si="3"/>
        <v>16.177859154040181</v>
      </c>
      <c r="AD10" s="9"/>
      <c r="AE10" s="4"/>
      <c r="AF10" s="4"/>
      <c r="AG10" s="4"/>
      <c r="AH10" s="3"/>
      <c r="AI10" s="3"/>
      <c r="AJ10" s="3"/>
      <c r="AK10" s="19"/>
      <c r="AL10" s="13"/>
      <c r="AM10" s="13"/>
      <c r="AN10" s="13"/>
      <c r="AO10" s="13"/>
      <c r="AP10" s="13"/>
      <c r="AQ10" s="13"/>
      <c r="AR10" s="13"/>
      <c r="AS10" s="13"/>
      <c r="AT10" s="1"/>
      <c r="AU10" s="1"/>
      <c r="AV10" s="26"/>
      <c r="AW10" s="26"/>
      <c r="AX10" s="1"/>
      <c r="AY10" s="1"/>
      <c r="AZ10" s="26"/>
      <c r="BA10" s="26"/>
      <c r="BB10" s="1"/>
      <c r="BC10" s="1"/>
    </row>
    <row r="11" spans="1:55" x14ac:dyDescent="0.35">
      <c r="A11" s="10">
        <v>10</v>
      </c>
      <c r="B11" s="24">
        <v>2.4499999999999999E-3</v>
      </c>
      <c r="C11" s="24">
        <v>2.5699999999999998E-3</v>
      </c>
      <c r="D11" s="24">
        <v>2.4499999999999999E-3</v>
      </c>
      <c r="E11" s="7">
        <v>1.6513333333333332E-3</v>
      </c>
      <c r="F11" s="7">
        <v>1.7713333333333331E-3</v>
      </c>
      <c r="G11" s="7">
        <v>1.6513333333333332E-3</v>
      </c>
      <c r="H11" s="21">
        <v>0.24818916518069764</v>
      </c>
      <c r="I11" s="20">
        <v>1.0577944495099525</v>
      </c>
      <c r="J11" s="20">
        <v>1.1346628390585158</v>
      </c>
      <c r="K11" s="20">
        <v>1.0577944495099525</v>
      </c>
      <c r="L11" s="20">
        <v>63.467666970597151</v>
      </c>
      <c r="M11" s="20">
        <v>68.079770343510944</v>
      </c>
      <c r="N11" s="20">
        <v>63.467666970597151</v>
      </c>
      <c r="O11" s="20"/>
      <c r="P11" s="20"/>
      <c r="T11">
        <v>10</v>
      </c>
      <c r="U11" s="29">
        <f t="shared" si="0"/>
        <v>62.666954579466299</v>
      </c>
      <c r="V11" s="28">
        <f t="shared" si="1"/>
        <v>3.0685237861592012</v>
      </c>
      <c r="Y11" s="27">
        <f t="shared" si="2"/>
        <v>102.72179123339687</v>
      </c>
      <c r="Z11" s="27">
        <f t="shared" si="3"/>
        <v>18.295758651594763</v>
      </c>
      <c r="AD11" s="9"/>
      <c r="AE11" s="4"/>
      <c r="AF11" s="4"/>
      <c r="AG11" s="4"/>
      <c r="AH11" s="3"/>
      <c r="AI11" s="3"/>
      <c r="AJ11" s="3"/>
      <c r="AK11" s="19"/>
      <c r="AL11" s="13"/>
      <c r="AM11" s="13"/>
      <c r="AN11" s="13"/>
      <c r="AO11" s="13"/>
      <c r="AP11" s="13"/>
      <c r="AQ11" s="13"/>
      <c r="AR11" s="13"/>
      <c r="AS11" s="13"/>
      <c r="AT11" s="1"/>
      <c r="AU11" s="1"/>
      <c r="AV11" s="26"/>
      <c r="AW11" s="26"/>
      <c r="AX11" s="1"/>
      <c r="AY11" s="1"/>
      <c r="AZ11" s="26"/>
      <c r="BA11" s="26"/>
      <c r="BB11" s="1"/>
      <c r="BC11" s="1"/>
    </row>
    <row r="12" spans="1:55" x14ac:dyDescent="0.35">
      <c r="A12" s="10">
        <v>12</v>
      </c>
      <c r="B12" s="24">
        <v>2.63E-3</v>
      </c>
      <c r="C12" s="24">
        <v>2.66E-3</v>
      </c>
      <c r="D12" s="24">
        <v>2.82E-3</v>
      </c>
      <c r="E12" s="7">
        <v>1.8143333333333332E-3</v>
      </c>
      <c r="F12" s="7">
        <v>1.8443333333333332E-3</v>
      </c>
      <c r="G12" s="7">
        <v>2.0043333333333332E-3</v>
      </c>
      <c r="H12" s="21">
        <v>0.24818916518069764</v>
      </c>
      <c r="I12" s="20">
        <v>1.1622073453134179</v>
      </c>
      <c r="J12" s="20">
        <v>1.1814244427005587</v>
      </c>
      <c r="K12" s="20">
        <v>1.28391562876531</v>
      </c>
      <c r="L12" s="20">
        <v>69.732440718805066</v>
      </c>
      <c r="M12" s="20">
        <v>70.885466562033514</v>
      </c>
      <c r="N12" s="20">
        <v>77.034937725918596</v>
      </c>
      <c r="O12" s="20"/>
      <c r="P12" s="20"/>
      <c r="T12">
        <v>12</v>
      </c>
      <c r="U12" s="29">
        <f t="shared" si="0"/>
        <v>70.49471891516167</v>
      </c>
      <c r="V12" s="28">
        <f t="shared" si="1"/>
        <v>3.852639031987461</v>
      </c>
      <c r="Y12" s="27">
        <f t="shared" si="2"/>
        <v>111.51681613757835</v>
      </c>
      <c r="Z12" s="27">
        <f t="shared" si="3"/>
        <v>10.897127893411799</v>
      </c>
      <c r="AD12" s="9"/>
      <c r="AE12" s="4"/>
      <c r="AF12" s="4"/>
      <c r="AG12" s="4"/>
      <c r="AH12" s="3"/>
      <c r="AI12" s="3"/>
      <c r="AJ12" s="3"/>
      <c r="AK12" s="19"/>
      <c r="AL12" s="13"/>
      <c r="AM12" s="13"/>
      <c r="AN12" s="13"/>
      <c r="AO12" s="13"/>
      <c r="AP12" s="13"/>
      <c r="AQ12" s="13"/>
      <c r="AR12" s="13"/>
      <c r="AS12" s="13"/>
      <c r="AT12" s="1"/>
      <c r="AU12" s="1"/>
      <c r="AV12" s="26"/>
      <c r="AW12" s="26"/>
      <c r="AX12" s="1"/>
      <c r="AY12" s="1"/>
      <c r="AZ12" s="26"/>
      <c r="BA12" s="26"/>
      <c r="BB12" s="1"/>
      <c r="BC12" s="1"/>
    </row>
    <row r="13" spans="1:55" x14ac:dyDescent="0.35">
      <c r="A13" s="10">
        <v>15</v>
      </c>
      <c r="B13" s="24">
        <v>3.0100000000000001E-3</v>
      </c>
      <c r="C13" s="24">
        <v>3.0200000000000001E-3</v>
      </c>
      <c r="D13" s="24">
        <v>3.16E-3</v>
      </c>
      <c r="E13" s="7">
        <v>2.1563333333333335E-3</v>
      </c>
      <c r="F13" s="7">
        <v>2.1663333333333335E-3</v>
      </c>
      <c r="G13" s="7">
        <v>2.3063333333333334E-3</v>
      </c>
      <c r="H13" s="21">
        <v>0.24818916518069764</v>
      </c>
      <c r="I13" s="20">
        <v>1.3812822555268238</v>
      </c>
      <c r="J13" s="20">
        <v>1.3876879546558707</v>
      </c>
      <c r="K13" s="20">
        <v>1.4773677424625278</v>
      </c>
      <c r="L13" s="20">
        <v>82.876935331609431</v>
      </c>
      <c r="M13" s="20">
        <v>83.261277279352242</v>
      </c>
      <c r="N13" s="20">
        <v>88.642064547751673</v>
      </c>
      <c r="O13" s="20"/>
      <c r="P13" s="20"/>
      <c r="T13">
        <v>15</v>
      </c>
      <c r="U13" s="29">
        <f t="shared" si="0"/>
        <v>83.216437385448899</v>
      </c>
      <c r="V13" s="28">
        <f t="shared" si="1"/>
        <v>3.2254892824432231</v>
      </c>
      <c r="Y13" s="27">
        <f t="shared" si="2"/>
        <v>150.7132891082166</v>
      </c>
      <c r="Z13" s="27">
        <f t="shared" si="3"/>
        <v>4.2347204397659208</v>
      </c>
      <c r="AD13" s="9"/>
      <c r="AE13" s="4"/>
      <c r="AF13" s="4"/>
      <c r="AG13" s="4"/>
      <c r="AH13" s="3"/>
      <c r="AI13" s="3"/>
      <c r="AJ13" s="3"/>
      <c r="AK13" s="19"/>
      <c r="AL13" s="13"/>
      <c r="AM13" s="13"/>
      <c r="AN13" s="13"/>
      <c r="AO13" s="13"/>
      <c r="AP13" s="13"/>
      <c r="AQ13" s="13"/>
      <c r="AR13" s="13"/>
      <c r="AS13" s="13"/>
      <c r="AT13" s="1"/>
      <c r="AU13" s="1"/>
      <c r="AV13" s="26"/>
      <c r="AW13" s="26"/>
      <c r="AX13" s="1"/>
      <c r="AY13" s="1"/>
      <c r="AZ13" s="26"/>
      <c r="BA13" s="26"/>
      <c r="BB13" s="1"/>
      <c r="BC13" s="1"/>
    </row>
    <row r="14" spans="1:55" x14ac:dyDescent="0.35">
      <c r="A14" s="6">
        <v>20</v>
      </c>
      <c r="B14" s="24">
        <v>3.9300000000000003E-3</v>
      </c>
      <c r="C14" s="24">
        <v>3.9300000000000003E-3</v>
      </c>
      <c r="D14" s="24">
        <v>4.13E-3</v>
      </c>
      <c r="E14" s="7">
        <v>3.0053333333333338E-3</v>
      </c>
      <c r="F14" s="7">
        <v>3.0053333333333338E-3</v>
      </c>
      <c r="G14" s="7">
        <v>3.2053333333333335E-3</v>
      </c>
      <c r="H14" s="21">
        <v>0.24818916518069764</v>
      </c>
      <c r="I14" s="20">
        <v>1.9251261115829099</v>
      </c>
      <c r="J14" s="20">
        <v>1.9251261115829099</v>
      </c>
      <c r="K14" s="20">
        <v>2.0532400941638485</v>
      </c>
      <c r="L14" s="20">
        <v>115.5075666949746</v>
      </c>
      <c r="M14" s="20">
        <v>115.5075666949746</v>
      </c>
      <c r="N14" s="20">
        <v>123.19440564983091</v>
      </c>
      <c r="O14" s="20"/>
      <c r="P14" s="20"/>
      <c r="T14">
        <v>20</v>
      </c>
      <c r="U14" s="29">
        <f t="shared" si="0"/>
        <v>116.91041480423587</v>
      </c>
      <c r="V14" s="28">
        <f t="shared" si="1"/>
        <v>3.9914918222722777</v>
      </c>
      <c r="Y14" s="27">
        <f t="shared" si="2"/>
        <v>199.10834602816627</v>
      </c>
      <c r="Z14" s="27">
        <f t="shared" si="3"/>
        <v>6.7093416216880906</v>
      </c>
      <c r="AD14" s="2"/>
      <c r="AE14" s="4"/>
      <c r="AF14" s="4"/>
      <c r="AG14" s="4"/>
      <c r="AH14" s="3"/>
      <c r="AI14" s="3"/>
      <c r="AJ14" s="3"/>
      <c r="AK14" s="19"/>
      <c r="AL14" s="13"/>
      <c r="AM14" s="13"/>
      <c r="AN14" s="13"/>
      <c r="AO14" s="13"/>
      <c r="AP14" s="13"/>
      <c r="AQ14" s="13"/>
      <c r="AR14" s="13"/>
      <c r="AS14" s="13"/>
      <c r="AT14" s="1"/>
      <c r="AU14" s="1"/>
      <c r="AV14" s="26"/>
      <c r="AW14" s="26"/>
      <c r="AX14" s="1"/>
      <c r="AY14" s="1"/>
      <c r="AZ14" s="26"/>
      <c r="BA14" s="26"/>
      <c r="BB14" s="1"/>
      <c r="BC14" s="1"/>
    </row>
    <row r="15" spans="1:55" ht="43.5" x14ac:dyDescent="0.35">
      <c r="A15" s="14"/>
      <c r="B15" s="3"/>
      <c r="C15" s="13"/>
      <c r="D15" s="5"/>
      <c r="E15" s="5"/>
      <c r="F15" s="5"/>
      <c r="G15" s="13"/>
      <c r="H15" s="13"/>
      <c r="I15" s="18" t="s">
        <v>4</v>
      </c>
      <c r="J15" s="18" t="s">
        <v>3</v>
      </c>
      <c r="K15" s="18" t="s">
        <v>2</v>
      </c>
      <c r="L15" s="17" t="s">
        <v>1</v>
      </c>
      <c r="M15" s="25" t="s">
        <v>0</v>
      </c>
      <c r="N15" s="13"/>
      <c r="O15" s="13"/>
      <c r="P15" s="13"/>
      <c r="AD15" s="3"/>
      <c r="AE15" s="3"/>
      <c r="AF15" s="13"/>
      <c r="AG15" s="1"/>
      <c r="AH15" s="1"/>
      <c r="AI15" s="1"/>
      <c r="AJ15" s="13"/>
      <c r="AK15" s="13"/>
      <c r="AL15" s="16"/>
      <c r="AM15" s="16"/>
      <c r="AN15" s="16"/>
      <c r="AO15" s="15"/>
      <c r="AP15" s="9"/>
      <c r="AQ15" s="13"/>
      <c r="AR15" s="13"/>
      <c r="AS15" s="13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x14ac:dyDescent="0.35">
      <c r="A16" s="14"/>
      <c r="B16" s="3"/>
      <c r="C16" s="13"/>
      <c r="D16" s="13"/>
      <c r="E16" s="13"/>
      <c r="F16" s="13"/>
      <c r="G16" s="13"/>
      <c r="H16" s="13"/>
      <c r="I16" s="8">
        <v>8.4199999999999998E-4</v>
      </c>
      <c r="J16" s="8">
        <v>8.5999999999999998E-4</v>
      </c>
      <c r="K16" s="8">
        <v>8.4699999999999999E-4</v>
      </c>
      <c r="L16" s="7">
        <v>8.4966666666666665E-4</v>
      </c>
      <c r="M16" s="10">
        <v>0</v>
      </c>
      <c r="N16" s="13"/>
      <c r="AD16" s="3"/>
      <c r="AE16" s="3"/>
      <c r="AF16" s="13"/>
      <c r="AG16" s="13"/>
      <c r="AH16" s="13"/>
      <c r="AI16" s="13"/>
      <c r="AJ16" s="13"/>
      <c r="AK16" s="13"/>
      <c r="AL16" s="4"/>
      <c r="AM16" s="4"/>
      <c r="AN16" s="4"/>
      <c r="AO16" s="3"/>
      <c r="AP16" s="9"/>
      <c r="AQ16" s="13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x14ac:dyDescent="0.35">
      <c r="E17" s="5"/>
      <c r="F17" s="5"/>
      <c r="G17" s="5"/>
      <c r="H17" s="5"/>
      <c r="I17" s="8">
        <v>7.9000000000000001E-4</v>
      </c>
      <c r="J17" s="8">
        <v>7.5799999999999999E-4</v>
      </c>
      <c r="K17" s="8">
        <v>7.7499999999999997E-4</v>
      </c>
      <c r="L17" s="7">
        <v>7.7433333333333336E-4</v>
      </c>
      <c r="M17" s="10">
        <v>0.5</v>
      </c>
      <c r="AD17" s="1"/>
      <c r="AE17" s="1"/>
      <c r="AF17" s="1"/>
      <c r="AG17" s="1"/>
      <c r="AH17" s="1"/>
      <c r="AI17" s="1"/>
      <c r="AJ17" s="1"/>
      <c r="AK17" s="1"/>
      <c r="AL17" s="4"/>
      <c r="AM17" s="4"/>
      <c r="AN17" s="4"/>
      <c r="AO17" s="3"/>
      <c r="AP17" s="9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x14ac:dyDescent="0.35">
      <c r="E18" s="5"/>
      <c r="F18" s="5"/>
      <c r="G18" s="5"/>
      <c r="H18" s="5"/>
      <c r="I18" s="8">
        <v>7.5299999999999998E-4</v>
      </c>
      <c r="J18" s="8">
        <v>7.5100000000000004E-4</v>
      </c>
      <c r="K18" s="8">
        <v>7.7200000000000001E-4</v>
      </c>
      <c r="L18" s="7">
        <v>7.5866666666666671E-4</v>
      </c>
      <c r="M18" s="10">
        <v>1</v>
      </c>
      <c r="AD18" s="1"/>
      <c r="AE18" s="1"/>
      <c r="AF18" s="1"/>
      <c r="AG18" s="1"/>
      <c r="AH18" s="1"/>
      <c r="AI18" s="1"/>
      <c r="AJ18" s="1"/>
      <c r="AK18" s="1"/>
      <c r="AL18" s="4"/>
      <c r="AM18" s="4"/>
      <c r="AN18" s="4"/>
      <c r="AO18" s="3"/>
      <c r="AP18" s="9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x14ac:dyDescent="0.35">
      <c r="I19" s="24">
        <v>7.27E-4</v>
      </c>
      <c r="J19" s="24">
        <v>7.2599999999999997E-4</v>
      </c>
      <c r="K19" s="24">
        <v>7.6199999999999998E-4</v>
      </c>
      <c r="L19" s="7">
        <v>7.3833333333333335E-4</v>
      </c>
      <c r="M19" s="10">
        <v>2</v>
      </c>
      <c r="AD19" s="1"/>
      <c r="AE19" s="1"/>
      <c r="AF19" s="1"/>
      <c r="AG19" s="1"/>
      <c r="AH19" s="1"/>
      <c r="AI19" s="1"/>
      <c r="AJ19" s="1"/>
      <c r="AK19" s="1"/>
      <c r="AL19" s="4"/>
      <c r="AM19" s="4"/>
      <c r="AN19" s="4"/>
      <c r="AO19" s="3"/>
      <c r="AP19" s="9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x14ac:dyDescent="0.35">
      <c r="I20" s="24">
        <v>7.6800000000000002E-4</v>
      </c>
      <c r="J20" s="24">
        <v>8.0400000000000003E-4</v>
      </c>
      <c r="K20" s="24">
        <v>7.7200000000000001E-4</v>
      </c>
      <c r="L20" s="7">
        <v>7.8133333333333342E-4</v>
      </c>
      <c r="M20" s="10">
        <v>4</v>
      </c>
      <c r="AD20" s="1"/>
      <c r="AE20" s="1"/>
      <c r="AF20" s="1"/>
      <c r="AG20" s="1"/>
      <c r="AH20" s="1"/>
      <c r="AI20" s="1"/>
      <c r="AJ20" s="1"/>
      <c r="AK20" s="1"/>
      <c r="AL20" s="4"/>
      <c r="AM20" s="4"/>
      <c r="AN20" s="4"/>
      <c r="AO20" s="3"/>
      <c r="AP20" s="9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x14ac:dyDescent="0.35">
      <c r="I21" s="24">
        <v>7.8100000000000001E-4</v>
      </c>
      <c r="J21" s="24">
        <v>7.9100000000000004E-4</v>
      </c>
      <c r="K21" s="24">
        <v>8.12E-4</v>
      </c>
      <c r="L21" s="7">
        <v>7.9466666666666661E-4</v>
      </c>
      <c r="M21" s="10">
        <v>8</v>
      </c>
      <c r="AD21" s="1"/>
      <c r="AE21" s="1"/>
      <c r="AF21" s="1"/>
      <c r="AG21" s="1"/>
      <c r="AH21" s="1"/>
      <c r="AI21" s="1"/>
      <c r="AJ21" s="1"/>
      <c r="AK21" s="1"/>
      <c r="AL21" s="4"/>
      <c r="AM21" s="4"/>
      <c r="AN21" s="4"/>
      <c r="AO21" s="3"/>
      <c r="AP21" s="9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x14ac:dyDescent="0.35">
      <c r="I22" s="24">
        <v>7.8799999999999996E-4</v>
      </c>
      <c r="J22" s="24">
        <v>8.3100000000000003E-4</v>
      </c>
      <c r="K22" s="24">
        <v>7.7700000000000002E-4</v>
      </c>
      <c r="L22" s="7">
        <v>7.9866666666666671E-4</v>
      </c>
      <c r="M22" s="10">
        <v>10</v>
      </c>
      <c r="AD22" s="1"/>
      <c r="AE22" s="1"/>
      <c r="AF22" s="1"/>
      <c r="AG22" s="1"/>
      <c r="AH22" s="1"/>
      <c r="AI22" s="1"/>
      <c r="AJ22" s="1"/>
      <c r="AK22" s="1"/>
      <c r="AL22" s="4"/>
      <c r="AM22" s="4"/>
      <c r="AN22" s="4"/>
      <c r="AO22" s="3"/>
      <c r="AP22" s="9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x14ac:dyDescent="0.35">
      <c r="I23" s="24">
        <v>8.03E-4</v>
      </c>
      <c r="J23" s="24">
        <v>8.0599999999999997E-4</v>
      </c>
      <c r="K23" s="24">
        <v>8.3799999999999999E-4</v>
      </c>
      <c r="L23" s="7">
        <v>8.1566666666666669E-4</v>
      </c>
      <c r="M23" s="10">
        <v>12</v>
      </c>
      <c r="AD23" s="1"/>
      <c r="AE23" s="1"/>
      <c r="AF23" s="1"/>
      <c r="AG23" s="1"/>
      <c r="AH23" s="1"/>
      <c r="AI23" s="1"/>
      <c r="AJ23" s="1"/>
      <c r="AK23" s="1"/>
      <c r="AL23" s="4"/>
      <c r="AM23" s="4"/>
      <c r="AN23" s="4"/>
      <c r="AO23" s="3"/>
      <c r="AP23" s="9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x14ac:dyDescent="0.35">
      <c r="I24" s="24">
        <v>8.52E-4</v>
      </c>
      <c r="J24" s="24">
        <v>8.4199999999999998E-4</v>
      </c>
      <c r="K24" s="24">
        <v>8.6700000000000004E-4</v>
      </c>
      <c r="L24" s="7">
        <v>8.5366666666666664E-4</v>
      </c>
      <c r="M24" s="10">
        <v>15</v>
      </c>
      <c r="AD24" s="1"/>
      <c r="AE24" s="1"/>
      <c r="AF24" s="1"/>
      <c r="AG24" s="1"/>
      <c r="AH24" s="1"/>
      <c r="AI24" s="1"/>
      <c r="AJ24" s="1"/>
      <c r="AK24" s="1"/>
      <c r="AL24" s="4"/>
      <c r="AM24" s="4"/>
      <c r="AN24" s="4"/>
      <c r="AO24" s="3"/>
      <c r="AP24" s="9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x14ac:dyDescent="0.35">
      <c r="I25" s="24">
        <v>9.1799999999999998E-4</v>
      </c>
      <c r="J25" s="24">
        <v>9.3199999999999999E-4</v>
      </c>
      <c r="K25" s="24">
        <v>9.2400000000000002E-4</v>
      </c>
      <c r="L25" s="7">
        <v>9.2466666666666663E-4</v>
      </c>
      <c r="M25" s="6">
        <v>20</v>
      </c>
      <c r="AD25" s="1"/>
      <c r="AE25" s="1"/>
      <c r="AF25" s="1"/>
      <c r="AG25" s="1"/>
      <c r="AH25" s="1"/>
      <c r="AI25" s="1"/>
      <c r="AJ25" s="1"/>
      <c r="AK25" s="1"/>
      <c r="AL25" s="4"/>
      <c r="AM25" s="4"/>
      <c r="AN25" s="4"/>
      <c r="AO25" s="3"/>
      <c r="AP25" s="2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x14ac:dyDescent="0.35"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x14ac:dyDescent="0.35"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x14ac:dyDescent="0.35">
      <c r="A28" s="23"/>
      <c r="AD28" s="22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x14ac:dyDescent="0.35"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x14ac:dyDescent="0.3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58" x14ac:dyDescent="0.35">
      <c r="A31" s="10" t="s">
        <v>0</v>
      </c>
      <c r="B31" s="18" t="s">
        <v>12</v>
      </c>
      <c r="C31" s="18" t="s">
        <v>11</v>
      </c>
      <c r="D31" s="18" t="s">
        <v>10</v>
      </c>
      <c r="E31" s="18" t="s">
        <v>9</v>
      </c>
      <c r="F31" s="18" t="s">
        <v>8</v>
      </c>
      <c r="G31" s="18" t="s">
        <v>7</v>
      </c>
      <c r="H31" s="10" t="s">
        <v>6</v>
      </c>
      <c r="I31" s="18" t="s">
        <v>5</v>
      </c>
      <c r="J31" s="18" t="s">
        <v>5</v>
      </c>
      <c r="K31" s="18" t="s">
        <v>5</v>
      </c>
      <c r="L31" s="18" t="s">
        <v>5</v>
      </c>
      <c r="M31" s="18" t="s">
        <v>5</v>
      </c>
      <c r="N31" s="18" t="s">
        <v>5</v>
      </c>
      <c r="O31" s="18"/>
      <c r="P31" s="21"/>
      <c r="AD31" s="9"/>
      <c r="AE31" s="16"/>
      <c r="AF31" s="16"/>
      <c r="AG31" s="16"/>
      <c r="AH31" s="16"/>
      <c r="AI31" s="16"/>
      <c r="AJ31" s="16"/>
      <c r="AK31" s="9"/>
      <c r="AL31" s="16"/>
      <c r="AM31" s="16"/>
      <c r="AN31" s="16"/>
      <c r="AO31" s="16"/>
      <c r="AP31" s="16"/>
      <c r="AQ31" s="16"/>
      <c r="AR31" s="16"/>
      <c r="AS31" s="19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x14ac:dyDescent="0.35">
      <c r="A32" s="10">
        <v>0</v>
      </c>
      <c r="B32" s="8">
        <v>9.0700000000000004E-4</v>
      </c>
      <c r="C32" s="8">
        <v>9.5399999999999999E-4</v>
      </c>
      <c r="D32" s="8">
        <v>1.0200000000000001E-3</v>
      </c>
      <c r="E32" s="7">
        <v>-1.9999999999999944E-5</v>
      </c>
      <c r="F32" s="7">
        <v>2.7000000000000006E-5</v>
      </c>
      <c r="G32" s="7">
        <v>9.3000000000000092E-5</v>
      </c>
      <c r="H32" s="21">
        <v>0.24818916518069764</v>
      </c>
      <c r="I32" s="20">
        <v>-1.281139825809386E-2</v>
      </c>
      <c r="J32" s="20">
        <v>1.7295387648426766E-2</v>
      </c>
      <c r="K32" s="20">
        <v>5.9573001900136681E-2</v>
      </c>
      <c r="L32" s="20">
        <v>-0.76868389548563165</v>
      </c>
      <c r="M32" s="20">
        <v>1.037723258905606</v>
      </c>
      <c r="N32" s="20">
        <v>3.5743801140082008</v>
      </c>
      <c r="O32" s="20"/>
      <c r="P32" s="20"/>
      <c r="AD32" s="9"/>
      <c r="AE32" s="4"/>
      <c r="AF32" s="4"/>
      <c r="AG32" s="4"/>
      <c r="AH32" s="3"/>
      <c r="AI32" s="3"/>
      <c r="AJ32" s="3"/>
      <c r="AK32" s="19"/>
      <c r="AL32" s="13"/>
      <c r="AM32" s="13"/>
      <c r="AN32" s="13"/>
      <c r="AO32" s="13"/>
      <c r="AP32" s="13"/>
      <c r="AQ32" s="13"/>
      <c r="AR32" s="13"/>
      <c r="AS32" s="13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x14ac:dyDescent="0.35">
      <c r="A33" s="10">
        <v>0.5</v>
      </c>
      <c r="B33" s="8">
        <v>1.0499999999999999E-3</v>
      </c>
      <c r="C33" s="8">
        <v>9.5500000000000001E-4</v>
      </c>
      <c r="D33" s="8">
        <v>1.1100000000000001E-3</v>
      </c>
      <c r="E33" s="7">
        <v>2.4599999999999991E-4</v>
      </c>
      <c r="F33" s="7">
        <v>1.5099999999999998E-4</v>
      </c>
      <c r="G33" s="7">
        <v>3.0600000000000007E-4</v>
      </c>
      <c r="H33" s="21">
        <v>0.24818916518069764</v>
      </c>
      <c r="I33" s="20">
        <v>0.15758019857455488</v>
      </c>
      <c r="J33" s="20">
        <v>9.672605684860891E-2</v>
      </c>
      <c r="K33" s="20">
        <v>0.19601439334883666</v>
      </c>
      <c r="L33" s="20">
        <v>9.4548119144732929</v>
      </c>
      <c r="M33" s="20">
        <v>5.803563410916535</v>
      </c>
      <c r="N33" s="20">
        <v>11.7608636009302</v>
      </c>
      <c r="O33" s="20"/>
      <c r="P33" s="20"/>
      <c r="AD33" s="9"/>
      <c r="AE33" s="4"/>
      <c r="AF33" s="4"/>
      <c r="AG33" s="4"/>
      <c r="AH33" s="3"/>
      <c r="AI33" s="3"/>
      <c r="AJ33" s="3"/>
      <c r="AK33" s="19"/>
      <c r="AL33" s="13"/>
      <c r="AM33" s="13"/>
      <c r="AN33" s="13"/>
      <c r="AO33" s="13"/>
      <c r="AP33" s="13"/>
      <c r="AQ33" s="13"/>
      <c r="AR33" s="13"/>
      <c r="AS33" s="13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x14ac:dyDescent="0.35">
      <c r="A34" s="10">
        <v>1</v>
      </c>
      <c r="B34" s="8">
        <v>9.7599999999999998E-4</v>
      </c>
      <c r="C34" s="8">
        <v>1.0399999999999999E-3</v>
      </c>
      <c r="D34" s="8">
        <v>1.15E-3</v>
      </c>
      <c r="E34" s="7">
        <v>2.1666666666666677E-4</v>
      </c>
      <c r="F34" s="7">
        <v>2.8066666666666669E-4</v>
      </c>
      <c r="G34" s="7">
        <v>3.9066666666666677E-4</v>
      </c>
      <c r="H34" s="21">
        <v>0.24818916518069764</v>
      </c>
      <c r="I34" s="20">
        <v>0.13879014779601728</v>
      </c>
      <c r="J34" s="20">
        <v>0.17978662222191771</v>
      </c>
      <c r="K34" s="20">
        <v>0.25024931264143419</v>
      </c>
      <c r="L34" s="20">
        <v>8.3274088677610365</v>
      </c>
      <c r="M34" s="20">
        <v>10.787197333315063</v>
      </c>
      <c r="N34" s="20">
        <v>15.014958758486051</v>
      </c>
      <c r="O34" s="20"/>
      <c r="P34" s="20"/>
      <c r="AD34" s="9"/>
      <c r="AE34" s="4"/>
      <c r="AF34" s="4"/>
      <c r="AG34" s="4"/>
      <c r="AH34" s="3"/>
      <c r="AI34" s="3"/>
      <c r="AJ34" s="3"/>
      <c r="AK34" s="19"/>
      <c r="AL34" s="13"/>
      <c r="AM34" s="13"/>
      <c r="AN34" s="13"/>
      <c r="AO34" s="13"/>
      <c r="AP34" s="13"/>
      <c r="AQ34" s="13"/>
      <c r="AR34" s="13"/>
      <c r="AS34" s="13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x14ac:dyDescent="0.35">
      <c r="A35" s="10">
        <v>2</v>
      </c>
      <c r="B35" s="8">
        <v>1.2999999999999999E-3</v>
      </c>
      <c r="C35" s="8">
        <v>1.17E-3</v>
      </c>
      <c r="D35" s="8">
        <v>1.1000000000000001E-3</v>
      </c>
      <c r="E35" s="7">
        <v>5.133333333333332E-4</v>
      </c>
      <c r="F35" s="7">
        <v>3.8333333333333329E-4</v>
      </c>
      <c r="G35" s="7">
        <v>3.1333333333333332E-4</v>
      </c>
      <c r="H35" s="21">
        <v>0.24818916518069764</v>
      </c>
      <c r="I35" s="20">
        <v>0.32882588862440992</v>
      </c>
      <c r="J35" s="20">
        <v>0.24555179994679965</v>
      </c>
      <c r="K35" s="20">
        <v>0.20071190604347106</v>
      </c>
      <c r="L35" s="20">
        <v>19.729553317464596</v>
      </c>
      <c r="M35" s="20">
        <v>14.733107996807979</v>
      </c>
      <c r="N35" s="20">
        <v>12.042714362608264</v>
      </c>
      <c r="O35" s="20"/>
      <c r="P35" s="20"/>
      <c r="AD35" s="9"/>
      <c r="AE35" s="4"/>
      <c r="AF35" s="4"/>
      <c r="AG35" s="4"/>
      <c r="AH35" s="3"/>
      <c r="AI35" s="3"/>
      <c r="AJ35" s="3"/>
      <c r="AK35" s="19"/>
      <c r="AL35" s="13"/>
      <c r="AM35" s="13"/>
      <c r="AN35" s="13"/>
      <c r="AO35" s="13"/>
      <c r="AP35" s="13"/>
      <c r="AQ35" s="13"/>
      <c r="AR35" s="13"/>
      <c r="AS35" s="13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x14ac:dyDescent="0.35">
      <c r="A36" s="10">
        <v>4</v>
      </c>
      <c r="B36" s="8">
        <v>1.47E-3</v>
      </c>
      <c r="C36" s="8">
        <v>1.5E-3</v>
      </c>
      <c r="D36" s="8">
        <v>1.5900000000000001E-3</v>
      </c>
      <c r="E36" s="7">
        <v>7.36E-4</v>
      </c>
      <c r="F36" s="7">
        <v>7.6600000000000008E-4</v>
      </c>
      <c r="G36" s="7">
        <v>8.560000000000001E-4</v>
      </c>
      <c r="H36" s="21">
        <v>0.24818916518069764</v>
      </c>
      <c r="I36" s="20">
        <v>0.47145945589785543</v>
      </c>
      <c r="J36" s="20">
        <v>0.49067655328499632</v>
      </c>
      <c r="K36" s="20">
        <v>0.54832784544641888</v>
      </c>
      <c r="L36" s="20">
        <v>28.287567353871324</v>
      </c>
      <c r="M36" s="20">
        <v>29.44059319709978</v>
      </c>
      <c r="N36" s="20">
        <v>32.899670726785132</v>
      </c>
      <c r="O36" s="20"/>
      <c r="P36" s="20"/>
      <c r="AD36" s="9"/>
      <c r="AE36" s="4"/>
      <c r="AF36" s="4"/>
      <c r="AG36" s="4"/>
      <c r="AH36" s="3"/>
      <c r="AI36" s="3"/>
      <c r="AJ36" s="3"/>
      <c r="AK36" s="19"/>
      <c r="AL36" s="13"/>
      <c r="AM36" s="13"/>
      <c r="AN36" s="13"/>
      <c r="AO36" s="13"/>
      <c r="AP36" s="13"/>
      <c r="AQ36" s="13"/>
      <c r="AR36" s="13"/>
      <c r="AS36" s="13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x14ac:dyDescent="0.35">
      <c r="A37" s="10">
        <v>8</v>
      </c>
      <c r="B37" s="8">
        <v>2.1900000000000001E-3</v>
      </c>
      <c r="C37" s="8">
        <v>2.0100000000000001E-3</v>
      </c>
      <c r="D37" s="8">
        <v>1.97E-3</v>
      </c>
      <c r="E37" s="7">
        <v>1.4443333333333335E-3</v>
      </c>
      <c r="F37" s="7">
        <v>1.2643333333333335E-3</v>
      </c>
      <c r="G37" s="7">
        <v>1.2243333333333333E-3</v>
      </c>
      <c r="H37" s="21">
        <v>0.24818916518069764</v>
      </c>
      <c r="I37" s="20">
        <v>0.92519647753868095</v>
      </c>
      <c r="J37" s="20">
        <v>0.80989389321583594</v>
      </c>
      <c r="K37" s="20">
        <v>0.78427109669964812</v>
      </c>
      <c r="L37" s="20">
        <v>55.51178865232086</v>
      </c>
      <c r="M37" s="20">
        <v>48.593633592950155</v>
      </c>
      <c r="N37" s="20">
        <v>47.056265801978888</v>
      </c>
      <c r="O37" s="20"/>
      <c r="P37" s="20"/>
      <c r="AD37" s="9"/>
      <c r="AE37" s="4"/>
      <c r="AF37" s="4"/>
      <c r="AG37" s="4"/>
      <c r="AH37" s="3"/>
      <c r="AI37" s="3"/>
      <c r="AJ37" s="3"/>
      <c r="AK37" s="19"/>
      <c r="AL37" s="13"/>
      <c r="AM37" s="13"/>
      <c r="AN37" s="13"/>
      <c r="AO37" s="13"/>
      <c r="AP37" s="13"/>
      <c r="AQ37" s="13"/>
      <c r="AR37" s="13"/>
      <c r="AS37" s="13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x14ac:dyDescent="0.35">
      <c r="A38" s="10">
        <v>10</v>
      </c>
      <c r="B38" s="8">
        <v>2.33E-3</v>
      </c>
      <c r="C38" s="8">
        <v>2.33E-3</v>
      </c>
      <c r="D38" s="8">
        <v>2.32E-3</v>
      </c>
      <c r="E38" s="7">
        <v>1.5730000000000002E-3</v>
      </c>
      <c r="F38" s="7">
        <v>1.5730000000000002E-3</v>
      </c>
      <c r="G38" s="7">
        <v>1.5630000000000002E-3</v>
      </c>
      <c r="H38" s="21">
        <v>0.24818916518069764</v>
      </c>
      <c r="I38" s="20">
        <v>1.0076164729990851</v>
      </c>
      <c r="J38" s="20">
        <v>1.0076164729990851</v>
      </c>
      <c r="K38" s="20">
        <v>1.001210773870038</v>
      </c>
      <c r="L38" s="20">
        <v>60.456988379945102</v>
      </c>
      <c r="M38" s="20">
        <v>60.456988379945102</v>
      </c>
      <c r="N38" s="20">
        <v>60.072646432202276</v>
      </c>
      <c r="O38" s="20"/>
      <c r="P38" s="20"/>
      <c r="AD38" s="9"/>
      <c r="AE38" s="4"/>
      <c r="AF38" s="4"/>
      <c r="AG38" s="4"/>
      <c r="AH38" s="3"/>
      <c r="AI38" s="3"/>
      <c r="AJ38" s="3"/>
      <c r="AK38" s="19"/>
      <c r="AL38" s="13"/>
      <c r="AM38" s="13"/>
      <c r="AN38" s="13"/>
      <c r="AO38" s="13"/>
      <c r="AP38" s="13"/>
      <c r="AQ38" s="13"/>
      <c r="AR38" s="13"/>
      <c r="AS38" s="13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x14ac:dyDescent="0.35">
      <c r="A39" s="10">
        <v>12</v>
      </c>
      <c r="B39" s="8">
        <v>2.5000000000000001E-3</v>
      </c>
      <c r="C39" s="8">
        <v>2.5100000000000001E-3</v>
      </c>
      <c r="D39" s="8">
        <v>2.64E-3</v>
      </c>
      <c r="E39" s="7">
        <v>1.7306666666666668E-3</v>
      </c>
      <c r="F39" s="7">
        <v>1.7406666666666668E-3</v>
      </c>
      <c r="G39" s="7">
        <v>1.8706666666666667E-3</v>
      </c>
      <c r="H39" s="21">
        <v>0.24818916518069764</v>
      </c>
      <c r="I39" s="20">
        <v>1.1086129959337252</v>
      </c>
      <c r="J39" s="20">
        <v>1.1150186950627723</v>
      </c>
      <c r="K39" s="20">
        <v>1.1982927837403825</v>
      </c>
      <c r="L39" s="20">
        <v>66.51677975602351</v>
      </c>
      <c r="M39" s="20">
        <v>66.901121703766336</v>
      </c>
      <c r="N39" s="20">
        <v>71.897567024422955</v>
      </c>
      <c r="O39" s="20"/>
      <c r="P39" s="20"/>
      <c r="AD39" s="9"/>
      <c r="AE39" s="4"/>
      <c r="AF39" s="4"/>
      <c r="AG39" s="4"/>
      <c r="AH39" s="3"/>
      <c r="AI39" s="3"/>
      <c r="AJ39" s="3"/>
      <c r="AK39" s="19"/>
      <c r="AL39" s="13"/>
      <c r="AM39" s="13"/>
      <c r="AN39" s="13"/>
      <c r="AO39" s="13"/>
      <c r="AP39" s="13"/>
      <c r="AQ39" s="13"/>
      <c r="AR39" s="13"/>
      <c r="AS39" s="13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x14ac:dyDescent="0.35">
      <c r="A40" s="10">
        <v>15</v>
      </c>
      <c r="B40" s="8">
        <v>2.8900000000000002E-3</v>
      </c>
      <c r="C40" s="8">
        <v>2.8600000000000001E-3</v>
      </c>
      <c r="D40" s="8">
        <v>2.99E-3</v>
      </c>
      <c r="E40" s="7">
        <v>2.0973333333333334E-3</v>
      </c>
      <c r="F40" s="7">
        <v>2.0673333333333333E-3</v>
      </c>
      <c r="G40" s="7">
        <v>2.1973333333333333E-3</v>
      </c>
      <c r="H40" s="21">
        <v>0.24818916518069764</v>
      </c>
      <c r="I40" s="20">
        <v>1.3434886306654468</v>
      </c>
      <c r="J40" s="20">
        <v>1.3242715332783057</v>
      </c>
      <c r="K40" s="20">
        <v>1.4075456219559159</v>
      </c>
      <c r="L40" s="20">
        <v>80.609317839926803</v>
      </c>
      <c r="M40" s="20">
        <v>79.45629199669834</v>
      </c>
      <c r="N40" s="20">
        <v>84.452737317354959</v>
      </c>
      <c r="O40" s="20"/>
      <c r="P40" s="20"/>
      <c r="AD40" s="9"/>
      <c r="AE40" s="4"/>
      <c r="AF40" s="4"/>
      <c r="AG40" s="4"/>
      <c r="AH40" s="3"/>
      <c r="AI40" s="3"/>
      <c r="AJ40" s="3"/>
      <c r="AK40" s="19"/>
      <c r="AL40" s="13"/>
      <c r="AM40" s="13"/>
      <c r="AN40" s="13"/>
      <c r="AO40" s="13"/>
      <c r="AP40" s="13"/>
      <c r="AQ40" s="13"/>
      <c r="AR40" s="13"/>
      <c r="AS40" s="13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x14ac:dyDescent="0.35">
      <c r="A41" s="6">
        <v>20</v>
      </c>
      <c r="B41" s="8">
        <v>3.7799999999999999E-3</v>
      </c>
      <c r="C41" s="8">
        <v>3.8E-3</v>
      </c>
      <c r="D41" s="8">
        <v>3.9699999999999996E-3</v>
      </c>
      <c r="E41" s="7">
        <v>2.9416666666666666E-3</v>
      </c>
      <c r="F41" s="7">
        <v>2.9616666666666667E-3</v>
      </c>
      <c r="G41" s="7">
        <v>3.1316666666666663E-3</v>
      </c>
      <c r="H41" s="21">
        <v>0.24818916518069764</v>
      </c>
      <c r="I41" s="20">
        <v>1.8843431604613108</v>
      </c>
      <c r="J41" s="20">
        <v>1.8971545587194045</v>
      </c>
      <c r="K41" s="20">
        <v>2.0060514439132024</v>
      </c>
      <c r="L41" s="20">
        <v>113.06058962767865</v>
      </c>
      <c r="M41" s="20">
        <v>113.82927352316428</v>
      </c>
      <c r="N41" s="20">
        <v>120.36308663479215</v>
      </c>
      <c r="O41" s="20"/>
      <c r="P41" s="20"/>
      <c r="AD41" s="2"/>
      <c r="AE41" s="4"/>
      <c r="AF41" s="4"/>
      <c r="AG41" s="4"/>
      <c r="AH41" s="3"/>
      <c r="AI41" s="3"/>
      <c r="AJ41" s="3"/>
      <c r="AK41" s="19"/>
      <c r="AL41" s="13"/>
      <c r="AM41" s="13"/>
      <c r="AN41" s="13"/>
      <c r="AO41" s="13"/>
      <c r="AP41" s="13"/>
      <c r="AQ41" s="13"/>
      <c r="AR41" s="13"/>
      <c r="AS41" s="13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43.5" x14ac:dyDescent="0.35">
      <c r="A42" s="14"/>
      <c r="B42" s="3"/>
      <c r="C42" s="13"/>
      <c r="D42" s="5"/>
      <c r="E42" s="5"/>
      <c r="F42" s="5"/>
      <c r="G42" s="13"/>
      <c r="H42" s="13"/>
      <c r="I42" s="18" t="s">
        <v>4</v>
      </c>
      <c r="J42" s="18" t="s">
        <v>3</v>
      </c>
      <c r="K42" s="18" t="s">
        <v>2</v>
      </c>
      <c r="L42" s="17" t="s">
        <v>1</v>
      </c>
      <c r="M42" s="10" t="s">
        <v>0</v>
      </c>
      <c r="N42" s="13"/>
      <c r="O42" s="13"/>
      <c r="P42" s="13"/>
      <c r="AD42" s="3"/>
      <c r="AE42" s="3"/>
      <c r="AF42" s="13"/>
      <c r="AG42" s="1"/>
      <c r="AH42" s="1"/>
      <c r="AI42" s="1"/>
      <c r="AJ42" s="13"/>
      <c r="AK42" s="13"/>
      <c r="AL42" s="16"/>
      <c r="AM42" s="16"/>
      <c r="AN42" s="16"/>
      <c r="AO42" s="15"/>
      <c r="AP42" s="9"/>
      <c r="AQ42" s="13"/>
      <c r="AR42" s="13"/>
      <c r="AS42" s="13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x14ac:dyDescent="0.35">
      <c r="A43" s="14"/>
      <c r="B43" s="3"/>
      <c r="C43" s="13"/>
      <c r="D43" s="13"/>
      <c r="E43" s="13"/>
      <c r="F43" s="13"/>
      <c r="G43" s="13"/>
      <c r="H43" s="13"/>
      <c r="I43" s="8">
        <v>9.19E-4</v>
      </c>
      <c r="J43" s="8">
        <v>9.5600000000000004E-4</v>
      </c>
      <c r="K43" s="8">
        <v>9.0600000000000001E-4</v>
      </c>
      <c r="L43" s="7">
        <v>9.2699999999999998E-4</v>
      </c>
      <c r="M43" s="10">
        <v>0</v>
      </c>
      <c r="N43" s="13"/>
      <c r="O43" s="5"/>
      <c r="P43" s="5"/>
      <c r="AD43" s="3"/>
      <c r="AE43" s="3"/>
      <c r="AF43" s="13"/>
      <c r="AG43" s="13"/>
      <c r="AH43" s="13"/>
      <c r="AI43" s="13"/>
      <c r="AJ43" s="13"/>
      <c r="AK43" s="13"/>
      <c r="AL43" s="4"/>
      <c r="AM43" s="4"/>
      <c r="AN43" s="4"/>
      <c r="AO43" s="3"/>
      <c r="AP43" s="9"/>
      <c r="AQ43" s="13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x14ac:dyDescent="0.35">
      <c r="A44" s="5"/>
      <c r="B44" s="5"/>
      <c r="C44" s="5"/>
      <c r="D44" s="5"/>
      <c r="E44" s="5"/>
      <c r="F44" s="5"/>
      <c r="G44" s="5"/>
      <c r="H44" s="5"/>
      <c r="I44" s="8">
        <v>8.2700000000000004E-4</v>
      </c>
      <c r="J44" s="8">
        <v>7.9799999999999999E-4</v>
      </c>
      <c r="K44" s="8">
        <v>7.8700000000000005E-4</v>
      </c>
      <c r="L44" s="7">
        <v>8.0400000000000003E-4</v>
      </c>
      <c r="M44" s="10">
        <v>0.5</v>
      </c>
      <c r="N44" s="5"/>
      <c r="O44" s="5"/>
      <c r="P44" s="5"/>
      <c r="AD44" s="1"/>
      <c r="AE44" s="1"/>
      <c r="AF44" s="1"/>
      <c r="AG44" s="1"/>
      <c r="AH44" s="1"/>
      <c r="AI44" s="1"/>
      <c r="AJ44" s="1"/>
      <c r="AK44" s="1"/>
      <c r="AL44" s="4"/>
      <c r="AM44" s="4"/>
      <c r="AN44" s="4"/>
      <c r="AO44" s="3"/>
      <c r="AP44" s="9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x14ac:dyDescent="0.35">
      <c r="A45" s="5"/>
      <c r="B45" s="5"/>
      <c r="C45" s="5"/>
      <c r="D45" s="5"/>
      <c r="E45" s="5"/>
      <c r="F45" s="5"/>
      <c r="G45" s="5"/>
      <c r="H45" s="5"/>
      <c r="I45" s="8">
        <v>7.5299999999999998E-4</v>
      </c>
      <c r="J45" s="8">
        <v>7.5199999999999996E-4</v>
      </c>
      <c r="K45" s="8">
        <v>7.7300000000000003E-4</v>
      </c>
      <c r="L45" s="7">
        <v>7.5933333333333321E-4</v>
      </c>
      <c r="M45" s="10">
        <v>1</v>
      </c>
      <c r="N45" s="5"/>
      <c r="O45" s="5"/>
      <c r="P45" s="5"/>
      <c r="AD45" s="1"/>
      <c r="AE45" s="1"/>
      <c r="AF45" s="1"/>
      <c r="AG45" s="1"/>
      <c r="AH45" s="1"/>
      <c r="AI45" s="1"/>
      <c r="AJ45" s="1"/>
      <c r="AK45" s="1"/>
      <c r="AL45" s="4"/>
      <c r="AM45" s="4"/>
      <c r="AN45" s="4"/>
      <c r="AO45" s="3"/>
      <c r="AP45" s="9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x14ac:dyDescent="0.35">
      <c r="A46" s="5"/>
      <c r="B46" s="5"/>
      <c r="C46" s="5"/>
      <c r="D46" s="5"/>
      <c r="E46" s="5"/>
      <c r="F46" s="5"/>
      <c r="G46" s="5"/>
      <c r="H46" s="5"/>
      <c r="I46" s="8">
        <v>7.76E-4</v>
      </c>
      <c r="J46" s="8">
        <v>7.8100000000000001E-4</v>
      </c>
      <c r="K46" s="8">
        <v>8.03E-4</v>
      </c>
      <c r="L46" s="7">
        <v>7.8666666666666674E-4</v>
      </c>
      <c r="M46" s="10">
        <v>2</v>
      </c>
      <c r="N46" s="5"/>
      <c r="O46" s="5"/>
      <c r="P46" s="5"/>
      <c r="AD46" s="1"/>
      <c r="AE46" s="1"/>
      <c r="AF46" s="1"/>
      <c r="AG46" s="1"/>
      <c r="AH46" s="1"/>
      <c r="AI46" s="1"/>
      <c r="AJ46" s="1"/>
      <c r="AK46" s="1"/>
      <c r="AL46" s="4"/>
      <c r="AM46" s="4"/>
      <c r="AN46" s="4"/>
      <c r="AO46" s="3"/>
      <c r="AP46" s="9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x14ac:dyDescent="0.35">
      <c r="A47" s="5"/>
      <c r="B47" s="5"/>
      <c r="C47" s="5"/>
      <c r="D47" s="5"/>
      <c r="E47" s="5"/>
      <c r="F47" s="5"/>
      <c r="G47" s="5"/>
      <c r="H47" s="5"/>
      <c r="I47" s="8">
        <v>7.18E-4</v>
      </c>
      <c r="J47" s="8">
        <v>7.54E-4</v>
      </c>
      <c r="K47" s="8">
        <v>7.2999999999999996E-4</v>
      </c>
      <c r="L47" s="7">
        <v>7.3399999999999995E-4</v>
      </c>
      <c r="M47" s="10">
        <v>4</v>
      </c>
      <c r="N47" s="5"/>
      <c r="O47" s="5"/>
      <c r="P47" s="5"/>
      <c r="AD47" s="1"/>
      <c r="AE47" s="1"/>
      <c r="AF47" s="1"/>
      <c r="AG47" s="1"/>
      <c r="AH47" s="1"/>
      <c r="AI47" s="1"/>
      <c r="AJ47" s="1"/>
      <c r="AK47" s="1"/>
      <c r="AL47" s="4"/>
      <c r="AM47" s="4"/>
      <c r="AN47" s="4"/>
      <c r="AO47" s="3"/>
      <c r="AP47" s="9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x14ac:dyDescent="0.35">
      <c r="A48" s="5"/>
      <c r="B48" s="5"/>
      <c r="C48" s="5"/>
      <c r="D48" s="5"/>
      <c r="E48" s="5"/>
      <c r="F48" s="5"/>
      <c r="G48" s="5"/>
      <c r="H48" s="5"/>
      <c r="I48" s="8">
        <v>7.3399999999999995E-4</v>
      </c>
      <c r="J48" s="8">
        <v>7.2999999999999996E-4</v>
      </c>
      <c r="K48" s="8">
        <v>7.7300000000000003E-4</v>
      </c>
      <c r="L48" s="7">
        <v>7.4566666666666672E-4</v>
      </c>
      <c r="M48" s="10">
        <v>8</v>
      </c>
      <c r="N48" s="5"/>
      <c r="O48" s="5"/>
      <c r="P48" s="5"/>
      <c r="AD48" s="1"/>
      <c r="AE48" s="1"/>
      <c r="AF48" s="1"/>
      <c r="AG48" s="1"/>
      <c r="AH48" s="1"/>
      <c r="AI48" s="1"/>
      <c r="AJ48" s="1"/>
      <c r="AK48" s="1"/>
      <c r="AL48" s="4"/>
      <c r="AM48" s="4"/>
      <c r="AN48" s="4"/>
      <c r="AO48" s="3"/>
      <c r="AP48" s="9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x14ac:dyDescent="0.35">
      <c r="A49" s="5"/>
      <c r="B49" s="5"/>
      <c r="C49" s="5"/>
      <c r="D49" s="5"/>
      <c r="E49" s="5"/>
      <c r="F49" s="5"/>
      <c r="G49" s="5"/>
      <c r="H49" s="5"/>
      <c r="I49" s="8">
        <v>7.45E-4</v>
      </c>
      <c r="J49" s="8">
        <v>7.5000000000000002E-4</v>
      </c>
      <c r="K49" s="8">
        <v>7.76E-4</v>
      </c>
      <c r="L49" s="7">
        <v>7.5699999999999997E-4</v>
      </c>
      <c r="M49" s="10">
        <v>10</v>
      </c>
      <c r="N49" s="5"/>
      <c r="O49" s="5"/>
      <c r="P49" s="5"/>
      <c r="AD49" s="1"/>
      <c r="AE49" s="1"/>
      <c r="AF49" s="1"/>
      <c r="AG49" s="1"/>
      <c r="AH49" s="1"/>
      <c r="AI49" s="1"/>
      <c r="AJ49" s="1"/>
      <c r="AK49" s="1"/>
      <c r="AL49" s="4"/>
      <c r="AM49" s="4"/>
      <c r="AN49" s="4"/>
      <c r="AO49" s="3"/>
      <c r="AP49" s="9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x14ac:dyDescent="0.35">
      <c r="A50" s="5"/>
      <c r="B50" s="5"/>
      <c r="C50" s="5"/>
      <c r="D50" s="5"/>
      <c r="E50" s="5"/>
      <c r="F50" s="5"/>
      <c r="G50" s="5"/>
      <c r="H50" s="5"/>
      <c r="I50" s="8">
        <v>7.5000000000000002E-4</v>
      </c>
      <c r="J50" s="8">
        <v>7.5799999999999999E-4</v>
      </c>
      <c r="K50" s="8">
        <v>8.0000000000000004E-4</v>
      </c>
      <c r="L50" s="7">
        <v>7.6933333333333335E-4</v>
      </c>
      <c r="M50" s="10">
        <v>12</v>
      </c>
      <c r="N50" s="5"/>
      <c r="O50" s="5"/>
      <c r="P50" s="5"/>
      <c r="AD50" s="1"/>
      <c r="AE50" s="1"/>
      <c r="AF50" s="1"/>
      <c r="AG50" s="1"/>
      <c r="AH50" s="1"/>
      <c r="AI50" s="1"/>
      <c r="AJ50" s="1"/>
      <c r="AK50" s="1"/>
      <c r="AL50" s="4"/>
      <c r="AM50" s="4"/>
      <c r="AN50" s="4"/>
      <c r="AO50" s="3"/>
      <c r="AP50" s="9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x14ac:dyDescent="0.35">
      <c r="A51" s="5"/>
      <c r="B51" s="5"/>
      <c r="C51" s="5"/>
      <c r="D51" s="5"/>
      <c r="E51" s="5"/>
      <c r="F51" s="5"/>
      <c r="G51" s="5"/>
      <c r="H51" s="5"/>
      <c r="I51" s="8">
        <v>7.7399999999999995E-4</v>
      </c>
      <c r="J51" s="8">
        <v>7.8899999999999999E-4</v>
      </c>
      <c r="K51" s="8">
        <v>8.1499999999999997E-4</v>
      </c>
      <c r="L51" s="7">
        <v>7.9266666666666667E-4</v>
      </c>
      <c r="M51" s="10">
        <v>15</v>
      </c>
      <c r="N51" s="5"/>
      <c r="O51" s="5"/>
      <c r="P51" s="5"/>
      <c r="AD51" s="1"/>
      <c r="AE51" s="1"/>
      <c r="AF51" s="1"/>
      <c r="AG51" s="1"/>
      <c r="AH51" s="1"/>
      <c r="AI51" s="1"/>
      <c r="AJ51" s="1"/>
      <c r="AK51" s="1"/>
      <c r="AL51" s="4"/>
      <c r="AM51" s="4"/>
      <c r="AN51" s="4"/>
      <c r="AO51" s="3"/>
      <c r="AP51" s="9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x14ac:dyDescent="0.35">
      <c r="A52" s="5"/>
      <c r="B52" s="5"/>
      <c r="C52" s="5"/>
      <c r="D52" s="5"/>
      <c r="E52" s="5"/>
      <c r="F52" s="5"/>
      <c r="G52" s="5"/>
      <c r="H52" s="5"/>
      <c r="I52" s="8">
        <v>8.3900000000000001E-4</v>
      </c>
      <c r="J52" s="8">
        <v>8.4500000000000005E-4</v>
      </c>
      <c r="K52" s="8">
        <v>8.3100000000000003E-4</v>
      </c>
      <c r="L52" s="7">
        <v>8.383333333333334E-4</v>
      </c>
      <c r="M52" s="6">
        <v>20</v>
      </c>
      <c r="N52" s="5"/>
      <c r="O52" s="5"/>
      <c r="P52" s="5"/>
      <c r="AD52" s="1"/>
      <c r="AE52" s="1"/>
      <c r="AF52" s="1"/>
      <c r="AG52" s="1"/>
      <c r="AH52" s="1"/>
      <c r="AI52" s="1"/>
      <c r="AJ52" s="1"/>
      <c r="AK52" s="1"/>
      <c r="AL52" s="4"/>
      <c r="AM52" s="4"/>
      <c r="AN52" s="4"/>
      <c r="AO52" s="3"/>
      <c r="AP52" s="2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x14ac:dyDescent="0.35"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x14ac:dyDescent="0.35">
      <c r="A54" s="23"/>
      <c r="AD54" s="22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x14ac:dyDescent="0.35"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x14ac:dyDescent="0.35"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58" x14ac:dyDescent="0.35">
      <c r="A57" s="10" t="s">
        <v>0</v>
      </c>
      <c r="B57" s="18" t="s">
        <v>12</v>
      </c>
      <c r="C57" s="18" t="s">
        <v>11</v>
      </c>
      <c r="D57" s="18" t="s">
        <v>10</v>
      </c>
      <c r="E57" s="18" t="s">
        <v>9</v>
      </c>
      <c r="F57" s="18" t="s">
        <v>8</v>
      </c>
      <c r="G57" s="18" t="s">
        <v>7</v>
      </c>
      <c r="H57" s="10" t="s">
        <v>6</v>
      </c>
      <c r="I57" s="18" t="s">
        <v>5</v>
      </c>
      <c r="J57" s="18" t="s">
        <v>5</v>
      </c>
      <c r="K57" s="18" t="s">
        <v>5</v>
      </c>
      <c r="L57" s="18" t="s">
        <v>5</v>
      </c>
      <c r="M57" s="18" t="s">
        <v>5</v>
      </c>
      <c r="N57" s="18" t="s">
        <v>5</v>
      </c>
      <c r="O57" s="18"/>
      <c r="P57" s="21"/>
      <c r="AD57" s="9"/>
      <c r="AE57" s="16"/>
      <c r="AF57" s="16"/>
      <c r="AG57" s="16"/>
      <c r="AH57" s="16"/>
      <c r="AI57" s="16"/>
      <c r="AJ57" s="16"/>
      <c r="AK57" s="9"/>
      <c r="AL57" s="16"/>
      <c r="AM57" s="16"/>
      <c r="AN57" s="16"/>
      <c r="AO57" s="16"/>
      <c r="AP57" s="16"/>
      <c r="AQ57" s="16"/>
      <c r="AR57" s="16"/>
      <c r="AS57" s="19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x14ac:dyDescent="0.35">
      <c r="A58" s="10">
        <v>0</v>
      </c>
      <c r="B58" s="8">
        <v>9.9200000000000004E-4</v>
      </c>
      <c r="C58" s="8">
        <v>1.0399999999999999E-3</v>
      </c>
      <c r="D58" s="8">
        <v>1.15E-3</v>
      </c>
      <c r="E58" s="7">
        <v>1.0400000000000014E-4</v>
      </c>
      <c r="F58" s="7">
        <v>1.5200000000000001E-4</v>
      </c>
      <c r="G58" s="7">
        <v>2.6200000000000008E-4</v>
      </c>
      <c r="H58" s="21">
        <v>0.24818916518069764</v>
      </c>
      <c r="I58" s="20">
        <v>6.661927094208836E-2</v>
      </c>
      <c r="J58" s="20">
        <v>9.7366626761513628E-2</v>
      </c>
      <c r="K58" s="20">
        <v>0.16782931718103011</v>
      </c>
      <c r="L58" s="20">
        <v>3.9971562565253018</v>
      </c>
      <c r="M58" s="20">
        <v>5.8419976056908176</v>
      </c>
      <c r="N58" s="20">
        <v>10.069759030861807</v>
      </c>
      <c r="O58" s="20"/>
      <c r="P58" s="20"/>
      <c r="AD58" s="9"/>
      <c r="AE58" s="4"/>
      <c r="AF58" s="4"/>
      <c r="AG58" s="4"/>
      <c r="AH58" s="3"/>
      <c r="AI58" s="3"/>
      <c r="AJ58" s="3"/>
      <c r="AK58" s="19"/>
      <c r="AL58" s="13"/>
      <c r="AM58" s="13"/>
      <c r="AN58" s="13"/>
      <c r="AO58" s="13"/>
      <c r="AP58" s="13"/>
      <c r="AQ58" s="13"/>
      <c r="AR58" s="13"/>
      <c r="AS58" s="13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x14ac:dyDescent="0.35">
      <c r="A59" s="10">
        <v>0.5</v>
      </c>
      <c r="B59" s="8">
        <v>1E-3</v>
      </c>
      <c r="C59" s="8">
        <v>9.4600000000000001E-4</v>
      </c>
      <c r="D59" s="8">
        <v>1.1000000000000001E-3</v>
      </c>
      <c r="E59" s="7">
        <v>2.3000000000000006E-4</v>
      </c>
      <c r="F59" s="7">
        <v>1.7600000000000005E-4</v>
      </c>
      <c r="G59" s="7">
        <v>3.3000000000000011E-4</v>
      </c>
      <c r="H59" s="21">
        <v>0.24818916518069764</v>
      </c>
      <c r="I59" s="20">
        <v>0.14733107996807984</v>
      </c>
      <c r="J59" s="20">
        <v>0.11274030467122632</v>
      </c>
      <c r="K59" s="20">
        <v>0.21138807125854936</v>
      </c>
      <c r="L59" s="20">
        <v>8.8398647980847898</v>
      </c>
      <c r="M59" s="20">
        <v>6.7644182802735795</v>
      </c>
      <c r="N59" s="20">
        <v>12.683284275512962</v>
      </c>
      <c r="O59" s="20"/>
      <c r="P59" s="20"/>
      <c r="AD59" s="9"/>
      <c r="AE59" s="4"/>
      <c r="AF59" s="4"/>
      <c r="AG59" s="4"/>
      <c r="AH59" s="3"/>
      <c r="AI59" s="3"/>
      <c r="AJ59" s="3"/>
      <c r="AK59" s="19"/>
      <c r="AL59" s="13"/>
      <c r="AM59" s="13"/>
      <c r="AN59" s="13"/>
      <c r="AO59" s="13"/>
      <c r="AP59" s="13"/>
      <c r="AQ59" s="13"/>
      <c r="AR59" s="13"/>
      <c r="AS59" s="13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x14ac:dyDescent="0.35">
      <c r="A60" s="10">
        <v>1</v>
      </c>
      <c r="B60" s="8">
        <v>9.9400000000000009E-4</v>
      </c>
      <c r="C60" s="8">
        <v>1.06E-3</v>
      </c>
      <c r="D60" s="8">
        <v>1.15E-3</v>
      </c>
      <c r="E60" s="7">
        <v>2.7466666666666687E-4</v>
      </c>
      <c r="F60" s="7">
        <v>3.4066666666666674E-4</v>
      </c>
      <c r="G60" s="7">
        <v>4.3066666666666676E-4</v>
      </c>
      <c r="H60" s="21">
        <v>0.24818916518069764</v>
      </c>
      <c r="I60" s="20">
        <v>0.17594320274448966</v>
      </c>
      <c r="J60" s="20">
        <v>0.21822081699619944</v>
      </c>
      <c r="K60" s="20">
        <v>0.27587210915762195</v>
      </c>
      <c r="L60" s="20">
        <v>10.556592164669379</v>
      </c>
      <c r="M60" s="20">
        <v>13.093249019771967</v>
      </c>
      <c r="N60" s="20">
        <v>16.552326549457316</v>
      </c>
      <c r="O60" s="20"/>
      <c r="P60" s="20"/>
      <c r="AD60" s="9"/>
      <c r="AE60" s="4"/>
      <c r="AF60" s="4"/>
      <c r="AG60" s="4"/>
      <c r="AH60" s="3"/>
      <c r="AI60" s="3"/>
      <c r="AJ60" s="3"/>
      <c r="AK60" s="19"/>
      <c r="AL60" s="13"/>
      <c r="AM60" s="13"/>
      <c r="AN60" s="13"/>
      <c r="AO60" s="13"/>
      <c r="AP60" s="13"/>
      <c r="AQ60" s="13"/>
      <c r="AR60" s="13"/>
      <c r="AS60" s="13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x14ac:dyDescent="0.35">
      <c r="A61" s="10">
        <v>2</v>
      </c>
      <c r="B61" s="8">
        <v>1.4400000000000001E-3</v>
      </c>
      <c r="C61" s="8">
        <v>1.39E-3</v>
      </c>
      <c r="D61" s="8">
        <v>1.2899999999999999E-3</v>
      </c>
      <c r="E61" s="7">
        <v>6.1800000000000017E-4</v>
      </c>
      <c r="F61" s="7">
        <v>5.6800000000000004E-4</v>
      </c>
      <c r="G61" s="7">
        <v>4.6799999999999999E-4</v>
      </c>
      <c r="H61" s="21">
        <v>0.24818916518069764</v>
      </c>
      <c r="I61" s="20">
        <v>0.39587220617510155</v>
      </c>
      <c r="J61" s="20">
        <v>0.36384371052986669</v>
      </c>
      <c r="K61" s="20">
        <v>0.29978671923939715</v>
      </c>
      <c r="L61" s="20">
        <v>23.752332370506092</v>
      </c>
      <c r="M61" s="20">
        <v>21.830622631792</v>
      </c>
      <c r="N61" s="20">
        <v>17.987203154363829</v>
      </c>
      <c r="O61" s="20"/>
      <c r="P61" s="20"/>
      <c r="AD61" s="9"/>
      <c r="AE61" s="4"/>
      <c r="AF61" s="4"/>
      <c r="AG61" s="4"/>
      <c r="AH61" s="3"/>
      <c r="AI61" s="3"/>
      <c r="AJ61" s="3"/>
      <c r="AK61" s="19"/>
      <c r="AL61" s="13"/>
      <c r="AM61" s="13"/>
      <c r="AN61" s="13"/>
      <c r="AO61" s="13"/>
      <c r="AP61" s="13"/>
      <c r="AQ61" s="13"/>
      <c r="AR61" s="13"/>
      <c r="AS61" s="13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x14ac:dyDescent="0.35">
      <c r="A62" s="10">
        <v>4</v>
      </c>
      <c r="B62" s="8">
        <v>1.9599999999999999E-3</v>
      </c>
      <c r="C62" s="8">
        <v>2.0500000000000002E-3</v>
      </c>
      <c r="D62" s="8">
        <v>2.0600000000000002E-3</v>
      </c>
      <c r="E62" s="7">
        <v>1.2393333333333332E-3</v>
      </c>
      <c r="F62" s="7">
        <v>1.3293333333333334E-3</v>
      </c>
      <c r="G62" s="7">
        <v>1.3393333333333334E-3</v>
      </c>
      <c r="H62" s="21">
        <v>0.24818916518069764</v>
      </c>
      <c r="I62" s="20">
        <v>0.79387964539321831</v>
      </c>
      <c r="J62" s="20">
        <v>0.85153093755464104</v>
      </c>
      <c r="K62" s="20">
        <v>0.85793663668368803</v>
      </c>
      <c r="L62" s="20">
        <v>47.632778723593098</v>
      </c>
      <c r="M62" s="20">
        <v>51.091856253278465</v>
      </c>
      <c r="N62" s="20">
        <v>51.476198201021283</v>
      </c>
      <c r="O62" s="20"/>
      <c r="P62" s="20"/>
      <c r="AD62" s="9"/>
      <c r="AE62" s="4"/>
      <c r="AF62" s="4"/>
      <c r="AG62" s="4"/>
      <c r="AH62" s="3"/>
      <c r="AI62" s="3"/>
      <c r="AJ62" s="3"/>
      <c r="AK62" s="19"/>
      <c r="AL62" s="13"/>
      <c r="AM62" s="13"/>
      <c r="AN62" s="13"/>
      <c r="AO62" s="13"/>
      <c r="AP62" s="13"/>
      <c r="AQ62" s="13"/>
      <c r="AR62" s="13"/>
      <c r="AS62" s="13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x14ac:dyDescent="0.35">
      <c r="A63" s="10">
        <v>8</v>
      </c>
      <c r="B63" s="8">
        <v>2.8400000000000001E-3</v>
      </c>
      <c r="C63" s="8">
        <v>2.2799999999999999E-3</v>
      </c>
      <c r="D63" s="8">
        <v>2.9499999999999999E-3</v>
      </c>
      <c r="E63" s="7">
        <v>2.1603333333333335E-3</v>
      </c>
      <c r="F63" s="7">
        <v>1.6003333333333334E-3</v>
      </c>
      <c r="G63" s="7">
        <v>2.2703333333333334E-3</v>
      </c>
      <c r="H63" s="21">
        <v>0.24818916518069764</v>
      </c>
      <c r="I63" s="20">
        <v>1.3838445351784427</v>
      </c>
      <c r="J63" s="20">
        <v>1.0251253839518133</v>
      </c>
      <c r="K63" s="20">
        <v>1.454307225597959</v>
      </c>
      <c r="L63" s="20">
        <v>83.030672110706561</v>
      </c>
      <c r="M63" s="20">
        <v>61.507523037108797</v>
      </c>
      <c r="N63" s="20">
        <v>87.258433535877543</v>
      </c>
      <c r="O63" s="20"/>
      <c r="P63" s="20"/>
      <c r="AD63" s="9"/>
      <c r="AE63" s="4"/>
      <c r="AF63" s="4"/>
      <c r="AG63" s="4"/>
      <c r="AH63" s="3"/>
      <c r="AI63" s="3"/>
      <c r="AJ63" s="3"/>
      <c r="AK63" s="19"/>
      <c r="AL63" s="13"/>
      <c r="AM63" s="13"/>
      <c r="AN63" s="13"/>
      <c r="AO63" s="13"/>
      <c r="AP63" s="13"/>
      <c r="AQ63" s="13"/>
      <c r="AR63" s="13"/>
      <c r="AS63" s="13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x14ac:dyDescent="0.35">
      <c r="A64" s="10">
        <v>10</v>
      </c>
      <c r="B64" s="8">
        <v>3.0000000000000001E-3</v>
      </c>
      <c r="C64" s="8">
        <v>3.3999999999999998E-3</v>
      </c>
      <c r="D64" s="8">
        <v>3.0100000000000001E-3</v>
      </c>
      <c r="E64" s="7">
        <v>2.2896666666666668E-3</v>
      </c>
      <c r="F64" s="7">
        <v>2.6896666666666666E-3</v>
      </c>
      <c r="G64" s="7">
        <v>2.2996666666666669E-3</v>
      </c>
      <c r="H64" s="21">
        <v>0.24818916518069764</v>
      </c>
      <c r="I64" s="20">
        <v>1.4666915772474496</v>
      </c>
      <c r="J64" s="20">
        <v>1.7229195424093275</v>
      </c>
      <c r="K64" s="20">
        <v>1.4730972763764967</v>
      </c>
      <c r="L64" s="20">
        <v>88.001494634846978</v>
      </c>
      <c r="M64" s="20">
        <v>103.37517254455965</v>
      </c>
      <c r="N64" s="20">
        <v>88.385836582589803</v>
      </c>
      <c r="O64" s="20"/>
      <c r="P64" s="20"/>
      <c r="AD64" s="9"/>
      <c r="AE64" s="4"/>
      <c r="AF64" s="4"/>
      <c r="AG64" s="4"/>
      <c r="AH64" s="3"/>
      <c r="AI64" s="3"/>
      <c r="AJ64" s="3"/>
      <c r="AK64" s="19"/>
      <c r="AL64" s="13"/>
      <c r="AM64" s="13"/>
      <c r="AN64" s="13"/>
      <c r="AO64" s="13"/>
      <c r="AP64" s="13"/>
      <c r="AQ64" s="13"/>
      <c r="AR64" s="13"/>
      <c r="AS64" s="13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x14ac:dyDescent="0.35">
      <c r="A65" s="10">
        <v>12</v>
      </c>
      <c r="B65" s="8">
        <v>3.31E-3</v>
      </c>
      <c r="C65" s="8">
        <v>3.3400000000000001E-3</v>
      </c>
      <c r="D65" s="8">
        <v>3.8999999999999998E-3</v>
      </c>
      <c r="E65" s="7">
        <v>2.5539999999999998E-3</v>
      </c>
      <c r="F65" s="7">
        <v>2.5839999999999999E-3</v>
      </c>
      <c r="G65" s="7">
        <v>3.1439999999999997E-3</v>
      </c>
      <c r="H65" s="21">
        <v>0.24818916518069764</v>
      </c>
      <c r="I65" s="20">
        <v>1.6360155575585904</v>
      </c>
      <c r="J65" s="20">
        <v>1.6552326549457312</v>
      </c>
      <c r="K65" s="20">
        <v>2.0139518061723605</v>
      </c>
      <c r="L65" s="20">
        <v>98.160933453515426</v>
      </c>
      <c r="M65" s="20">
        <v>99.313959296743874</v>
      </c>
      <c r="N65" s="20">
        <v>120.83710837034162</v>
      </c>
      <c r="O65" s="20"/>
      <c r="P65" s="20"/>
      <c r="AD65" s="9"/>
      <c r="AE65" s="4"/>
      <c r="AF65" s="4"/>
      <c r="AG65" s="4"/>
      <c r="AH65" s="3"/>
      <c r="AI65" s="3"/>
      <c r="AJ65" s="3"/>
      <c r="AK65" s="19"/>
      <c r="AL65" s="13"/>
      <c r="AM65" s="13"/>
      <c r="AN65" s="13"/>
      <c r="AO65" s="13"/>
      <c r="AP65" s="13"/>
      <c r="AQ65" s="13"/>
      <c r="AR65" s="13"/>
      <c r="AS65" s="13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x14ac:dyDescent="0.35">
      <c r="A66" s="10">
        <v>15</v>
      </c>
      <c r="B66" s="8">
        <v>4.6100000000000004E-3</v>
      </c>
      <c r="C66" s="8">
        <v>4.5799999999999999E-3</v>
      </c>
      <c r="D66" s="8">
        <v>4.7400000000000003E-3</v>
      </c>
      <c r="E66" s="7">
        <v>3.8403333333333336E-3</v>
      </c>
      <c r="F66" s="7">
        <v>3.8103333333333331E-3</v>
      </c>
      <c r="G66" s="7">
        <v>3.9703333333333335E-3</v>
      </c>
      <c r="H66" s="21">
        <v>0.24818916518069764</v>
      </c>
      <c r="I66" s="20">
        <v>2.46000198885833</v>
      </c>
      <c r="J66" s="20">
        <v>2.4407848914711887</v>
      </c>
      <c r="K66" s="20">
        <v>2.54327607753594</v>
      </c>
      <c r="L66" s="20">
        <v>147.6001193314998</v>
      </c>
      <c r="M66" s="20">
        <v>146.44709348827132</v>
      </c>
      <c r="N66" s="20">
        <v>152.59656465215639</v>
      </c>
      <c r="O66" s="20"/>
      <c r="P66" s="20"/>
      <c r="AD66" s="9"/>
      <c r="AE66" s="4"/>
      <c r="AF66" s="4"/>
      <c r="AG66" s="4"/>
      <c r="AH66" s="3"/>
      <c r="AI66" s="3"/>
      <c r="AJ66" s="3"/>
      <c r="AK66" s="19"/>
      <c r="AL66" s="13"/>
      <c r="AM66" s="13"/>
      <c r="AN66" s="13"/>
      <c r="AO66" s="13"/>
      <c r="AP66" s="13"/>
      <c r="AQ66" s="13"/>
      <c r="AR66" s="13"/>
      <c r="AS66" s="13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x14ac:dyDescent="0.35">
      <c r="A67" s="6">
        <v>20</v>
      </c>
      <c r="B67" s="8">
        <v>5.96E-3</v>
      </c>
      <c r="C67" s="8">
        <v>5.9199999999999999E-3</v>
      </c>
      <c r="D67" s="8">
        <v>6.0299999999999998E-3</v>
      </c>
      <c r="E67" s="7">
        <v>5.1199999999999996E-3</v>
      </c>
      <c r="F67" s="7">
        <v>5.0799999999999994E-3</v>
      </c>
      <c r="G67" s="7">
        <v>5.1900000000000002E-3</v>
      </c>
      <c r="H67" s="21">
        <v>0.24818916518069764</v>
      </c>
      <c r="I67" s="20">
        <v>3.2797179540720371</v>
      </c>
      <c r="J67" s="20">
        <v>3.2540951575558492</v>
      </c>
      <c r="K67" s="20">
        <v>3.3245578479753664</v>
      </c>
      <c r="L67" s="20">
        <v>196.78307724432221</v>
      </c>
      <c r="M67" s="20">
        <v>195.24570945335094</v>
      </c>
      <c r="N67" s="20">
        <v>199.47347087852199</v>
      </c>
      <c r="O67" s="20"/>
      <c r="P67" s="20"/>
      <c r="AD67" s="2"/>
      <c r="AE67" s="4"/>
      <c r="AF67" s="4"/>
      <c r="AG67" s="4"/>
      <c r="AH67" s="3"/>
      <c r="AI67" s="3"/>
      <c r="AJ67" s="3"/>
      <c r="AK67" s="19"/>
      <c r="AL67" s="13"/>
      <c r="AM67" s="13"/>
      <c r="AN67" s="13"/>
      <c r="AO67" s="13"/>
      <c r="AP67" s="13"/>
      <c r="AQ67" s="13"/>
      <c r="AR67" s="13"/>
      <c r="AS67" s="13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43.5" x14ac:dyDescent="0.35">
      <c r="A68" s="14"/>
      <c r="B68" s="3"/>
      <c r="C68" s="13"/>
      <c r="D68" s="5"/>
      <c r="E68" s="5"/>
      <c r="F68" s="5"/>
      <c r="G68" s="13"/>
      <c r="H68" s="13"/>
      <c r="I68" s="18" t="s">
        <v>4</v>
      </c>
      <c r="J68" s="18" t="s">
        <v>3</v>
      </c>
      <c r="K68" s="18" t="s">
        <v>2</v>
      </c>
      <c r="L68" s="17" t="s">
        <v>1</v>
      </c>
      <c r="M68" s="10" t="s">
        <v>0</v>
      </c>
      <c r="N68" s="13"/>
      <c r="O68" s="13"/>
      <c r="P68" s="13"/>
      <c r="AD68" s="3"/>
      <c r="AE68" s="3"/>
      <c r="AF68" s="13"/>
      <c r="AG68" s="1"/>
      <c r="AH68" s="1"/>
      <c r="AI68" s="1"/>
      <c r="AJ68" s="13"/>
      <c r="AK68" s="13"/>
      <c r="AL68" s="16"/>
      <c r="AM68" s="16"/>
      <c r="AN68" s="16"/>
      <c r="AO68" s="15"/>
      <c r="AP68" s="9"/>
      <c r="AQ68" s="13"/>
      <c r="AR68" s="13"/>
      <c r="AS68" s="13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x14ac:dyDescent="0.35">
      <c r="A69" s="14"/>
      <c r="B69" s="3"/>
      <c r="C69" s="13"/>
      <c r="D69" s="13"/>
      <c r="E69" s="13"/>
      <c r="F69" s="13"/>
      <c r="G69" s="13"/>
      <c r="H69" s="13"/>
      <c r="I69" s="8">
        <v>8.9999999999999998E-4</v>
      </c>
      <c r="J69" s="8">
        <v>8.6399999999999997E-4</v>
      </c>
      <c r="K69" s="8">
        <v>8.9999999999999998E-4</v>
      </c>
      <c r="L69" s="7">
        <v>8.879999999999999E-4</v>
      </c>
      <c r="M69" s="10">
        <v>0</v>
      </c>
      <c r="N69" s="13"/>
      <c r="O69" s="5"/>
      <c r="P69" s="5"/>
      <c r="AD69" s="3"/>
      <c r="AE69" s="3"/>
      <c r="AF69" s="13"/>
      <c r="AG69" s="13"/>
      <c r="AH69" s="13"/>
      <c r="AI69" s="13"/>
      <c r="AJ69" s="13"/>
      <c r="AK69" s="13"/>
      <c r="AL69" s="4"/>
      <c r="AM69" s="4"/>
      <c r="AN69" s="4"/>
      <c r="AO69" s="3"/>
      <c r="AP69" s="9"/>
      <c r="AQ69" s="13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x14ac:dyDescent="0.35">
      <c r="A70" s="5"/>
      <c r="B70" s="5"/>
      <c r="C70" s="5"/>
      <c r="D70" s="5"/>
      <c r="E70" s="5"/>
      <c r="F70" s="5"/>
      <c r="G70" s="5"/>
      <c r="H70" s="5"/>
      <c r="I70" s="8">
        <v>7.7800000000000005E-4</v>
      </c>
      <c r="J70" s="8">
        <v>7.7999999999999999E-4</v>
      </c>
      <c r="K70" s="8">
        <v>7.5199999999999996E-4</v>
      </c>
      <c r="L70" s="7">
        <v>7.6999999999999996E-4</v>
      </c>
      <c r="M70" s="10">
        <v>0.5</v>
      </c>
      <c r="N70" s="5"/>
      <c r="O70" s="5"/>
      <c r="P70" s="5"/>
      <c r="AD70" s="1"/>
      <c r="AE70" s="1"/>
      <c r="AF70" s="1"/>
      <c r="AG70" s="1"/>
      <c r="AH70" s="1"/>
      <c r="AI70" s="1"/>
      <c r="AJ70" s="1"/>
      <c r="AK70" s="1"/>
      <c r="AL70" s="4"/>
      <c r="AM70" s="4"/>
      <c r="AN70" s="4"/>
      <c r="AO70" s="3"/>
      <c r="AP70" s="9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x14ac:dyDescent="0.35">
      <c r="A71" s="5"/>
      <c r="B71" s="5"/>
      <c r="C71" s="5"/>
      <c r="D71" s="5"/>
      <c r="E71" s="5"/>
      <c r="F71" s="5"/>
      <c r="G71" s="5"/>
      <c r="H71" s="5"/>
      <c r="I71" s="8">
        <v>7.1199999999999996E-4</v>
      </c>
      <c r="J71" s="8">
        <v>7.3399999999999995E-4</v>
      </c>
      <c r="K71" s="8">
        <v>7.1199999999999996E-4</v>
      </c>
      <c r="L71" s="7">
        <v>7.1933333333333322E-4</v>
      </c>
      <c r="M71" s="10">
        <v>1</v>
      </c>
      <c r="N71" s="5"/>
      <c r="O71" s="5"/>
      <c r="P71" s="5"/>
      <c r="AD71" s="1"/>
      <c r="AE71" s="1"/>
      <c r="AF71" s="1"/>
      <c r="AG71" s="1"/>
      <c r="AH71" s="1"/>
      <c r="AI71" s="1"/>
      <c r="AJ71" s="1"/>
      <c r="AK71" s="1"/>
      <c r="AL71" s="4"/>
      <c r="AM71" s="4"/>
      <c r="AN71" s="4"/>
      <c r="AO71" s="3"/>
      <c r="AP71" s="9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x14ac:dyDescent="0.35">
      <c r="A72" s="5"/>
      <c r="B72" s="5"/>
      <c r="C72" s="5"/>
      <c r="D72" s="5"/>
      <c r="E72" s="5"/>
      <c r="F72" s="5"/>
      <c r="G72" s="5"/>
      <c r="H72" s="5"/>
      <c r="I72" s="8">
        <v>8.1400000000000005E-4</v>
      </c>
      <c r="J72" s="8">
        <v>8.3600000000000005E-4</v>
      </c>
      <c r="K72" s="8">
        <v>8.1599999999999999E-4</v>
      </c>
      <c r="L72" s="7">
        <v>8.2199999999999992E-4</v>
      </c>
      <c r="M72" s="10">
        <v>2</v>
      </c>
      <c r="N72" s="5"/>
      <c r="O72" s="5"/>
      <c r="P72" s="5"/>
      <c r="AD72" s="1"/>
      <c r="AE72" s="1"/>
      <c r="AF72" s="1"/>
      <c r="AG72" s="1"/>
      <c r="AH72" s="1"/>
      <c r="AI72" s="1"/>
      <c r="AJ72" s="1"/>
      <c r="AK72" s="1"/>
      <c r="AL72" s="4"/>
      <c r="AM72" s="4"/>
      <c r="AN72" s="4"/>
      <c r="AO72" s="3"/>
      <c r="AP72" s="9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x14ac:dyDescent="0.35">
      <c r="A73" s="5"/>
      <c r="B73" s="5"/>
      <c r="C73" s="5"/>
      <c r="D73" s="5"/>
      <c r="E73" s="5"/>
      <c r="F73" s="5"/>
      <c r="G73" s="5"/>
      <c r="H73" s="5"/>
      <c r="I73" s="8">
        <v>7.0100000000000002E-4</v>
      </c>
      <c r="J73" s="8">
        <v>7.1400000000000001E-4</v>
      </c>
      <c r="K73" s="8">
        <v>7.4700000000000005E-4</v>
      </c>
      <c r="L73" s="7">
        <v>7.2066666666666666E-4</v>
      </c>
      <c r="M73" s="10">
        <v>4</v>
      </c>
      <c r="N73" s="5"/>
      <c r="O73" s="5"/>
      <c r="P73" s="5"/>
      <c r="AD73" s="1"/>
      <c r="AE73" s="1"/>
      <c r="AF73" s="1"/>
      <c r="AG73" s="1"/>
      <c r="AH73" s="1"/>
      <c r="AI73" s="1"/>
      <c r="AJ73" s="1"/>
      <c r="AK73" s="1"/>
      <c r="AL73" s="4"/>
      <c r="AM73" s="4"/>
      <c r="AN73" s="4"/>
      <c r="AO73" s="3"/>
      <c r="AP73" s="9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x14ac:dyDescent="0.35">
      <c r="A74" s="5"/>
      <c r="B74" s="5"/>
      <c r="C74" s="5"/>
      <c r="D74" s="5"/>
      <c r="E74" s="5"/>
      <c r="F74" s="5"/>
      <c r="G74" s="5"/>
      <c r="H74" s="5"/>
      <c r="I74" s="8">
        <v>6.6200000000000005E-4</v>
      </c>
      <c r="J74" s="8">
        <v>6.5300000000000004E-4</v>
      </c>
      <c r="K74" s="8">
        <v>7.2400000000000003E-4</v>
      </c>
      <c r="L74" s="7">
        <v>6.7966666666666664E-4</v>
      </c>
      <c r="M74" s="10">
        <v>8</v>
      </c>
      <c r="N74" s="5"/>
      <c r="O74" s="5"/>
      <c r="P74" s="5"/>
      <c r="AD74" s="1"/>
      <c r="AE74" s="1"/>
      <c r="AF74" s="1"/>
      <c r="AG74" s="1"/>
      <c r="AH74" s="1"/>
      <c r="AI74" s="1"/>
      <c r="AJ74" s="1"/>
      <c r="AK74" s="1"/>
      <c r="AL74" s="4"/>
      <c r="AM74" s="4"/>
      <c r="AN74" s="4"/>
      <c r="AO74" s="3"/>
      <c r="AP74" s="9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x14ac:dyDescent="0.35">
      <c r="A75" s="5"/>
      <c r="B75" s="5"/>
      <c r="C75" s="5"/>
      <c r="D75" s="5"/>
      <c r="E75" s="5"/>
      <c r="F75" s="5"/>
      <c r="G75" s="5"/>
      <c r="H75" s="5"/>
      <c r="I75" s="8">
        <v>7.1599999999999995E-4</v>
      </c>
      <c r="J75" s="8">
        <v>7.2400000000000003E-4</v>
      </c>
      <c r="K75" s="8">
        <v>6.9099999999999999E-4</v>
      </c>
      <c r="L75" s="7">
        <v>7.1033333333333332E-4</v>
      </c>
      <c r="M75" s="10">
        <v>10</v>
      </c>
      <c r="N75" s="5"/>
      <c r="O75" s="5"/>
      <c r="P75" s="5"/>
      <c r="AD75" s="1"/>
      <c r="AE75" s="1"/>
      <c r="AF75" s="1"/>
      <c r="AG75" s="1"/>
      <c r="AH75" s="1"/>
      <c r="AI75" s="1"/>
      <c r="AJ75" s="1"/>
      <c r="AK75" s="1"/>
      <c r="AL75" s="4"/>
      <c r="AM75" s="4"/>
      <c r="AN75" s="4"/>
      <c r="AO75" s="3"/>
      <c r="AP75" s="9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x14ac:dyDescent="0.35">
      <c r="A76" s="5"/>
      <c r="B76" s="5"/>
      <c r="C76" s="5"/>
      <c r="D76" s="5"/>
      <c r="E76" s="5"/>
      <c r="F76" s="5"/>
      <c r="G76" s="5"/>
      <c r="H76" s="5"/>
      <c r="I76" s="8">
        <v>7.4899999999999999E-4</v>
      </c>
      <c r="J76" s="8">
        <v>7.6499999999999995E-4</v>
      </c>
      <c r="K76" s="8">
        <v>7.54E-4</v>
      </c>
      <c r="L76" s="7">
        <v>7.5600000000000005E-4</v>
      </c>
      <c r="M76" s="10">
        <v>12</v>
      </c>
      <c r="N76" s="5"/>
      <c r="O76" s="12"/>
      <c r="P76" s="5"/>
      <c r="AD76" s="1"/>
      <c r="AE76" s="1"/>
      <c r="AF76" s="1"/>
      <c r="AG76" s="1"/>
      <c r="AH76" s="1"/>
      <c r="AI76" s="1"/>
      <c r="AJ76" s="1"/>
      <c r="AK76" s="1"/>
      <c r="AL76" s="4"/>
      <c r="AM76" s="4"/>
      <c r="AN76" s="4"/>
      <c r="AO76" s="3"/>
      <c r="AP76" s="9"/>
      <c r="AQ76" s="1"/>
      <c r="AR76" s="1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x14ac:dyDescent="0.35">
      <c r="A77" s="5"/>
      <c r="B77" s="5"/>
      <c r="C77" s="5"/>
      <c r="D77" s="5"/>
      <c r="E77" s="5"/>
      <c r="F77" s="5"/>
      <c r="G77" s="5"/>
      <c r="H77" s="5"/>
      <c r="I77" s="8">
        <v>7.5799999999999999E-4</v>
      </c>
      <c r="J77" s="8">
        <v>7.6499999999999995E-4</v>
      </c>
      <c r="K77" s="8">
        <v>7.8600000000000002E-4</v>
      </c>
      <c r="L77" s="7">
        <v>7.6966666666666676E-4</v>
      </c>
      <c r="M77" s="10">
        <v>15</v>
      </c>
      <c r="N77" s="5"/>
      <c r="O77" s="5"/>
      <c r="P77" s="5"/>
      <c r="AD77" s="1"/>
      <c r="AE77" s="1"/>
      <c r="AF77" s="1"/>
      <c r="AG77" s="1"/>
      <c r="AH77" s="1"/>
      <c r="AI77" s="1"/>
      <c r="AJ77" s="1"/>
      <c r="AK77" s="1"/>
      <c r="AL77" s="4"/>
      <c r="AM77" s="4"/>
      <c r="AN77" s="4"/>
      <c r="AO77" s="3"/>
      <c r="AP77" s="9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x14ac:dyDescent="0.35">
      <c r="A78" s="5"/>
      <c r="B78" s="5"/>
      <c r="C78" s="5"/>
      <c r="D78" s="5"/>
      <c r="E78" s="5"/>
      <c r="F78" s="5"/>
      <c r="G78" s="5"/>
      <c r="H78" s="5"/>
      <c r="I78" s="8">
        <v>8.4400000000000002E-4</v>
      </c>
      <c r="J78" s="8">
        <v>8.6499999999999999E-4</v>
      </c>
      <c r="K78" s="8">
        <v>8.1099999999999998E-4</v>
      </c>
      <c r="L78" s="7">
        <v>8.4000000000000003E-4</v>
      </c>
      <c r="M78" s="6">
        <v>20</v>
      </c>
      <c r="N78" s="5"/>
      <c r="O78" s="5"/>
      <c r="P78" s="5"/>
      <c r="AD78" s="1"/>
      <c r="AE78" s="1"/>
      <c r="AF78" s="1"/>
      <c r="AG78" s="1"/>
      <c r="AH78" s="1"/>
      <c r="AI78" s="1"/>
      <c r="AJ78" s="1"/>
      <c r="AK78" s="1"/>
      <c r="AL78" s="4"/>
      <c r="AM78" s="4"/>
      <c r="AN78" s="4"/>
      <c r="AO78" s="3"/>
      <c r="AP78" s="2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x14ac:dyDescent="0.35"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x14ac:dyDescent="0.35"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x14ac:dyDescent="0.35">
      <c r="A81" s="23"/>
      <c r="AD81" s="22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x14ac:dyDescent="0.35"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58" x14ac:dyDescent="0.35">
      <c r="A83" s="10" t="s">
        <v>0</v>
      </c>
      <c r="B83" s="18" t="s">
        <v>12</v>
      </c>
      <c r="C83" s="18" t="s">
        <v>11</v>
      </c>
      <c r="D83" s="18" t="s">
        <v>10</v>
      </c>
      <c r="E83" s="18" t="s">
        <v>9</v>
      </c>
      <c r="F83" s="18" t="s">
        <v>8</v>
      </c>
      <c r="G83" s="18" t="s">
        <v>7</v>
      </c>
      <c r="H83" s="10" t="s">
        <v>6</v>
      </c>
      <c r="I83" s="18" t="s">
        <v>5</v>
      </c>
      <c r="J83" s="18" t="s">
        <v>5</v>
      </c>
      <c r="K83" s="18" t="s">
        <v>5</v>
      </c>
      <c r="L83" s="18" t="s">
        <v>5</v>
      </c>
      <c r="M83" s="18" t="s">
        <v>5</v>
      </c>
      <c r="N83" s="18" t="s">
        <v>5</v>
      </c>
      <c r="O83" s="18"/>
      <c r="P83" s="21"/>
      <c r="AD83" s="9"/>
      <c r="AE83" s="16"/>
      <c r="AF83" s="16"/>
      <c r="AG83" s="16"/>
      <c r="AH83" s="16"/>
      <c r="AI83" s="16"/>
      <c r="AJ83" s="16"/>
      <c r="AK83" s="9"/>
      <c r="AL83" s="16"/>
      <c r="AM83" s="16"/>
      <c r="AN83" s="16"/>
      <c r="AO83" s="16"/>
      <c r="AP83" s="16"/>
      <c r="AQ83" s="16"/>
      <c r="AR83" s="16"/>
      <c r="AS83" s="19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x14ac:dyDescent="0.35">
      <c r="A84" s="10">
        <v>0</v>
      </c>
      <c r="B84" s="8">
        <v>9.3499999999999996E-4</v>
      </c>
      <c r="C84" s="8">
        <v>1.0300000000000001E-3</v>
      </c>
      <c r="D84" s="8">
        <v>1.17E-3</v>
      </c>
      <c r="E84" s="7">
        <v>-1.1166666666666649E-4</v>
      </c>
      <c r="F84" s="7">
        <v>-1.6666666666666349E-5</v>
      </c>
      <c r="G84" s="7">
        <v>1.2333333333333358E-4</v>
      </c>
      <c r="H84" s="21">
        <v>0.24818916518069764</v>
      </c>
      <c r="I84" s="20">
        <v>-7.1530306941024135E-2</v>
      </c>
      <c r="J84" s="20">
        <v>-1.0676165215078044E-2</v>
      </c>
      <c r="K84" s="20">
        <v>7.9003622591579184E-2</v>
      </c>
      <c r="L84" s="20">
        <v>-4.2918184164614477</v>
      </c>
      <c r="M84" s="20">
        <v>-0.64056991290468257</v>
      </c>
      <c r="N84" s="20">
        <v>4.7402173554947513</v>
      </c>
      <c r="O84" s="20"/>
      <c r="P84" s="20"/>
      <c r="AD84" s="9"/>
      <c r="AE84" s="4"/>
      <c r="AF84" s="4"/>
      <c r="AG84" s="4"/>
      <c r="AH84" s="3"/>
      <c r="AI84" s="3"/>
      <c r="AJ84" s="3"/>
      <c r="AK84" s="19"/>
      <c r="AL84" s="13"/>
      <c r="AM84" s="13"/>
      <c r="AN84" s="13"/>
      <c r="AO84" s="13"/>
      <c r="AP84" s="13"/>
      <c r="AQ84" s="13"/>
      <c r="AR84" s="13"/>
      <c r="AS84" s="13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x14ac:dyDescent="0.35">
      <c r="A85" s="10">
        <v>0.5</v>
      </c>
      <c r="B85" s="8">
        <v>1.24E-3</v>
      </c>
      <c r="C85" s="8">
        <v>1.2099999999999999E-3</v>
      </c>
      <c r="D85" s="8">
        <v>1.4E-3</v>
      </c>
      <c r="E85" s="7">
        <v>3.5133333333333338E-4</v>
      </c>
      <c r="F85" s="7">
        <v>3.213333333333333E-4</v>
      </c>
      <c r="G85" s="7">
        <v>5.1133333333333337E-4</v>
      </c>
      <c r="H85" s="21">
        <v>0.24818916518069764</v>
      </c>
      <c r="I85" s="20">
        <v>0.22505356273384947</v>
      </c>
      <c r="J85" s="20">
        <v>0.20583646534670857</v>
      </c>
      <c r="K85" s="20">
        <v>0.32754474879860068</v>
      </c>
      <c r="L85" s="20">
        <v>13.503213764030967</v>
      </c>
      <c r="M85" s="20">
        <v>12.350187920802515</v>
      </c>
      <c r="N85" s="20">
        <v>19.652684927916042</v>
      </c>
      <c r="O85" s="20"/>
      <c r="P85" s="20"/>
      <c r="AD85" s="9"/>
      <c r="AE85" s="4"/>
      <c r="AF85" s="4"/>
      <c r="AG85" s="4"/>
      <c r="AH85" s="3"/>
      <c r="AI85" s="3"/>
      <c r="AJ85" s="3"/>
      <c r="AK85" s="19"/>
      <c r="AL85" s="13"/>
      <c r="AM85" s="13"/>
      <c r="AN85" s="13"/>
      <c r="AO85" s="13"/>
      <c r="AP85" s="13"/>
      <c r="AQ85" s="13"/>
      <c r="AR85" s="13"/>
      <c r="AS85" s="13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x14ac:dyDescent="0.35">
      <c r="A86" s="10">
        <v>1</v>
      </c>
      <c r="B86" s="8">
        <v>1.3500000000000001E-3</v>
      </c>
      <c r="C86" s="8">
        <v>1.2800000000000001E-3</v>
      </c>
      <c r="D86" s="8">
        <v>1.49E-3</v>
      </c>
      <c r="E86" s="7">
        <v>4.7500000000000016E-4</v>
      </c>
      <c r="F86" s="7">
        <v>4.0500000000000019E-4</v>
      </c>
      <c r="G86" s="7">
        <v>6.150000000000001E-4</v>
      </c>
      <c r="H86" s="21">
        <v>0.24818916518069764</v>
      </c>
      <c r="I86" s="20">
        <v>0.30427070862973016</v>
      </c>
      <c r="J86" s="20">
        <v>0.2594308147264015</v>
      </c>
      <c r="K86" s="20">
        <v>0.39395049643638735</v>
      </c>
      <c r="L86" s="20">
        <v>18.256242517783811</v>
      </c>
      <c r="M86" s="20">
        <v>15.56584888358409</v>
      </c>
      <c r="N86" s="20">
        <v>23.637029786183241</v>
      </c>
      <c r="O86" s="20"/>
      <c r="P86" s="20"/>
      <c r="AD86" s="9"/>
      <c r="AE86" s="4"/>
      <c r="AF86" s="4"/>
      <c r="AG86" s="4"/>
      <c r="AH86" s="3"/>
      <c r="AI86" s="3"/>
      <c r="AJ86" s="3"/>
      <c r="AK86" s="19"/>
      <c r="AL86" s="13"/>
      <c r="AM86" s="13"/>
      <c r="AN86" s="13"/>
      <c r="AO86" s="13"/>
      <c r="AP86" s="13"/>
      <c r="AQ86" s="13"/>
      <c r="AR86" s="13"/>
      <c r="AS86" s="13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x14ac:dyDescent="0.35">
      <c r="A87" s="10">
        <v>2</v>
      </c>
      <c r="B87" s="8">
        <v>1.73E-3</v>
      </c>
      <c r="C87" s="8">
        <v>1.5499999999999999E-3</v>
      </c>
      <c r="D87" s="8">
        <v>1.5E-3</v>
      </c>
      <c r="E87" s="7">
        <v>8.9000000000000006E-4</v>
      </c>
      <c r="F87" s="7">
        <v>7.1000000000000002E-4</v>
      </c>
      <c r="G87" s="7">
        <v>6.600000000000001E-4</v>
      </c>
      <c r="H87" s="21">
        <v>0.24818916518069764</v>
      </c>
      <c r="I87" s="20">
        <v>0.57010722248517853</v>
      </c>
      <c r="J87" s="20">
        <v>0.45480463816233335</v>
      </c>
      <c r="K87" s="20">
        <v>0.42277614251709866</v>
      </c>
      <c r="L87" s="20">
        <v>34.206433349110711</v>
      </c>
      <c r="M87" s="20">
        <v>27.288278289740003</v>
      </c>
      <c r="N87" s="20">
        <v>25.366568551025921</v>
      </c>
      <c r="O87" s="20"/>
      <c r="P87" s="20"/>
      <c r="AD87" s="9"/>
      <c r="AE87" s="4"/>
      <c r="AF87" s="4"/>
      <c r="AG87" s="4"/>
      <c r="AH87" s="3"/>
      <c r="AI87" s="3"/>
      <c r="AJ87" s="3"/>
      <c r="AK87" s="19"/>
      <c r="AL87" s="13"/>
      <c r="AM87" s="13"/>
      <c r="AN87" s="13"/>
      <c r="AO87" s="13"/>
      <c r="AP87" s="13"/>
      <c r="AQ87" s="13"/>
      <c r="AR87" s="13"/>
      <c r="AS87" s="13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x14ac:dyDescent="0.35">
      <c r="A88" s="10">
        <v>4</v>
      </c>
      <c r="B88" s="8">
        <v>2.0500000000000002E-3</v>
      </c>
      <c r="C88" s="8">
        <v>2.1700000000000001E-3</v>
      </c>
      <c r="D88" s="8">
        <v>2.2399999999999998E-3</v>
      </c>
      <c r="E88" s="7">
        <v>1.2313333333333334E-3</v>
      </c>
      <c r="F88" s="7">
        <v>1.3513333333333333E-3</v>
      </c>
      <c r="G88" s="7">
        <v>1.421333333333333E-3</v>
      </c>
      <c r="H88" s="21">
        <v>0.24818916518069764</v>
      </c>
      <c r="I88" s="20">
        <v>0.78875508608998102</v>
      </c>
      <c r="J88" s="20">
        <v>0.86562347563854425</v>
      </c>
      <c r="K88" s="20">
        <v>0.91046336954187279</v>
      </c>
      <c r="L88" s="20">
        <v>47.325305165398859</v>
      </c>
      <c r="M88" s="20">
        <v>51.937408538312653</v>
      </c>
      <c r="N88" s="20">
        <v>54.627802172512368</v>
      </c>
      <c r="O88" s="20"/>
      <c r="P88" s="20"/>
      <c r="AD88" s="9"/>
      <c r="AE88" s="4"/>
      <c r="AF88" s="4"/>
      <c r="AG88" s="4"/>
      <c r="AH88" s="3"/>
      <c r="AI88" s="3"/>
      <c r="AJ88" s="3"/>
      <c r="AK88" s="19"/>
      <c r="AL88" s="13"/>
      <c r="AM88" s="13"/>
      <c r="AN88" s="13"/>
      <c r="AO88" s="13"/>
      <c r="AP88" s="13"/>
      <c r="AQ88" s="13"/>
      <c r="AR88" s="13"/>
      <c r="AS88" s="13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x14ac:dyDescent="0.35">
      <c r="A89" s="10">
        <v>8</v>
      </c>
      <c r="B89" s="8">
        <v>3.3500000000000001E-3</v>
      </c>
      <c r="C89" s="8">
        <v>3.0899999999999999E-3</v>
      </c>
      <c r="D89" s="8">
        <v>3.6600000000000001E-3</v>
      </c>
      <c r="E89" s="7">
        <v>2.5503333333333333E-3</v>
      </c>
      <c r="F89" s="7">
        <v>2.290333333333333E-3</v>
      </c>
      <c r="G89" s="7">
        <v>2.8603333333333332E-3</v>
      </c>
      <c r="H89" s="21">
        <v>0.24818916518069764</v>
      </c>
      <c r="I89" s="20">
        <v>1.6336668012112734</v>
      </c>
      <c r="J89" s="20">
        <v>1.4671186238560527</v>
      </c>
      <c r="K89" s="20">
        <v>1.8322434742117288</v>
      </c>
      <c r="L89" s="20">
        <v>98.020008072676404</v>
      </c>
      <c r="M89" s="20">
        <v>88.027117431363166</v>
      </c>
      <c r="N89" s="20">
        <v>109.93460845270373</v>
      </c>
      <c r="O89" s="20"/>
      <c r="P89" s="20"/>
      <c r="AD89" s="9"/>
      <c r="AE89" s="4"/>
      <c r="AF89" s="4"/>
      <c r="AG89" s="4"/>
      <c r="AH89" s="3"/>
      <c r="AI89" s="3"/>
      <c r="AJ89" s="3"/>
      <c r="AK89" s="19"/>
      <c r="AL89" s="13"/>
      <c r="AM89" s="13"/>
      <c r="AN89" s="13"/>
      <c r="AO89" s="13"/>
      <c r="AP89" s="13"/>
      <c r="AQ89" s="13"/>
      <c r="AR89" s="13"/>
      <c r="AS89" s="13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x14ac:dyDescent="0.35">
      <c r="A90" s="10">
        <v>10</v>
      </c>
      <c r="B90" s="8">
        <v>3.9199999999999999E-3</v>
      </c>
      <c r="C90" s="8">
        <v>4.1099999999999999E-3</v>
      </c>
      <c r="D90" s="8">
        <v>3.0300000000000001E-3</v>
      </c>
      <c r="E90" s="7">
        <v>3.1523333333333334E-3</v>
      </c>
      <c r="F90" s="7">
        <v>3.3423333333333334E-3</v>
      </c>
      <c r="G90" s="7">
        <v>2.2623333333333336E-3</v>
      </c>
      <c r="H90" s="21">
        <v>0.24818916518069764</v>
      </c>
      <c r="I90" s="20">
        <v>2.0192898887799</v>
      </c>
      <c r="J90" s="20">
        <v>2.1409981722317921</v>
      </c>
      <c r="K90" s="20">
        <v>1.4491826662947214</v>
      </c>
      <c r="L90" s="20">
        <v>121.15739332679399</v>
      </c>
      <c r="M90" s="20">
        <v>128.45989033390754</v>
      </c>
      <c r="N90" s="20">
        <v>86.950959977683283</v>
      </c>
      <c r="O90" s="20"/>
      <c r="P90" s="20"/>
      <c r="AD90" s="9"/>
      <c r="AE90" s="4"/>
      <c r="AF90" s="4"/>
      <c r="AG90" s="4"/>
      <c r="AH90" s="3"/>
      <c r="AI90" s="3"/>
      <c r="AJ90" s="3"/>
      <c r="AK90" s="19"/>
      <c r="AL90" s="13"/>
      <c r="AM90" s="13"/>
      <c r="AN90" s="13"/>
      <c r="AO90" s="13"/>
      <c r="AP90" s="13"/>
      <c r="AQ90" s="13"/>
      <c r="AR90" s="13"/>
      <c r="AS90" s="13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x14ac:dyDescent="0.35">
      <c r="A91" s="10">
        <v>12</v>
      </c>
      <c r="B91" s="8">
        <v>3.82E-3</v>
      </c>
      <c r="C91" s="8">
        <v>4.0299999999999997E-3</v>
      </c>
      <c r="D91" s="8">
        <v>3.6800000000000001E-3</v>
      </c>
      <c r="E91" s="7">
        <v>3.019E-3</v>
      </c>
      <c r="F91" s="7">
        <v>3.2289999999999997E-3</v>
      </c>
      <c r="G91" s="7">
        <v>2.879E-3</v>
      </c>
      <c r="H91" s="21">
        <v>0.24818916518069764</v>
      </c>
      <c r="I91" s="20">
        <v>1.9338805670592738</v>
      </c>
      <c r="J91" s="20">
        <v>2.0684002487692594</v>
      </c>
      <c r="K91" s="20">
        <v>1.8442007792526165</v>
      </c>
      <c r="L91" s="20">
        <v>116.03283402355643</v>
      </c>
      <c r="M91" s="20">
        <v>124.10401492615557</v>
      </c>
      <c r="N91" s="20">
        <v>110.65204675515699</v>
      </c>
      <c r="O91" s="20"/>
      <c r="P91" s="20"/>
      <c r="AD91" s="9"/>
      <c r="AE91" s="4"/>
      <c r="AF91" s="4"/>
      <c r="AG91" s="4"/>
      <c r="AH91" s="3"/>
      <c r="AI91" s="3"/>
      <c r="AJ91" s="3"/>
      <c r="AK91" s="19"/>
      <c r="AL91" s="13"/>
      <c r="AM91" s="13"/>
      <c r="AN91" s="13"/>
      <c r="AO91" s="13"/>
      <c r="AP91" s="13"/>
      <c r="AQ91" s="13"/>
      <c r="AR91" s="13"/>
      <c r="AS91" s="13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x14ac:dyDescent="0.35">
      <c r="A92" s="10">
        <v>15</v>
      </c>
      <c r="B92" s="8">
        <v>4.6600000000000001E-3</v>
      </c>
      <c r="C92" s="8">
        <v>4.7400000000000003E-3</v>
      </c>
      <c r="D92" s="8">
        <v>4.9100000000000003E-3</v>
      </c>
      <c r="E92" s="7">
        <v>3.859E-3</v>
      </c>
      <c r="F92" s="7">
        <v>3.9389999999999998E-3</v>
      </c>
      <c r="G92" s="7">
        <v>4.1089999999999998E-3</v>
      </c>
      <c r="H92" s="21">
        <v>0.24818916518069764</v>
      </c>
      <c r="I92" s="20">
        <v>2.4719592938992174</v>
      </c>
      <c r="J92" s="20">
        <v>2.5232048869315928</v>
      </c>
      <c r="K92" s="20">
        <v>2.6321017721253908</v>
      </c>
      <c r="L92" s="20">
        <v>148.31755763395304</v>
      </c>
      <c r="M92" s="20">
        <v>151.39229321589556</v>
      </c>
      <c r="N92" s="20">
        <v>157.92610632752346</v>
      </c>
      <c r="O92" s="20"/>
      <c r="P92" s="20"/>
      <c r="AD92" s="9"/>
      <c r="AE92" s="4"/>
      <c r="AF92" s="4"/>
      <c r="AG92" s="4"/>
      <c r="AH92" s="3"/>
      <c r="AI92" s="3"/>
      <c r="AJ92" s="3"/>
      <c r="AK92" s="19"/>
      <c r="AL92" s="13"/>
      <c r="AM92" s="13"/>
      <c r="AN92" s="13"/>
      <c r="AO92" s="13"/>
      <c r="AP92" s="13"/>
      <c r="AQ92" s="13"/>
      <c r="AR92" s="13"/>
      <c r="AS92" s="13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x14ac:dyDescent="0.35">
      <c r="A93" s="6">
        <v>20</v>
      </c>
      <c r="B93" s="8">
        <v>5.9800000000000001E-3</v>
      </c>
      <c r="C93" s="8">
        <v>6.1999999999999998E-3</v>
      </c>
      <c r="D93" s="8">
        <v>6.4900000000000001E-3</v>
      </c>
      <c r="E93" s="7">
        <v>4.9876666666666663E-3</v>
      </c>
      <c r="F93" s="7">
        <v>5.207666666666666E-3</v>
      </c>
      <c r="G93" s="7">
        <v>5.4976666666666663E-3</v>
      </c>
      <c r="H93" s="21">
        <v>0.24818916518069764</v>
      </c>
      <c r="I93" s="20">
        <v>3.1949492022643162</v>
      </c>
      <c r="J93" s="20">
        <v>3.3358745831033487</v>
      </c>
      <c r="K93" s="20">
        <v>3.5216398578457104</v>
      </c>
      <c r="L93" s="20">
        <v>191.69695213585896</v>
      </c>
      <c r="M93" s="20">
        <v>200.15247498620093</v>
      </c>
      <c r="N93" s="20">
        <v>211.29839147074262</v>
      </c>
      <c r="O93" s="20"/>
      <c r="P93" s="20"/>
      <c r="AD93" s="2"/>
      <c r="AE93" s="4"/>
      <c r="AF93" s="4"/>
      <c r="AG93" s="4"/>
      <c r="AH93" s="3"/>
      <c r="AI93" s="3"/>
      <c r="AJ93" s="3"/>
      <c r="AK93" s="19"/>
      <c r="AL93" s="13"/>
      <c r="AM93" s="13"/>
      <c r="AN93" s="13"/>
      <c r="AO93" s="13"/>
      <c r="AP93" s="13"/>
      <c r="AQ93" s="13"/>
      <c r="AR93" s="13"/>
      <c r="AS93" s="13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43.5" x14ac:dyDescent="0.35">
      <c r="A94" s="14"/>
      <c r="B94" s="3"/>
      <c r="C94" s="13"/>
      <c r="D94" s="5"/>
      <c r="E94" s="5"/>
      <c r="F94" s="5"/>
      <c r="G94" s="13"/>
      <c r="H94" s="13"/>
      <c r="I94" s="18" t="s">
        <v>4</v>
      </c>
      <c r="J94" s="18" t="s">
        <v>3</v>
      </c>
      <c r="K94" s="18" t="s">
        <v>2</v>
      </c>
      <c r="L94" s="17" t="s">
        <v>1</v>
      </c>
      <c r="M94" s="10" t="s">
        <v>0</v>
      </c>
      <c r="N94" s="13"/>
      <c r="O94" s="13"/>
      <c r="P94" s="13"/>
      <c r="AD94" s="3"/>
      <c r="AE94" s="3"/>
      <c r="AF94" s="13"/>
      <c r="AG94" s="1"/>
      <c r="AH94" s="1"/>
      <c r="AI94" s="1"/>
      <c r="AJ94" s="13"/>
      <c r="AK94" s="13"/>
      <c r="AL94" s="16"/>
      <c r="AM94" s="16"/>
      <c r="AN94" s="16"/>
      <c r="AO94" s="15"/>
      <c r="AP94" s="9"/>
      <c r="AQ94" s="13"/>
      <c r="AR94" s="13"/>
      <c r="AS94" s="13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x14ac:dyDescent="0.35">
      <c r="A95" s="14"/>
      <c r="B95" s="3"/>
      <c r="C95" s="13"/>
      <c r="D95" s="13"/>
      <c r="E95" s="13"/>
      <c r="F95" s="13"/>
      <c r="G95" s="13"/>
      <c r="H95" s="13"/>
      <c r="I95" s="8">
        <v>1.0499999999999999E-3</v>
      </c>
      <c r="J95" s="8">
        <v>1.0499999999999999E-3</v>
      </c>
      <c r="K95" s="8">
        <v>1.0399999999999999E-3</v>
      </c>
      <c r="L95" s="7">
        <v>1.0466666666666664E-3</v>
      </c>
      <c r="M95" s="10">
        <v>0</v>
      </c>
      <c r="N95" s="13"/>
      <c r="O95" s="5"/>
      <c r="P95" s="5"/>
      <c r="AD95" s="3"/>
      <c r="AE95" s="3"/>
      <c r="AF95" s="13"/>
      <c r="AG95" s="13"/>
      <c r="AH95" s="13"/>
      <c r="AI95" s="13"/>
      <c r="AJ95" s="13"/>
      <c r="AK95" s="13"/>
      <c r="AL95" s="4"/>
      <c r="AM95" s="4"/>
      <c r="AN95" s="4"/>
      <c r="AO95" s="3"/>
      <c r="AP95" s="9"/>
      <c r="AQ95" s="13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x14ac:dyDescent="0.35">
      <c r="A96" s="5"/>
      <c r="B96" s="5"/>
      <c r="C96" s="5"/>
      <c r="D96" s="5"/>
      <c r="E96" s="5"/>
      <c r="F96" s="5"/>
      <c r="G96" s="5"/>
      <c r="H96" s="5"/>
      <c r="I96" s="8">
        <v>8.7799999999999998E-4</v>
      </c>
      <c r="J96" s="8">
        <v>8.6700000000000004E-4</v>
      </c>
      <c r="K96" s="8">
        <v>9.2100000000000005E-4</v>
      </c>
      <c r="L96" s="7">
        <v>8.8866666666666662E-4</v>
      </c>
      <c r="M96" s="10">
        <v>0.5</v>
      </c>
      <c r="N96" s="5"/>
      <c r="O96" s="5"/>
      <c r="P96" s="5"/>
      <c r="AD96" s="1"/>
      <c r="AE96" s="1"/>
      <c r="AF96" s="1"/>
      <c r="AG96" s="1"/>
      <c r="AH96" s="1"/>
      <c r="AI96" s="1"/>
      <c r="AJ96" s="1"/>
      <c r="AK96" s="1"/>
      <c r="AL96" s="4"/>
      <c r="AM96" s="4"/>
      <c r="AN96" s="4"/>
      <c r="AO96" s="3"/>
      <c r="AP96" s="9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x14ac:dyDescent="0.35">
      <c r="A97" s="5"/>
      <c r="B97" s="5"/>
      <c r="C97" s="5"/>
      <c r="D97" s="5"/>
      <c r="E97" s="5"/>
      <c r="F97" s="5"/>
      <c r="G97" s="5"/>
      <c r="H97" s="5"/>
      <c r="I97" s="8">
        <v>8.7900000000000001E-4</v>
      </c>
      <c r="J97" s="8">
        <v>8.8800000000000001E-4</v>
      </c>
      <c r="K97" s="8">
        <v>8.5800000000000004E-4</v>
      </c>
      <c r="L97" s="7">
        <v>8.7499999999999991E-4</v>
      </c>
      <c r="M97" s="10">
        <v>1</v>
      </c>
      <c r="N97" s="5"/>
      <c r="O97" s="5"/>
      <c r="P97" s="5"/>
      <c r="AD97" s="1"/>
      <c r="AE97" s="1"/>
      <c r="AF97" s="1"/>
      <c r="AG97" s="1"/>
      <c r="AH97" s="1"/>
      <c r="AI97" s="1"/>
      <c r="AJ97" s="1"/>
      <c r="AK97" s="1"/>
      <c r="AL97" s="4"/>
      <c r="AM97" s="4"/>
      <c r="AN97" s="4"/>
      <c r="AO97" s="3"/>
      <c r="AP97" s="9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x14ac:dyDescent="0.35">
      <c r="A98" s="5"/>
      <c r="B98" s="5"/>
      <c r="C98" s="5"/>
      <c r="D98" s="5"/>
      <c r="E98" s="5"/>
      <c r="F98" s="5"/>
      <c r="G98" s="5"/>
      <c r="H98" s="5"/>
      <c r="I98" s="8">
        <v>8.5099999999999998E-4</v>
      </c>
      <c r="J98" s="8">
        <v>8.2100000000000001E-4</v>
      </c>
      <c r="K98" s="8">
        <v>8.4800000000000001E-4</v>
      </c>
      <c r="L98" s="7">
        <v>8.3999999999999993E-4</v>
      </c>
      <c r="M98" s="10">
        <v>2</v>
      </c>
      <c r="N98" s="5"/>
      <c r="O98" s="5"/>
      <c r="P98" s="5"/>
      <c r="AD98" s="1"/>
      <c r="AE98" s="1"/>
      <c r="AF98" s="1"/>
      <c r="AG98" s="1"/>
      <c r="AH98" s="1"/>
      <c r="AI98" s="1"/>
      <c r="AJ98" s="1"/>
      <c r="AK98" s="1"/>
      <c r="AL98" s="4"/>
      <c r="AM98" s="4"/>
      <c r="AN98" s="4"/>
      <c r="AO98" s="3"/>
      <c r="AP98" s="9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x14ac:dyDescent="0.35">
      <c r="A99" s="5"/>
      <c r="B99" s="5"/>
      <c r="C99" s="5"/>
      <c r="D99" s="5"/>
      <c r="E99" s="5"/>
      <c r="F99" s="5"/>
      <c r="G99" s="5"/>
      <c r="H99" s="5"/>
      <c r="I99" s="8">
        <v>8.3199999999999995E-4</v>
      </c>
      <c r="J99" s="8">
        <v>8.1300000000000003E-4</v>
      </c>
      <c r="K99" s="8">
        <v>8.1099999999999998E-4</v>
      </c>
      <c r="L99" s="7">
        <v>8.1866666666666665E-4</v>
      </c>
      <c r="M99" s="10">
        <v>4</v>
      </c>
      <c r="N99" s="5"/>
      <c r="O99" s="5"/>
      <c r="P99" s="5"/>
      <c r="AD99" s="1"/>
      <c r="AE99" s="1"/>
      <c r="AF99" s="1"/>
      <c r="AG99" s="1"/>
      <c r="AH99" s="1"/>
      <c r="AI99" s="1"/>
      <c r="AJ99" s="1"/>
      <c r="AK99" s="1"/>
      <c r="AL99" s="4"/>
      <c r="AM99" s="4"/>
      <c r="AN99" s="4"/>
      <c r="AO99" s="3"/>
      <c r="AP99" s="9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x14ac:dyDescent="0.35">
      <c r="A100" s="5"/>
      <c r="B100" s="5"/>
      <c r="C100" s="5"/>
      <c r="D100" s="5"/>
      <c r="E100" s="5"/>
      <c r="F100" s="5"/>
      <c r="G100" s="5"/>
      <c r="H100" s="5"/>
      <c r="I100" s="8">
        <v>8.0900000000000004E-4</v>
      </c>
      <c r="J100" s="8">
        <v>7.9900000000000001E-4</v>
      </c>
      <c r="K100" s="8">
        <v>7.9100000000000004E-4</v>
      </c>
      <c r="L100" s="7">
        <v>7.9966666666666673E-4</v>
      </c>
      <c r="M100" s="10">
        <v>8</v>
      </c>
      <c r="N100" s="5"/>
      <c r="O100" s="5"/>
      <c r="P100" s="5"/>
      <c r="AD100" s="1"/>
      <c r="AE100" s="1"/>
      <c r="AF100" s="1"/>
      <c r="AG100" s="1"/>
      <c r="AH100" s="1"/>
      <c r="AI100" s="1"/>
      <c r="AJ100" s="1"/>
      <c r="AK100" s="1"/>
      <c r="AL100" s="4"/>
      <c r="AM100" s="4"/>
      <c r="AN100" s="4"/>
      <c r="AO100" s="3"/>
      <c r="AP100" s="9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x14ac:dyDescent="0.35">
      <c r="A101" s="5"/>
      <c r="B101" s="5"/>
      <c r="C101" s="5"/>
      <c r="D101" s="5"/>
      <c r="E101" s="5"/>
      <c r="F101" s="5"/>
      <c r="G101" s="5"/>
      <c r="H101" s="5"/>
      <c r="I101" s="8">
        <v>7.6400000000000003E-4</v>
      </c>
      <c r="J101" s="8">
        <v>7.8200000000000003E-4</v>
      </c>
      <c r="K101" s="8">
        <v>7.5699999999999997E-4</v>
      </c>
      <c r="L101" s="7">
        <v>7.6766666666666661E-4</v>
      </c>
      <c r="M101" s="10">
        <v>10</v>
      </c>
      <c r="N101" s="5"/>
      <c r="O101" s="5"/>
      <c r="P101" s="5"/>
      <c r="AD101" s="1"/>
      <c r="AE101" s="1"/>
      <c r="AF101" s="1"/>
      <c r="AG101" s="1"/>
      <c r="AH101" s="1"/>
      <c r="AI101" s="1"/>
      <c r="AJ101" s="1"/>
      <c r="AK101" s="1"/>
      <c r="AL101" s="4"/>
      <c r="AM101" s="4"/>
      <c r="AN101" s="4"/>
      <c r="AO101" s="3"/>
      <c r="AP101" s="9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x14ac:dyDescent="0.35">
      <c r="A102" s="5"/>
      <c r="B102" s="5"/>
      <c r="C102" s="5"/>
      <c r="D102" s="5"/>
      <c r="E102" s="5"/>
      <c r="F102" s="5"/>
      <c r="G102" s="5"/>
      <c r="H102" s="5"/>
      <c r="I102" s="8">
        <v>7.94E-4</v>
      </c>
      <c r="J102" s="8">
        <v>8.03E-4</v>
      </c>
      <c r="K102" s="8">
        <v>8.0599999999999997E-4</v>
      </c>
      <c r="L102" s="7">
        <v>8.0099999999999995E-4</v>
      </c>
      <c r="M102" s="10">
        <v>12</v>
      </c>
      <c r="N102" s="5"/>
      <c r="O102" s="12"/>
      <c r="P102" s="5"/>
      <c r="AD102" s="1"/>
      <c r="AE102" s="1"/>
      <c r="AF102" s="1"/>
      <c r="AG102" s="1"/>
      <c r="AH102" s="1"/>
      <c r="AI102" s="1"/>
      <c r="AJ102" s="1"/>
      <c r="AK102" s="1"/>
      <c r="AL102" s="4"/>
      <c r="AM102" s="4"/>
      <c r="AN102" s="4"/>
      <c r="AO102" s="3"/>
      <c r="AP102" s="9"/>
      <c r="AQ102" s="1"/>
      <c r="AR102" s="1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x14ac:dyDescent="0.35">
      <c r="A103" s="5"/>
      <c r="B103" s="5"/>
      <c r="C103" s="5"/>
      <c r="D103" s="5"/>
      <c r="E103" s="5"/>
      <c r="F103" s="5"/>
      <c r="G103" s="5"/>
      <c r="H103" s="5"/>
      <c r="I103" s="8">
        <v>8.12E-4</v>
      </c>
      <c r="J103" s="8">
        <v>8.0599999999999997E-4</v>
      </c>
      <c r="K103" s="8">
        <v>7.85E-4</v>
      </c>
      <c r="L103" s="7">
        <v>8.0100000000000006E-4</v>
      </c>
      <c r="M103" s="10">
        <v>15</v>
      </c>
      <c r="N103" s="5"/>
      <c r="O103" s="5"/>
      <c r="P103" s="5"/>
      <c r="AD103" s="1"/>
      <c r="AE103" s="1"/>
      <c r="AF103" s="1"/>
      <c r="AG103" s="1"/>
      <c r="AH103" s="1"/>
      <c r="AI103" s="1"/>
      <c r="AJ103" s="1"/>
      <c r="AK103" s="1"/>
      <c r="AL103" s="4"/>
      <c r="AM103" s="4"/>
      <c r="AN103" s="4"/>
      <c r="AO103" s="3"/>
      <c r="AP103" s="9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x14ac:dyDescent="0.35">
      <c r="A104" s="5"/>
      <c r="B104" s="5"/>
      <c r="C104" s="5"/>
      <c r="D104" s="5"/>
      <c r="E104" s="5"/>
      <c r="F104" s="5"/>
      <c r="G104" s="5"/>
      <c r="H104" s="5"/>
      <c r="I104" s="8">
        <v>9.9299999999999996E-4</v>
      </c>
      <c r="J104" s="8">
        <v>1E-3</v>
      </c>
      <c r="K104" s="8">
        <v>9.8400000000000007E-4</v>
      </c>
      <c r="L104" s="7">
        <v>9.9233333333333335E-4</v>
      </c>
      <c r="M104" s="6">
        <v>20</v>
      </c>
      <c r="N104" s="5"/>
      <c r="O104" s="5"/>
      <c r="P104" s="5"/>
      <c r="AD104" s="1"/>
      <c r="AE104" s="1"/>
      <c r="AF104" s="1"/>
      <c r="AG104" s="1"/>
      <c r="AH104" s="1"/>
      <c r="AI104" s="1"/>
      <c r="AJ104" s="1"/>
      <c r="AK104" s="1"/>
      <c r="AL104" s="4"/>
      <c r="AM104" s="4"/>
      <c r="AN104" s="4"/>
      <c r="AO104" s="3"/>
      <c r="AP104" s="2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x14ac:dyDescent="0.35"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x14ac:dyDescent="0.35"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x14ac:dyDescent="0.35"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x14ac:dyDescent="0.35"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x14ac:dyDescent="0.35"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x14ac:dyDescent="0.35"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x14ac:dyDescent="0.35"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x14ac:dyDescent="0.35"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30:55" x14ac:dyDescent="0.35"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30:55" x14ac:dyDescent="0.35"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30:55" x14ac:dyDescent="0.35"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30:55" x14ac:dyDescent="0.35"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30:55" x14ac:dyDescent="0.35"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30:55" x14ac:dyDescent="0.35"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30:55" x14ac:dyDescent="0.35"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30:55" x14ac:dyDescent="0.35"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30:55" x14ac:dyDescent="0.35"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30:55" x14ac:dyDescent="0.35"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30:55" x14ac:dyDescent="0.35"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30:55" x14ac:dyDescent="0.35"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30:55" x14ac:dyDescent="0.35"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30:55" x14ac:dyDescent="0.35"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30:55" x14ac:dyDescent="0.35"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30:55" x14ac:dyDescent="0.35"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30:55" x14ac:dyDescent="0.35"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30:55" x14ac:dyDescent="0.35"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30:55" x14ac:dyDescent="0.35"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30:55" x14ac:dyDescent="0.35"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30:55" x14ac:dyDescent="0.35"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30:55" x14ac:dyDescent="0.35"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30:55" x14ac:dyDescent="0.35"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30:55" x14ac:dyDescent="0.35"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30:55" x14ac:dyDescent="0.35"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30:55" x14ac:dyDescent="0.35"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30:55" x14ac:dyDescent="0.35"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30:55" x14ac:dyDescent="0.35"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30:55" x14ac:dyDescent="0.35"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30:55" x14ac:dyDescent="0.35"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30:55" x14ac:dyDescent="0.35"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30:55" x14ac:dyDescent="0.35"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30:55" x14ac:dyDescent="0.35"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30:55" x14ac:dyDescent="0.35"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30:55" x14ac:dyDescent="0.35"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30:55" x14ac:dyDescent="0.35"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30:55" x14ac:dyDescent="0.35"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30:55" x14ac:dyDescent="0.35"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30:55" x14ac:dyDescent="0.35"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30:55" x14ac:dyDescent="0.35"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30:55" x14ac:dyDescent="0.35"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30:55" x14ac:dyDescent="0.35"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30:55" x14ac:dyDescent="0.35"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30:55" x14ac:dyDescent="0.35"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30:55" x14ac:dyDescent="0.35"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30:55" x14ac:dyDescent="0.35"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30:55" x14ac:dyDescent="0.35"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30:55" x14ac:dyDescent="0.35"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30:55" x14ac:dyDescent="0.35"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30:55" x14ac:dyDescent="0.35"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30:55" x14ac:dyDescent="0.35"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30:55" x14ac:dyDescent="0.35"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30:55" x14ac:dyDescent="0.35"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30:55" x14ac:dyDescent="0.35"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30:55" x14ac:dyDescent="0.35"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30:55" x14ac:dyDescent="0.35"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30:55" x14ac:dyDescent="0.35"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30:55" x14ac:dyDescent="0.35"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30:55" x14ac:dyDescent="0.35"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30:55" x14ac:dyDescent="0.35"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30:55" x14ac:dyDescent="0.35"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30:55" x14ac:dyDescent="0.35"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30:55" x14ac:dyDescent="0.35"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30:55" x14ac:dyDescent="0.35"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30:55" x14ac:dyDescent="0.35"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30:55" x14ac:dyDescent="0.35"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30:55" x14ac:dyDescent="0.35"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30:55" x14ac:dyDescent="0.35"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30:55" x14ac:dyDescent="0.35"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30:55" x14ac:dyDescent="0.35"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30:55" x14ac:dyDescent="0.35"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30:55" x14ac:dyDescent="0.35"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30:55" x14ac:dyDescent="0.35"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30:55" x14ac:dyDescent="0.35"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30:55" x14ac:dyDescent="0.35"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30:55" x14ac:dyDescent="0.35"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30:55" x14ac:dyDescent="0.35"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30:55" x14ac:dyDescent="0.35"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30:55" x14ac:dyDescent="0.35"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30:55" x14ac:dyDescent="0.35"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30:55" x14ac:dyDescent="0.35"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30:55" x14ac:dyDescent="0.35"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30:55" x14ac:dyDescent="0.35"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30:55" x14ac:dyDescent="0.35"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30:55" x14ac:dyDescent="0.35"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30:55" x14ac:dyDescent="0.35"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30:55" x14ac:dyDescent="0.35"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30:55" x14ac:dyDescent="0.35"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30:55" x14ac:dyDescent="0.35"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30:55" x14ac:dyDescent="0.35"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30:55" x14ac:dyDescent="0.35"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30:55" x14ac:dyDescent="0.35"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30:55" x14ac:dyDescent="0.35"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30:55" x14ac:dyDescent="0.35"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30:55" x14ac:dyDescent="0.35"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30:55" x14ac:dyDescent="0.35"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30:55" x14ac:dyDescent="0.35"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30:55" x14ac:dyDescent="0.35"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30:55" x14ac:dyDescent="0.35"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30:55" x14ac:dyDescent="0.35"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30:55" x14ac:dyDescent="0.35"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2-source data 5</vt:lpstr>
    </vt:vector>
  </TitlesOfParts>
  <Company>MPI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Schumacher</dc:creator>
  <cp:lastModifiedBy>Prof. Dr. Lotte Sogaard-Andersen MPI</cp:lastModifiedBy>
  <dcterms:created xsi:type="dcterms:W3CDTF">2021-03-05T10:57:45Z</dcterms:created>
  <dcterms:modified xsi:type="dcterms:W3CDTF">2021-03-08T09:52:17Z</dcterms:modified>
</cp:coreProperties>
</file>