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2_Source data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S24" i="1" s="1"/>
  <c r="R26" i="1"/>
  <c r="S26" i="1"/>
  <c r="S27" i="1"/>
  <c r="R30" i="1"/>
  <c r="S31" i="1" s="1"/>
  <c r="S30" i="1"/>
  <c r="R32" i="1"/>
  <c r="S32" i="1" s="1"/>
  <c r="S33" i="1"/>
  <c r="R36" i="1"/>
  <c r="S36" i="1"/>
  <c r="S37" i="1"/>
  <c r="R38" i="1"/>
  <c r="S38" i="1" s="1"/>
  <c r="R40" i="1"/>
  <c r="S40" i="1"/>
  <c r="S41" i="1"/>
  <c r="S25" i="1" l="1"/>
  <c r="S39" i="1"/>
</calcChain>
</file>

<file path=xl/sharedStrings.xml><?xml version="1.0" encoding="utf-8"?>
<sst xmlns="http://schemas.openxmlformats.org/spreadsheetml/2006/main" count="46" uniqueCount="26">
  <si>
    <t>Pellet PomY-His6</t>
  </si>
  <si>
    <t>Supernatant PomY-His6</t>
  </si>
  <si>
    <r>
      <t>Pellet PomY-His6+PomX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</si>
  <si>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r>
      <t>Supernatant PomY-His6+PomX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</si>
  <si>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t>Pellet PomX-His6 + PomY-His6</t>
  </si>
  <si>
    <t>Supernatant PomX-His6 + PomY-His6</t>
  </si>
  <si>
    <t>%</t>
  </si>
  <si>
    <t>Summe (100%)</t>
  </si>
  <si>
    <t>PomY</t>
  </si>
  <si>
    <r>
      <t>Pellet 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</si>
  <si>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r>
      <t>Supernatant 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</si>
  <si>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t>PomXN</t>
  </si>
  <si>
    <t>Pellet PomX-His6</t>
  </si>
  <si>
    <t>Supernatant PomX-His6</t>
  </si>
  <si>
    <t>PomXs</t>
  </si>
  <si>
    <t>Lane</t>
  </si>
  <si>
    <t>Quantifications</t>
  </si>
  <si>
    <t>PomY-His6</t>
  </si>
  <si>
    <t>Pellet</t>
  </si>
  <si>
    <t>Supernatant</t>
  </si>
  <si>
    <r>
      <t>PomY-His6+PomX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</si>
  <si>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r>
      <t>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</si>
  <si>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t>PomX-His6+PomY-His6</t>
  </si>
  <si>
    <t>PomX-His6</t>
  </si>
  <si>
    <t>Marker</t>
  </si>
  <si>
    <t>Source data for Figure 2_figure supplement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</si>
</sst>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</xdr:colOff>
      <xdr:row>3</xdr:row>
      <xdr:rowOff>53340</xdr:rowOff>
    </xdr:from>
    <xdr:ext cx="7306716" cy="51358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601980"/>
          <a:ext cx="7306716" cy="5135880"/>
        </a:xfrm>
        <a:prstGeom prst="rect">
          <a:avLst/>
        </a:prstGeom>
      </xdr:spPr>
    </xdr:pic>
    <xdr:clientData/>
  </xdr:oneCellAnchor>
  <xdr:oneCellAnchor>
    <xdr:from>
      <xdr:col>1</xdr:col>
      <xdr:colOff>83820</xdr:colOff>
      <xdr:row>32</xdr:row>
      <xdr:rowOff>15240</xdr:rowOff>
    </xdr:from>
    <xdr:ext cx="1455420" cy="2956560"/>
    <xdr:pic>
      <xdr:nvPicPr>
        <xdr:cNvPr id="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3420" y="5867400"/>
          <a:ext cx="1455420" cy="29565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zoomScaleNormal="100" workbookViewId="0">
      <selection activeCell="L45" sqref="L44:L45"/>
    </sheetView>
  </sheetViews>
  <sheetFormatPr defaultRowHeight="14.5" x14ac:dyDescent="0.35"/>
  <cols>
    <col min="15" max="15" width="31.90625" bestFit="1" customWidth="1"/>
    <col min="16" max="16" width="10.90625" bestFit="1" customWidth="1"/>
    <col min="17" max="17" width="20.6328125" bestFit="1" customWidth="1"/>
    <col min="18" max="18" width="13.08984375" bestFit="1" customWidth="1"/>
  </cols>
  <sheetData>
    <row r="1" spans="1:17" ht="18.5" x14ac:dyDescent="0.45">
      <c r="A1" s="5" t="s">
        <v>25</v>
      </c>
    </row>
    <row r="3" spans="1:17" x14ac:dyDescent="0.35">
      <c r="O3" t="s">
        <v>15</v>
      </c>
    </row>
    <row r="4" spans="1:17" x14ac:dyDescent="0.35">
      <c r="O4">
        <v>1</v>
      </c>
      <c r="P4" t="s">
        <v>24</v>
      </c>
    </row>
    <row r="5" spans="1:17" x14ac:dyDescent="0.35">
      <c r="O5">
        <v>2</v>
      </c>
      <c r="P5" t="s">
        <v>19</v>
      </c>
      <c r="Q5" t="s">
        <v>23</v>
      </c>
    </row>
    <row r="6" spans="1:17" x14ac:dyDescent="0.35">
      <c r="O6">
        <v>3</v>
      </c>
      <c r="P6" t="s">
        <v>18</v>
      </c>
      <c r="Q6" t="s">
        <v>23</v>
      </c>
    </row>
    <row r="7" spans="1:17" x14ac:dyDescent="0.35">
      <c r="O7">
        <v>4</v>
      </c>
      <c r="P7" t="s">
        <v>19</v>
      </c>
      <c r="Q7" t="s">
        <v>22</v>
      </c>
    </row>
    <row r="8" spans="1:17" x14ac:dyDescent="0.35">
      <c r="O8">
        <v>5</v>
      </c>
      <c r="P8" t="s">
        <v>18</v>
      </c>
      <c r="Q8" t="s">
        <v>22</v>
      </c>
    </row>
    <row r="9" spans="1:17" ht="16.5" x14ac:dyDescent="0.35">
      <c r="O9">
        <v>6</v>
      </c>
      <c r="P9" t="s">
        <v>19</v>
      </c>
      <c r="Q9" t="s">
        <v>21</v>
      </c>
    </row>
    <row r="10" spans="1:17" ht="16.5" x14ac:dyDescent="0.35">
      <c r="O10">
        <v>7</v>
      </c>
      <c r="P10" t="s">
        <v>18</v>
      </c>
      <c r="Q10" t="s">
        <v>21</v>
      </c>
    </row>
    <row r="11" spans="1:17" ht="16.5" x14ac:dyDescent="0.35">
      <c r="O11">
        <v>8</v>
      </c>
      <c r="P11" t="s">
        <v>19</v>
      </c>
      <c r="Q11" t="s">
        <v>20</v>
      </c>
    </row>
    <row r="12" spans="1:17" ht="16.5" x14ac:dyDescent="0.35">
      <c r="O12">
        <v>9</v>
      </c>
      <c r="P12" t="s">
        <v>18</v>
      </c>
      <c r="Q12" t="s">
        <v>20</v>
      </c>
    </row>
    <row r="13" spans="1:17" x14ac:dyDescent="0.35">
      <c r="O13">
        <v>10</v>
      </c>
      <c r="P13" t="s">
        <v>19</v>
      </c>
      <c r="Q13" t="s">
        <v>17</v>
      </c>
    </row>
    <row r="14" spans="1:17" x14ac:dyDescent="0.35">
      <c r="O14">
        <v>11</v>
      </c>
      <c r="P14" t="s">
        <v>18</v>
      </c>
      <c r="Q14" t="s">
        <v>17</v>
      </c>
    </row>
    <row r="22" spans="15:19" x14ac:dyDescent="0.35">
      <c r="O22" t="s">
        <v>16</v>
      </c>
      <c r="P22" t="s">
        <v>15</v>
      </c>
    </row>
    <row r="23" spans="15:19" x14ac:dyDescent="0.35">
      <c r="O23" s="4" t="s">
        <v>14</v>
      </c>
      <c r="R23" t="s">
        <v>7</v>
      </c>
      <c r="S23" t="s">
        <v>6</v>
      </c>
    </row>
    <row r="24" spans="15:19" x14ac:dyDescent="0.35">
      <c r="O24" t="s">
        <v>13</v>
      </c>
      <c r="P24">
        <v>2</v>
      </c>
      <c r="Q24">
        <v>344.26299999999998</v>
      </c>
      <c r="R24">
        <f>Q24+Q25</f>
        <v>7468.66</v>
      </c>
      <c r="S24" s="1">
        <f>Q24/R24*100</f>
        <v>4.6094346241494462</v>
      </c>
    </row>
    <row r="25" spans="15:19" x14ac:dyDescent="0.35">
      <c r="O25" t="s">
        <v>12</v>
      </c>
      <c r="P25">
        <v>3</v>
      </c>
      <c r="Q25">
        <v>7124.3969999999999</v>
      </c>
      <c r="S25" s="1">
        <f>Q25/R24*100</f>
        <v>95.390565375850557</v>
      </c>
    </row>
    <row r="26" spans="15:19" x14ac:dyDescent="0.35">
      <c r="O26" t="s">
        <v>5</v>
      </c>
      <c r="P26">
        <v>4</v>
      </c>
      <c r="Q26">
        <v>950.87</v>
      </c>
      <c r="R26">
        <f>Q26+Q27</f>
        <v>6592.0039999999999</v>
      </c>
      <c r="S26" s="1">
        <f>Q26/R26*100</f>
        <v>14.424596829734934</v>
      </c>
    </row>
    <row r="27" spans="15:19" x14ac:dyDescent="0.35">
      <c r="O27" t="s">
        <v>4</v>
      </c>
      <c r="P27">
        <v>5</v>
      </c>
      <c r="Q27">
        <v>5641.134</v>
      </c>
      <c r="S27" s="1">
        <f>Q27/R26*100</f>
        <v>85.575403170265062</v>
      </c>
    </row>
    <row r="29" spans="15:19" x14ac:dyDescent="0.35">
      <c r="O29" s="3" t="s">
        <v>11</v>
      </c>
    </row>
    <row r="30" spans="15:19" ht="16.5" x14ac:dyDescent="0.35">
      <c r="O30" t="s">
        <v>10</v>
      </c>
      <c r="P30">
        <v>6</v>
      </c>
      <c r="Q30">
        <v>14539.045</v>
      </c>
      <c r="R30">
        <f>Q30+Q31</f>
        <v>14733.308000000001</v>
      </c>
      <c r="S30" s="1">
        <f>Q30/R30*100</f>
        <v>98.681470583524074</v>
      </c>
    </row>
    <row r="31" spans="15:19" ht="16.5" x14ac:dyDescent="0.35">
      <c r="O31" t="s">
        <v>9</v>
      </c>
      <c r="P31">
        <v>7</v>
      </c>
      <c r="Q31">
        <v>194.26300000000001</v>
      </c>
      <c r="S31" s="1">
        <f>Q31/R30*100</f>
        <v>1.3185294164759196</v>
      </c>
    </row>
    <row r="32" spans="15:19" ht="16.5" x14ac:dyDescent="0.35">
      <c r="O32" t="s">
        <v>3</v>
      </c>
      <c r="P32">
        <v>8</v>
      </c>
      <c r="Q32">
        <v>11669.933000000001</v>
      </c>
      <c r="R32">
        <f>Q32+Q33</f>
        <v>11843.489000000001</v>
      </c>
      <c r="S32" s="1">
        <f>Q32/R32*100</f>
        <v>98.53458723185372</v>
      </c>
    </row>
    <row r="33" spans="15:19" ht="16.5" x14ac:dyDescent="0.35">
      <c r="O33" t="s">
        <v>2</v>
      </c>
      <c r="P33">
        <v>9</v>
      </c>
      <c r="Q33">
        <v>173.55600000000001</v>
      </c>
      <c r="S33" s="1">
        <f>Q33/R32*100</f>
        <v>1.4654127681462785</v>
      </c>
    </row>
    <row r="35" spans="15:19" x14ac:dyDescent="0.35">
      <c r="O35" s="2" t="s">
        <v>8</v>
      </c>
      <c r="R35" t="s">
        <v>7</v>
      </c>
      <c r="S35" t="s">
        <v>6</v>
      </c>
    </row>
    <row r="36" spans="15:19" x14ac:dyDescent="0.35">
      <c r="O36" t="s">
        <v>5</v>
      </c>
      <c r="P36">
        <v>4</v>
      </c>
      <c r="Q36">
        <v>3653.2339999999999</v>
      </c>
      <c r="R36">
        <f>Q36+Q37</f>
        <v>7028.8109999999997</v>
      </c>
      <c r="S36" s="1">
        <f>Q36/R36*100</f>
        <v>51.975134912576252</v>
      </c>
    </row>
    <row r="37" spans="15:19" x14ac:dyDescent="0.35">
      <c r="O37" t="s">
        <v>4</v>
      </c>
      <c r="P37">
        <v>5</v>
      </c>
      <c r="Q37">
        <v>3375.5770000000002</v>
      </c>
      <c r="S37" s="1">
        <f>Q37/R36*100</f>
        <v>48.024865087423748</v>
      </c>
    </row>
    <row r="38" spans="15:19" ht="16.5" x14ac:dyDescent="0.35">
      <c r="O38" t="s">
        <v>3</v>
      </c>
      <c r="P38">
        <v>8</v>
      </c>
      <c r="Q38">
        <v>4088.4769999999999</v>
      </c>
      <c r="R38">
        <f>Q38+Q39</f>
        <v>5386.69</v>
      </c>
      <c r="S38" s="1">
        <f>Q38/R38*100</f>
        <v>75.899615533843615</v>
      </c>
    </row>
    <row r="39" spans="15:19" ht="16.5" x14ac:dyDescent="0.35">
      <c r="O39" t="s">
        <v>2</v>
      </c>
      <c r="P39">
        <v>9</v>
      </c>
      <c r="Q39">
        <v>1298.213</v>
      </c>
      <c r="S39" s="1">
        <f>Q39/R38*100</f>
        <v>24.100384466156395</v>
      </c>
    </row>
    <row r="40" spans="15:19" x14ac:dyDescent="0.35">
      <c r="O40" t="s">
        <v>1</v>
      </c>
      <c r="P40">
        <v>10</v>
      </c>
      <c r="Q40">
        <v>4728.1840000000002</v>
      </c>
      <c r="R40">
        <f>Q40+Q41</f>
        <v>6673.5190000000002</v>
      </c>
      <c r="S40" s="1">
        <f>Q40/R40*100</f>
        <v>70.849936892365179</v>
      </c>
    </row>
    <row r="41" spans="15:19" x14ac:dyDescent="0.35">
      <c r="O41" t="s">
        <v>0</v>
      </c>
      <c r="P41">
        <v>11</v>
      </c>
      <c r="Q41">
        <v>1945.335</v>
      </c>
      <c r="S41" s="1">
        <f>Q41/R40*100</f>
        <v>29.150063107634814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2_Source data 12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2021-03-05T11:20:54Z</dcterms:created>
  <dcterms:modified xsi:type="dcterms:W3CDTF">2021-03-08T10:08:15Z</dcterms:modified>
</cp:coreProperties>
</file>