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urce Data\Figure 3 - CD\"/>
    </mc:Choice>
  </mc:AlternateContent>
  <xr:revisionPtr revIDLastSave="0" documentId="8_{54A14C12-7862-49BF-A656-131922D0F380}" xr6:coauthVersionLast="45" xr6:coauthVersionMax="45" xr10:uidLastSave="{00000000-0000-0000-0000-000000000000}"/>
  <bookViews>
    <workbookView xWindow="-120" yWindow="-120" windowWidth="29040" windowHeight="15840" xr2:uid="{6E0286B0-37DD-45ED-B16C-1D41375585B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B10" i="1"/>
  <c r="D10" i="1" l="1"/>
  <c r="C10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3" i="1"/>
</calcChain>
</file>

<file path=xl/sharedStrings.xml><?xml version="1.0" encoding="utf-8"?>
<sst xmlns="http://schemas.openxmlformats.org/spreadsheetml/2006/main" count="18" uniqueCount="13">
  <si>
    <t>WT</t>
  </si>
  <si>
    <t>R12C</t>
  </si>
  <si>
    <t>L68P</t>
  </si>
  <si>
    <t>yN0</t>
  </si>
  <si>
    <t>mN</t>
  </si>
  <si>
    <t>yU0</t>
  </si>
  <si>
    <t>mU</t>
  </si>
  <si>
    <r>
      <t>ΔG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stab</t>
    </r>
    <r>
      <rPr>
        <sz val="11"/>
        <color theme="1"/>
        <rFont val="Calibri"/>
        <family val="2"/>
        <scheme val="minor"/>
      </rPr>
      <t xml:space="preserve"> (J/mol)</t>
    </r>
  </si>
  <si>
    <t>[Urea] (mol/L)</t>
  </si>
  <si>
    <r>
      <t>WT/</t>
    </r>
    <r>
      <rPr>
        <b/>
        <sz val="11"/>
        <color theme="4"/>
        <rFont val="Calibri"/>
        <family val="2"/>
        <scheme val="minor"/>
      </rPr>
      <t>R12C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L68P</t>
    </r>
  </si>
  <si>
    <r>
      <t>ΔG</t>
    </r>
    <r>
      <rPr>
        <b/>
        <vertAlign val="subscript"/>
        <sz val="11"/>
        <color theme="1"/>
        <rFont val="Calibri"/>
        <family val="2"/>
        <scheme val="minor"/>
      </rPr>
      <t>unfold</t>
    </r>
    <r>
      <rPr>
        <b/>
        <sz val="11"/>
        <color theme="1"/>
        <rFont val="Calibri"/>
        <family val="2"/>
        <scheme val="minor"/>
      </rPr>
      <t xml:space="preserve"> (kJ/mol)</t>
    </r>
  </si>
  <si>
    <t>[D] unfold</t>
  </si>
  <si>
    <t xml:space="preserve">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</si>
</sst>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DD5E-00A0-48E7-BCE1-CA17FE4C181C}">
  <dimension ref="A1:J17"/>
  <sheetViews>
    <sheetView tabSelected="1" workbookViewId="0">
      <selection activeCell="F17" sqref="F17"/>
    </sheetView>
  </sheetViews>
  <sheetFormatPr baseColWidth="10" defaultRowHeight="15" x14ac:dyDescent="0.25"/>
  <cols>
    <col min="1" max="1" width="16.42578125" bestFit="1" customWidth="1"/>
    <col min="7" max="7" width="18.140625" customWidth="1"/>
    <col min="8" max="8" width="17.42578125" customWidth="1"/>
    <col min="9" max="9" width="15.85546875" customWidth="1"/>
    <col min="10" max="10" width="16.85546875" customWidth="1"/>
  </cols>
  <sheetData>
    <row r="1" spans="1:10" ht="18" x14ac:dyDescent="0.35">
      <c r="G1" s="5" t="s">
        <v>8</v>
      </c>
      <c r="H1" s="9" t="s">
        <v>10</v>
      </c>
      <c r="I1" s="9" t="s">
        <v>10</v>
      </c>
      <c r="J1" s="9" t="s">
        <v>10</v>
      </c>
    </row>
    <row r="2" spans="1:10" x14ac:dyDescent="0.25">
      <c r="B2" s="5" t="s">
        <v>0</v>
      </c>
      <c r="C2" s="6" t="s">
        <v>1</v>
      </c>
      <c r="D2" s="7" t="s">
        <v>2</v>
      </c>
      <c r="G2" s="5" t="s">
        <v>9</v>
      </c>
      <c r="H2" s="5" t="s">
        <v>0</v>
      </c>
      <c r="I2" s="8" t="s">
        <v>1</v>
      </c>
      <c r="J2" s="7" t="s">
        <v>2</v>
      </c>
    </row>
    <row r="3" spans="1:10" x14ac:dyDescent="0.25">
      <c r="A3" t="s">
        <v>3</v>
      </c>
      <c r="B3">
        <v>-9889.5890033282994</v>
      </c>
      <c r="C3">
        <v>-9974.4526903407204</v>
      </c>
      <c r="D3">
        <v>-10235.848089377399</v>
      </c>
      <c r="G3" s="4">
        <v>0</v>
      </c>
      <c r="H3" s="4">
        <f>($B$8+($B$7*G3))/1000</f>
        <v>18.519375019222103</v>
      </c>
      <c r="I3" s="4">
        <f>($C$8+($C$7*G3))/1000</f>
        <v>15.6458852943117</v>
      </c>
      <c r="J3" s="4">
        <f>($D$8+($D$7*G3))/1000</f>
        <v>9.5337081886856403</v>
      </c>
    </row>
    <row r="4" spans="1:10" x14ac:dyDescent="0.25">
      <c r="A4" t="s">
        <v>4</v>
      </c>
      <c r="B4">
        <v>334.35046244300901</v>
      </c>
      <c r="C4">
        <v>43.950476541530598</v>
      </c>
      <c r="D4">
        <v>-93.598177041502197</v>
      </c>
      <c r="G4" s="4">
        <v>1</v>
      </c>
      <c r="H4" s="4">
        <f t="shared" ref="H4:H17" si="0">($B$8+($B$7*G4))/1000</f>
        <v>12.898497974481572</v>
      </c>
      <c r="I4" s="4">
        <f t="shared" ref="I4:I17" si="1">($C$8+($C$7*G4))/1000</f>
        <v>11.03061746895394</v>
      </c>
      <c r="J4" s="4">
        <f t="shared" ref="J4:J17" si="2">($D$8+($D$7*G4))/1000</f>
        <v>6.4540135522086395</v>
      </c>
    </row>
    <row r="5" spans="1:10" x14ac:dyDescent="0.25">
      <c r="A5" t="s">
        <v>5</v>
      </c>
      <c r="B5">
        <v>-3456.91438932047</v>
      </c>
      <c r="C5">
        <v>-3668.4737199104802</v>
      </c>
      <c r="D5">
        <v>-3734.2391205907602</v>
      </c>
      <c r="G5" s="4">
        <v>2</v>
      </c>
      <c r="H5" s="4">
        <f t="shared" si="0"/>
        <v>7.2776209297410404</v>
      </c>
      <c r="I5" s="4">
        <f t="shared" si="1"/>
        <v>6.4153496435961808</v>
      </c>
      <c r="J5" s="4">
        <f t="shared" si="2"/>
        <v>3.3743189157316391</v>
      </c>
    </row>
    <row r="6" spans="1:10" ht="15.75" thickBot="1" x14ac:dyDescent="0.3">
      <c r="A6" s="1" t="s">
        <v>6</v>
      </c>
      <c r="B6" s="1">
        <v>329.32061448536001</v>
      </c>
      <c r="C6" s="1">
        <v>351.80340767989401</v>
      </c>
      <c r="D6" s="1">
        <v>361.91182400085802</v>
      </c>
      <c r="G6" s="4">
        <v>2.5</v>
      </c>
      <c r="H6" s="4">
        <f t="shared" si="0"/>
        <v>4.4671824073707755</v>
      </c>
      <c r="I6" s="4">
        <f t="shared" si="1"/>
        <v>4.1077157309172998</v>
      </c>
      <c r="J6" s="4">
        <f t="shared" si="2"/>
        <v>1.8344715974931387</v>
      </c>
    </row>
    <row r="7" spans="1:10" ht="17.25" x14ac:dyDescent="0.25">
      <c r="A7" s="2" t="s">
        <v>12</v>
      </c>
      <c r="B7">
        <v>-5620.8770447405304</v>
      </c>
      <c r="C7">
        <v>-4615.2678253577596</v>
      </c>
      <c r="D7">
        <v>-3079.6946364770001</v>
      </c>
      <c r="G7" s="4">
        <v>3</v>
      </c>
      <c r="H7" s="4">
        <f t="shared" si="0"/>
        <v>1.6567438850005092</v>
      </c>
      <c r="I7" s="4">
        <f t="shared" si="1"/>
        <v>1.8000818182384211</v>
      </c>
      <c r="J7" s="4">
        <f t="shared" si="2"/>
        <v>0.29462427925463996</v>
      </c>
    </row>
    <row r="8" spans="1:10" ht="18.75" x14ac:dyDescent="0.35">
      <c r="A8" s="3" t="s">
        <v>7</v>
      </c>
      <c r="B8">
        <v>18519.375019222101</v>
      </c>
      <c r="C8">
        <v>15645.8852943117</v>
      </c>
      <c r="D8">
        <v>9533.7081886856395</v>
      </c>
      <c r="G8" s="4">
        <v>3.5</v>
      </c>
      <c r="H8" s="4">
        <f t="shared" si="0"/>
        <v>-1.1536946373697539</v>
      </c>
      <c r="I8" s="4">
        <f t="shared" si="1"/>
        <v>-0.5075520944404579</v>
      </c>
      <c r="J8" s="4">
        <f t="shared" si="2"/>
        <v>-1.2452230389838606</v>
      </c>
    </row>
    <row r="9" spans="1:10" x14ac:dyDescent="0.25">
      <c r="G9" s="4">
        <v>4</v>
      </c>
      <c r="H9" s="4">
        <f t="shared" si="0"/>
        <v>-3.9641331597400202</v>
      </c>
      <c r="I9" s="4">
        <f t="shared" si="1"/>
        <v>-2.8151860071193386</v>
      </c>
      <c r="J9" s="4">
        <f t="shared" si="2"/>
        <v>-2.7850703572223612</v>
      </c>
    </row>
    <row r="10" spans="1:10" x14ac:dyDescent="0.25">
      <c r="A10" t="s">
        <v>11</v>
      </c>
      <c r="B10" s="10">
        <f>-B8/B7</f>
        <v>3.2947482878229351</v>
      </c>
      <c r="C10" s="10">
        <f>-C8/C7</f>
        <v>3.3900275967405822</v>
      </c>
      <c r="D10" s="10">
        <f>-D8/D7</f>
        <v>3.0956667183054463</v>
      </c>
      <c r="G10" s="4">
        <v>4.5</v>
      </c>
      <c r="H10" s="4">
        <f t="shared" si="0"/>
        <v>-6.7745716821102873</v>
      </c>
      <c r="I10" s="4">
        <f t="shared" si="1"/>
        <v>-5.1228199197982196</v>
      </c>
      <c r="J10" s="4">
        <f t="shared" si="2"/>
        <v>-4.3249176754608616</v>
      </c>
    </row>
    <row r="11" spans="1:10" x14ac:dyDescent="0.25">
      <c r="G11" s="4">
        <v>5</v>
      </c>
      <c r="H11" s="4">
        <f t="shared" si="0"/>
        <v>-9.5850102044805503</v>
      </c>
      <c r="I11" s="4">
        <f t="shared" si="1"/>
        <v>-7.4304538324771006</v>
      </c>
      <c r="J11" s="4">
        <f t="shared" si="2"/>
        <v>-5.864764993699362</v>
      </c>
    </row>
    <row r="12" spans="1:10" x14ac:dyDescent="0.25">
      <c r="G12" s="4">
        <v>5.5</v>
      </c>
      <c r="H12" s="4">
        <f t="shared" si="0"/>
        <v>-12.395448726850816</v>
      </c>
      <c r="I12" s="4">
        <f t="shared" si="1"/>
        <v>-9.738087745155978</v>
      </c>
      <c r="J12" s="4">
        <f t="shared" si="2"/>
        <v>-7.4046123119378606</v>
      </c>
    </row>
    <row r="13" spans="1:10" x14ac:dyDescent="0.25">
      <c r="G13" s="4">
        <v>6</v>
      </c>
      <c r="H13" s="4">
        <f t="shared" si="0"/>
        <v>-15.205887249221083</v>
      </c>
      <c r="I13" s="4">
        <f t="shared" si="1"/>
        <v>-12.045721657834857</v>
      </c>
      <c r="J13" s="4">
        <f t="shared" si="2"/>
        <v>-8.9444596301763593</v>
      </c>
    </row>
    <row r="14" spans="1:10" x14ac:dyDescent="0.25">
      <c r="G14" s="4">
        <v>6.5</v>
      </c>
      <c r="H14" s="4">
        <f t="shared" si="0"/>
        <v>-18.016325771591347</v>
      </c>
      <c r="I14" s="4">
        <f t="shared" si="1"/>
        <v>-14.353355570513738</v>
      </c>
      <c r="J14" s="4">
        <f t="shared" si="2"/>
        <v>-10.484306948414861</v>
      </c>
    </row>
    <row r="15" spans="1:10" x14ac:dyDescent="0.25">
      <c r="G15" s="4">
        <v>7</v>
      </c>
      <c r="H15" s="4">
        <f t="shared" si="0"/>
        <v>-20.82676429396161</v>
      </c>
      <c r="I15" s="4">
        <f t="shared" si="1"/>
        <v>-16.660989483192616</v>
      </c>
      <c r="J15" s="4">
        <f t="shared" si="2"/>
        <v>-12.02415426665336</v>
      </c>
    </row>
    <row r="16" spans="1:10" x14ac:dyDescent="0.25">
      <c r="G16" s="4">
        <v>7.5</v>
      </c>
      <c r="H16" s="4">
        <f t="shared" si="0"/>
        <v>-23.637202816331879</v>
      </c>
      <c r="I16" s="4">
        <f t="shared" si="1"/>
        <v>-18.968623395871496</v>
      </c>
      <c r="J16" s="4">
        <f t="shared" si="2"/>
        <v>-13.564001584891862</v>
      </c>
    </row>
    <row r="17" spans="7:10" x14ac:dyDescent="0.25">
      <c r="G17" s="4">
        <v>8</v>
      </c>
      <c r="H17" s="4">
        <f t="shared" si="0"/>
        <v>-26.447641338702141</v>
      </c>
      <c r="I17" s="4">
        <f t="shared" si="1"/>
        <v>-21.276257308550374</v>
      </c>
      <c r="J17" s="4">
        <f t="shared" si="2"/>
        <v>-15.103848903130361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Michi</cp:lastModifiedBy>
  <dcterms:created xsi:type="dcterms:W3CDTF">2020-10-02T14:26:06Z</dcterms:created>
  <dcterms:modified xsi:type="dcterms:W3CDTF">2021-04-20T16:01:00Z</dcterms:modified>
</cp:coreProperties>
</file>