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C:\Users\user\Desktop\resource table for Shank3 paper\"/>
    </mc:Choice>
  </mc:AlternateContent>
  <xr:revisionPtr revIDLastSave="0" documentId="13_ncr:1_{27DABCAA-A444-4CFB-A8C2-AECF3ED6990E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bsn &amp; Shank3" sheetId="1" r:id="rId1"/>
    <sheet name="homer &amp; Shank3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" i="1" l="1"/>
  <c r="H2" i="1"/>
  <c r="G3" i="1"/>
  <c r="H3" i="1"/>
  <c r="G4" i="1"/>
  <c r="H4" i="1"/>
  <c r="F32" i="2"/>
  <c r="G32" i="2"/>
  <c r="F33" i="2"/>
  <c r="G33" i="2"/>
  <c r="F34" i="2"/>
  <c r="G34" i="2"/>
  <c r="F35" i="2"/>
  <c r="G35" i="2"/>
  <c r="F36" i="2"/>
  <c r="G36" i="2"/>
  <c r="F37" i="2"/>
  <c r="G37" i="2"/>
  <c r="F27" i="2"/>
  <c r="G27" i="2"/>
  <c r="F28" i="2"/>
  <c r="G28" i="2"/>
  <c r="F29" i="2"/>
  <c r="G29" i="2"/>
  <c r="F30" i="2"/>
  <c r="G30" i="2"/>
  <c r="F31" i="2"/>
  <c r="G31" i="2"/>
  <c r="F26" i="2"/>
  <c r="G26" i="2"/>
  <c r="G25" i="2"/>
  <c r="F25" i="2"/>
  <c r="G24" i="2" l="1"/>
  <c r="F24" i="2"/>
  <c r="G31" i="1" l="1"/>
  <c r="H31" i="1"/>
  <c r="G32" i="1"/>
  <c r="H32" i="1"/>
  <c r="G33" i="1"/>
  <c r="H33" i="1"/>
  <c r="G34" i="1"/>
  <c r="H34" i="1"/>
  <c r="G35" i="1"/>
  <c r="H35" i="1"/>
  <c r="G36" i="1"/>
  <c r="H36" i="1"/>
  <c r="G37" i="1"/>
  <c r="H37" i="1"/>
  <c r="H30" i="1"/>
  <c r="G30" i="1"/>
  <c r="G28" i="1"/>
  <c r="H28" i="1"/>
  <c r="G29" i="1"/>
  <c r="H29" i="1"/>
  <c r="G26" i="1"/>
  <c r="H26" i="1"/>
  <c r="H27" i="1"/>
  <c r="G27" i="1"/>
  <c r="G24" i="1"/>
  <c r="H24" i="1"/>
  <c r="G25" i="1"/>
  <c r="H25" i="1"/>
  <c r="H23" i="1"/>
  <c r="G23" i="1"/>
  <c r="H22" i="1"/>
  <c r="G22" i="1"/>
  <c r="G20" i="1"/>
  <c r="G21" i="1" l="1"/>
  <c r="H21" i="1"/>
  <c r="H20" i="1"/>
  <c r="G19" i="1"/>
  <c r="H19" i="1"/>
  <c r="F12" i="2" l="1"/>
  <c r="G12" i="2"/>
  <c r="F13" i="2"/>
  <c r="G13" i="2"/>
  <c r="F14" i="2"/>
  <c r="G14" i="2"/>
  <c r="F15" i="2"/>
  <c r="G15" i="2"/>
  <c r="F16" i="2"/>
  <c r="G16" i="2"/>
  <c r="F17" i="2"/>
  <c r="G17" i="2"/>
  <c r="F18" i="2"/>
  <c r="G18" i="2"/>
  <c r="F19" i="2"/>
  <c r="G19" i="2"/>
  <c r="F20" i="2"/>
  <c r="G20" i="2"/>
  <c r="F21" i="2"/>
  <c r="G21" i="2"/>
  <c r="F22" i="2"/>
  <c r="G22" i="2"/>
  <c r="F23" i="2"/>
  <c r="G23" i="2"/>
  <c r="G18" i="1" l="1"/>
  <c r="H18" i="1"/>
  <c r="G17" i="1"/>
  <c r="H17" i="1"/>
  <c r="G16" i="1"/>
  <c r="H16" i="1"/>
  <c r="G15" i="1"/>
  <c r="H15" i="1"/>
  <c r="G14" i="1"/>
  <c r="H14" i="1"/>
  <c r="G13" i="1"/>
  <c r="H13" i="1"/>
  <c r="G12" i="1"/>
  <c r="H12" i="1"/>
  <c r="G11" i="2"/>
  <c r="F11" i="2"/>
  <c r="G10" i="2"/>
  <c r="F10" i="2"/>
  <c r="G9" i="2"/>
  <c r="F9" i="2"/>
  <c r="G8" i="2"/>
  <c r="F8" i="2"/>
  <c r="G7" i="2"/>
  <c r="F7" i="2"/>
  <c r="G6" i="2"/>
  <c r="F6" i="2"/>
  <c r="G5" i="2"/>
  <c r="F5" i="2"/>
  <c r="G4" i="2"/>
  <c r="F4" i="2"/>
  <c r="G3" i="2"/>
  <c r="F3" i="2"/>
  <c r="G2" i="2"/>
  <c r="F2" i="2"/>
  <c r="G7" i="1" l="1"/>
  <c r="H7" i="1"/>
  <c r="G8" i="1"/>
  <c r="H8" i="1"/>
  <c r="G9" i="1"/>
  <c r="H9" i="1"/>
  <c r="G10" i="1"/>
  <c r="H10" i="1"/>
  <c r="G11" i="1"/>
  <c r="H11" i="1"/>
  <c r="G5" i="1"/>
  <c r="H5" i="1"/>
  <c r="G6" i="1"/>
  <c r="H6" i="1"/>
</calcChain>
</file>

<file path=xl/sharedStrings.xml><?xml version="1.0" encoding="utf-8"?>
<sst xmlns="http://schemas.openxmlformats.org/spreadsheetml/2006/main" count="94" uniqueCount="38">
  <si>
    <t>Condition</t>
  </si>
  <si>
    <t>cell_ID</t>
  </si>
  <si>
    <t>A</t>
  </si>
  <si>
    <t>cell 1</t>
  </si>
  <si>
    <t>cell 2</t>
  </si>
  <si>
    <t>cell 3</t>
  </si>
  <si>
    <t>cell 4</t>
  </si>
  <si>
    <t>cell 5</t>
  </si>
  <si>
    <t>F</t>
  </si>
  <si>
    <t>G</t>
  </si>
  <si>
    <t>culture ID</t>
  </si>
  <si>
    <t>culture 1</t>
  </si>
  <si>
    <t>culture 2</t>
  </si>
  <si>
    <t>Shank3/bsn</t>
  </si>
  <si>
    <t>bsn/Shank3</t>
  </si>
  <si>
    <t>cell 6</t>
  </si>
  <si>
    <t>cell 7</t>
  </si>
  <si>
    <t>cell 8</t>
  </si>
  <si>
    <t>cell 9</t>
  </si>
  <si>
    <t>cell 10</t>
  </si>
  <si>
    <t>cell 11</t>
  </si>
  <si>
    <t>cell 12</t>
  </si>
  <si>
    <t>cell 13</t>
  </si>
  <si>
    <t>cell 14</t>
  </si>
  <si>
    <t>cell 15</t>
  </si>
  <si>
    <t>cell 16</t>
  </si>
  <si>
    <t>cell 17</t>
  </si>
  <si>
    <t>cell 18</t>
  </si>
  <si>
    <t>cell 19</t>
  </si>
  <si>
    <t>cell 20</t>
  </si>
  <si>
    <t>cell 21</t>
  </si>
  <si>
    <t>cell 22</t>
  </si>
  <si>
    <t xml:space="preserve"># of Shank3 pucta </t>
  </si>
  <si>
    <t># of Bsn puncta</t>
  </si>
  <si>
    <t># of co_locl</t>
  </si>
  <si>
    <t>Shank3/homer</t>
  </si>
  <si>
    <t>homer/Shank3</t>
  </si>
  <si>
    <t># of Homer puncta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</si>
</sst>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0" xfId="0" applyBorder="1"/>
    <xf numFmtId="0" fontId="0" fillId="0" borderId="1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Fill="1" applyBorder="1" applyAlignment="1"/>
    <xf numFmtId="0" fontId="0" fillId="0" borderId="8" xfId="0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4" fontId="0" fillId="0" borderId="2" xfId="0" applyNumberFormat="1" applyFill="1" applyBorder="1" applyAlignment="1">
      <alignment horizontal="center"/>
    </xf>
    <xf numFmtId="164" fontId="0" fillId="0" borderId="0" xfId="0" applyNumberFormat="1" applyFill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164" fontId="0" fillId="0" borderId="1" xfId="0" applyNumberFormat="1" applyFill="1" applyBorder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7"/>
  <sheetViews>
    <sheetView tabSelected="1" zoomScale="85" zoomScaleNormal="85" workbookViewId="0">
      <selection activeCell="G2" sqref="G2"/>
    </sheetView>
  </sheetViews>
  <sheetFormatPr baseColWidth="10" defaultColWidth="8.85546875" defaultRowHeight="15" x14ac:dyDescent="0.25"/>
  <cols>
    <col min="1" max="1" width="8.85546875" style="1"/>
    <col min="2" max="2" width="11.42578125" style="2" customWidth="1"/>
    <col min="3" max="3" width="16.7109375" style="1" customWidth="1"/>
    <col min="4" max="4" width="24.28515625" style="2" customWidth="1"/>
    <col min="5" max="5" width="25.7109375" style="2" customWidth="1"/>
    <col min="6" max="6" width="16.7109375" style="1" customWidth="1"/>
    <col min="7" max="7" width="19.5703125" style="1" customWidth="1"/>
    <col min="8" max="8" width="21.42578125" style="1" customWidth="1"/>
    <col min="9" max="9" width="22.28515625" style="11" customWidth="1"/>
    <col min="10" max="10" width="19.28515625" style="11" customWidth="1"/>
    <col min="11" max="12" width="8.85546875" style="7"/>
    <col min="13" max="13" width="12.42578125" style="7" bestFit="1" customWidth="1"/>
    <col min="14" max="16384" width="8.85546875" style="7"/>
  </cols>
  <sheetData>
    <row r="1" spans="1:8" thickBot="1" x14ac:dyDescent="0.35">
      <c r="A1" s="4" t="s">
        <v>0</v>
      </c>
      <c r="B1" s="4" t="s">
        <v>10</v>
      </c>
      <c r="C1" s="4" t="s">
        <v>1</v>
      </c>
      <c r="D1" s="4" t="s">
        <v>32</v>
      </c>
      <c r="E1" s="4" t="s">
        <v>33</v>
      </c>
      <c r="F1" s="4" t="s">
        <v>34</v>
      </c>
      <c r="G1" s="4" t="s">
        <v>13</v>
      </c>
      <c r="H1" s="4" t="s">
        <v>14</v>
      </c>
    </row>
    <row r="2" spans="1:8" ht="14.45" customHeight="1" x14ac:dyDescent="0.25">
      <c r="A2" s="26" t="s">
        <v>2</v>
      </c>
      <c r="B2" s="28" t="s">
        <v>11</v>
      </c>
      <c r="C2" s="5" t="s">
        <v>3</v>
      </c>
      <c r="D2" s="5">
        <v>304</v>
      </c>
      <c r="E2" s="5">
        <v>440</v>
      </c>
      <c r="F2" s="5">
        <v>165</v>
      </c>
      <c r="G2" s="19">
        <f>F2/D2</f>
        <v>0.54276315789473684</v>
      </c>
      <c r="H2" s="19">
        <f>F2/E2</f>
        <v>0.375</v>
      </c>
    </row>
    <row r="3" spans="1:8" x14ac:dyDescent="0.25">
      <c r="A3" s="26"/>
      <c r="B3" s="26"/>
      <c r="C3" s="12" t="s">
        <v>4</v>
      </c>
      <c r="D3" s="5">
        <v>103</v>
      </c>
      <c r="E3" s="5">
        <v>238</v>
      </c>
      <c r="F3" s="5">
        <v>50</v>
      </c>
      <c r="G3" s="19">
        <f>F3/D3</f>
        <v>0.4854368932038835</v>
      </c>
      <c r="H3" s="19">
        <f>F3/E3</f>
        <v>0.21008403361344538</v>
      </c>
    </row>
    <row r="4" spans="1:8" x14ac:dyDescent="0.25">
      <c r="A4" s="26"/>
      <c r="B4" s="26"/>
      <c r="C4" s="12" t="s">
        <v>5</v>
      </c>
      <c r="D4" s="5">
        <v>103</v>
      </c>
      <c r="E4" s="5">
        <v>98</v>
      </c>
      <c r="F4" s="5">
        <v>44</v>
      </c>
      <c r="G4" s="19">
        <f>F4/D4</f>
        <v>0.42718446601941745</v>
      </c>
      <c r="H4" s="19">
        <f>F4/E4</f>
        <v>0.44897959183673469</v>
      </c>
    </row>
    <row r="5" spans="1:8" x14ac:dyDescent="0.25">
      <c r="A5" s="26"/>
      <c r="B5" s="26"/>
      <c r="C5" s="13" t="s">
        <v>6</v>
      </c>
      <c r="D5" s="3">
        <v>302</v>
      </c>
      <c r="E5" s="3">
        <v>316</v>
      </c>
      <c r="F5" s="3">
        <v>118</v>
      </c>
      <c r="G5" s="20">
        <f t="shared" ref="G5:G6" si="0">F5/D5</f>
        <v>0.39072847682119205</v>
      </c>
      <c r="H5" s="20">
        <f t="shared" ref="H5:H6" si="1">F5/E5</f>
        <v>0.37341772151898733</v>
      </c>
    </row>
    <row r="6" spans="1:8" x14ac:dyDescent="0.25">
      <c r="A6" s="26"/>
      <c r="B6" s="26"/>
      <c r="C6" s="13" t="s">
        <v>7</v>
      </c>
      <c r="D6" s="3">
        <v>178</v>
      </c>
      <c r="E6" s="3">
        <v>296</v>
      </c>
      <c r="F6" s="3">
        <v>102</v>
      </c>
      <c r="G6" s="20">
        <f t="shared" si="0"/>
        <v>0.5730337078651685</v>
      </c>
      <c r="H6" s="20">
        <f t="shared" si="1"/>
        <v>0.34459459459459457</v>
      </c>
    </row>
    <row r="7" spans="1:8" x14ac:dyDescent="0.25">
      <c r="A7" s="26"/>
      <c r="B7" s="26"/>
      <c r="C7" s="13" t="s">
        <v>15</v>
      </c>
      <c r="D7" s="3">
        <v>532</v>
      </c>
      <c r="E7" s="3">
        <v>1637</v>
      </c>
      <c r="F7" s="3">
        <v>421</v>
      </c>
      <c r="G7" s="20">
        <f t="shared" ref="G7:G21" si="2">F7/D7</f>
        <v>0.79135338345864659</v>
      </c>
      <c r="H7" s="20">
        <f t="shared" ref="H7:H21" si="3">F7/E7</f>
        <v>0.25717776420281002</v>
      </c>
    </row>
    <row r="8" spans="1:8" x14ac:dyDescent="0.25">
      <c r="A8" s="26"/>
      <c r="B8" s="26"/>
      <c r="C8" s="13" t="s">
        <v>16</v>
      </c>
      <c r="D8" s="3">
        <v>821</v>
      </c>
      <c r="E8" s="3">
        <v>1223</v>
      </c>
      <c r="F8" s="3">
        <v>701</v>
      </c>
      <c r="G8" s="20">
        <f t="shared" si="2"/>
        <v>0.85383678440925703</v>
      </c>
      <c r="H8" s="20">
        <f t="shared" si="3"/>
        <v>0.57318070318887981</v>
      </c>
    </row>
    <row r="9" spans="1:8" x14ac:dyDescent="0.25">
      <c r="A9" s="26"/>
      <c r="B9" s="26"/>
      <c r="C9" s="13" t="s">
        <v>17</v>
      </c>
      <c r="D9" s="3">
        <v>1261</v>
      </c>
      <c r="E9" s="3">
        <v>2040</v>
      </c>
      <c r="F9" s="3">
        <v>1071</v>
      </c>
      <c r="G9" s="20">
        <f t="shared" si="2"/>
        <v>0.84932593180015858</v>
      </c>
      <c r="H9" s="20">
        <f t="shared" si="3"/>
        <v>0.52500000000000002</v>
      </c>
    </row>
    <row r="10" spans="1:8" x14ac:dyDescent="0.25">
      <c r="A10" s="26"/>
      <c r="B10" s="26"/>
      <c r="C10" s="13" t="s">
        <v>18</v>
      </c>
      <c r="D10" s="3">
        <v>959</v>
      </c>
      <c r="E10" s="3">
        <v>1600</v>
      </c>
      <c r="F10" s="3">
        <v>756</v>
      </c>
      <c r="G10" s="20">
        <f t="shared" si="2"/>
        <v>0.78832116788321172</v>
      </c>
      <c r="H10" s="20">
        <f t="shared" si="3"/>
        <v>0.47249999999999998</v>
      </c>
    </row>
    <row r="11" spans="1:8" x14ac:dyDescent="0.25">
      <c r="A11" s="26"/>
      <c r="B11" s="26"/>
      <c r="C11" s="13" t="s">
        <v>19</v>
      </c>
      <c r="D11" s="3">
        <v>429</v>
      </c>
      <c r="E11" s="3">
        <v>960</v>
      </c>
      <c r="F11" s="3">
        <v>406</v>
      </c>
      <c r="G11" s="20">
        <f t="shared" si="2"/>
        <v>0.94638694638694643</v>
      </c>
      <c r="H11" s="20">
        <f t="shared" si="3"/>
        <v>0.42291666666666666</v>
      </c>
    </row>
    <row r="12" spans="1:8" x14ac:dyDescent="0.25">
      <c r="A12" s="26"/>
      <c r="B12" s="26"/>
      <c r="C12" s="13" t="s">
        <v>20</v>
      </c>
      <c r="D12" s="5">
        <v>775</v>
      </c>
      <c r="E12" s="5">
        <v>2600</v>
      </c>
      <c r="F12" s="5">
        <v>725</v>
      </c>
      <c r="G12" s="19">
        <f t="shared" si="2"/>
        <v>0.93548387096774188</v>
      </c>
      <c r="H12" s="19">
        <f t="shared" si="3"/>
        <v>0.27884615384615385</v>
      </c>
    </row>
    <row r="13" spans="1:8" x14ac:dyDescent="0.25">
      <c r="A13" s="26"/>
      <c r="B13" s="26"/>
      <c r="C13" s="13" t="s">
        <v>21</v>
      </c>
      <c r="D13" s="5">
        <v>521</v>
      </c>
      <c r="E13" s="5">
        <v>1437</v>
      </c>
      <c r="F13" s="5">
        <v>484</v>
      </c>
      <c r="G13" s="19">
        <f t="shared" si="2"/>
        <v>0.92898272552783112</v>
      </c>
      <c r="H13" s="19">
        <f t="shared" si="3"/>
        <v>0.33681280445372302</v>
      </c>
    </row>
    <row r="14" spans="1:8" x14ac:dyDescent="0.25">
      <c r="A14" s="26"/>
      <c r="B14" s="26"/>
      <c r="C14" s="13" t="s">
        <v>22</v>
      </c>
      <c r="D14" s="5">
        <v>607</v>
      </c>
      <c r="E14" s="5">
        <v>992</v>
      </c>
      <c r="F14" s="5">
        <v>526</v>
      </c>
      <c r="G14" s="19">
        <f t="shared" si="2"/>
        <v>0.86655683690280061</v>
      </c>
      <c r="H14" s="19">
        <f t="shared" si="3"/>
        <v>0.530241935483871</v>
      </c>
    </row>
    <row r="15" spans="1:8" x14ac:dyDescent="0.25">
      <c r="A15" s="26"/>
      <c r="B15" s="26"/>
      <c r="C15" s="13" t="s">
        <v>23</v>
      </c>
      <c r="D15" s="3">
        <v>662</v>
      </c>
      <c r="E15" s="3">
        <v>1298</v>
      </c>
      <c r="F15" s="3">
        <v>573</v>
      </c>
      <c r="G15" s="20">
        <f t="shared" si="2"/>
        <v>0.8655589123867069</v>
      </c>
      <c r="H15" s="20">
        <f t="shared" si="3"/>
        <v>0.44144838212634824</v>
      </c>
    </row>
    <row r="16" spans="1:8" x14ac:dyDescent="0.25">
      <c r="A16" s="26"/>
      <c r="B16" s="26"/>
      <c r="C16" s="13" t="s">
        <v>24</v>
      </c>
      <c r="D16" s="3">
        <v>511</v>
      </c>
      <c r="E16" s="3">
        <v>957</v>
      </c>
      <c r="F16" s="3">
        <v>440</v>
      </c>
      <c r="G16" s="20">
        <f t="shared" si="2"/>
        <v>0.86105675146771032</v>
      </c>
      <c r="H16" s="20">
        <f t="shared" si="3"/>
        <v>0.45977011494252873</v>
      </c>
    </row>
    <row r="17" spans="1:8" x14ac:dyDescent="0.25">
      <c r="A17" s="26"/>
      <c r="B17" s="26"/>
      <c r="C17" s="13" t="s">
        <v>25</v>
      </c>
      <c r="D17" s="3">
        <v>781</v>
      </c>
      <c r="E17" s="3">
        <v>1163</v>
      </c>
      <c r="F17" s="3">
        <v>596</v>
      </c>
      <c r="G17" s="20">
        <f t="shared" si="2"/>
        <v>0.7631241997439181</v>
      </c>
      <c r="H17" s="20">
        <f t="shared" si="3"/>
        <v>0.51246775580395532</v>
      </c>
    </row>
    <row r="18" spans="1:8" x14ac:dyDescent="0.25">
      <c r="A18" s="26"/>
      <c r="B18" s="26"/>
      <c r="C18" s="13" t="s">
        <v>26</v>
      </c>
      <c r="D18" s="3">
        <v>603</v>
      </c>
      <c r="E18" s="3">
        <v>1348</v>
      </c>
      <c r="F18" s="3">
        <v>506</v>
      </c>
      <c r="G18" s="20">
        <f t="shared" si="2"/>
        <v>0.83913764510779432</v>
      </c>
      <c r="H18" s="20">
        <f t="shared" si="3"/>
        <v>0.37537091988130566</v>
      </c>
    </row>
    <row r="19" spans="1:8" x14ac:dyDescent="0.25">
      <c r="A19" s="26"/>
      <c r="B19" s="26"/>
      <c r="C19" s="13" t="s">
        <v>27</v>
      </c>
      <c r="D19" s="3">
        <v>407</v>
      </c>
      <c r="E19" s="3">
        <v>825</v>
      </c>
      <c r="F19" s="3">
        <v>367</v>
      </c>
      <c r="G19" s="20">
        <f t="shared" si="2"/>
        <v>0.90171990171990168</v>
      </c>
      <c r="H19" s="20">
        <f t="shared" si="3"/>
        <v>0.44484848484848483</v>
      </c>
    </row>
    <row r="20" spans="1:8" x14ac:dyDescent="0.25">
      <c r="A20" s="26"/>
      <c r="B20" s="26"/>
      <c r="C20" s="13" t="s">
        <v>28</v>
      </c>
      <c r="D20" s="3">
        <v>677</v>
      </c>
      <c r="E20" s="3">
        <v>2186</v>
      </c>
      <c r="F20" s="3">
        <v>637</v>
      </c>
      <c r="G20" s="20">
        <f t="shared" si="2"/>
        <v>0.94091580502215655</v>
      </c>
      <c r="H20" s="20">
        <f t="shared" si="3"/>
        <v>0.29139981701738332</v>
      </c>
    </row>
    <row r="21" spans="1:8" ht="15.75" thickBot="1" x14ac:dyDescent="0.3">
      <c r="A21" s="27"/>
      <c r="B21" s="27"/>
      <c r="C21" s="14" t="s">
        <v>29</v>
      </c>
      <c r="D21" s="4">
        <v>708</v>
      </c>
      <c r="E21" s="4">
        <v>1139</v>
      </c>
      <c r="F21" s="4">
        <v>561</v>
      </c>
      <c r="G21" s="17">
        <f t="shared" si="2"/>
        <v>0.7923728813559322</v>
      </c>
      <c r="H21" s="17">
        <f t="shared" si="3"/>
        <v>0.4925373134328358</v>
      </c>
    </row>
    <row r="22" spans="1:8" x14ac:dyDescent="0.25">
      <c r="A22" s="23" t="s">
        <v>8</v>
      </c>
      <c r="B22" s="28" t="s">
        <v>12</v>
      </c>
      <c r="C22" s="6" t="s">
        <v>3</v>
      </c>
      <c r="D22" s="6">
        <v>290</v>
      </c>
      <c r="E22" s="6">
        <v>305</v>
      </c>
      <c r="F22" s="6">
        <v>211</v>
      </c>
      <c r="G22" s="18">
        <f>F22/D22</f>
        <v>0.72758620689655173</v>
      </c>
      <c r="H22" s="18">
        <f>F22/E22</f>
        <v>0.69180327868852454</v>
      </c>
    </row>
    <row r="23" spans="1:8" x14ac:dyDescent="0.25">
      <c r="A23" s="24"/>
      <c r="B23" s="26"/>
      <c r="C23" s="12" t="s">
        <v>4</v>
      </c>
      <c r="D23" s="5">
        <v>462</v>
      </c>
      <c r="E23" s="5">
        <v>546</v>
      </c>
      <c r="F23" s="5">
        <v>354</v>
      </c>
      <c r="G23" s="19">
        <f>F23/D23</f>
        <v>0.76623376623376627</v>
      </c>
      <c r="H23" s="19">
        <f>F23/E23</f>
        <v>0.64835164835164838</v>
      </c>
    </row>
    <row r="24" spans="1:8" x14ac:dyDescent="0.25">
      <c r="A24" s="24"/>
      <c r="B24" s="26"/>
      <c r="C24" s="12" t="s">
        <v>5</v>
      </c>
      <c r="D24" s="5">
        <v>470</v>
      </c>
      <c r="E24" s="5">
        <v>708</v>
      </c>
      <c r="F24" s="5">
        <v>415</v>
      </c>
      <c r="G24" s="19">
        <f t="shared" ref="G24:G25" si="4">F24/D24</f>
        <v>0.88297872340425532</v>
      </c>
      <c r="H24" s="19">
        <f t="shared" ref="H24:H25" si="5">F24/E24</f>
        <v>0.58615819209039544</v>
      </c>
    </row>
    <row r="25" spans="1:8" x14ac:dyDescent="0.25">
      <c r="A25" s="24"/>
      <c r="B25" s="26"/>
      <c r="C25" s="12" t="s">
        <v>6</v>
      </c>
      <c r="D25" s="3">
        <v>449</v>
      </c>
      <c r="E25" s="3">
        <v>762</v>
      </c>
      <c r="F25" s="3">
        <v>405</v>
      </c>
      <c r="G25" s="19">
        <f t="shared" si="4"/>
        <v>0.90200445434298437</v>
      </c>
      <c r="H25" s="19">
        <f t="shared" si="5"/>
        <v>0.53149606299212604</v>
      </c>
    </row>
    <row r="26" spans="1:8" x14ac:dyDescent="0.25">
      <c r="A26" s="24"/>
      <c r="B26" s="26"/>
      <c r="C26" s="12" t="s">
        <v>7</v>
      </c>
      <c r="D26" s="5">
        <v>611</v>
      </c>
      <c r="E26" s="5">
        <v>655</v>
      </c>
      <c r="F26" s="5">
        <v>502</v>
      </c>
      <c r="G26" s="19">
        <f>F26/D26</f>
        <v>0.82160392798690673</v>
      </c>
      <c r="H26" s="19">
        <f>F26/E26</f>
        <v>0.76641221374045798</v>
      </c>
    </row>
    <row r="27" spans="1:8" x14ac:dyDescent="0.25">
      <c r="A27" s="24"/>
      <c r="B27" s="26"/>
      <c r="C27" s="12" t="s">
        <v>15</v>
      </c>
      <c r="D27" s="5">
        <v>446</v>
      </c>
      <c r="E27" s="5">
        <v>575</v>
      </c>
      <c r="F27" s="5">
        <v>374</v>
      </c>
      <c r="G27" s="19">
        <f>F27/D27</f>
        <v>0.83856502242152464</v>
      </c>
      <c r="H27" s="19">
        <f>F27/E27</f>
        <v>0.65043478260869569</v>
      </c>
    </row>
    <row r="28" spans="1:8" x14ac:dyDescent="0.25">
      <c r="A28" s="24"/>
      <c r="B28" s="26"/>
      <c r="C28" s="12" t="s">
        <v>16</v>
      </c>
      <c r="D28" s="5">
        <v>421</v>
      </c>
      <c r="E28" s="5">
        <v>687</v>
      </c>
      <c r="F28" s="5">
        <v>362</v>
      </c>
      <c r="G28" s="19">
        <f t="shared" ref="G28:G29" si="6">F28/D28</f>
        <v>0.85985748218527314</v>
      </c>
      <c r="H28" s="19">
        <f t="shared" ref="H28:H29" si="7">F28/E28</f>
        <v>0.52692867540029109</v>
      </c>
    </row>
    <row r="29" spans="1:8" ht="15.75" thickBot="1" x14ac:dyDescent="0.3">
      <c r="A29" s="25"/>
      <c r="B29" s="26"/>
      <c r="C29" s="12" t="s">
        <v>17</v>
      </c>
      <c r="D29" s="3">
        <v>569</v>
      </c>
      <c r="E29" s="3">
        <v>730</v>
      </c>
      <c r="F29" s="3">
        <v>495</v>
      </c>
      <c r="G29" s="19">
        <f t="shared" si="6"/>
        <v>0.8699472759226714</v>
      </c>
      <c r="H29" s="19">
        <f t="shared" si="7"/>
        <v>0.67808219178082196</v>
      </c>
    </row>
    <row r="30" spans="1:8" x14ac:dyDescent="0.25">
      <c r="A30" s="23" t="s">
        <v>9</v>
      </c>
      <c r="B30" s="26"/>
      <c r="C30" s="12" t="s">
        <v>18</v>
      </c>
      <c r="D30" s="5">
        <v>718</v>
      </c>
      <c r="E30" s="5">
        <v>830</v>
      </c>
      <c r="F30" s="5">
        <v>608</v>
      </c>
      <c r="G30" s="19">
        <f t="shared" ref="G30" si="8">F30/D30</f>
        <v>0.84679665738161558</v>
      </c>
      <c r="H30" s="19">
        <f t="shared" ref="H30" si="9">F30/E30</f>
        <v>0.73253012048192767</v>
      </c>
    </row>
    <row r="31" spans="1:8" x14ac:dyDescent="0.25">
      <c r="A31" s="24"/>
      <c r="B31" s="26"/>
      <c r="C31" s="12" t="s">
        <v>19</v>
      </c>
      <c r="D31" s="5">
        <v>489</v>
      </c>
      <c r="E31" s="5">
        <v>759</v>
      </c>
      <c r="F31" s="5">
        <v>401</v>
      </c>
      <c r="G31" s="19">
        <f t="shared" ref="G31:G37" si="10">F31/D31</f>
        <v>0.82004089979550099</v>
      </c>
      <c r="H31" s="19">
        <f t="shared" ref="H31:H37" si="11">F31/E31</f>
        <v>0.52832674571805005</v>
      </c>
    </row>
    <row r="32" spans="1:8" x14ac:dyDescent="0.25">
      <c r="A32" s="24"/>
      <c r="B32" s="26"/>
      <c r="C32" s="12" t="s">
        <v>20</v>
      </c>
      <c r="D32" s="5">
        <v>535</v>
      </c>
      <c r="E32" s="5">
        <v>1057</v>
      </c>
      <c r="F32" s="5">
        <v>391</v>
      </c>
      <c r="G32" s="19">
        <f t="shared" si="10"/>
        <v>0.7308411214953271</v>
      </c>
      <c r="H32" s="19">
        <f t="shared" si="11"/>
        <v>0.36991485335856195</v>
      </c>
    </row>
    <row r="33" spans="1:8" x14ac:dyDescent="0.25">
      <c r="A33" s="24"/>
      <c r="B33" s="26"/>
      <c r="C33" s="12" t="s">
        <v>21</v>
      </c>
      <c r="D33" s="3">
        <v>328</v>
      </c>
      <c r="E33" s="3">
        <v>612</v>
      </c>
      <c r="F33" s="3">
        <v>246</v>
      </c>
      <c r="G33" s="19">
        <f t="shared" si="10"/>
        <v>0.75</v>
      </c>
      <c r="H33" s="19">
        <f t="shared" si="11"/>
        <v>0.40196078431372551</v>
      </c>
    </row>
    <row r="34" spans="1:8" x14ac:dyDescent="0.25">
      <c r="A34" s="24"/>
      <c r="B34" s="26"/>
      <c r="C34" s="12" t="s">
        <v>22</v>
      </c>
      <c r="D34" s="5">
        <v>302</v>
      </c>
      <c r="E34" s="5">
        <v>503</v>
      </c>
      <c r="F34" s="5">
        <v>241</v>
      </c>
      <c r="G34" s="19">
        <f t="shared" si="10"/>
        <v>0.79801324503311255</v>
      </c>
      <c r="H34" s="19">
        <f t="shared" si="11"/>
        <v>0.47912524850894633</v>
      </c>
    </row>
    <row r="35" spans="1:8" x14ac:dyDescent="0.25">
      <c r="A35" s="24"/>
      <c r="B35" s="26"/>
      <c r="C35" s="12" t="s">
        <v>23</v>
      </c>
      <c r="D35" s="5">
        <v>425</v>
      </c>
      <c r="E35" s="5">
        <v>763</v>
      </c>
      <c r="F35" s="5">
        <v>328</v>
      </c>
      <c r="G35" s="19">
        <f t="shared" si="10"/>
        <v>0.77176470588235291</v>
      </c>
      <c r="H35" s="19">
        <f t="shared" si="11"/>
        <v>0.42988204456094364</v>
      </c>
    </row>
    <row r="36" spans="1:8" x14ac:dyDescent="0.25">
      <c r="A36" s="24"/>
      <c r="B36" s="26"/>
      <c r="C36" s="12" t="s">
        <v>24</v>
      </c>
      <c r="D36" s="5">
        <v>399</v>
      </c>
      <c r="E36" s="5">
        <v>568</v>
      </c>
      <c r="F36" s="5">
        <v>320</v>
      </c>
      <c r="G36" s="19">
        <f t="shared" si="10"/>
        <v>0.80200501253132828</v>
      </c>
      <c r="H36" s="19">
        <f t="shared" si="11"/>
        <v>0.56338028169014087</v>
      </c>
    </row>
    <row r="37" spans="1:8" ht="15.75" thickBot="1" x14ac:dyDescent="0.3">
      <c r="A37" s="25"/>
      <c r="B37" s="27"/>
      <c r="C37" s="15" t="s">
        <v>25</v>
      </c>
      <c r="D37" s="10">
        <v>628</v>
      </c>
      <c r="E37" s="10">
        <v>868</v>
      </c>
      <c r="F37" s="10">
        <v>478</v>
      </c>
      <c r="G37" s="21">
        <f t="shared" si="10"/>
        <v>0.76114649681528668</v>
      </c>
      <c r="H37" s="21">
        <f t="shared" si="11"/>
        <v>0.55069124423963134</v>
      </c>
    </row>
  </sheetData>
  <mergeCells count="5">
    <mergeCell ref="A22:A29"/>
    <mergeCell ref="A2:A21"/>
    <mergeCell ref="B2:B21"/>
    <mergeCell ref="B22:B37"/>
    <mergeCell ref="A30:A37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7"/>
  <sheetViews>
    <sheetView zoomScale="85" zoomScaleNormal="85" workbookViewId="0">
      <selection activeCell="K35" sqref="K35"/>
    </sheetView>
  </sheetViews>
  <sheetFormatPr baseColWidth="10" defaultColWidth="8.85546875" defaultRowHeight="15" x14ac:dyDescent="0.25"/>
  <cols>
    <col min="1" max="1" width="11.140625" style="9" customWidth="1"/>
    <col min="2" max="2" width="13.140625" style="9" customWidth="1"/>
    <col min="3" max="3" width="22.7109375" style="9" customWidth="1"/>
    <col min="4" max="4" width="20.42578125" style="9" customWidth="1"/>
    <col min="5" max="5" width="17.140625" style="9" customWidth="1"/>
    <col min="6" max="6" width="20.28515625" style="22" customWidth="1"/>
    <col min="7" max="7" width="25.140625" style="22" customWidth="1"/>
    <col min="8" max="9" width="8.85546875" style="9"/>
    <col min="10" max="10" width="8.85546875" style="3"/>
    <col min="11" max="11" width="17.140625" style="9" customWidth="1"/>
    <col min="12" max="16384" width="8.85546875" style="9"/>
  </cols>
  <sheetData>
    <row r="1" spans="1:12" ht="15.75" thickBot="1" x14ac:dyDescent="0.3">
      <c r="A1" s="10" t="s">
        <v>10</v>
      </c>
      <c r="B1" s="10" t="s">
        <v>1</v>
      </c>
      <c r="C1" s="10" t="s">
        <v>32</v>
      </c>
      <c r="D1" s="10" t="s">
        <v>37</v>
      </c>
      <c r="E1" s="10" t="s">
        <v>34</v>
      </c>
      <c r="F1" s="17" t="s">
        <v>35</v>
      </c>
      <c r="G1" s="17" t="s">
        <v>36</v>
      </c>
    </row>
    <row r="2" spans="1:12" ht="14.45" customHeight="1" x14ac:dyDescent="0.25">
      <c r="A2" s="23" t="s">
        <v>11</v>
      </c>
      <c r="B2" s="16" t="s">
        <v>3</v>
      </c>
      <c r="C2" s="6">
        <v>504</v>
      </c>
      <c r="D2" s="6">
        <v>480</v>
      </c>
      <c r="E2" s="6">
        <v>418</v>
      </c>
      <c r="F2" s="18">
        <f>E2/C2</f>
        <v>0.82936507936507942</v>
      </c>
      <c r="G2" s="18">
        <f>E2/D2</f>
        <v>0.87083333333333335</v>
      </c>
      <c r="K2" s="3"/>
      <c r="L2" s="3"/>
    </row>
    <row r="3" spans="1:12" x14ac:dyDescent="0.25">
      <c r="A3" s="24"/>
      <c r="B3" s="12" t="s">
        <v>4</v>
      </c>
      <c r="C3" s="5">
        <v>775</v>
      </c>
      <c r="D3" s="5">
        <v>709</v>
      </c>
      <c r="E3" s="5">
        <v>581</v>
      </c>
      <c r="F3" s="19">
        <f>E3/C3</f>
        <v>0.74967741935483867</v>
      </c>
      <c r="G3" s="19">
        <f>E3/D3</f>
        <v>0.8194640338504936</v>
      </c>
      <c r="K3" s="3"/>
      <c r="L3" s="3"/>
    </row>
    <row r="4" spans="1:12" x14ac:dyDescent="0.25">
      <c r="A4" s="24"/>
      <c r="B4" s="12" t="s">
        <v>5</v>
      </c>
      <c r="C4" s="5">
        <v>930</v>
      </c>
      <c r="D4" s="5">
        <v>1557</v>
      </c>
      <c r="E4" s="5">
        <v>908</v>
      </c>
      <c r="F4" s="19">
        <f>E4/C4</f>
        <v>0.97634408602150535</v>
      </c>
      <c r="G4" s="19">
        <f>E4/D4</f>
        <v>0.58317276814386643</v>
      </c>
      <c r="K4" s="3"/>
      <c r="L4" s="3"/>
    </row>
    <row r="5" spans="1:12" x14ac:dyDescent="0.25">
      <c r="A5" s="24"/>
      <c r="B5" s="13" t="s">
        <v>6</v>
      </c>
      <c r="C5" s="3">
        <v>652</v>
      </c>
      <c r="D5" s="3">
        <v>750</v>
      </c>
      <c r="E5" s="3">
        <v>607</v>
      </c>
      <c r="F5" s="20">
        <f t="shared" ref="F5:F14" si="0">E5/C5</f>
        <v>0.93098159509202449</v>
      </c>
      <c r="G5" s="20">
        <f t="shared" ref="G5:G14" si="1">E5/D5</f>
        <v>0.80933333333333335</v>
      </c>
      <c r="K5" s="3"/>
      <c r="L5" s="3"/>
    </row>
    <row r="6" spans="1:12" x14ac:dyDescent="0.25">
      <c r="A6" s="24"/>
      <c r="B6" s="13" t="s">
        <v>7</v>
      </c>
      <c r="C6" s="3">
        <v>766</v>
      </c>
      <c r="D6" s="3">
        <v>723</v>
      </c>
      <c r="E6" s="3">
        <v>657</v>
      </c>
      <c r="F6" s="20">
        <f t="shared" si="0"/>
        <v>0.85770234986945171</v>
      </c>
      <c r="G6" s="20">
        <f t="shared" si="1"/>
        <v>0.90871369294605808</v>
      </c>
      <c r="K6" s="3"/>
      <c r="L6" s="3"/>
    </row>
    <row r="7" spans="1:12" x14ac:dyDescent="0.25">
      <c r="A7" s="24"/>
      <c r="B7" s="13" t="s">
        <v>15</v>
      </c>
      <c r="C7" s="3">
        <v>445</v>
      </c>
      <c r="D7" s="3">
        <v>552</v>
      </c>
      <c r="E7" s="3">
        <v>422</v>
      </c>
      <c r="F7" s="20">
        <f t="shared" si="0"/>
        <v>0.94831460674157309</v>
      </c>
      <c r="G7" s="20">
        <f t="shared" si="1"/>
        <v>0.76449275362318836</v>
      </c>
      <c r="K7" s="3"/>
      <c r="L7" s="3"/>
    </row>
    <row r="8" spans="1:12" x14ac:dyDescent="0.25">
      <c r="A8" s="24"/>
      <c r="B8" s="13" t="s">
        <v>16</v>
      </c>
      <c r="C8" s="3">
        <v>648</v>
      </c>
      <c r="D8" s="3">
        <v>885</v>
      </c>
      <c r="E8" s="3">
        <v>610</v>
      </c>
      <c r="F8" s="20">
        <f t="shared" si="0"/>
        <v>0.94135802469135799</v>
      </c>
      <c r="G8" s="20">
        <f t="shared" si="1"/>
        <v>0.68926553672316382</v>
      </c>
      <c r="K8" s="3"/>
      <c r="L8" s="3"/>
    </row>
    <row r="9" spans="1:12" x14ac:dyDescent="0.25">
      <c r="A9" s="24"/>
      <c r="B9" s="13" t="s">
        <v>17</v>
      </c>
      <c r="C9" s="3">
        <v>557</v>
      </c>
      <c r="D9" s="3">
        <v>643</v>
      </c>
      <c r="E9" s="3">
        <v>522</v>
      </c>
      <c r="F9" s="20">
        <f t="shared" si="0"/>
        <v>0.93716337522441651</v>
      </c>
      <c r="G9" s="20">
        <f t="shared" si="1"/>
        <v>0.81181959564541217</v>
      </c>
      <c r="K9" s="3"/>
      <c r="L9" s="3"/>
    </row>
    <row r="10" spans="1:12" x14ac:dyDescent="0.25">
      <c r="A10" s="24"/>
      <c r="B10" s="13" t="s">
        <v>18</v>
      </c>
      <c r="C10" s="3">
        <v>616</v>
      </c>
      <c r="D10" s="3">
        <v>802</v>
      </c>
      <c r="E10" s="3">
        <v>602</v>
      </c>
      <c r="F10" s="20">
        <f t="shared" si="0"/>
        <v>0.97727272727272729</v>
      </c>
      <c r="G10" s="20">
        <f t="shared" si="1"/>
        <v>0.75062344139650872</v>
      </c>
      <c r="K10" s="3"/>
      <c r="L10" s="3"/>
    </row>
    <row r="11" spans="1:12" x14ac:dyDescent="0.25">
      <c r="A11" s="24"/>
      <c r="B11" s="13" t="s">
        <v>19</v>
      </c>
      <c r="C11" s="3">
        <v>516</v>
      </c>
      <c r="D11" s="3">
        <v>565</v>
      </c>
      <c r="E11" s="3">
        <v>481</v>
      </c>
      <c r="F11" s="20">
        <f t="shared" si="0"/>
        <v>0.93217054263565891</v>
      </c>
      <c r="G11" s="20">
        <f t="shared" si="1"/>
        <v>0.85132743362831853</v>
      </c>
      <c r="K11" s="3"/>
      <c r="L11" s="3"/>
    </row>
    <row r="12" spans="1:12" x14ac:dyDescent="0.25">
      <c r="A12" s="24"/>
      <c r="B12" s="13" t="s">
        <v>20</v>
      </c>
      <c r="C12" s="5">
        <v>438</v>
      </c>
      <c r="D12" s="5">
        <v>756</v>
      </c>
      <c r="E12" s="5">
        <v>433</v>
      </c>
      <c r="F12" s="19">
        <f t="shared" si="0"/>
        <v>0.98858447488584478</v>
      </c>
      <c r="G12" s="19">
        <f t="shared" si="1"/>
        <v>0.57275132275132279</v>
      </c>
      <c r="K12" s="3"/>
      <c r="L12" s="3"/>
    </row>
    <row r="13" spans="1:12" x14ac:dyDescent="0.25">
      <c r="A13" s="24"/>
      <c r="B13" s="13" t="s">
        <v>21</v>
      </c>
      <c r="C13" s="5">
        <v>339</v>
      </c>
      <c r="D13" s="5">
        <v>486</v>
      </c>
      <c r="E13" s="5">
        <v>287</v>
      </c>
      <c r="F13" s="19">
        <f t="shared" si="0"/>
        <v>0.84660766961651912</v>
      </c>
      <c r="G13" s="19">
        <f t="shared" si="1"/>
        <v>0.59053497942386834</v>
      </c>
      <c r="K13" s="3"/>
      <c r="L13" s="3"/>
    </row>
    <row r="14" spans="1:12" x14ac:dyDescent="0.25">
      <c r="A14" s="24"/>
      <c r="B14" s="13" t="s">
        <v>22</v>
      </c>
      <c r="C14" s="5">
        <v>492</v>
      </c>
      <c r="D14" s="5">
        <v>686</v>
      </c>
      <c r="E14" s="5">
        <v>447</v>
      </c>
      <c r="F14" s="19">
        <f t="shared" si="0"/>
        <v>0.90853658536585369</v>
      </c>
      <c r="G14" s="19">
        <f t="shared" si="1"/>
        <v>0.65160349854227406</v>
      </c>
      <c r="K14" s="3"/>
      <c r="L14" s="3"/>
    </row>
    <row r="15" spans="1:12" x14ac:dyDescent="0.25">
      <c r="A15" s="24"/>
      <c r="B15" s="13" t="s">
        <v>23</v>
      </c>
      <c r="C15" s="3">
        <v>316</v>
      </c>
      <c r="D15" s="3">
        <v>688</v>
      </c>
      <c r="E15" s="3">
        <v>303</v>
      </c>
      <c r="F15" s="20">
        <f t="shared" ref="F15:F23" si="2">E15/C15</f>
        <v>0.95886075949367089</v>
      </c>
      <c r="G15" s="20">
        <f t="shared" ref="G15:G23" si="3">E15/D15</f>
        <v>0.44040697674418605</v>
      </c>
      <c r="K15" s="3"/>
      <c r="L15" s="3"/>
    </row>
    <row r="16" spans="1:12" x14ac:dyDescent="0.25">
      <c r="A16" s="24"/>
      <c r="B16" s="13" t="s">
        <v>24</v>
      </c>
      <c r="C16" s="3">
        <v>156</v>
      </c>
      <c r="D16" s="3">
        <v>338</v>
      </c>
      <c r="E16" s="3">
        <v>149</v>
      </c>
      <c r="F16" s="20">
        <f t="shared" si="2"/>
        <v>0.95512820512820518</v>
      </c>
      <c r="G16" s="20">
        <f t="shared" si="3"/>
        <v>0.44082840236686388</v>
      </c>
      <c r="K16" s="3"/>
      <c r="L16" s="3"/>
    </row>
    <row r="17" spans="1:12" x14ac:dyDescent="0.25">
      <c r="A17" s="24"/>
      <c r="B17" s="13" t="s">
        <v>25</v>
      </c>
      <c r="C17" s="3">
        <v>320</v>
      </c>
      <c r="D17" s="3">
        <v>336</v>
      </c>
      <c r="E17" s="3">
        <v>271</v>
      </c>
      <c r="F17" s="20">
        <f t="shared" si="2"/>
        <v>0.84687500000000004</v>
      </c>
      <c r="G17" s="20">
        <f t="shared" si="3"/>
        <v>0.80654761904761907</v>
      </c>
      <c r="K17" s="3"/>
      <c r="L17" s="3"/>
    </row>
    <row r="18" spans="1:12" x14ac:dyDescent="0.25">
      <c r="A18" s="24"/>
      <c r="B18" s="13" t="s">
        <v>26</v>
      </c>
      <c r="C18" s="3">
        <v>230</v>
      </c>
      <c r="D18" s="3">
        <v>374</v>
      </c>
      <c r="E18" s="3">
        <v>228</v>
      </c>
      <c r="F18" s="20">
        <f t="shared" si="2"/>
        <v>0.99130434782608701</v>
      </c>
      <c r="G18" s="20">
        <f t="shared" si="3"/>
        <v>0.60962566844919786</v>
      </c>
      <c r="K18" s="3"/>
      <c r="L18" s="3"/>
    </row>
    <row r="19" spans="1:12" x14ac:dyDescent="0.25">
      <c r="A19" s="24"/>
      <c r="B19" s="13" t="s">
        <v>27</v>
      </c>
      <c r="C19" s="5">
        <v>340</v>
      </c>
      <c r="D19" s="5">
        <v>526</v>
      </c>
      <c r="E19" s="5">
        <v>327</v>
      </c>
      <c r="F19" s="19">
        <f t="shared" si="2"/>
        <v>0.96176470588235297</v>
      </c>
      <c r="G19" s="19">
        <f t="shared" si="3"/>
        <v>0.62167300380228141</v>
      </c>
      <c r="K19" s="3"/>
      <c r="L19" s="3"/>
    </row>
    <row r="20" spans="1:12" x14ac:dyDescent="0.25">
      <c r="A20" s="24"/>
      <c r="B20" s="13" t="s">
        <v>28</v>
      </c>
      <c r="C20" s="5">
        <v>193</v>
      </c>
      <c r="D20" s="5">
        <v>291</v>
      </c>
      <c r="E20" s="5">
        <v>184</v>
      </c>
      <c r="F20" s="19">
        <f t="shared" si="2"/>
        <v>0.95336787564766834</v>
      </c>
      <c r="G20" s="19">
        <f t="shared" si="3"/>
        <v>0.63230240549828176</v>
      </c>
      <c r="K20" s="3"/>
      <c r="L20" s="3"/>
    </row>
    <row r="21" spans="1:12" x14ac:dyDescent="0.25">
      <c r="A21" s="24"/>
      <c r="B21" s="13" t="s">
        <v>29</v>
      </c>
      <c r="C21" s="5">
        <v>482</v>
      </c>
      <c r="D21" s="5">
        <v>653</v>
      </c>
      <c r="E21" s="5">
        <v>450</v>
      </c>
      <c r="F21" s="19">
        <f t="shared" si="2"/>
        <v>0.93360995850622408</v>
      </c>
      <c r="G21" s="19">
        <f t="shared" si="3"/>
        <v>0.6891271056661562</v>
      </c>
      <c r="K21" s="3"/>
      <c r="L21" s="3"/>
    </row>
    <row r="22" spans="1:12" x14ac:dyDescent="0.25">
      <c r="A22" s="24"/>
      <c r="B22" s="13" t="s">
        <v>30</v>
      </c>
      <c r="C22" s="3">
        <v>591</v>
      </c>
      <c r="D22" s="3">
        <v>863</v>
      </c>
      <c r="E22" s="3">
        <v>482</v>
      </c>
      <c r="F22" s="20">
        <f t="shared" si="2"/>
        <v>0.81556683587140444</v>
      </c>
      <c r="G22" s="20">
        <f t="shared" si="3"/>
        <v>0.55851680185399766</v>
      </c>
      <c r="K22" s="3"/>
      <c r="L22" s="3"/>
    </row>
    <row r="23" spans="1:12" ht="15.75" thickBot="1" x14ac:dyDescent="0.3">
      <c r="A23" s="25"/>
      <c r="B23" s="13" t="s">
        <v>31</v>
      </c>
      <c r="C23" s="3">
        <v>567</v>
      </c>
      <c r="D23" s="3">
        <v>657</v>
      </c>
      <c r="E23" s="3">
        <v>480</v>
      </c>
      <c r="F23" s="20">
        <f t="shared" si="2"/>
        <v>0.84656084656084651</v>
      </c>
      <c r="G23" s="20">
        <f t="shared" si="3"/>
        <v>0.73059360730593603</v>
      </c>
      <c r="K23" s="3"/>
      <c r="L23" s="3"/>
    </row>
    <row r="24" spans="1:12" x14ac:dyDescent="0.25">
      <c r="A24" s="23" t="s">
        <v>12</v>
      </c>
      <c r="B24" s="16" t="s">
        <v>3</v>
      </c>
      <c r="C24" s="6">
        <v>221</v>
      </c>
      <c r="D24" s="6">
        <v>412</v>
      </c>
      <c r="E24" s="6">
        <v>214</v>
      </c>
      <c r="F24" s="18">
        <f>E24/C24</f>
        <v>0.96832579185520362</v>
      </c>
      <c r="G24" s="18">
        <f>E24/D24</f>
        <v>0.51941747572815533</v>
      </c>
    </row>
    <row r="25" spans="1:12" x14ac:dyDescent="0.25">
      <c r="A25" s="24"/>
      <c r="B25" s="12" t="s">
        <v>4</v>
      </c>
      <c r="C25" s="5">
        <v>432</v>
      </c>
      <c r="D25" s="5">
        <v>523</v>
      </c>
      <c r="E25" s="5">
        <v>395</v>
      </c>
      <c r="F25" s="19">
        <f>E25/C25</f>
        <v>0.91435185185185186</v>
      </c>
      <c r="G25" s="19">
        <f>E25/D25</f>
        <v>0.75525812619502863</v>
      </c>
    </row>
    <row r="26" spans="1:12" x14ac:dyDescent="0.25">
      <c r="A26" s="24"/>
      <c r="B26" s="12" t="s">
        <v>5</v>
      </c>
      <c r="C26" s="5">
        <v>792</v>
      </c>
      <c r="D26" s="5">
        <v>846</v>
      </c>
      <c r="E26" s="5">
        <v>715</v>
      </c>
      <c r="F26" s="19">
        <f t="shared" ref="F26" si="4">E26/C26</f>
        <v>0.90277777777777779</v>
      </c>
      <c r="G26" s="19">
        <f t="shared" ref="G26" si="5">E26/D26</f>
        <v>0.84515366430260053</v>
      </c>
    </row>
    <row r="27" spans="1:12" x14ac:dyDescent="0.25">
      <c r="A27" s="24"/>
      <c r="B27" s="12" t="s">
        <v>7</v>
      </c>
      <c r="C27" s="5">
        <v>1184</v>
      </c>
      <c r="D27" s="5">
        <v>1291</v>
      </c>
      <c r="E27" s="5">
        <v>1096</v>
      </c>
      <c r="F27" s="19">
        <f t="shared" ref="F27:F32" si="6">E27/C27</f>
        <v>0.92567567567567566</v>
      </c>
      <c r="G27" s="19">
        <f t="shared" ref="G27:G32" si="7">E27/D27</f>
        <v>0.84895429899302866</v>
      </c>
    </row>
    <row r="28" spans="1:12" x14ac:dyDescent="0.25">
      <c r="A28" s="24"/>
      <c r="B28" s="12" t="s">
        <v>15</v>
      </c>
      <c r="C28" s="5">
        <v>550</v>
      </c>
      <c r="D28" s="5">
        <v>644</v>
      </c>
      <c r="E28" s="5">
        <v>509</v>
      </c>
      <c r="F28" s="19">
        <f t="shared" si="6"/>
        <v>0.92545454545454542</v>
      </c>
      <c r="G28" s="19">
        <f t="shared" si="7"/>
        <v>0.79037267080745344</v>
      </c>
    </row>
    <row r="29" spans="1:12" x14ac:dyDescent="0.25">
      <c r="A29" s="24"/>
      <c r="B29" s="12" t="s">
        <v>16</v>
      </c>
      <c r="C29" s="5">
        <v>758</v>
      </c>
      <c r="D29" s="5">
        <v>988</v>
      </c>
      <c r="E29" s="5">
        <v>735</v>
      </c>
      <c r="F29" s="19">
        <f t="shared" si="6"/>
        <v>0.96965699208443268</v>
      </c>
      <c r="G29" s="19">
        <f t="shared" si="7"/>
        <v>0.74392712550607287</v>
      </c>
    </row>
    <row r="30" spans="1:12" x14ac:dyDescent="0.25">
      <c r="A30" s="24"/>
      <c r="B30" s="12" t="s">
        <v>17</v>
      </c>
      <c r="C30" s="3">
        <v>418</v>
      </c>
      <c r="D30" s="3">
        <v>471</v>
      </c>
      <c r="E30" s="3">
        <v>396</v>
      </c>
      <c r="F30" s="19">
        <f t="shared" si="6"/>
        <v>0.94736842105263153</v>
      </c>
      <c r="G30" s="19">
        <f t="shared" si="7"/>
        <v>0.84076433121019112</v>
      </c>
    </row>
    <row r="31" spans="1:12" x14ac:dyDescent="0.25">
      <c r="A31" s="24"/>
      <c r="B31" s="12" t="s">
        <v>18</v>
      </c>
      <c r="C31" s="5">
        <v>646</v>
      </c>
      <c r="D31" s="5">
        <v>887</v>
      </c>
      <c r="E31" s="5">
        <v>606</v>
      </c>
      <c r="F31" s="19">
        <f t="shared" si="6"/>
        <v>0.9380804953560371</v>
      </c>
      <c r="G31" s="19">
        <f t="shared" si="7"/>
        <v>0.68320180383314544</v>
      </c>
    </row>
    <row r="32" spans="1:12" x14ac:dyDescent="0.25">
      <c r="A32" s="24"/>
      <c r="B32" s="12" t="s">
        <v>19</v>
      </c>
      <c r="C32" s="5">
        <v>638</v>
      </c>
      <c r="D32" s="5">
        <v>853</v>
      </c>
      <c r="E32" s="5">
        <v>619</v>
      </c>
      <c r="F32" s="19">
        <f t="shared" si="6"/>
        <v>0.97021943573667713</v>
      </c>
      <c r="G32" s="19">
        <f t="shared" si="7"/>
        <v>0.72567409144196948</v>
      </c>
    </row>
    <row r="33" spans="1:7" x14ac:dyDescent="0.25">
      <c r="A33" s="24"/>
      <c r="B33" s="12" t="s">
        <v>20</v>
      </c>
      <c r="C33" s="5">
        <v>423</v>
      </c>
      <c r="D33" s="5">
        <v>486</v>
      </c>
      <c r="E33" s="5">
        <v>390</v>
      </c>
      <c r="F33" s="19">
        <f t="shared" ref="F33:F37" si="8">E33/C33</f>
        <v>0.92198581560283688</v>
      </c>
      <c r="G33" s="19">
        <f t="shared" ref="G33:G37" si="9">E33/D33</f>
        <v>0.80246913580246915</v>
      </c>
    </row>
    <row r="34" spans="1:7" x14ac:dyDescent="0.25">
      <c r="A34" s="24"/>
      <c r="B34" s="12" t="s">
        <v>21</v>
      </c>
      <c r="C34" s="3">
        <v>539</v>
      </c>
      <c r="D34" s="3">
        <v>684</v>
      </c>
      <c r="E34" s="3">
        <v>507</v>
      </c>
      <c r="F34" s="19">
        <f t="shared" si="8"/>
        <v>0.94063079777365488</v>
      </c>
      <c r="G34" s="19">
        <f t="shared" si="9"/>
        <v>0.74122807017543857</v>
      </c>
    </row>
    <row r="35" spans="1:7" x14ac:dyDescent="0.25">
      <c r="A35" s="24"/>
      <c r="B35" s="12" t="s">
        <v>22</v>
      </c>
      <c r="C35" s="5">
        <v>774</v>
      </c>
      <c r="D35" s="5">
        <v>898</v>
      </c>
      <c r="E35" s="5">
        <v>736</v>
      </c>
      <c r="F35" s="19">
        <f t="shared" si="8"/>
        <v>0.95090439276485783</v>
      </c>
      <c r="G35" s="19">
        <f t="shared" si="9"/>
        <v>0.8195991091314031</v>
      </c>
    </row>
    <row r="36" spans="1:7" x14ac:dyDescent="0.25">
      <c r="A36" s="24"/>
      <c r="B36" s="12" t="s">
        <v>23</v>
      </c>
      <c r="C36" s="5">
        <v>604</v>
      </c>
      <c r="D36" s="5">
        <v>750</v>
      </c>
      <c r="E36" s="5">
        <v>592</v>
      </c>
      <c r="F36" s="19">
        <f t="shared" si="8"/>
        <v>0.98013245033112584</v>
      </c>
      <c r="G36" s="19">
        <f t="shared" si="9"/>
        <v>0.78933333333333333</v>
      </c>
    </row>
    <row r="37" spans="1:7" ht="15.75" thickBot="1" x14ac:dyDescent="0.3">
      <c r="A37" s="25"/>
      <c r="B37" s="15" t="s">
        <v>24</v>
      </c>
      <c r="C37" s="8">
        <v>890</v>
      </c>
      <c r="D37" s="8">
        <v>952</v>
      </c>
      <c r="E37" s="8">
        <v>857</v>
      </c>
      <c r="F37" s="21">
        <f t="shared" si="8"/>
        <v>0.96292134831460674</v>
      </c>
      <c r="G37" s="21">
        <f t="shared" si="9"/>
        <v>0.90021008403361347</v>
      </c>
    </row>
  </sheetData>
  <mergeCells count="2">
    <mergeCell ref="A24:A37"/>
    <mergeCell ref="A2:A23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bsn &amp; Shank3</vt:lpstr>
      <vt:lpstr>homer &amp; Shank3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韩宇浩</dc:creator>
  <cp:lastModifiedBy>Michi</cp:lastModifiedBy>
  <dcterms:created xsi:type="dcterms:W3CDTF">2015-06-05T18:17:20Z</dcterms:created>
  <dcterms:modified xsi:type="dcterms:W3CDTF">2021-04-22T12:31:47Z</dcterms:modified>
</cp:coreProperties>
</file>