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bby\ForAbby_Elena\UpdatedTables&amp;Figs\"/>
    </mc:Choice>
  </mc:AlternateContent>
  <xr:revisionPtr revIDLastSave="0" documentId="13_ncr:1_{C56108A9-F814-487B-A389-48FF16951447}" xr6:coauthVersionLast="47" xr6:coauthVersionMax="47" xr10:uidLastSave="{00000000-0000-0000-0000-000000000000}"/>
  <bookViews>
    <workbookView xWindow="28680" yWindow="-120" windowWidth="24240" windowHeight="13140" activeTab="3" xr2:uid="{85695B56-7899-464E-A1C0-882851AEE133}"/>
  </bookViews>
  <sheets>
    <sheet name="NTSR1" sheetId="3" r:id="rId1"/>
    <sheet name="RN_proj" sheetId="4" r:id="rId2"/>
    <sheet name="Vgat_YFP" sheetId="7" r:id="rId3"/>
    <sheet name="Vgat_I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5" i="7" l="1"/>
  <c r="H375" i="7"/>
  <c r="I375" i="7"/>
  <c r="J375" i="7"/>
  <c r="K375" i="7"/>
  <c r="H400" i="6"/>
  <c r="I400" i="6"/>
  <c r="J400" i="6"/>
  <c r="K400" i="6"/>
  <c r="L400" i="6"/>
  <c r="G201" i="4"/>
  <c r="H201" i="4"/>
  <c r="I201" i="4"/>
  <c r="J201" i="4"/>
  <c r="Q298" i="3"/>
  <c r="R298" i="3"/>
  <c r="S298" i="3"/>
  <c r="T298" i="3"/>
  <c r="P298" i="3"/>
  <c r="K27" i="3"/>
  <c r="E375" i="7"/>
  <c r="D375" i="7"/>
  <c r="AA255" i="7"/>
  <c r="AB255" i="7"/>
  <c r="AC255" i="7"/>
  <c r="AD255" i="7"/>
  <c r="AE255" i="7"/>
  <c r="AA256" i="7"/>
  <c r="AB256" i="7"/>
  <c r="AC256" i="7"/>
  <c r="AD256" i="7"/>
  <c r="AE256" i="7"/>
  <c r="AA257" i="7"/>
  <c r="AB257" i="7"/>
  <c r="AC257" i="7"/>
  <c r="AD257" i="7"/>
  <c r="AE257" i="7"/>
  <c r="AA258" i="7"/>
  <c r="AB258" i="7"/>
  <c r="AC258" i="7"/>
  <c r="AD258" i="7"/>
  <c r="AE258" i="7"/>
  <c r="AB254" i="7"/>
  <c r="AC254" i="7"/>
  <c r="AD254" i="7"/>
  <c r="AE254" i="7"/>
  <c r="AA254" i="7"/>
  <c r="S255" i="7"/>
  <c r="T255" i="7"/>
  <c r="U255" i="7"/>
  <c r="V255" i="7"/>
  <c r="W255" i="7"/>
  <c r="S256" i="7"/>
  <c r="T256" i="7"/>
  <c r="U256" i="7"/>
  <c r="V256" i="7"/>
  <c r="W256" i="7"/>
  <c r="S257" i="7"/>
  <c r="T257" i="7"/>
  <c r="U257" i="7"/>
  <c r="V257" i="7"/>
  <c r="W257" i="7"/>
  <c r="S258" i="7"/>
  <c r="T258" i="7"/>
  <c r="U258" i="7"/>
  <c r="V258" i="7"/>
  <c r="W258" i="7"/>
  <c r="S259" i="7"/>
  <c r="T259" i="7"/>
  <c r="U259" i="7"/>
  <c r="V259" i="7"/>
  <c r="W259" i="7"/>
  <c r="S260" i="7"/>
  <c r="T260" i="7"/>
  <c r="U260" i="7"/>
  <c r="V260" i="7"/>
  <c r="W260" i="7"/>
  <c r="S261" i="7"/>
  <c r="T261" i="7"/>
  <c r="U261" i="7"/>
  <c r="V261" i="7"/>
  <c r="W261" i="7"/>
  <c r="S262" i="7"/>
  <c r="T262" i="7"/>
  <c r="U262" i="7"/>
  <c r="V262" i="7"/>
  <c r="W262" i="7"/>
  <c r="S263" i="7"/>
  <c r="T263" i="7"/>
  <c r="U263" i="7"/>
  <c r="V263" i="7"/>
  <c r="W263" i="7"/>
  <c r="S264" i="7"/>
  <c r="T264" i="7"/>
  <c r="U264" i="7"/>
  <c r="V264" i="7"/>
  <c r="W264" i="7"/>
  <c r="S265" i="7"/>
  <c r="T265" i="7"/>
  <c r="U265" i="7"/>
  <c r="V265" i="7"/>
  <c r="W265" i="7"/>
  <c r="T254" i="7"/>
  <c r="U254" i="7"/>
  <c r="V254" i="7"/>
  <c r="W254" i="7"/>
  <c r="S254" i="7"/>
  <c r="K255" i="7"/>
  <c r="L255" i="7"/>
  <c r="M255" i="7"/>
  <c r="N255" i="7"/>
  <c r="O255" i="7"/>
  <c r="K256" i="7"/>
  <c r="L256" i="7"/>
  <c r="M256" i="7"/>
  <c r="N256" i="7"/>
  <c r="O256" i="7"/>
  <c r="K257" i="7"/>
  <c r="L257" i="7"/>
  <c r="M257" i="7"/>
  <c r="N257" i="7"/>
  <c r="O257" i="7"/>
  <c r="K258" i="7"/>
  <c r="L258" i="7"/>
  <c r="M258" i="7"/>
  <c r="N258" i="7"/>
  <c r="O258" i="7"/>
  <c r="K259" i="7"/>
  <c r="L259" i="7"/>
  <c r="M259" i="7"/>
  <c r="N259" i="7"/>
  <c r="O259" i="7"/>
  <c r="K260" i="7"/>
  <c r="L260" i="7"/>
  <c r="M260" i="7"/>
  <c r="N260" i="7"/>
  <c r="O260" i="7"/>
  <c r="K261" i="7"/>
  <c r="L261" i="7"/>
  <c r="M261" i="7"/>
  <c r="N261" i="7"/>
  <c r="O261" i="7"/>
  <c r="K262" i="7"/>
  <c r="L262" i="7"/>
  <c r="M262" i="7"/>
  <c r="N262" i="7"/>
  <c r="O262" i="7"/>
  <c r="K263" i="7"/>
  <c r="L263" i="7"/>
  <c r="M263" i="7"/>
  <c r="N263" i="7"/>
  <c r="O263" i="7"/>
  <c r="K264" i="7"/>
  <c r="L264" i="7"/>
  <c r="M264" i="7"/>
  <c r="N264" i="7"/>
  <c r="O264" i="7"/>
  <c r="L254" i="7"/>
  <c r="M254" i="7"/>
  <c r="N254" i="7"/>
  <c r="O254" i="7"/>
  <c r="K254" i="7"/>
  <c r="C255" i="7"/>
  <c r="D255" i="7"/>
  <c r="E255" i="7"/>
  <c r="F255" i="7"/>
  <c r="G255" i="7"/>
  <c r="C256" i="7"/>
  <c r="D256" i="7"/>
  <c r="E256" i="7"/>
  <c r="F256" i="7"/>
  <c r="G256" i="7"/>
  <c r="C257" i="7"/>
  <c r="D257" i="7"/>
  <c r="E257" i="7"/>
  <c r="F257" i="7"/>
  <c r="G257" i="7"/>
  <c r="C258" i="7"/>
  <c r="D258" i="7"/>
  <c r="E258" i="7"/>
  <c r="F258" i="7"/>
  <c r="G258" i="7"/>
  <c r="C259" i="7"/>
  <c r="D259" i="7"/>
  <c r="E259" i="7"/>
  <c r="F259" i="7"/>
  <c r="G259" i="7"/>
  <c r="C260" i="7"/>
  <c r="D260" i="7"/>
  <c r="E260" i="7"/>
  <c r="F260" i="7"/>
  <c r="G260" i="7"/>
  <c r="C261" i="7"/>
  <c r="D261" i="7"/>
  <c r="E261" i="7"/>
  <c r="F261" i="7"/>
  <c r="G261" i="7"/>
  <c r="C262" i="7"/>
  <c r="D262" i="7"/>
  <c r="E262" i="7"/>
  <c r="F262" i="7"/>
  <c r="G262" i="7"/>
  <c r="C263" i="7"/>
  <c r="D263" i="7"/>
  <c r="E263" i="7"/>
  <c r="F263" i="7"/>
  <c r="G263" i="7"/>
  <c r="D254" i="7"/>
  <c r="E254" i="7"/>
  <c r="F254" i="7"/>
  <c r="G254" i="7"/>
  <c r="C254" i="7"/>
  <c r="B375" i="7"/>
  <c r="C375" i="7"/>
  <c r="A375" i="7"/>
  <c r="S211" i="7"/>
  <c r="T211" i="7"/>
  <c r="U211" i="7"/>
  <c r="V211" i="7"/>
  <c r="W211" i="7"/>
  <c r="S212" i="7"/>
  <c r="T212" i="7"/>
  <c r="U212" i="7"/>
  <c r="V212" i="7"/>
  <c r="W212" i="7"/>
  <c r="S213" i="7"/>
  <c r="T213" i="7"/>
  <c r="U213" i="7"/>
  <c r="V213" i="7"/>
  <c r="W213" i="7"/>
  <c r="S214" i="7"/>
  <c r="T214" i="7"/>
  <c r="U214" i="7"/>
  <c r="V214" i="7"/>
  <c r="W214" i="7"/>
  <c r="S215" i="7"/>
  <c r="T215" i="7"/>
  <c r="U215" i="7"/>
  <c r="V215" i="7"/>
  <c r="W215" i="7"/>
  <c r="S216" i="7"/>
  <c r="T216" i="7"/>
  <c r="U216" i="7"/>
  <c r="V216" i="7"/>
  <c r="W216" i="7"/>
  <c r="S217" i="7"/>
  <c r="T217" i="7"/>
  <c r="U217" i="7"/>
  <c r="V217" i="7"/>
  <c r="W217" i="7"/>
  <c r="S218" i="7"/>
  <c r="T218" i="7"/>
  <c r="U218" i="7"/>
  <c r="V218" i="7"/>
  <c r="W218" i="7"/>
  <c r="S219" i="7"/>
  <c r="T219" i="7"/>
  <c r="U219" i="7"/>
  <c r="V219" i="7"/>
  <c r="W219" i="7"/>
  <c r="T210" i="7"/>
  <c r="U210" i="7"/>
  <c r="V210" i="7"/>
  <c r="W210" i="7"/>
  <c r="S210" i="7"/>
  <c r="K235" i="7"/>
  <c r="L235" i="7"/>
  <c r="M235" i="7"/>
  <c r="N235" i="7"/>
  <c r="O235" i="7"/>
  <c r="K222" i="7"/>
  <c r="L222" i="7"/>
  <c r="M222" i="7"/>
  <c r="N222" i="7"/>
  <c r="O222" i="7"/>
  <c r="K223" i="7"/>
  <c r="L223" i="7"/>
  <c r="M223" i="7"/>
  <c r="N223" i="7"/>
  <c r="O223" i="7"/>
  <c r="K224" i="7"/>
  <c r="L224" i="7"/>
  <c r="M224" i="7"/>
  <c r="N224" i="7"/>
  <c r="O224" i="7"/>
  <c r="K225" i="7"/>
  <c r="L225" i="7"/>
  <c r="M225" i="7"/>
  <c r="N225" i="7"/>
  <c r="O225" i="7"/>
  <c r="K226" i="7"/>
  <c r="L226" i="7"/>
  <c r="M226" i="7"/>
  <c r="N226" i="7"/>
  <c r="O226" i="7"/>
  <c r="K227" i="7"/>
  <c r="L227" i="7"/>
  <c r="M227" i="7"/>
  <c r="N227" i="7"/>
  <c r="O227" i="7"/>
  <c r="K228" i="7"/>
  <c r="L228" i="7"/>
  <c r="M228" i="7"/>
  <c r="N228" i="7"/>
  <c r="O228" i="7"/>
  <c r="K229" i="7"/>
  <c r="L229" i="7"/>
  <c r="M229" i="7"/>
  <c r="N229" i="7"/>
  <c r="O229" i="7"/>
  <c r="K230" i="7"/>
  <c r="L230" i="7"/>
  <c r="M230" i="7"/>
  <c r="N230" i="7"/>
  <c r="O230" i="7"/>
  <c r="K231" i="7"/>
  <c r="L231" i="7"/>
  <c r="M231" i="7"/>
  <c r="N231" i="7"/>
  <c r="O231" i="7"/>
  <c r="K232" i="7"/>
  <c r="L232" i="7"/>
  <c r="M232" i="7"/>
  <c r="N232" i="7"/>
  <c r="O232" i="7"/>
  <c r="K233" i="7"/>
  <c r="L233" i="7"/>
  <c r="M233" i="7"/>
  <c r="N233" i="7"/>
  <c r="O233" i="7"/>
  <c r="K234" i="7"/>
  <c r="L234" i="7"/>
  <c r="M234" i="7"/>
  <c r="N234" i="7"/>
  <c r="O234" i="7"/>
  <c r="K211" i="7"/>
  <c r="L211" i="7"/>
  <c r="M211" i="7"/>
  <c r="N211" i="7"/>
  <c r="O211" i="7"/>
  <c r="K212" i="7"/>
  <c r="L212" i="7"/>
  <c r="M212" i="7"/>
  <c r="N212" i="7"/>
  <c r="O212" i="7"/>
  <c r="K213" i="7"/>
  <c r="L213" i="7"/>
  <c r="M213" i="7"/>
  <c r="N213" i="7"/>
  <c r="O213" i="7"/>
  <c r="K214" i="7"/>
  <c r="L214" i="7"/>
  <c r="M214" i="7"/>
  <c r="N214" i="7"/>
  <c r="O214" i="7"/>
  <c r="K215" i="7"/>
  <c r="L215" i="7"/>
  <c r="M215" i="7"/>
  <c r="N215" i="7"/>
  <c r="O215" i="7"/>
  <c r="K216" i="7"/>
  <c r="L216" i="7"/>
  <c r="M216" i="7"/>
  <c r="N216" i="7"/>
  <c r="O216" i="7"/>
  <c r="K217" i="7"/>
  <c r="L217" i="7"/>
  <c r="M217" i="7"/>
  <c r="N217" i="7"/>
  <c r="O217" i="7"/>
  <c r="K218" i="7"/>
  <c r="L218" i="7"/>
  <c r="M218" i="7"/>
  <c r="N218" i="7"/>
  <c r="O218" i="7"/>
  <c r="K219" i="7"/>
  <c r="L219" i="7"/>
  <c r="M219" i="7"/>
  <c r="N219" i="7"/>
  <c r="O219" i="7"/>
  <c r="K220" i="7"/>
  <c r="L220" i="7"/>
  <c r="M220" i="7"/>
  <c r="N220" i="7"/>
  <c r="O220" i="7"/>
  <c r="K221" i="7"/>
  <c r="L221" i="7"/>
  <c r="M221" i="7"/>
  <c r="N221" i="7"/>
  <c r="O221" i="7"/>
  <c r="L210" i="7"/>
  <c r="M210" i="7"/>
  <c r="N210" i="7"/>
  <c r="O210" i="7"/>
  <c r="K210" i="7"/>
  <c r="C220" i="7"/>
  <c r="D220" i="7"/>
  <c r="E220" i="7"/>
  <c r="F220" i="7"/>
  <c r="G220" i="7"/>
  <c r="C221" i="7"/>
  <c r="D221" i="7"/>
  <c r="E221" i="7"/>
  <c r="F221" i="7"/>
  <c r="G221" i="7"/>
  <c r="C211" i="7"/>
  <c r="D211" i="7"/>
  <c r="E211" i="7"/>
  <c r="F211" i="7"/>
  <c r="G211" i="7"/>
  <c r="C212" i="7"/>
  <c r="D212" i="7"/>
  <c r="E212" i="7"/>
  <c r="F212" i="7"/>
  <c r="G212" i="7"/>
  <c r="C213" i="7"/>
  <c r="D213" i="7"/>
  <c r="E213" i="7"/>
  <c r="F213" i="7"/>
  <c r="G213" i="7"/>
  <c r="C214" i="7"/>
  <c r="D214" i="7"/>
  <c r="E214" i="7"/>
  <c r="F214" i="7"/>
  <c r="G214" i="7"/>
  <c r="C215" i="7"/>
  <c r="D215" i="7"/>
  <c r="E215" i="7"/>
  <c r="F215" i="7"/>
  <c r="G215" i="7"/>
  <c r="C216" i="7"/>
  <c r="D216" i="7"/>
  <c r="E216" i="7"/>
  <c r="F216" i="7"/>
  <c r="G216" i="7"/>
  <c r="C217" i="7"/>
  <c r="D217" i="7"/>
  <c r="E217" i="7"/>
  <c r="F217" i="7"/>
  <c r="G217" i="7"/>
  <c r="C218" i="7"/>
  <c r="D218" i="7"/>
  <c r="E218" i="7"/>
  <c r="F218" i="7"/>
  <c r="G218" i="7"/>
  <c r="C219" i="7"/>
  <c r="D219" i="7"/>
  <c r="E219" i="7"/>
  <c r="F219" i="7"/>
  <c r="G219" i="7"/>
  <c r="D210" i="7"/>
  <c r="E210" i="7"/>
  <c r="F210" i="7"/>
  <c r="G210" i="7"/>
  <c r="C210" i="7"/>
  <c r="B400" i="6"/>
  <c r="C400" i="6"/>
  <c r="D400" i="6"/>
  <c r="E400" i="6"/>
  <c r="A400" i="6"/>
  <c r="W268" i="6"/>
  <c r="X268" i="6"/>
  <c r="Y268" i="6"/>
  <c r="Z268" i="6"/>
  <c r="AA268" i="6"/>
  <c r="W269" i="6"/>
  <c r="X269" i="6"/>
  <c r="Y269" i="6"/>
  <c r="Z269" i="6"/>
  <c r="AA269" i="6"/>
  <c r="W270" i="6"/>
  <c r="X270" i="6"/>
  <c r="Y270" i="6"/>
  <c r="Z270" i="6"/>
  <c r="AA270" i="6"/>
  <c r="W271" i="6"/>
  <c r="X271" i="6"/>
  <c r="Y271" i="6"/>
  <c r="Z271" i="6"/>
  <c r="AA271" i="6"/>
  <c r="W272" i="6"/>
  <c r="X272" i="6"/>
  <c r="Y272" i="6"/>
  <c r="Z272" i="6"/>
  <c r="AA272" i="6"/>
  <c r="W273" i="6"/>
  <c r="X273" i="6"/>
  <c r="Y273" i="6"/>
  <c r="Z273" i="6"/>
  <c r="AA273" i="6"/>
  <c r="W274" i="6"/>
  <c r="X274" i="6"/>
  <c r="Y274" i="6"/>
  <c r="Z274" i="6"/>
  <c r="AA274" i="6"/>
  <c r="W275" i="6"/>
  <c r="X275" i="6"/>
  <c r="Y275" i="6"/>
  <c r="Z275" i="6"/>
  <c r="AA275" i="6"/>
  <c r="W276" i="6"/>
  <c r="X276" i="6"/>
  <c r="Y276" i="6"/>
  <c r="Z276" i="6"/>
  <c r="AA276" i="6"/>
  <c r="X267" i="6"/>
  <c r="Y267" i="6"/>
  <c r="Z267" i="6"/>
  <c r="AA267" i="6"/>
  <c r="W267" i="6"/>
  <c r="P278" i="6"/>
  <c r="Q278" i="6"/>
  <c r="R278" i="6"/>
  <c r="S278" i="6"/>
  <c r="T278" i="6"/>
  <c r="P279" i="6"/>
  <c r="Q279" i="6"/>
  <c r="R279" i="6"/>
  <c r="S279" i="6"/>
  <c r="T279" i="6"/>
  <c r="P280" i="6"/>
  <c r="Q280" i="6"/>
  <c r="R280" i="6"/>
  <c r="S280" i="6"/>
  <c r="T280" i="6"/>
  <c r="P281" i="6"/>
  <c r="Q281" i="6"/>
  <c r="R281" i="6"/>
  <c r="S281" i="6"/>
  <c r="T281" i="6"/>
  <c r="P282" i="6"/>
  <c r="Q282" i="6"/>
  <c r="R282" i="6"/>
  <c r="S282" i="6"/>
  <c r="T282" i="6"/>
  <c r="P283" i="6"/>
  <c r="Q283" i="6"/>
  <c r="R283" i="6"/>
  <c r="S283" i="6"/>
  <c r="T283" i="6"/>
  <c r="P284" i="6"/>
  <c r="Q284" i="6"/>
  <c r="R284" i="6"/>
  <c r="S284" i="6"/>
  <c r="T284" i="6"/>
  <c r="P285" i="6"/>
  <c r="Q285" i="6"/>
  <c r="R285" i="6"/>
  <c r="S285" i="6"/>
  <c r="T285" i="6"/>
  <c r="P286" i="6"/>
  <c r="Q286" i="6"/>
  <c r="R286" i="6"/>
  <c r="S286" i="6"/>
  <c r="T286" i="6"/>
  <c r="P287" i="6"/>
  <c r="Q287" i="6"/>
  <c r="R287" i="6"/>
  <c r="S287" i="6"/>
  <c r="T287" i="6"/>
  <c r="P288" i="6"/>
  <c r="Q288" i="6"/>
  <c r="R288" i="6"/>
  <c r="S288" i="6"/>
  <c r="T288" i="6"/>
  <c r="P289" i="6"/>
  <c r="Q289" i="6"/>
  <c r="R289" i="6"/>
  <c r="S289" i="6"/>
  <c r="T289" i="6"/>
  <c r="P290" i="6"/>
  <c r="Q290" i="6"/>
  <c r="R290" i="6"/>
  <c r="S290" i="6"/>
  <c r="T290" i="6"/>
  <c r="P291" i="6"/>
  <c r="Q291" i="6"/>
  <c r="R291" i="6"/>
  <c r="S291" i="6"/>
  <c r="T291" i="6"/>
  <c r="P292" i="6"/>
  <c r="Q292" i="6"/>
  <c r="R292" i="6"/>
  <c r="S292" i="6"/>
  <c r="T292" i="6"/>
  <c r="P293" i="6"/>
  <c r="Q293" i="6"/>
  <c r="R293" i="6"/>
  <c r="S293" i="6"/>
  <c r="T293" i="6"/>
  <c r="P268" i="6"/>
  <c r="Q268" i="6"/>
  <c r="R268" i="6"/>
  <c r="S268" i="6"/>
  <c r="T268" i="6"/>
  <c r="P269" i="6"/>
  <c r="Q269" i="6"/>
  <c r="R269" i="6"/>
  <c r="S269" i="6"/>
  <c r="T269" i="6"/>
  <c r="P270" i="6"/>
  <c r="Q270" i="6"/>
  <c r="R270" i="6"/>
  <c r="S270" i="6"/>
  <c r="T270" i="6"/>
  <c r="P271" i="6"/>
  <c r="Q271" i="6"/>
  <c r="R271" i="6"/>
  <c r="S271" i="6"/>
  <c r="T271" i="6"/>
  <c r="P272" i="6"/>
  <c r="Q272" i="6"/>
  <c r="R272" i="6"/>
  <c r="S272" i="6"/>
  <c r="T272" i="6"/>
  <c r="P273" i="6"/>
  <c r="Q273" i="6"/>
  <c r="R273" i="6"/>
  <c r="S273" i="6"/>
  <c r="T273" i="6"/>
  <c r="P274" i="6"/>
  <c r="Q274" i="6"/>
  <c r="R274" i="6"/>
  <c r="S274" i="6"/>
  <c r="T274" i="6"/>
  <c r="P275" i="6"/>
  <c r="Q275" i="6"/>
  <c r="R275" i="6"/>
  <c r="S275" i="6"/>
  <c r="T275" i="6"/>
  <c r="P276" i="6"/>
  <c r="Q276" i="6"/>
  <c r="R276" i="6"/>
  <c r="S276" i="6"/>
  <c r="T276" i="6"/>
  <c r="P277" i="6"/>
  <c r="Q277" i="6"/>
  <c r="R277" i="6"/>
  <c r="S277" i="6"/>
  <c r="T277" i="6"/>
  <c r="Q267" i="6"/>
  <c r="R267" i="6"/>
  <c r="S267" i="6"/>
  <c r="T267" i="6"/>
  <c r="P267" i="6"/>
  <c r="I286" i="6"/>
  <c r="J286" i="6"/>
  <c r="K286" i="6"/>
  <c r="L286" i="6"/>
  <c r="M286" i="6"/>
  <c r="I287" i="6"/>
  <c r="J287" i="6"/>
  <c r="K287" i="6"/>
  <c r="L287" i="6"/>
  <c r="M287" i="6"/>
  <c r="I288" i="6"/>
  <c r="J288" i="6"/>
  <c r="K288" i="6"/>
  <c r="L288" i="6"/>
  <c r="M288" i="6"/>
  <c r="I289" i="6"/>
  <c r="J289" i="6"/>
  <c r="K289" i="6"/>
  <c r="L289" i="6"/>
  <c r="M289" i="6"/>
  <c r="I290" i="6"/>
  <c r="J290" i="6"/>
  <c r="K290" i="6"/>
  <c r="L290" i="6"/>
  <c r="M290" i="6"/>
  <c r="I291" i="6"/>
  <c r="J291" i="6"/>
  <c r="K291" i="6"/>
  <c r="L291" i="6"/>
  <c r="M291" i="6"/>
  <c r="I292" i="6"/>
  <c r="J292" i="6"/>
  <c r="K292" i="6"/>
  <c r="L292" i="6"/>
  <c r="M292" i="6"/>
  <c r="I293" i="6"/>
  <c r="J293" i="6"/>
  <c r="K293" i="6"/>
  <c r="L293" i="6"/>
  <c r="M293" i="6"/>
  <c r="I294" i="6"/>
  <c r="J294" i="6"/>
  <c r="K294" i="6"/>
  <c r="L294" i="6"/>
  <c r="M294" i="6"/>
  <c r="I277" i="6"/>
  <c r="J277" i="6"/>
  <c r="K277" i="6"/>
  <c r="L277" i="6"/>
  <c r="M277" i="6"/>
  <c r="I278" i="6"/>
  <c r="J278" i="6"/>
  <c r="K278" i="6"/>
  <c r="L278" i="6"/>
  <c r="M278" i="6"/>
  <c r="I279" i="6"/>
  <c r="J279" i="6"/>
  <c r="K279" i="6"/>
  <c r="L279" i="6"/>
  <c r="M279" i="6"/>
  <c r="I280" i="6"/>
  <c r="J280" i="6"/>
  <c r="K280" i="6"/>
  <c r="L280" i="6"/>
  <c r="M280" i="6"/>
  <c r="I281" i="6"/>
  <c r="J281" i="6"/>
  <c r="K281" i="6"/>
  <c r="L281" i="6"/>
  <c r="M281" i="6"/>
  <c r="I282" i="6"/>
  <c r="J282" i="6"/>
  <c r="K282" i="6"/>
  <c r="L282" i="6"/>
  <c r="M282" i="6"/>
  <c r="I283" i="6"/>
  <c r="J283" i="6"/>
  <c r="K283" i="6"/>
  <c r="L283" i="6"/>
  <c r="M283" i="6"/>
  <c r="I284" i="6"/>
  <c r="J284" i="6"/>
  <c r="K284" i="6"/>
  <c r="L284" i="6"/>
  <c r="M284" i="6"/>
  <c r="I285" i="6"/>
  <c r="J285" i="6"/>
  <c r="K285" i="6"/>
  <c r="L285" i="6"/>
  <c r="M285" i="6"/>
  <c r="I268" i="6"/>
  <c r="J268" i="6"/>
  <c r="K268" i="6"/>
  <c r="L268" i="6"/>
  <c r="M268" i="6"/>
  <c r="I269" i="6"/>
  <c r="J269" i="6"/>
  <c r="K269" i="6"/>
  <c r="L269" i="6"/>
  <c r="M269" i="6"/>
  <c r="I270" i="6"/>
  <c r="J270" i="6"/>
  <c r="K270" i="6"/>
  <c r="L270" i="6"/>
  <c r="M270" i="6"/>
  <c r="I271" i="6"/>
  <c r="J271" i="6"/>
  <c r="K271" i="6"/>
  <c r="L271" i="6"/>
  <c r="M271" i="6"/>
  <c r="I272" i="6"/>
  <c r="J272" i="6"/>
  <c r="K272" i="6"/>
  <c r="L272" i="6"/>
  <c r="M272" i="6"/>
  <c r="I273" i="6"/>
  <c r="J273" i="6"/>
  <c r="K273" i="6"/>
  <c r="L273" i="6"/>
  <c r="M273" i="6"/>
  <c r="I274" i="6"/>
  <c r="J274" i="6"/>
  <c r="K274" i="6"/>
  <c r="L274" i="6"/>
  <c r="M274" i="6"/>
  <c r="I275" i="6"/>
  <c r="J275" i="6"/>
  <c r="K275" i="6"/>
  <c r="L275" i="6"/>
  <c r="M275" i="6"/>
  <c r="I276" i="6"/>
  <c r="J276" i="6"/>
  <c r="K276" i="6"/>
  <c r="L276" i="6"/>
  <c r="M276" i="6"/>
  <c r="J267" i="6"/>
  <c r="K267" i="6"/>
  <c r="L267" i="6"/>
  <c r="M267" i="6"/>
  <c r="I267" i="6"/>
  <c r="B268" i="6"/>
  <c r="C268" i="6"/>
  <c r="D268" i="6"/>
  <c r="E268" i="6"/>
  <c r="F268" i="6"/>
  <c r="B269" i="6"/>
  <c r="C269" i="6"/>
  <c r="D269" i="6"/>
  <c r="E269" i="6"/>
  <c r="F269" i="6"/>
  <c r="B270" i="6"/>
  <c r="C270" i="6"/>
  <c r="D270" i="6"/>
  <c r="E270" i="6"/>
  <c r="F270" i="6"/>
  <c r="B271" i="6"/>
  <c r="C271" i="6"/>
  <c r="D271" i="6"/>
  <c r="E271" i="6"/>
  <c r="F271" i="6"/>
  <c r="B272" i="6"/>
  <c r="C272" i="6"/>
  <c r="D272" i="6"/>
  <c r="E272" i="6"/>
  <c r="F272" i="6"/>
  <c r="B273" i="6"/>
  <c r="C273" i="6"/>
  <c r="D273" i="6"/>
  <c r="E273" i="6"/>
  <c r="F273" i="6"/>
  <c r="B274" i="6"/>
  <c r="C274" i="6"/>
  <c r="D274" i="6"/>
  <c r="E274" i="6"/>
  <c r="F274" i="6"/>
  <c r="B275" i="6"/>
  <c r="C275" i="6"/>
  <c r="D275" i="6"/>
  <c r="E275" i="6"/>
  <c r="F275" i="6"/>
  <c r="B276" i="6"/>
  <c r="C276" i="6"/>
  <c r="D276" i="6"/>
  <c r="E276" i="6"/>
  <c r="F276" i="6"/>
  <c r="C267" i="6"/>
  <c r="D267" i="6"/>
  <c r="E267" i="6"/>
  <c r="F267" i="6"/>
  <c r="B267" i="6"/>
  <c r="AD223" i="6"/>
  <c r="AE223" i="6"/>
  <c r="AF223" i="6"/>
  <c r="AG223" i="6"/>
  <c r="AH223" i="6"/>
  <c r="AD224" i="6"/>
  <c r="AE224" i="6"/>
  <c r="AF224" i="6"/>
  <c r="AG224" i="6"/>
  <c r="AH224" i="6"/>
  <c r="AD225" i="6"/>
  <c r="AE225" i="6"/>
  <c r="AF225" i="6"/>
  <c r="AG225" i="6"/>
  <c r="AH225" i="6"/>
  <c r="AD226" i="6"/>
  <c r="AE226" i="6"/>
  <c r="AF226" i="6"/>
  <c r="AG226" i="6"/>
  <c r="AH226" i="6"/>
  <c r="AD227" i="6"/>
  <c r="AE227" i="6"/>
  <c r="AF227" i="6"/>
  <c r="AG227" i="6"/>
  <c r="AH227" i="6"/>
  <c r="AD228" i="6"/>
  <c r="AE228" i="6"/>
  <c r="AF228" i="6"/>
  <c r="AG228" i="6"/>
  <c r="AH228" i="6"/>
  <c r="AD229" i="6"/>
  <c r="AE229" i="6"/>
  <c r="AF229" i="6"/>
  <c r="AG229" i="6"/>
  <c r="AH229" i="6"/>
  <c r="AD230" i="6"/>
  <c r="AE230" i="6"/>
  <c r="AF230" i="6"/>
  <c r="AG230" i="6"/>
  <c r="AH230" i="6"/>
  <c r="AD231" i="6"/>
  <c r="AE231" i="6"/>
  <c r="AF231" i="6"/>
  <c r="AG231" i="6"/>
  <c r="AH231" i="6"/>
  <c r="AD213" i="6"/>
  <c r="AE213" i="6"/>
  <c r="AF213" i="6"/>
  <c r="AG213" i="6"/>
  <c r="AH213" i="6"/>
  <c r="AD214" i="6"/>
  <c r="AE214" i="6"/>
  <c r="AF214" i="6"/>
  <c r="AG214" i="6"/>
  <c r="AH214" i="6"/>
  <c r="AD215" i="6"/>
  <c r="AE215" i="6"/>
  <c r="AF215" i="6"/>
  <c r="AG215" i="6"/>
  <c r="AH215" i="6"/>
  <c r="AD216" i="6"/>
  <c r="AE216" i="6"/>
  <c r="AF216" i="6"/>
  <c r="AG216" i="6"/>
  <c r="AH216" i="6"/>
  <c r="AD217" i="6"/>
  <c r="AE217" i="6"/>
  <c r="AF217" i="6"/>
  <c r="AG217" i="6"/>
  <c r="AH217" i="6"/>
  <c r="AD218" i="6"/>
  <c r="AE218" i="6"/>
  <c r="AF218" i="6"/>
  <c r="AG218" i="6"/>
  <c r="AH218" i="6"/>
  <c r="AD219" i="6"/>
  <c r="AE219" i="6"/>
  <c r="AF219" i="6"/>
  <c r="AG219" i="6"/>
  <c r="AH219" i="6"/>
  <c r="AD220" i="6"/>
  <c r="AE220" i="6"/>
  <c r="AF220" i="6"/>
  <c r="AG220" i="6"/>
  <c r="AH220" i="6"/>
  <c r="AD221" i="6"/>
  <c r="AE221" i="6"/>
  <c r="AF221" i="6"/>
  <c r="AG221" i="6"/>
  <c r="AH221" i="6"/>
  <c r="AD222" i="6"/>
  <c r="AE222" i="6"/>
  <c r="AF222" i="6"/>
  <c r="AG222" i="6"/>
  <c r="AH222" i="6"/>
  <c r="AE212" i="6"/>
  <c r="AF212" i="6"/>
  <c r="AG212" i="6"/>
  <c r="AH212" i="6"/>
  <c r="AD212" i="6"/>
  <c r="W219" i="6"/>
  <c r="X219" i="6"/>
  <c r="Y219" i="6"/>
  <c r="Z219" i="6"/>
  <c r="AA219" i="6"/>
  <c r="W220" i="6"/>
  <c r="X220" i="6"/>
  <c r="Y220" i="6"/>
  <c r="Z220" i="6"/>
  <c r="AA220" i="6"/>
  <c r="W221" i="6"/>
  <c r="X221" i="6"/>
  <c r="Y221" i="6"/>
  <c r="Z221" i="6"/>
  <c r="AA221" i="6"/>
  <c r="W222" i="6"/>
  <c r="X222" i="6"/>
  <c r="Y222" i="6"/>
  <c r="Z222" i="6"/>
  <c r="AA222" i="6"/>
  <c r="W223" i="6"/>
  <c r="X223" i="6"/>
  <c r="Y223" i="6"/>
  <c r="Z223" i="6"/>
  <c r="AA223" i="6"/>
  <c r="W224" i="6"/>
  <c r="X224" i="6"/>
  <c r="Y224" i="6"/>
  <c r="Z224" i="6"/>
  <c r="AA224" i="6"/>
  <c r="W225" i="6"/>
  <c r="X225" i="6"/>
  <c r="Y225" i="6"/>
  <c r="Z225" i="6"/>
  <c r="AA225" i="6"/>
  <c r="W226" i="6"/>
  <c r="X226" i="6"/>
  <c r="Y226" i="6"/>
  <c r="Z226" i="6"/>
  <c r="AA226" i="6"/>
  <c r="W227" i="6"/>
  <c r="X227" i="6"/>
  <c r="Y227" i="6"/>
  <c r="Z227" i="6"/>
  <c r="AA227" i="6"/>
  <c r="W228" i="6"/>
  <c r="X228" i="6"/>
  <c r="Y228" i="6"/>
  <c r="Z228" i="6"/>
  <c r="AA228" i="6"/>
  <c r="W229" i="6"/>
  <c r="X229" i="6"/>
  <c r="Y229" i="6"/>
  <c r="Z229" i="6"/>
  <c r="AA229" i="6"/>
  <c r="W213" i="6"/>
  <c r="X213" i="6"/>
  <c r="Y213" i="6"/>
  <c r="Z213" i="6"/>
  <c r="AA213" i="6"/>
  <c r="W214" i="6"/>
  <c r="X214" i="6"/>
  <c r="Y214" i="6"/>
  <c r="Z214" i="6"/>
  <c r="AA214" i="6"/>
  <c r="W215" i="6"/>
  <c r="X215" i="6"/>
  <c r="Y215" i="6"/>
  <c r="Z215" i="6"/>
  <c r="AA215" i="6"/>
  <c r="W216" i="6"/>
  <c r="X216" i="6"/>
  <c r="Y216" i="6"/>
  <c r="Z216" i="6"/>
  <c r="AA216" i="6"/>
  <c r="W217" i="6"/>
  <c r="X217" i="6"/>
  <c r="Y217" i="6"/>
  <c r="Z217" i="6"/>
  <c r="AA217" i="6"/>
  <c r="W218" i="6"/>
  <c r="X218" i="6"/>
  <c r="Y218" i="6"/>
  <c r="Z218" i="6"/>
  <c r="AA218" i="6"/>
  <c r="X212" i="6"/>
  <c r="Y212" i="6"/>
  <c r="Z212" i="6"/>
  <c r="AA212" i="6"/>
  <c r="W212" i="6"/>
  <c r="P231" i="6"/>
  <c r="Q231" i="6"/>
  <c r="R231" i="6"/>
  <c r="S231" i="6"/>
  <c r="T231" i="6"/>
  <c r="P232" i="6"/>
  <c r="Q232" i="6"/>
  <c r="R232" i="6"/>
  <c r="S232" i="6"/>
  <c r="T232" i="6"/>
  <c r="P233" i="6"/>
  <c r="Q233" i="6"/>
  <c r="R233" i="6"/>
  <c r="S233" i="6"/>
  <c r="T233" i="6"/>
  <c r="P228" i="6"/>
  <c r="Q228" i="6"/>
  <c r="R228" i="6"/>
  <c r="S228" i="6"/>
  <c r="T228" i="6"/>
  <c r="P229" i="6"/>
  <c r="Q229" i="6"/>
  <c r="R229" i="6"/>
  <c r="S229" i="6"/>
  <c r="T229" i="6"/>
  <c r="P230" i="6"/>
  <c r="Q230" i="6"/>
  <c r="R230" i="6"/>
  <c r="S230" i="6"/>
  <c r="T230" i="6"/>
  <c r="P213" i="6"/>
  <c r="Q213" i="6"/>
  <c r="R213" i="6"/>
  <c r="S213" i="6"/>
  <c r="T213" i="6"/>
  <c r="P214" i="6"/>
  <c r="Q214" i="6"/>
  <c r="R214" i="6"/>
  <c r="S214" i="6"/>
  <c r="T214" i="6"/>
  <c r="P215" i="6"/>
  <c r="Q215" i="6"/>
  <c r="R215" i="6"/>
  <c r="S215" i="6"/>
  <c r="T215" i="6"/>
  <c r="P216" i="6"/>
  <c r="Q216" i="6"/>
  <c r="R216" i="6"/>
  <c r="S216" i="6"/>
  <c r="T216" i="6"/>
  <c r="P217" i="6"/>
  <c r="Q217" i="6"/>
  <c r="R217" i="6"/>
  <c r="S217" i="6"/>
  <c r="T217" i="6"/>
  <c r="P218" i="6"/>
  <c r="Q218" i="6"/>
  <c r="R218" i="6"/>
  <c r="S218" i="6"/>
  <c r="T218" i="6"/>
  <c r="P219" i="6"/>
  <c r="Q219" i="6"/>
  <c r="R219" i="6"/>
  <c r="S219" i="6"/>
  <c r="T219" i="6"/>
  <c r="P220" i="6"/>
  <c r="Q220" i="6"/>
  <c r="R220" i="6"/>
  <c r="S220" i="6"/>
  <c r="T220" i="6"/>
  <c r="P221" i="6"/>
  <c r="Q221" i="6"/>
  <c r="R221" i="6"/>
  <c r="S221" i="6"/>
  <c r="T221" i="6"/>
  <c r="P222" i="6"/>
  <c r="Q222" i="6"/>
  <c r="R222" i="6"/>
  <c r="S222" i="6"/>
  <c r="T222" i="6"/>
  <c r="P223" i="6"/>
  <c r="Q223" i="6"/>
  <c r="R223" i="6"/>
  <c r="S223" i="6"/>
  <c r="T223" i="6"/>
  <c r="P224" i="6"/>
  <c r="Q224" i="6"/>
  <c r="R224" i="6"/>
  <c r="S224" i="6"/>
  <c r="T224" i="6"/>
  <c r="P225" i="6"/>
  <c r="Q225" i="6"/>
  <c r="R225" i="6"/>
  <c r="S225" i="6"/>
  <c r="T225" i="6"/>
  <c r="P226" i="6"/>
  <c r="Q226" i="6"/>
  <c r="R226" i="6"/>
  <c r="S226" i="6"/>
  <c r="T226" i="6"/>
  <c r="P227" i="6"/>
  <c r="Q227" i="6"/>
  <c r="R227" i="6"/>
  <c r="S227" i="6"/>
  <c r="T227" i="6"/>
  <c r="Q212" i="6"/>
  <c r="R212" i="6"/>
  <c r="S212" i="6"/>
  <c r="T212" i="6"/>
  <c r="P212" i="6"/>
  <c r="I213" i="6"/>
  <c r="J213" i="6"/>
  <c r="K213" i="6"/>
  <c r="L213" i="6"/>
  <c r="M213" i="6"/>
  <c r="I214" i="6"/>
  <c r="J214" i="6"/>
  <c r="K214" i="6"/>
  <c r="L214" i="6"/>
  <c r="M214" i="6"/>
  <c r="I215" i="6"/>
  <c r="J215" i="6"/>
  <c r="K215" i="6"/>
  <c r="L215" i="6"/>
  <c r="M215" i="6"/>
  <c r="I216" i="6"/>
  <c r="J216" i="6"/>
  <c r="K216" i="6"/>
  <c r="L216" i="6"/>
  <c r="M216" i="6"/>
  <c r="I217" i="6"/>
  <c r="J217" i="6"/>
  <c r="K217" i="6"/>
  <c r="L217" i="6"/>
  <c r="M217" i="6"/>
  <c r="I218" i="6"/>
  <c r="J218" i="6"/>
  <c r="K218" i="6"/>
  <c r="L218" i="6"/>
  <c r="M218" i="6"/>
  <c r="I219" i="6"/>
  <c r="J219" i="6"/>
  <c r="K219" i="6"/>
  <c r="L219" i="6"/>
  <c r="M219" i="6"/>
  <c r="I220" i="6"/>
  <c r="J220" i="6"/>
  <c r="K220" i="6"/>
  <c r="L220" i="6"/>
  <c r="M220" i="6"/>
  <c r="I221" i="6"/>
  <c r="J221" i="6"/>
  <c r="K221" i="6"/>
  <c r="L221" i="6"/>
  <c r="M221" i="6"/>
  <c r="I222" i="6"/>
  <c r="J222" i="6"/>
  <c r="K222" i="6"/>
  <c r="L222" i="6"/>
  <c r="M222" i="6"/>
  <c r="I223" i="6"/>
  <c r="J223" i="6"/>
  <c r="K223" i="6"/>
  <c r="L223" i="6"/>
  <c r="M223" i="6"/>
  <c r="I224" i="6"/>
  <c r="J224" i="6"/>
  <c r="K224" i="6"/>
  <c r="L224" i="6"/>
  <c r="M224" i="6"/>
  <c r="I225" i="6"/>
  <c r="J225" i="6"/>
  <c r="K225" i="6"/>
  <c r="L225" i="6"/>
  <c r="M225" i="6"/>
  <c r="I226" i="6"/>
  <c r="J226" i="6"/>
  <c r="K226" i="6"/>
  <c r="L226" i="6"/>
  <c r="M226" i="6"/>
  <c r="I227" i="6"/>
  <c r="J227" i="6"/>
  <c r="K227" i="6"/>
  <c r="L227" i="6"/>
  <c r="M227" i="6"/>
  <c r="I228" i="6"/>
  <c r="J228" i="6"/>
  <c r="K228" i="6"/>
  <c r="L228" i="6"/>
  <c r="M228" i="6"/>
  <c r="I229" i="6"/>
  <c r="J229" i="6"/>
  <c r="K229" i="6"/>
  <c r="L229" i="6"/>
  <c r="M229" i="6"/>
  <c r="J212" i="6"/>
  <c r="K212" i="6"/>
  <c r="L212" i="6"/>
  <c r="M212" i="6"/>
  <c r="I212" i="6"/>
  <c r="B213" i="6"/>
  <c r="C213" i="6"/>
  <c r="D213" i="6"/>
  <c r="E213" i="6"/>
  <c r="F213" i="6"/>
  <c r="B214" i="6"/>
  <c r="C214" i="6"/>
  <c r="D214" i="6"/>
  <c r="E214" i="6"/>
  <c r="F214" i="6"/>
  <c r="B215" i="6"/>
  <c r="C215" i="6"/>
  <c r="D215" i="6"/>
  <c r="E215" i="6"/>
  <c r="F215" i="6"/>
  <c r="B216" i="6"/>
  <c r="C216" i="6"/>
  <c r="D216" i="6"/>
  <c r="E216" i="6"/>
  <c r="F216" i="6"/>
  <c r="B217" i="6"/>
  <c r="C217" i="6"/>
  <c r="D217" i="6"/>
  <c r="E217" i="6"/>
  <c r="F217" i="6"/>
  <c r="C212" i="6"/>
  <c r="D212" i="6"/>
  <c r="E212" i="6"/>
  <c r="F212" i="6"/>
  <c r="B212" i="6"/>
  <c r="J298" i="3"/>
  <c r="K298" i="3"/>
  <c r="L298" i="3"/>
  <c r="M298" i="3"/>
  <c r="N298" i="3"/>
  <c r="W205" i="3"/>
  <c r="X205" i="3"/>
  <c r="Y205" i="3"/>
  <c r="Z205" i="3"/>
  <c r="AA205" i="3"/>
  <c r="W196" i="3"/>
  <c r="X196" i="3"/>
  <c r="Y196" i="3"/>
  <c r="Z196" i="3"/>
  <c r="AA196" i="3"/>
  <c r="W197" i="3"/>
  <c r="X197" i="3"/>
  <c r="Y197" i="3"/>
  <c r="Z197" i="3"/>
  <c r="AA197" i="3"/>
  <c r="W198" i="3"/>
  <c r="X198" i="3"/>
  <c r="Y198" i="3"/>
  <c r="Z198" i="3"/>
  <c r="AA198" i="3"/>
  <c r="W199" i="3"/>
  <c r="X199" i="3"/>
  <c r="Y199" i="3"/>
  <c r="Z199" i="3"/>
  <c r="AA199" i="3"/>
  <c r="W200" i="3"/>
  <c r="X200" i="3"/>
  <c r="Y200" i="3"/>
  <c r="Z200" i="3"/>
  <c r="AA200" i="3"/>
  <c r="W201" i="3"/>
  <c r="X201" i="3"/>
  <c r="Y201" i="3"/>
  <c r="Z201" i="3"/>
  <c r="AA201" i="3"/>
  <c r="W202" i="3"/>
  <c r="X202" i="3"/>
  <c r="Y202" i="3"/>
  <c r="Z202" i="3"/>
  <c r="AA202" i="3"/>
  <c r="W203" i="3"/>
  <c r="X203" i="3"/>
  <c r="Y203" i="3"/>
  <c r="Z203" i="3"/>
  <c r="AA203" i="3"/>
  <c r="W204" i="3"/>
  <c r="X204" i="3"/>
  <c r="Y204" i="3"/>
  <c r="Z204" i="3"/>
  <c r="AA204" i="3"/>
  <c r="X195" i="3"/>
  <c r="Y195" i="3"/>
  <c r="Z195" i="3"/>
  <c r="AA195" i="3"/>
  <c r="W195" i="3"/>
  <c r="P209" i="3"/>
  <c r="Q209" i="3"/>
  <c r="R209" i="3"/>
  <c r="S209" i="3"/>
  <c r="T209" i="3"/>
  <c r="P210" i="3"/>
  <c r="Q210" i="3"/>
  <c r="R210" i="3"/>
  <c r="S210" i="3"/>
  <c r="T210" i="3"/>
  <c r="P211" i="3"/>
  <c r="Q211" i="3"/>
  <c r="R211" i="3"/>
  <c r="S211" i="3"/>
  <c r="T211" i="3"/>
  <c r="P212" i="3"/>
  <c r="Q212" i="3"/>
  <c r="R212" i="3"/>
  <c r="S212" i="3"/>
  <c r="T212" i="3"/>
  <c r="P213" i="3"/>
  <c r="Q213" i="3"/>
  <c r="R213" i="3"/>
  <c r="S213" i="3"/>
  <c r="T213" i="3"/>
  <c r="P214" i="3"/>
  <c r="Q214" i="3"/>
  <c r="R214" i="3"/>
  <c r="S214" i="3"/>
  <c r="T214" i="3"/>
  <c r="P196" i="3"/>
  <c r="Q196" i="3"/>
  <c r="R196" i="3"/>
  <c r="S196" i="3"/>
  <c r="T196" i="3"/>
  <c r="P197" i="3"/>
  <c r="Q197" i="3"/>
  <c r="R197" i="3"/>
  <c r="S197" i="3"/>
  <c r="T197" i="3"/>
  <c r="P198" i="3"/>
  <c r="Q198" i="3"/>
  <c r="R198" i="3"/>
  <c r="S198" i="3"/>
  <c r="T198" i="3"/>
  <c r="P199" i="3"/>
  <c r="Q199" i="3"/>
  <c r="R199" i="3"/>
  <c r="S199" i="3"/>
  <c r="T199" i="3"/>
  <c r="P200" i="3"/>
  <c r="Q200" i="3"/>
  <c r="R200" i="3"/>
  <c r="S200" i="3"/>
  <c r="T200" i="3"/>
  <c r="P201" i="3"/>
  <c r="Q201" i="3"/>
  <c r="R201" i="3"/>
  <c r="S201" i="3"/>
  <c r="T201" i="3"/>
  <c r="P202" i="3"/>
  <c r="Q202" i="3"/>
  <c r="R202" i="3"/>
  <c r="S202" i="3"/>
  <c r="T202" i="3"/>
  <c r="P203" i="3"/>
  <c r="Q203" i="3"/>
  <c r="R203" i="3"/>
  <c r="S203" i="3"/>
  <c r="T203" i="3"/>
  <c r="P204" i="3"/>
  <c r="Q204" i="3"/>
  <c r="R204" i="3"/>
  <c r="S204" i="3"/>
  <c r="T204" i="3"/>
  <c r="P205" i="3"/>
  <c r="Q205" i="3"/>
  <c r="R205" i="3"/>
  <c r="S205" i="3"/>
  <c r="T205" i="3"/>
  <c r="P206" i="3"/>
  <c r="Q206" i="3"/>
  <c r="R206" i="3"/>
  <c r="S206" i="3"/>
  <c r="T206" i="3"/>
  <c r="P207" i="3"/>
  <c r="Q207" i="3"/>
  <c r="R207" i="3"/>
  <c r="S207" i="3"/>
  <c r="T207" i="3"/>
  <c r="P208" i="3"/>
  <c r="Q208" i="3"/>
  <c r="R208" i="3"/>
  <c r="S208" i="3"/>
  <c r="T208" i="3"/>
  <c r="Q195" i="3"/>
  <c r="R195" i="3"/>
  <c r="S195" i="3"/>
  <c r="T195" i="3"/>
  <c r="P195" i="3"/>
  <c r="I220" i="3"/>
  <c r="J220" i="3"/>
  <c r="K220" i="3"/>
  <c r="L220" i="3"/>
  <c r="M220" i="3"/>
  <c r="I214" i="3"/>
  <c r="J214" i="3"/>
  <c r="K214" i="3"/>
  <c r="L214" i="3"/>
  <c r="M214" i="3"/>
  <c r="I215" i="3"/>
  <c r="J215" i="3"/>
  <c r="K215" i="3"/>
  <c r="L215" i="3"/>
  <c r="M215" i="3"/>
  <c r="I216" i="3"/>
  <c r="J216" i="3"/>
  <c r="K216" i="3"/>
  <c r="L216" i="3"/>
  <c r="M216" i="3"/>
  <c r="I217" i="3"/>
  <c r="J217" i="3"/>
  <c r="K217" i="3"/>
  <c r="L217" i="3"/>
  <c r="M217" i="3"/>
  <c r="I218" i="3"/>
  <c r="J218" i="3"/>
  <c r="K218" i="3"/>
  <c r="L218" i="3"/>
  <c r="M218" i="3"/>
  <c r="I219" i="3"/>
  <c r="J219" i="3"/>
  <c r="K219" i="3"/>
  <c r="L219" i="3"/>
  <c r="M219" i="3"/>
  <c r="I196" i="3"/>
  <c r="J196" i="3"/>
  <c r="K196" i="3"/>
  <c r="L196" i="3"/>
  <c r="M196" i="3"/>
  <c r="I197" i="3"/>
  <c r="J197" i="3"/>
  <c r="K197" i="3"/>
  <c r="L197" i="3"/>
  <c r="M197" i="3"/>
  <c r="I198" i="3"/>
  <c r="J198" i="3"/>
  <c r="K198" i="3"/>
  <c r="L198" i="3"/>
  <c r="M198" i="3"/>
  <c r="I199" i="3"/>
  <c r="J199" i="3"/>
  <c r="K199" i="3"/>
  <c r="L199" i="3"/>
  <c r="M199" i="3"/>
  <c r="I200" i="3"/>
  <c r="J200" i="3"/>
  <c r="K200" i="3"/>
  <c r="L200" i="3"/>
  <c r="M200" i="3"/>
  <c r="I201" i="3"/>
  <c r="J201" i="3"/>
  <c r="K201" i="3"/>
  <c r="L201" i="3"/>
  <c r="M201" i="3"/>
  <c r="I202" i="3"/>
  <c r="J202" i="3"/>
  <c r="K202" i="3"/>
  <c r="L202" i="3"/>
  <c r="M202" i="3"/>
  <c r="I203" i="3"/>
  <c r="J203" i="3"/>
  <c r="K203" i="3"/>
  <c r="L203" i="3"/>
  <c r="M203" i="3"/>
  <c r="I204" i="3"/>
  <c r="J204" i="3"/>
  <c r="K204" i="3"/>
  <c r="L204" i="3"/>
  <c r="M204" i="3"/>
  <c r="I205" i="3"/>
  <c r="J205" i="3"/>
  <c r="K205" i="3"/>
  <c r="L205" i="3"/>
  <c r="M205" i="3"/>
  <c r="I206" i="3"/>
  <c r="J206" i="3"/>
  <c r="K206" i="3"/>
  <c r="L206" i="3"/>
  <c r="M206" i="3"/>
  <c r="I207" i="3"/>
  <c r="J207" i="3"/>
  <c r="K207" i="3"/>
  <c r="L207" i="3"/>
  <c r="M207" i="3"/>
  <c r="I208" i="3"/>
  <c r="J208" i="3"/>
  <c r="K208" i="3"/>
  <c r="L208" i="3"/>
  <c r="M208" i="3"/>
  <c r="I209" i="3"/>
  <c r="J209" i="3"/>
  <c r="K209" i="3"/>
  <c r="L209" i="3"/>
  <c r="M209" i="3"/>
  <c r="I210" i="3"/>
  <c r="J210" i="3"/>
  <c r="K210" i="3"/>
  <c r="L210" i="3"/>
  <c r="M210" i="3"/>
  <c r="I211" i="3"/>
  <c r="J211" i="3"/>
  <c r="K211" i="3"/>
  <c r="L211" i="3"/>
  <c r="M211" i="3"/>
  <c r="I212" i="3"/>
  <c r="J212" i="3"/>
  <c r="K212" i="3"/>
  <c r="L212" i="3"/>
  <c r="M212" i="3"/>
  <c r="I213" i="3"/>
  <c r="J213" i="3"/>
  <c r="K213" i="3"/>
  <c r="L213" i="3"/>
  <c r="M213" i="3"/>
  <c r="J195" i="3"/>
  <c r="K195" i="3"/>
  <c r="L195" i="3"/>
  <c r="M195" i="3"/>
  <c r="I195" i="3"/>
  <c r="B196" i="3"/>
  <c r="C196" i="3"/>
  <c r="D196" i="3"/>
  <c r="E196" i="3"/>
  <c r="F196" i="3"/>
  <c r="B197" i="3"/>
  <c r="C197" i="3"/>
  <c r="D197" i="3"/>
  <c r="E197" i="3"/>
  <c r="F197" i="3"/>
  <c r="B198" i="3"/>
  <c r="C198" i="3"/>
  <c r="D198" i="3"/>
  <c r="E198" i="3"/>
  <c r="F198" i="3"/>
  <c r="B199" i="3"/>
  <c r="C199" i="3"/>
  <c r="D199" i="3"/>
  <c r="E199" i="3"/>
  <c r="F199" i="3"/>
  <c r="B200" i="3"/>
  <c r="C200" i="3"/>
  <c r="D200" i="3"/>
  <c r="E200" i="3"/>
  <c r="F200" i="3"/>
  <c r="B201" i="3"/>
  <c r="C201" i="3"/>
  <c r="D201" i="3"/>
  <c r="E201" i="3"/>
  <c r="F201" i="3"/>
  <c r="B202" i="3"/>
  <c r="C202" i="3"/>
  <c r="D202" i="3"/>
  <c r="E202" i="3"/>
  <c r="F202" i="3"/>
  <c r="B203" i="3"/>
  <c r="C203" i="3"/>
  <c r="D203" i="3"/>
  <c r="E203" i="3"/>
  <c r="F203" i="3"/>
  <c r="B204" i="3"/>
  <c r="C204" i="3"/>
  <c r="D204" i="3"/>
  <c r="E204" i="3"/>
  <c r="F204" i="3"/>
  <c r="B205" i="3"/>
  <c r="C205" i="3"/>
  <c r="D205" i="3"/>
  <c r="E205" i="3"/>
  <c r="F205" i="3"/>
  <c r="B206" i="3"/>
  <c r="C206" i="3"/>
  <c r="D206" i="3"/>
  <c r="E206" i="3"/>
  <c r="F206" i="3"/>
  <c r="B207" i="3"/>
  <c r="C207" i="3"/>
  <c r="D207" i="3"/>
  <c r="E207" i="3"/>
  <c r="F207" i="3"/>
  <c r="C195" i="3"/>
  <c r="D195" i="3"/>
  <c r="E195" i="3"/>
  <c r="F195" i="3"/>
  <c r="B195" i="3"/>
  <c r="B201" i="4" l="1"/>
  <c r="C201" i="4"/>
  <c r="D201" i="4"/>
  <c r="A201" i="4"/>
  <c r="AD161" i="7"/>
  <c r="AE161" i="7"/>
  <c r="AF323" i="7"/>
  <c r="AG323" i="7"/>
  <c r="AH323" i="7"/>
  <c r="AD162" i="7"/>
  <c r="AE162" i="7"/>
  <c r="AF324" i="7"/>
  <c r="AG324" i="7"/>
  <c r="AH324" i="7"/>
  <c r="AD163" i="7"/>
  <c r="AE163" i="7"/>
  <c r="AF325" i="7"/>
  <c r="AG325" i="7"/>
  <c r="AH325" i="7"/>
  <c r="AD164" i="7"/>
  <c r="AE164" i="7"/>
  <c r="AF326" i="7"/>
  <c r="AG326" i="7"/>
  <c r="AH326" i="7"/>
  <c r="AD165" i="7"/>
  <c r="AE165" i="7"/>
  <c r="AF327" i="7"/>
  <c r="AG327" i="7"/>
  <c r="AH327" i="7"/>
  <c r="AD166" i="7"/>
  <c r="AE166" i="7"/>
  <c r="AF328" i="7"/>
  <c r="AG328" i="7"/>
  <c r="AH328" i="7"/>
  <c r="AD167" i="7"/>
  <c r="AE167" i="7"/>
  <c r="AF329" i="7"/>
  <c r="AG329" i="7"/>
  <c r="AH329" i="7"/>
  <c r="AD168" i="7"/>
  <c r="AE168" i="7"/>
  <c r="AF330" i="7"/>
  <c r="AG330" i="7"/>
  <c r="AH330" i="7"/>
  <c r="AD169" i="7"/>
  <c r="AE169" i="7"/>
  <c r="AF331" i="7"/>
  <c r="AG331" i="7"/>
  <c r="AH331" i="7"/>
  <c r="AD170" i="7"/>
  <c r="AE170" i="7"/>
  <c r="AF332" i="7"/>
  <c r="AG332" i="7"/>
  <c r="AH332" i="7"/>
  <c r="AD171" i="7"/>
  <c r="AE171" i="7"/>
  <c r="AF333" i="7"/>
  <c r="AG333" i="7"/>
  <c r="AH333" i="7"/>
  <c r="AD172" i="7"/>
  <c r="AE172" i="7"/>
  <c r="AF334" i="7"/>
  <c r="AG334" i="7"/>
  <c r="AH334" i="7"/>
  <c r="AD173" i="7"/>
  <c r="AE173" i="7"/>
  <c r="AF335" i="7"/>
  <c r="AG335" i="7"/>
  <c r="AH335" i="7"/>
  <c r="AE160" i="7"/>
  <c r="AF322" i="7"/>
  <c r="AG322" i="7"/>
  <c r="AH322" i="7"/>
  <c r="C161" i="7"/>
  <c r="D161" i="7"/>
  <c r="E161" i="7"/>
  <c r="F161" i="7"/>
  <c r="G161" i="7"/>
  <c r="C162" i="7"/>
  <c r="D162" i="7"/>
  <c r="E162" i="7"/>
  <c r="F162" i="7"/>
  <c r="G162" i="7"/>
  <c r="C163" i="7"/>
  <c r="D163" i="7"/>
  <c r="E163" i="7"/>
  <c r="F163" i="7"/>
  <c r="G163" i="7"/>
  <c r="C164" i="7"/>
  <c r="D164" i="7"/>
  <c r="E164" i="7"/>
  <c r="F164" i="7"/>
  <c r="G164" i="7"/>
  <c r="C165" i="7"/>
  <c r="D165" i="7"/>
  <c r="E165" i="7"/>
  <c r="F165" i="7"/>
  <c r="G165" i="7"/>
  <c r="C166" i="7"/>
  <c r="D166" i="7"/>
  <c r="E166" i="7"/>
  <c r="F166" i="7"/>
  <c r="G166" i="7"/>
  <c r="C167" i="7"/>
  <c r="D167" i="7"/>
  <c r="E167" i="7"/>
  <c r="F167" i="7"/>
  <c r="G167" i="7"/>
  <c r="C168" i="7"/>
  <c r="D168" i="7"/>
  <c r="E168" i="7"/>
  <c r="F168" i="7"/>
  <c r="G168" i="7"/>
  <c r="C169" i="7"/>
  <c r="D169" i="7"/>
  <c r="E169" i="7"/>
  <c r="F169" i="7"/>
  <c r="G169" i="7"/>
  <c r="C170" i="7"/>
  <c r="D170" i="7"/>
  <c r="E170" i="7"/>
  <c r="F170" i="7"/>
  <c r="G170" i="7"/>
  <c r="C171" i="7"/>
  <c r="D171" i="7"/>
  <c r="E171" i="7"/>
  <c r="F171" i="7"/>
  <c r="G171" i="7"/>
  <c r="C172" i="7"/>
  <c r="D172" i="7"/>
  <c r="E172" i="7"/>
  <c r="F172" i="7"/>
  <c r="G172" i="7"/>
  <c r="C173" i="7"/>
  <c r="D173" i="7"/>
  <c r="E173" i="7"/>
  <c r="F173" i="7"/>
  <c r="G173" i="7"/>
  <c r="D160" i="7"/>
  <c r="E160" i="7"/>
  <c r="F160" i="7"/>
  <c r="G160" i="7"/>
  <c r="C160" i="7"/>
  <c r="AD160" i="7"/>
  <c r="U161" i="7"/>
  <c r="V161" i="7"/>
  <c r="W161" i="7"/>
  <c r="X161" i="7"/>
  <c r="Y161" i="7"/>
  <c r="U162" i="7"/>
  <c r="V162" i="7"/>
  <c r="W162" i="7"/>
  <c r="X162" i="7"/>
  <c r="Y162" i="7"/>
  <c r="U163" i="7"/>
  <c r="V163" i="7"/>
  <c r="W163" i="7"/>
  <c r="X163" i="7"/>
  <c r="Y163" i="7"/>
  <c r="U164" i="7"/>
  <c r="V164" i="7"/>
  <c r="W164" i="7"/>
  <c r="X164" i="7"/>
  <c r="Y164" i="7"/>
  <c r="U165" i="7"/>
  <c r="V165" i="7"/>
  <c r="W165" i="7"/>
  <c r="X165" i="7"/>
  <c r="Y165" i="7"/>
  <c r="U166" i="7"/>
  <c r="V166" i="7"/>
  <c r="W166" i="7"/>
  <c r="X166" i="7"/>
  <c r="Y166" i="7"/>
  <c r="U167" i="7"/>
  <c r="V167" i="7"/>
  <c r="W167" i="7"/>
  <c r="X167" i="7"/>
  <c r="Y167" i="7"/>
  <c r="U168" i="7"/>
  <c r="V168" i="7"/>
  <c r="W168" i="7"/>
  <c r="X168" i="7"/>
  <c r="Y168" i="7"/>
  <c r="U169" i="7"/>
  <c r="V169" i="7"/>
  <c r="W169" i="7"/>
  <c r="X169" i="7"/>
  <c r="Y169" i="7"/>
  <c r="U170" i="7"/>
  <c r="V170" i="7"/>
  <c r="W170" i="7"/>
  <c r="X170" i="7"/>
  <c r="Y170" i="7"/>
  <c r="U171" i="7"/>
  <c r="V171" i="7"/>
  <c r="W171" i="7"/>
  <c r="X171" i="7"/>
  <c r="Y171" i="7"/>
  <c r="U172" i="7"/>
  <c r="V172" i="7"/>
  <c r="W172" i="7"/>
  <c r="X172" i="7"/>
  <c r="Y172" i="7"/>
  <c r="U173" i="7"/>
  <c r="V173" i="7"/>
  <c r="W173" i="7"/>
  <c r="X173" i="7"/>
  <c r="Y173" i="7"/>
  <c r="V160" i="7"/>
  <c r="W160" i="7"/>
  <c r="X160" i="7"/>
  <c r="Y160" i="7"/>
  <c r="U160" i="7"/>
  <c r="L161" i="7"/>
  <c r="M161" i="7"/>
  <c r="N161" i="7"/>
  <c r="O161" i="7"/>
  <c r="P161" i="7"/>
  <c r="L162" i="7"/>
  <c r="M162" i="7"/>
  <c r="N162" i="7"/>
  <c r="O162" i="7"/>
  <c r="P162" i="7"/>
  <c r="L163" i="7"/>
  <c r="M163" i="7"/>
  <c r="N163" i="7"/>
  <c r="O163" i="7"/>
  <c r="P163" i="7"/>
  <c r="L164" i="7"/>
  <c r="M164" i="7"/>
  <c r="N164" i="7"/>
  <c r="O164" i="7"/>
  <c r="P164" i="7"/>
  <c r="L165" i="7"/>
  <c r="M165" i="7"/>
  <c r="N165" i="7"/>
  <c r="O165" i="7"/>
  <c r="P165" i="7"/>
  <c r="L166" i="7"/>
  <c r="M166" i="7"/>
  <c r="N166" i="7"/>
  <c r="O166" i="7"/>
  <c r="P166" i="7"/>
  <c r="L167" i="7"/>
  <c r="M167" i="7"/>
  <c r="N167" i="7"/>
  <c r="O167" i="7"/>
  <c r="P167" i="7"/>
  <c r="L168" i="7"/>
  <c r="M168" i="7"/>
  <c r="N168" i="7"/>
  <c r="O168" i="7"/>
  <c r="P168" i="7"/>
  <c r="L169" i="7"/>
  <c r="M169" i="7"/>
  <c r="N169" i="7"/>
  <c r="O169" i="7"/>
  <c r="P169" i="7"/>
  <c r="L170" i="7"/>
  <c r="M170" i="7"/>
  <c r="N170" i="7"/>
  <c r="O170" i="7"/>
  <c r="P170" i="7"/>
  <c r="L171" i="7"/>
  <c r="M171" i="7"/>
  <c r="N171" i="7"/>
  <c r="O171" i="7"/>
  <c r="P171" i="7"/>
  <c r="L172" i="7"/>
  <c r="M172" i="7"/>
  <c r="N172" i="7"/>
  <c r="O172" i="7"/>
  <c r="P172" i="7"/>
  <c r="L173" i="7"/>
  <c r="M173" i="7"/>
  <c r="N173" i="7"/>
  <c r="O173" i="7"/>
  <c r="P173" i="7"/>
  <c r="L174" i="7"/>
  <c r="M174" i="7"/>
  <c r="N174" i="7"/>
  <c r="O174" i="7"/>
  <c r="P174" i="7"/>
  <c r="L175" i="7"/>
  <c r="M175" i="7"/>
  <c r="N175" i="7"/>
  <c r="O175" i="7"/>
  <c r="P175" i="7"/>
  <c r="L176" i="7"/>
  <c r="M176" i="7"/>
  <c r="N176" i="7"/>
  <c r="O176" i="7"/>
  <c r="P176" i="7"/>
  <c r="M160" i="7"/>
  <c r="N160" i="7"/>
  <c r="O160" i="7"/>
  <c r="P160" i="7"/>
  <c r="L160" i="7"/>
  <c r="AD128" i="7"/>
  <c r="AE128" i="7"/>
  <c r="AF290" i="7"/>
  <c r="AG290" i="7"/>
  <c r="AH290" i="7"/>
  <c r="AD123" i="7"/>
  <c r="AE123" i="7"/>
  <c r="AF285" i="7"/>
  <c r="AG285" i="7"/>
  <c r="AH285" i="7"/>
  <c r="AD124" i="7"/>
  <c r="AE124" i="7"/>
  <c r="AF286" i="7"/>
  <c r="AG286" i="7"/>
  <c r="AH286" i="7"/>
  <c r="AD125" i="7"/>
  <c r="AE125" i="7"/>
  <c r="AF287" i="7"/>
  <c r="AG287" i="7"/>
  <c r="AH287" i="7"/>
  <c r="AD126" i="7"/>
  <c r="AE126" i="7"/>
  <c r="AF288" i="7"/>
  <c r="AG288" i="7"/>
  <c r="AH288" i="7"/>
  <c r="AD127" i="7"/>
  <c r="AE127" i="7"/>
  <c r="AF289" i="7"/>
  <c r="AG289" i="7"/>
  <c r="AH289" i="7"/>
  <c r="AD112" i="7"/>
  <c r="AE112" i="7"/>
  <c r="AF274" i="7"/>
  <c r="AG274" i="7"/>
  <c r="AH274" i="7"/>
  <c r="AD113" i="7"/>
  <c r="AE113" i="7"/>
  <c r="AF275" i="7"/>
  <c r="AG275" i="7"/>
  <c r="AH275" i="7"/>
  <c r="AD114" i="7"/>
  <c r="AE114" i="7"/>
  <c r="AF276" i="7"/>
  <c r="AG276" i="7"/>
  <c r="AH276" i="7"/>
  <c r="AD115" i="7"/>
  <c r="AE115" i="7"/>
  <c r="AF277" i="7"/>
  <c r="AG277" i="7"/>
  <c r="AH277" i="7"/>
  <c r="AD116" i="7"/>
  <c r="AE116" i="7"/>
  <c r="AF278" i="7"/>
  <c r="AG278" i="7"/>
  <c r="AH278" i="7"/>
  <c r="AD117" i="7"/>
  <c r="AE117" i="7"/>
  <c r="AF279" i="7"/>
  <c r="AG279" i="7"/>
  <c r="AH279" i="7"/>
  <c r="AD118" i="7"/>
  <c r="AE118" i="7"/>
  <c r="AF280" i="7"/>
  <c r="AG280" i="7"/>
  <c r="AH280" i="7"/>
  <c r="AD119" i="7"/>
  <c r="AE119" i="7"/>
  <c r="AF281" i="7"/>
  <c r="AG281" i="7"/>
  <c r="AH281" i="7"/>
  <c r="AD120" i="7"/>
  <c r="AE120" i="7"/>
  <c r="AF282" i="7"/>
  <c r="AG282" i="7"/>
  <c r="AH282" i="7"/>
  <c r="AD121" i="7"/>
  <c r="AE121" i="7"/>
  <c r="AF283" i="7"/>
  <c r="AG283" i="7"/>
  <c r="AH283" i="7"/>
  <c r="AD122" i="7"/>
  <c r="AE122" i="7"/>
  <c r="AF284" i="7"/>
  <c r="AG284" i="7"/>
  <c r="AH284" i="7"/>
  <c r="AE111" i="7"/>
  <c r="AF273" i="7"/>
  <c r="AG273" i="7"/>
  <c r="AH273" i="7"/>
  <c r="AD111" i="7"/>
  <c r="U133" i="7"/>
  <c r="V133" i="7"/>
  <c r="W133" i="7"/>
  <c r="X133" i="7"/>
  <c r="Y133" i="7"/>
  <c r="U134" i="7"/>
  <c r="V134" i="7"/>
  <c r="W134" i="7"/>
  <c r="X134" i="7"/>
  <c r="Y134" i="7"/>
  <c r="U124" i="7"/>
  <c r="V124" i="7"/>
  <c r="W124" i="7"/>
  <c r="X124" i="7"/>
  <c r="Y124" i="7"/>
  <c r="U125" i="7"/>
  <c r="V125" i="7"/>
  <c r="W125" i="7"/>
  <c r="X125" i="7"/>
  <c r="Y125" i="7"/>
  <c r="U126" i="7"/>
  <c r="V126" i="7"/>
  <c r="W126" i="7"/>
  <c r="X126" i="7"/>
  <c r="Y126" i="7"/>
  <c r="U127" i="7"/>
  <c r="V127" i="7"/>
  <c r="W127" i="7"/>
  <c r="X127" i="7"/>
  <c r="Y127" i="7"/>
  <c r="U128" i="7"/>
  <c r="V128" i="7"/>
  <c r="W128" i="7"/>
  <c r="X128" i="7"/>
  <c r="Y128" i="7"/>
  <c r="U129" i="7"/>
  <c r="V129" i="7"/>
  <c r="W129" i="7"/>
  <c r="X129" i="7"/>
  <c r="Y129" i="7"/>
  <c r="U130" i="7"/>
  <c r="V130" i="7"/>
  <c r="W130" i="7"/>
  <c r="X130" i="7"/>
  <c r="Y130" i="7"/>
  <c r="U131" i="7"/>
  <c r="V131" i="7"/>
  <c r="W131" i="7"/>
  <c r="X131" i="7"/>
  <c r="Y131" i="7"/>
  <c r="U132" i="7"/>
  <c r="V132" i="7"/>
  <c r="W132" i="7"/>
  <c r="X132" i="7"/>
  <c r="Y132" i="7"/>
  <c r="U112" i="7"/>
  <c r="V112" i="7"/>
  <c r="W112" i="7"/>
  <c r="X112" i="7"/>
  <c r="Y112" i="7"/>
  <c r="U113" i="7"/>
  <c r="V113" i="7"/>
  <c r="W113" i="7"/>
  <c r="X113" i="7"/>
  <c r="Y113" i="7"/>
  <c r="U114" i="7"/>
  <c r="V114" i="7"/>
  <c r="W114" i="7"/>
  <c r="X114" i="7"/>
  <c r="Y114" i="7"/>
  <c r="U115" i="7"/>
  <c r="V115" i="7"/>
  <c r="W115" i="7"/>
  <c r="X115" i="7"/>
  <c r="Y115" i="7"/>
  <c r="U116" i="7"/>
  <c r="V116" i="7"/>
  <c r="W116" i="7"/>
  <c r="X116" i="7"/>
  <c r="Y116" i="7"/>
  <c r="U117" i="7"/>
  <c r="V117" i="7"/>
  <c r="W117" i="7"/>
  <c r="X117" i="7"/>
  <c r="Y117" i="7"/>
  <c r="U118" i="7"/>
  <c r="V118" i="7"/>
  <c r="W118" i="7"/>
  <c r="X118" i="7"/>
  <c r="Y118" i="7"/>
  <c r="U119" i="7"/>
  <c r="V119" i="7"/>
  <c r="W119" i="7"/>
  <c r="X119" i="7"/>
  <c r="Y119" i="7"/>
  <c r="U120" i="7"/>
  <c r="V120" i="7"/>
  <c r="W120" i="7"/>
  <c r="X120" i="7"/>
  <c r="Y120" i="7"/>
  <c r="U121" i="7"/>
  <c r="V121" i="7"/>
  <c r="W121" i="7"/>
  <c r="X121" i="7"/>
  <c r="Y121" i="7"/>
  <c r="U122" i="7"/>
  <c r="V122" i="7"/>
  <c r="W122" i="7"/>
  <c r="X122" i="7"/>
  <c r="Y122" i="7"/>
  <c r="U123" i="7"/>
  <c r="V123" i="7"/>
  <c r="W123" i="7"/>
  <c r="X123" i="7"/>
  <c r="Y123" i="7"/>
  <c r="V111" i="7"/>
  <c r="W111" i="7"/>
  <c r="X111" i="7"/>
  <c r="Y111" i="7"/>
  <c r="U111" i="7"/>
  <c r="L112" i="7"/>
  <c r="M112" i="7"/>
  <c r="N112" i="7"/>
  <c r="O112" i="7"/>
  <c r="P112" i="7"/>
  <c r="L113" i="7"/>
  <c r="M113" i="7"/>
  <c r="N113" i="7"/>
  <c r="O113" i="7"/>
  <c r="P113" i="7"/>
  <c r="L114" i="7"/>
  <c r="M114" i="7"/>
  <c r="N114" i="7"/>
  <c r="O114" i="7"/>
  <c r="P114" i="7"/>
  <c r="L115" i="7"/>
  <c r="M115" i="7"/>
  <c r="N115" i="7"/>
  <c r="O115" i="7"/>
  <c r="P115" i="7"/>
  <c r="L116" i="7"/>
  <c r="M116" i="7"/>
  <c r="N116" i="7"/>
  <c r="O116" i="7"/>
  <c r="P116" i="7"/>
  <c r="L117" i="7"/>
  <c r="M117" i="7"/>
  <c r="N117" i="7"/>
  <c r="O117" i="7"/>
  <c r="P117" i="7"/>
  <c r="L118" i="7"/>
  <c r="M118" i="7"/>
  <c r="N118" i="7"/>
  <c r="O118" i="7"/>
  <c r="P118" i="7"/>
  <c r="L119" i="7"/>
  <c r="M119" i="7"/>
  <c r="N119" i="7"/>
  <c r="O119" i="7"/>
  <c r="P119" i="7"/>
  <c r="L120" i="7"/>
  <c r="M120" i="7"/>
  <c r="N120" i="7"/>
  <c r="O120" i="7"/>
  <c r="P120" i="7"/>
  <c r="L121" i="7"/>
  <c r="M121" i="7"/>
  <c r="N121" i="7"/>
  <c r="O121" i="7"/>
  <c r="P121" i="7"/>
  <c r="L122" i="7"/>
  <c r="M122" i="7"/>
  <c r="N122" i="7"/>
  <c r="O122" i="7"/>
  <c r="P122" i="7"/>
  <c r="L123" i="7"/>
  <c r="M123" i="7"/>
  <c r="N123" i="7"/>
  <c r="O123" i="7"/>
  <c r="P123" i="7"/>
  <c r="L124" i="7"/>
  <c r="M124" i="7"/>
  <c r="N124" i="7"/>
  <c r="O124" i="7"/>
  <c r="P124" i="7"/>
  <c r="L125" i="7"/>
  <c r="M125" i="7"/>
  <c r="N125" i="7"/>
  <c r="O125" i="7"/>
  <c r="P125" i="7"/>
  <c r="L126" i="7"/>
  <c r="M126" i="7"/>
  <c r="N126" i="7"/>
  <c r="O126" i="7"/>
  <c r="P126" i="7"/>
  <c r="L127" i="7"/>
  <c r="M127" i="7"/>
  <c r="N127" i="7"/>
  <c r="O127" i="7"/>
  <c r="P127" i="7"/>
  <c r="L128" i="7"/>
  <c r="M128" i="7"/>
  <c r="N128" i="7"/>
  <c r="O128" i="7"/>
  <c r="P128" i="7"/>
  <c r="L129" i="7"/>
  <c r="M129" i="7"/>
  <c r="N129" i="7"/>
  <c r="O129" i="7"/>
  <c r="P129" i="7"/>
  <c r="L130" i="7"/>
  <c r="M130" i="7"/>
  <c r="N130" i="7"/>
  <c r="O130" i="7"/>
  <c r="P130" i="7"/>
  <c r="L131" i="7"/>
  <c r="M131" i="7"/>
  <c r="N131" i="7"/>
  <c r="O131" i="7"/>
  <c r="P131" i="7"/>
  <c r="L132" i="7"/>
  <c r="M132" i="7"/>
  <c r="N132" i="7"/>
  <c r="O132" i="7"/>
  <c r="P132" i="7"/>
  <c r="L133" i="7"/>
  <c r="M133" i="7"/>
  <c r="N133" i="7"/>
  <c r="O133" i="7"/>
  <c r="P133" i="7"/>
  <c r="L134" i="7"/>
  <c r="M134" i="7"/>
  <c r="N134" i="7"/>
  <c r="O134" i="7"/>
  <c r="P134" i="7"/>
  <c r="M111" i="7"/>
  <c r="N111" i="7"/>
  <c r="O111" i="7"/>
  <c r="P111" i="7"/>
  <c r="L111" i="7"/>
  <c r="C112" i="7"/>
  <c r="D112" i="7"/>
  <c r="E112" i="7"/>
  <c r="F112" i="7"/>
  <c r="G112" i="7"/>
  <c r="C113" i="7"/>
  <c r="D113" i="7"/>
  <c r="E113" i="7"/>
  <c r="F113" i="7"/>
  <c r="G113" i="7"/>
  <c r="C114" i="7"/>
  <c r="D114" i="7"/>
  <c r="E114" i="7"/>
  <c r="F114" i="7"/>
  <c r="G114" i="7"/>
  <c r="C115" i="7"/>
  <c r="D115" i="7"/>
  <c r="E115" i="7"/>
  <c r="F115" i="7"/>
  <c r="G115" i="7"/>
  <c r="C116" i="7"/>
  <c r="D116" i="7"/>
  <c r="E116" i="7"/>
  <c r="F116" i="7"/>
  <c r="G116" i="7"/>
  <c r="C117" i="7"/>
  <c r="D117" i="7"/>
  <c r="E117" i="7"/>
  <c r="F117" i="7"/>
  <c r="G117" i="7"/>
  <c r="C118" i="7"/>
  <c r="D118" i="7"/>
  <c r="E118" i="7"/>
  <c r="F118" i="7"/>
  <c r="G118" i="7"/>
  <c r="C119" i="7"/>
  <c r="D119" i="7"/>
  <c r="E119" i="7"/>
  <c r="F119" i="7"/>
  <c r="G119" i="7"/>
  <c r="C120" i="7"/>
  <c r="D120" i="7"/>
  <c r="E120" i="7"/>
  <c r="F120" i="7"/>
  <c r="G120" i="7"/>
  <c r="C121" i="7"/>
  <c r="D121" i="7"/>
  <c r="E121" i="7"/>
  <c r="F121" i="7"/>
  <c r="G121" i="7"/>
  <c r="D111" i="7"/>
  <c r="E111" i="7"/>
  <c r="F111" i="7"/>
  <c r="G111" i="7"/>
  <c r="C111" i="7"/>
  <c r="AB46" i="7"/>
  <c r="AC46" i="7"/>
  <c r="AD46" i="7"/>
  <c r="AE46" i="7"/>
  <c r="AF208" i="7"/>
  <c r="AB47" i="7"/>
  <c r="AC47" i="7"/>
  <c r="AD47" i="7"/>
  <c r="AE47" i="7"/>
  <c r="AF209" i="7"/>
  <c r="AB48" i="7"/>
  <c r="AC48" i="7"/>
  <c r="AD48" i="7"/>
  <c r="AE48" i="7"/>
  <c r="AF210" i="7"/>
  <c r="AB49" i="7"/>
  <c r="AC49" i="7"/>
  <c r="AD49" i="7"/>
  <c r="AE49" i="7"/>
  <c r="AF211" i="7"/>
  <c r="AB50" i="7"/>
  <c r="AC50" i="7"/>
  <c r="AD50" i="7"/>
  <c r="AE50" i="7"/>
  <c r="AF212" i="7"/>
  <c r="AB51" i="7"/>
  <c r="AC51" i="7"/>
  <c r="AD51" i="7"/>
  <c r="AE51" i="7"/>
  <c r="AF213" i="7"/>
  <c r="AC45" i="7"/>
  <c r="AD45" i="7"/>
  <c r="AE45" i="7"/>
  <c r="AF207" i="7"/>
  <c r="AB45" i="7"/>
  <c r="T61" i="7"/>
  <c r="U61" i="7"/>
  <c r="V61" i="7"/>
  <c r="W61" i="7"/>
  <c r="X61" i="7"/>
  <c r="T62" i="7"/>
  <c r="U62" i="7"/>
  <c r="V62" i="7"/>
  <c r="W62" i="7"/>
  <c r="X62" i="7"/>
  <c r="T63" i="7"/>
  <c r="U63" i="7"/>
  <c r="V63" i="7"/>
  <c r="W63" i="7"/>
  <c r="X63" i="7"/>
  <c r="T46" i="7"/>
  <c r="U46" i="7"/>
  <c r="V46" i="7"/>
  <c r="W46" i="7"/>
  <c r="X46" i="7"/>
  <c r="T47" i="7"/>
  <c r="U47" i="7"/>
  <c r="V47" i="7"/>
  <c r="W47" i="7"/>
  <c r="X47" i="7"/>
  <c r="T48" i="7"/>
  <c r="U48" i="7"/>
  <c r="V48" i="7"/>
  <c r="W48" i="7"/>
  <c r="X48" i="7"/>
  <c r="T49" i="7"/>
  <c r="U49" i="7"/>
  <c r="V49" i="7"/>
  <c r="W49" i="7"/>
  <c r="X49" i="7"/>
  <c r="T50" i="7"/>
  <c r="U50" i="7"/>
  <c r="V50" i="7"/>
  <c r="W50" i="7"/>
  <c r="X50" i="7"/>
  <c r="T51" i="7"/>
  <c r="U51" i="7"/>
  <c r="V51" i="7"/>
  <c r="W51" i="7"/>
  <c r="X51" i="7"/>
  <c r="T52" i="7"/>
  <c r="U52" i="7"/>
  <c r="V52" i="7"/>
  <c r="W52" i="7"/>
  <c r="X52" i="7"/>
  <c r="T53" i="7"/>
  <c r="U53" i="7"/>
  <c r="V53" i="7"/>
  <c r="W53" i="7"/>
  <c r="X53" i="7"/>
  <c r="T54" i="7"/>
  <c r="U54" i="7"/>
  <c r="V54" i="7"/>
  <c r="W54" i="7"/>
  <c r="X54" i="7"/>
  <c r="T55" i="7"/>
  <c r="U55" i="7"/>
  <c r="V55" i="7"/>
  <c r="W55" i="7"/>
  <c r="X55" i="7"/>
  <c r="T56" i="7"/>
  <c r="U56" i="7"/>
  <c r="V56" i="7"/>
  <c r="W56" i="7"/>
  <c r="X56" i="7"/>
  <c r="T57" i="7"/>
  <c r="U57" i="7"/>
  <c r="V57" i="7"/>
  <c r="W57" i="7"/>
  <c r="X57" i="7"/>
  <c r="T58" i="7"/>
  <c r="U58" i="7"/>
  <c r="V58" i="7"/>
  <c r="W58" i="7"/>
  <c r="X58" i="7"/>
  <c r="T59" i="7"/>
  <c r="U59" i="7"/>
  <c r="V59" i="7"/>
  <c r="W59" i="7"/>
  <c r="X59" i="7"/>
  <c r="T60" i="7"/>
  <c r="U60" i="7"/>
  <c r="V60" i="7"/>
  <c r="W60" i="7"/>
  <c r="X60" i="7"/>
  <c r="U45" i="7"/>
  <c r="V45" i="7"/>
  <c r="W45" i="7"/>
  <c r="X45" i="7"/>
  <c r="T45" i="7"/>
  <c r="L46" i="7"/>
  <c r="M46" i="7"/>
  <c r="N46" i="7"/>
  <c r="O46" i="7"/>
  <c r="P46" i="7"/>
  <c r="L47" i="7"/>
  <c r="M47" i="7"/>
  <c r="N47" i="7"/>
  <c r="O47" i="7"/>
  <c r="P47" i="7"/>
  <c r="L48" i="7"/>
  <c r="M48" i="7"/>
  <c r="N48" i="7"/>
  <c r="O48" i="7"/>
  <c r="P48" i="7"/>
  <c r="L49" i="7"/>
  <c r="M49" i="7"/>
  <c r="N49" i="7"/>
  <c r="O49" i="7"/>
  <c r="P49" i="7"/>
  <c r="L50" i="7"/>
  <c r="M50" i="7"/>
  <c r="N50" i="7"/>
  <c r="O50" i="7"/>
  <c r="P50" i="7"/>
  <c r="L51" i="7"/>
  <c r="M51" i="7"/>
  <c r="N51" i="7"/>
  <c r="O51" i="7"/>
  <c r="P51" i="7"/>
  <c r="L52" i="7"/>
  <c r="M52" i="7"/>
  <c r="N52" i="7"/>
  <c r="O52" i="7"/>
  <c r="P52" i="7"/>
  <c r="L53" i="7"/>
  <c r="M53" i="7"/>
  <c r="N53" i="7"/>
  <c r="O53" i="7"/>
  <c r="P53" i="7"/>
  <c r="L54" i="7"/>
  <c r="M54" i="7"/>
  <c r="N54" i="7"/>
  <c r="O54" i="7"/>
  <c r="P54" i="7"/>
  <c r="L55" i="7"/>
  <c r="M55" i="7"/>
  <c r="N55" i="7"/>
  <c r="O55" i="7"/>
  <c r="P55" i="7"/>
  <c r="L56" i="7"/>
  <c r="M56" i="7"/>
  <c r="N56" i="7"/>
  <c r="O56" i="7"/>
  <c r="P56" i="7"/>
  <c r="L57" i="7"/>
  <c r="M57" i="7"/>
  <c r="N57" i="7"/>
  <c r="O57" i="7"/>
  <c r="P57" i="7"/>
  <c r="L58" i="7"/>
  <c r="M58" i="7"/>
  <c r="N58" i="7"/>
  <c r="O58" i="7"/>
  <c r="P58" i="7"/>
  <c r="L59" i="7"/>
  <c r="M59" i="7"/>
  <c r="N59" i="7"/>
  <c r="O59" i="7"/>
  <c r="P59" i="7"/>
  <c r="L60" i="7"/>
  <c r="M60" i="7"/>
  <c r="N60" i="7"/>
  <c r="O60" i="7"/>
  <c r="P60" i="7"/>
  <c r="L61" i="7"/>
  <c r="M61" i="7"/>
  <c r="N61" i="7"/>
  <c r="O61" i="7"/>
  <c r="P61" i="7"/>
  <c r="L62" i="7"/>
  <c r="M62" i="7"/>
  <c r="N62" i="7"/>
  <c r="O62" i="7"/>
  <c r="P62" i="7"/>
  <c r="L63" i="7"/>
  <c r="M63" i="7"/>
  <c r="N63" i="7"/>
  <c r="O63" i="7"/>
  <c r="P63" i="7"/>
  <c r="L64" i="7"/>
  <c r="M64" i="7"/>
  <c r="N64" i="7"/>
  <c r="O64" i="7"/>
  <c r="P64" i="7"/>
  <c r="L65" i="7"/>
  <c r="M65" i="7"/>
  <c r="N65" i="7"/>
  <c r="O65" i="7"/>
  <c r="P65" i="7"/>
  <c r="L66" i="7"/>
  <c r="M66" i="7"/>
  <c r="N66" i="7"/>
  <c r="O66" i="7"/>
  <c r="P66" i="7"/>
  <c r="L67" i="7"/>
  <c r="M67" i="7"/>
  <c r="N67" i="7"/>
  <c r="O67" i="7"/>
  <c r="P67" i="7"/>
  <c r="L68" i="7"/>
  <c r="M68" i="7"/>
  <c r="N68" i="7"/>
  <c r="O68" i="7"/>
  <c r="P68" i="7"/>
  <c r="L69" i="7"/>
  <c r="M69" i="7"/>
  <c r="N69" i="7"/>
  <c r="O69" i="7"/>
  <c r="P69" i="7"/>
  <c r="L70" i="7"/>
  <c r="M70" i="7"/>
  <c r="N70" i="7"/>
  <c r="O70" i="7"/>
  <c r="P70" i="7"/>
  <c r="L71" i="7"/>
  <c r="M71" i="7"/>
  <c r="N71" i="7"/>
  <c r="O71" i="7"/>
  <c r="P71" i="7"/>
  <c r="L72" i="7"/>
  <c r="M72" i="7"/>
  <c r="N72" i="7"/>
  <c r="O72" i="7"/>
  <c r="P72" i="7"/>
  <c r="L73" i="7"/>
  <c r="M73" i="7"/>
  <c r="N73" i="7"/>
  <c r="O73" i="7"/>
  <c r="P73" i="7"/>
  <c r="L74" i="7"/>
  <c r="M74" i="7"/>
  <c r="N74" i="7"/>
  <c r="O74" i="7"/>
  <c r="P74" i="7"/>
  <c r="L75" i="7"/>
  <c r="M75" i="7"/>
  <c r="N75" i="7"/>
  <c r="O75" i="7"/>
  <c r="P75" i="7"/>
  <c r="L76" i="7"/>
  <c r="M76" i="7"/>
  <c r="N76" i="7"/>
  <c r="O76" i="7"/>
  <c r="P76" i="7"/>
  <c r="L77" i="7"/>
  <c r="M77" i="7"/>
  <c r="N77" i="7"/>
  <c r="O77" i="7"/>
  <c r="P77" i="7"/>
  <c r="L78" i="7"/>
  <c r="M78" i="7"/>
  <c r="N78" i="7"/>
  <c r="O78" i="7"/>
  <c r="P78" i="7"/>
  <c r="L79" i="7"/>
  <c r="M79" i="7"/>
  <c r="N79" i="7"/>
  <c r="O79" i="7"/>
  <c r="P79" i="7"/>
  <c r="L80" i="7"/>
  <c r="M80" i="7"/>
  <c r="N80" i="7"/>
  <c r="O80" i="7"/>
  <c r="P80" i="7"/>
  <c r="L81" i="7"/>
  <c r="M81" i="7"/>
  <c r="N81" i="7"/>
  <c r="O81" i="7"/>
  <c r="P81" i="7"/>
  <c r="M45" i="7"/>
  <c r="N45" i="7"/>
  <c r="O45" i="7"/>
  <c r="P45" i="7"/>
  <c r="L45" i="7"/>
  <c r="C46" i="7"/>
  <c r="D46" i="7"/>
  <c r="E46" i="7"/>
  <c r="F46" i="7"/>
  <c r="G46" i="7"/>
  <c r="C47" i="7"/>
  <c r="D47" i="7"/>
  <c r="E47" i="7"/>
  <c r="F47" i="7"/>
  <c r="G47" i="7"/>
  <c r="C48" i="7"/>
  <c r="D48" i="7"/>
  <c r="E48" i="7"/>
  <c r="F48" i="7"/>
  <c r="G48" i="7"/>
  <c r="C49" i="7"/>
  <c r="D49" i="7"/>
  <c r="E49" i="7"/>
  <c r="F49" i="7"/>
  <c r="G49" i="7"/>
  <c r="C50" i="7"/>
  <c r="D50" i="7"/>
  <c r="E50" i="7"/>
  <c r="F50" i="7"/>
  <c r="G50" i="7"/>
  <c r="C51" i="7"/>
  <c r="D51" i="7"/>
  <c r="E51" i="7"/>
  <c r="F51" i="7"/>
  <c r="G51" i="7"/>
  <c r="C52" i="7"/>
  <c r="D52" i="7"/>
  <c r="E52" i="7"/>
  <c r="F52" i="7"/>
  <c r="G52" i="7"/>
  <c r="C53" i="7"/>
  <c r="D53" i="7"/>
  <c r="E53" i="7"/>
  <c r="F53" i="7"/>
  <c r="G53" i="7"/>
  <c r="C54" i="7"/>
  <c r="D54" i="7"/>
  <c r="E54" i="7"/>
  <c r="F54" i="7"/>
  <c r="G54" i="7"/>
  <c r="C55" i="7"/>
  <c r="D55" i="7"/>
  <c r="E55" i="7"/>
  <c r="F55" i="7"/>
  <c r="G55" i="7"/>
  <c r="C56" i="7"/>
  <c r="D56" i="7"/>
  <c r="E56" i="7"/>
  <c r="F56" i="7"/>
  <c r="G56" i="7"/>
  <c r="C57" i="7"/>
  <c r="D57" i="7"/>
  <c r="E57" i="7"/>
  <c r="F57" i="7"/>
  <c r="G57" i="7"/>
  <c r="C58" i="7"/>
  <c r="D58" i="7"/>
  <c r="E58" i="7"/>
  <c r="F58" i="7"/>
  <c r="G58" i="7"/>
  <c r="C59" i="7"/>
  <c r="D59" i="7"/>
  <c r="E59" i="7"/>
  <c r="F59" i="7"/>
  <c r="G59" i="7"/>
  <c r="C60" i="7"/>
  <c r="D60" i="7"/>
  <c r="E60" i="7"/>
  <c r="F60" i="7"/>
  <c r="G60" i="7"/>
  <c r="C61" i="7"/>
  <c r="D61" i="7"/>
  <c r="E61" i="7"/>
  <c r="F61" i="7"/>
  <c r="G61" i="7"/>
  <c r="C62" i="7"/>
  <c r="D62" i="7"/>
  <c r="E62" i="7"/>
  <c r="F62" i="7"/>
  <c r="G62" i="7"/>
  <c r="C63" i="7"/>
  <c r="D63" i="7"/>
  <c r="E63" i="7"/>
  <c r="F63" i="7"/>
  <c r="G63" i="7"/>
  <c r="C64" i="7"/>
  <c r="D64" i="7"/>
  <c r="E64" i="7"/>
  <c r="F64" i="7"/>
  <c r="G64" i="7"/>
  <c r="C65" i="7"/>
  <c r="D65" i="7"/>
  <c r="E65" i="7"/>
  <c r="F65" i="7"/>
  <c r="G65" i="7"/>
  <c r="C66" i="7"/>
  <c r="D66" i="7"/>
  <c r="E66" i="7"/>
  <c r="F66" i="7"/>
  <c r="G66" i="7"/>
  <c r="C67" i="7"/>
  <c r="D67" i="7"/>
  <c r="E67" i="7"/>
  <c r="F67" i="7"/>
  <c r="G67" i="7"/>
  <c r="C68" i="7"/>
  <c r="D68" i="7"/>
  <c r="E68" i="7"/>
  <c r="F68" i="7"/>
  <c r="G68" i="7"/>
  <c r="C69" i="7"/>
  <c r="D69" i="7"/>
  <c r="E69" i="7"/>
  <c r="F69" i="7"/>
  <c r="G69" i="7"/>
  <c r="C70" i="7"/>
  <c r="D70" i="7"/>
  <c r="E70" i="7"/>
  <c r="F70" i="7"/>
  <c r="G70" i="7"/>
  <c r="C71" i="7"/>
  <c r="D71" i="7"/>
  <c r="E71" i="7"/>
  <c r="F71" i="7"/>
  <c r="G71" i="7"/>
  <c r="C72" i="7"/>
  <c r="D72" i="7"/>
  <c r="E72" i="7"/>
  <c r="F72" i="7"/>
  <c r="G72" i="7"/>
  <c r="C73" i="7"/>
  <c r="D73" i="7"/>
  <c r="E73" i="7"/>
  <c r="F73" i="7"/>
  <c r="G73" i="7"/>
  <c r="C74" i="7"/>
  <c r="D74" i="7"/>
  <c r="E74" i="7"/>
  <c r="F74" i="7"/>
  <c r="G74" i="7"/>
  <c r="C75" i="7"/>
  <c r="D75" i="7"/>
  <c r="E75" i="7"/>
  <c r="F75" i="7"/>
  <c r="G75" i="7"/>
  <c r="D45" i="7"/>
  <c r="E45" i="7"/>
  <c r="F45" i="7"/>
  <c r="G45" i="7"/>
  <c r="C45" i="7"/>
  <c r="Y172" i="6" l="1"/>
  <c r="Z172" i="6"/>
  <c r="AA172" i="6"/>
  <c r="AB172" i="6"/>
  <c r="AC172" i="6"/>
  <c r="Y173" i="6"/>
  <c r="Z173" i="6"/>
  <c r="AA173" i="6"/>
  <c r="AB173" i="6"/>
  <c r="AC173" i="6"/>
  <c r="Y174" i="6"/>
  <c r="Z174" i="6"/>
  <c r="AA174" i="6"/>
  <c r="AB174" i="6"/>
  <c r="AC174" i="6"/>
  <c r="Y175" i="6"/>
  <c r="Z175" i="6"/>
  <c r="AA175" i="6"/>
  <c r="AB175" i="6"/>
  <c r="AC175" i="6"/>
  <c r="Y176" i="6"/>
  <c r="Z176" i="6"/>
  <c r="AA176" i="6"/>
  <c r="AB176" i="6"/>
  <c r="AC176" i="6"/>
  <c r="Y177" i="6"/>
  <c r="Z177" i="6"/>
  <c r="AA177" i="6"/>
  <c r="AB177" i="6"/>
  <c r="AC177" i="6"/>
  <c r="Y178" i="6"/>
  <c r="Z178" i="6"/>
  <c r="AA178" i="6"/>
  <c r="AB178" i="6"/>
  <c r="AC178" i="6"/>
  <c r="Y179" i="6"/>
  <c r="Z179" i="6"/>
  <c r="AA179" i="6"/>
  <c r="AB179" i="6"/>
  <c r="AC179" i="6"/>
  <c r="Y157" i="6"/>
  <c r="Z157" i="6"/>
  <c r="AA157" i="6"/>
  <c r="AB157" i="6"/>
  <c r="AC157" i="6"/>
  <c r="Y158" i="6"/>
  <c r="Z158" i="6"/>
  <c r="AA158" i="6"/>
  <c r="AB158" i="6"/>
  <c r="AC158" i="6"/>
  <c r="Y159" i="6"/>
  <c r="Z159" i="6"/>
  <c r="AA159" i="6"/>
  <c r="AB159" i="6"/>
  <c r="AC159" i="6"/>
  <c r="Y160" i="6"/>
  <c r="Z160" i="6"/>
  <c r="AA160" i="6"/>
  <c r="AB160" i="6"/>
  <c r="AC160" i="6"/>
  <c r="Y161" i="6"/>
  <c r="Z161" i="6"/>
  <c r="AA161" i="6"/>
  <c r="AB161" i="6"/>
  <c r="AC161" i="6"/>
  <c r="Y162" i="6"/>
  <c r="Z162" i="6"/>
  <c r="AA162" i="6"/>
  <c r="AB162" i="6"/>
  <c r="AC162" i="6"/>
  <c r="Y163" i="6"/>
  <c r="Z163" i="6"/>
  <c r="AA163" i="6"/>
  <c r="AB163" i="6"/>
  <c r="AC163" i="6"/>
  <c r="Y164" i="6"/>
  <c r="Z164" i="6"/>
  <c r="AA164" i="6"/>
  <c r="AB164" i="6"/>
  <c r="AC164" i="6"/>
  <c r="Y165" i="6"/>
  <c r="Z165" i="6"/>
  <c r="AA165" i="6"/>
  <c r="AB165" i="6"/>
  <c r="AC165" i="6"/>
  <c r="Y166" i="6"/>
  <c r="Z166" i="6"/>
  <c r="AA166" i="6"/>
  <c r="AB166" i="6"/>
  <c r="AC166" i="6"/>
  <c r="Y167" i="6"/>
  <c r="Z167" i="6"/>
  <c r="AA167" i="6"/>
  <c r="AB167" i="6"/>
  <c r="AC167" i="6"/>
  <c r="Y168" i="6"/>
  <c r="Z168" i="6"/>
  <c r="AA168" i="6"/>
  <c r="AB168" i="6"/>
  <c r="AC168" i="6"/>
  <c r="Y169" i="6"/>
  <c r="Z169" i="6"/>
  <c r="AA169" i="6"/>
  <c r="AB169" i="6"/>
  <c r="AC169" i="6"/>
  <c r="Y170" i="6"/>
  <c r="Z170" i="6"/>
  <c r="AA170" i="6"/>
  <c r="AB170" i="6"/>
  <c r="AC170" i="6"/>
  <c r="Y171" i="6"/>
  <c r="Z171" i="6"/>
  <c r="AA171" i="6"/>
  <c r="AB171" i="6"/>
  <c r="AC171" i="6"/>
  <c r="Z156" i="6"/>
  <c r="AA156" i="6"/>
  <c r="AB156" i="6"/>
  <c r="AC156" i="6"/>
  <c r="Y156" i="6"/>
  <c r="Q179" i="6"/>
  <c r="R179" i="6"/>
  <c r="S179" i="6"/>
  <c r="T179" i="6"/>
  <c r="U179" i="6"/>
  <c r="Q180" i="6"/>
  <c r="R180" i="6"/>
  <c r="S180" i="6"/>
  <c r="T180" i="6"/>
  <c r="U180" i="6"/>
  <c r="Q181" i="6"/>
  <c r="R181" i="6"/>
  <c r="S181" i="6"/>
  <c r="T181" i="6"/>
  <c r="U181" i="6"/>
  <c r="Q182" i="6"/>
  <c r="R182" i="6"/>
  <c r="S182" i="6"/>
  <c r="T182" i="6"/>
  <c r="U182" i="6"/>
  <c r="Q166" i="6"/>
  <c r="R166" i="6"/>
  <c r="S166" i="6"/>
  <c r="T166" i="6"/>
  <c r="U166" i="6"/>
  <c r="Q167" i="6"/>
  <c r="R167" i="6"/>
  <c r="S167" i="6"/>
  <c r="T167" i="6"/>
  <c r="U167" i="6"/>
  <c r="Q168" i="6"/>
  <c r="R168" i="6"/>
  <c r="S168" i="6"/>
  <c r="T168" i="6"/>
  <c r="U168" i="6"/>
  <c r="Q169" i="6"/>
  <c r="R169" i="6"/>
  <c r="S169" i="6"/>
  <c r="T169" i="6"/>
  <c r="U169" i="6"/>
  <c r="Q170" i="6"/>
  <c r="R170" i="6"/>
  <c r="S170" i="6"/>
  <c r="T170" i="6"/>
  <c r="U170" i="6"/>
  <c r="Q171" i="6"/>
  <c r="R171" i="6"/>
  <c r="S171" i="6"/>
  <c r="T171" i="6"/>
  <c r="U171" i="6"/>
  <c r="Q172" i="6"/>
  <c r="R172" i="6"/>
  <c r="S172" i="6"/>
  <c r="T172" i="6"/>
  <c r="U172" i="6"/>
  <c r="Q173" i="6"/>
  <c r="R173" i="6"/>
  <c r="S173" i="6"/>
  <c r="T173" i="6"/>
  <c r="U173" i="6"/>
  <c r="Q174" i="6"/>
  <c r="R174" i="6"/>
  <c r="S174" i="6"/>
  <c r="T174" i="6"/>
  <c r="U174" i="6"/>
  <c r="Q175" i="6"/>
  <c r="R175" i="6"/>
  <c r="S175" i="6"/>
  <c r="T175" i="6"/>
  <c r="U175" i="6"/>
  <c r="Q176" i="6"/>
  <c r="R176" i="6"/>
  <c r="S176" i="6"/>
  <c r="T176" i="6"/>
  <c r="U176" i="6"/>
  <c r="Q177" i="6"/>
  <c r="R177" i="6"/>
  <c r="S177" i="6"/>
  <c r="T177" i="6"/>
  <c r="U177" i="6"/>
  <c r="Q178" i="6"/>
  <c r="R178" i="6"/>
  <c r="S178" i="6"/>
  <c r="T178" i="6"/>
  <c r="U178" i="6"/>
  <c r="Q157" i="6"/>
  <c r="R157" i="6"/>
  <c r="S157" i="6"/>
  <c r="T157" i="6"/>
  <c r="U157" i="6"/>
  <c r="Q158" i="6"/>
  <c r="R158" i="6"/>
  <c r="S158" i="6"/>
  <c r="T158" i="6"/>
  <c r="U158" i="6"/>
  <c r="Q159" i="6"/>
  <c r="R159" i="6"/>
  <c r="S159" i="6"/>
  <c r="T159" i="6"/>
  <c r="U159" i="6"/>
  <c r="Q160" i="6"/>
  <c r="R160" i="6"/>
  <c r="S160" i="6"/>
  <c r="T160" i="6"/>
  <c r="U160" i="6"/>
  <c r="Q161" i="6"/>
  <c r="R161" i="6"/>
  <c r="S161" i="6"/>
  <c r="T161" i="6"/>
  <c r="U161" i="6"/>
  <c r="Q162" i="6"/>
  <c r="R162" i="6"/>
  <c r="S162" i="6"/>
  <c r="T162" i="6"/>
  <c r="U162" i="6"/>
  <c r="Q163" i="6"/>
  <c r="R163" i="6"/>
  <c r="S163" i="6"/>
  <c r="T163" i="6"/>
  <c r="U163" i="6"/>
  <c r="Q164" i="6"/>
  <c r="R164" i="6"/>
  <c r="S164" i="6"/>
  <c r="T164" i="6"/>
  <c r="U164" i="6"/>
  <c r="Q165" i="6"/>
  <c r="R165" i="6"/>
  <c r="S165" i="6"/>
  <c r="T165" i="6"/>
  <c r="U165" i="6"/>
  <c r="R156" i="6"/>
  <c r="S156" i="6"/>
  <c r="T156" i="6"/>
  <c r="U156" i="6"/>
  <c r="Q156" i="6"/>
  <c r="I164" i="6"/>
  <c r="J164" i="6"/>
  <c r="K164" i="6"/>
  <c r="L164" i="6"/>
  <c r="M164" i="6"/>
  <c r="I165" i="6"/>
  <c r="J165" i="6"/>
  <c r="K165" i="6"/>
  <c r="L165" i="6"/>
  <c r="M165" i="6"/>
  <c r="I166" i="6"/>
  <c r="J166" i="6"/>
  <c r="K166" i="6"/>
  <c r="L166" i="6"/>
  <c r="M166" i="6"/>
  <c r="I167" i="6"/>
  <c r="J167" i="6"/>
  <c r="K167" i="6"/>
  <c r="L167" i="6"/>
  <c r="M167" i="6"/>
  <c r="I168" i="6"/>
  <c r="J168" i="6"/>
  <c r="K168" i="6"/>
  <c r="L168" i="6"/>
  <c r="M168" i="6"/>
  <c r="I169" i="6"/>
  <c r="J169" i="6"/>
  <c r="K169" i="6"/>
  <c r="L169" i="6"/>
  <c r="M169" i="6"/>
  <c r="I170" i="6"/>
  <c r="J170" i="6"/>
  <c r="K170" i="6"/>
  <c r="L170" i="6"/>
  <c r="M170" i="6"/>
  <c r="I171" i="6"/>
  <c r="J171" i="6"/>
  <c r="K171" i="6"/>
  <c r="L171" i="6"/>
  <c r="M171" i="6"/>
  <c r="I172" i="6"/>
  <c r="J172" i="6"/>
  <c r="K172" i="6"/>
  <c r="L172" i="6"/>
  <c r="M172" i="6"/>
  <c r="I173" i="6"/>
  <c r="J173" i="6"/>
  <c r="K173" i="6"/>
  <c r="L173" i="6"/>
  <c r="M173" i="6"/>
  <c r="I174" i="6"/>
  <c r="J174" i="6"/>
  <c r="K174" i="6"/>
  <c r="L174" i="6"/>
  <c r="M174" i="6"/>
  <c r="I175" i="6"/>
  <c r="J175" i="6"/>
  <c r="K175" i="6"/>
  <c r="L175" i="6"/>
  <c r="M175" i="6"/>
  <c r="I176" i="6"/>
  <c r="J176" i="6"/>
  <c r="K176" i="6"/>
  <c r="L176" i="6"/>
  <c r="M176" i="6"/>
  <c r="I155" i="6"/>
  <c r="J155" i="6"/>
  <c r="K155" i="6"/>
  <c r="L155" i="6"/>
  <c r="M155" i="6"/>
  <c r="I156" i="6"/>
  <c r="J156" i="6"/>
  <c r="K156" i="6"/>
  <c r="L156" i="6"/>
  <c r="M156" i="6"/>
  <c r="I157" i="6"/>
  <c r="J157" i="6"/>
  <c r="K157" i="6"/>
  <c r="L157" i="6"/>
  <c r="M157" i="6"/>
  <c r="I158" i="6"/>
  <c r="J158" i="6"/>
  <c r="K158" i="6"/>
  <c r="L158" i="6"/>
  <c r="M158" i="6"/>
  <c r="I159" i="6"/>
  <c r="J159" i="6"/>
  <c r="K159" i="6"/>
  <c r="L159" i="6"/>
  <c r="M159" i="6"/>
  <c r="I160" i="6"/>
  <c r="J160" i="6"/>
  <c r="K160" i="6"/>
  <c r="L160" i="6"/>
  <c r="M160" i="6"/>
  <c r="I161" i="6"/>
  <c r="J161" i="6"/>
  <c r="K161" i="6"/>
  <c r="L161" i="6"/>
  <c r="M161" i="6"/>
  <c r="I162" i="6"/>
  <c r="J162" i="6"/>
  <c r="K162" i="6"/>
  <c r="L162" i="6"/>
  <c r="M162" i="6"/>
  <c r="I163" i="6"/>
  <c r="J163" i="6"/>
  <c r="K163" i="6"/>
  <c r="L163" i="6"/>
  <c r="M163" i="6"/>
  <c r="J154" i="6"/>
  <c r="K154" i="6"/>
  <c r="L154" i="6"/>
  <c r="M154" i="6"/>
  <c r="I154" i="6"/>
  <c r="B169" i="6"/>
  <c r="C169" i="6"/>
  <c r="D169" i="6"/>
  <c r="E169" i="6"/>
  <c r="F169" i="6"/>
  <c r="B170" i="6"/>
  <c r="C170" i="6"/>
  <c r="D170" i="6"/>
  <c r="E170" i="6"/>
  <c r="F170" i="6"/>
  <c r="B171" i="6"/>
  <c r="C171" i="6"/>
  <c r="D171" i="6"/>
  <c r="E171" i="6"/>
  <c r="F171" i="6"/>
  <c r="B172" i="6"/>
  <c r="C172" i="6"/>
  <c r="D172" i="6"/>
  <c r="E172" i="6"/>
  <c r="F172" i="6"/>
  <c r="B173" i="6"/>
  <c r="C173" i="6"/>
  <c r="D173" i="6"/>
  <c r="E173" i="6"/>
  <c r="F173" i="6"/>
  <c r="B174" i="6"/>
  <c r="C174" i="6"/>
  <c r="D174" i="6"/>
  <c r="E174" i="6"/>
  <c r="F174" i="6"/>
  <c r="B175" i="6"/>
  <c r="C175" i="6"/>
  <c r="D175" i="6"/>
  <c r="E175" i="6"/>
  <c r="F175" i="6"/>
  <c r="B176" i="6"/>
  <c r="C176" i="6"/>
  <c r="D176" i="6"/>
  <c r="E176" i="6"/>
  <c r="F176" i="6"/>
  <c r="B177" i="6"/>
  <c r="C177" i="6"/>
  <c r="D177" i="6"/>
  <c r="E177" i="6"/>
  <c r="F177" i="6"/>
  <c r="B178" i="6"/>
  <c r="C178" i="6"/>
  <c r="D178" i="6"/>
  <c r="E178" i="6"/>
  <c r="F178" i="6"/>
  <c r="B179" i="6"/>
  <c r="C179" i="6"/>
  <c r="D179" i="6"/>
  <c r="E179" i="6"/>
  <c r="F179" i="6"/>
  <c r="B180" i="6"/>
  <c r="C180" i="6"/>
  <c r="D180" i="6"/>
  <c r="E180" i="6"/>
  <c r="F180" i="6"/>
  <c r="B181" i="6"/>
  <c r="C181" i="6"/>
  <c r="D181" i="6"/>
  <c r="E181" i="6"/>
  <c r="F181" i="6"/>
  <c r="B157" i="6"/>
  <c r="C157" i="6"/>
  <c r="D157" i="6"/>
  <c r="E157" i="6"/>
  <c r="F157" i="6"/>
  <c r="B158" i="6"/>
  <c r="C158" i="6"/>
  <c r="D158" i="6"/>
  <c r="E158" i="6"/>
  <c r="F158" i="6"/>
  <c r="B159" i="6"/>
  <c r="C159" i="6"/>
  <c r="D159" i="6"/>
  <c r="E159" i="6"/>
  <c r="F159" i="6"/>
  <c r="B160" i="6"/>
  <c r="C160" i="6"/>
  <c r="D160" i="6"/>
  <c r="E160" i="6"/>
  <c r="F160" i="6"/>
  <c r="B161" i="6"/>
  <c r="C161" i="6"/>
  <c r="D161" i="6"/>
  <c r="E161" i="6"/>
  <c r="F161" i="6"/>
  <c r="B162" i="6"/>
  <c r="C162" i="6"/>
  <c r="D162" i="6"/>
  <c r="E162" i="6"/>
  <c r="F162" i="6"/>
  <c r="B163" i="6"/>
  <c r="C163" i="6"/>
  <c r="D163" i="6"/>
  <c r="E163" i="6"/>
  <c r="F163" i="6"/>
  <c r="B164" i="6"/>
  <c r="C164" i="6"/>
  <c r="D164" i="6"/>
  <c r="E164" i="6"/>
  <c r="F164" i="6"/>
  <c r="B165" i="6"/>
  <c r="C165" i="6"/>
  <c r="D165" i="6"/>
  <c r="E165" i="6"/>
  <c r="F165" i="6"/>
  <c r="B166" i="6"/>
  <c r="C166" i="6"/>
  <c r="D166" i="6"/>
  <c r="E166" i="6"/>
  <c r="F166" i="6"/>
  <c r="B167" i="6"/>
  <c r="C167" i="6"/>
  <c r="D167" i="6"/>
  <c r="E167" i="6"/>
  <c r="F167" i="6"/>
  <c r="B168" i="6"/>
  <c r="C168" i="6"/>
  <c r="D168" i="6"/>
  <c r="E168" i="6"/>
  <c r="F168" i="6"/>
  <c r="C156" i="6"/>
  <c r="D156" i="6"/>
  <c r="E156" i="6"/>
  <c r="F156" i="6"/>
  <c r="B156" i="6"/>
  <c r="AD97" i="6"/>
  <c r="AE97" i="6"/>
  <c r="AF97" i="6"/>
  <c r="AG97" i="6"/>
  <c r="AH97" i="6"/>
  <c r="AD98" i="6"/>
  <c r="AE98" i="6"/>
  <c r="AF98" i="6"/>
  <c r="AG98" i="6"/>
  <c r="AH98" i="6"/>
  <c r="AD99" i="6"/>
  <c r="AE99" i="6"/>
  <c r="AF99" i="6"/>
  <c r="AG99" i="6"/>
  <c r="AH99" i="6"/>
  <c r="AD88" i="6"/>
  <c r="AE88" i="6"/>
  <c r="AF88" i="6"/>
  <c r="AG88" i="6"/>
  <c r="AH88" i="6"/>
  <c r="AD89" i="6"/>
  <c r="AE89" i="6"/>
  <c r="AF89" i="6"/>
  <c r="AG89" i="6"/>
  <c r="AH89" i="6"/>
  <c r="AD90" i="6"/>
  <c r="AE90" i="6"/>
  <c r="AF90" i="6"/>
  <c r="AG90" i="6"/>
  <c r="AH90" i="6"/>
  <c r="AD91" i="6"/>
  <c r="AE91" i="6"/>
  <c r="AF91" i="6"/>
  <c r="AG91" i="6"/>
  <c r="AH91" i="6"/>
  <c r="AD92" i="6"/>
  <c r="AE92" i="6"/>
  <c r="AF92" i="6"/>
  <c r="AG92" i="6"/>
  <c r="AH92" i="6"/>
  <c r="AD93" i="6"/>
  <c r="AE93" i="6"/>
  <c r="AF93" i="6"/>
  <c r="AG93" i="6"/>
  <c r="AH93" i="6"/>
  <c r="AD94" i="6"/>
  <c r="AE94" i="6"/>
  <c r="AF94" i="6"/>
  <c r="AG94" i="6"/>
  <c r="AH94" i="6"/>
  <c r="AD95" i="6"/>
  <c r="AE95" i="6"/>
  <c r="AF95" i="6"/>
  <c r="AG95" i="6"/>
  <c r="AH95" i="6"/>
  <c r="AD96" i="6"/>
  <c r="AE96" i="6"/>
  <c r="AF96" i="6"/>
  <c r="AG96" i="6"/>
  <c r="AH96" i="6"/>
  <c r="AE87" i="6"/>
  <c r="AF87" i="6"/>
  <c r="AG87" i="6"/>
  <c r="AH87" i="6"/>
  <c r="AD87" i="6"/>
  <c r="W95" i="6"/>
  <c r="X95" i="6"/>
  <c r="Y95" i="6"/>
  <c r="Z95" i="6"/>
  <c r="AA95" i="6"/>
  <c r="W96" i="6"/>
  <c r="X96" i="6"/>
  <c r="Y96" i="6"/>
  <c r="Z96" i="6"/>
  <c r="AA96" i="6"/>
  <c r="W97" i="6"/>
  <c r="X97" i="6"/>
  <c r="Y97" i="6"/>
  <c r="Z97" i="6"/>
  <c r="AA97" i="6"/>
  <c r="W98" i="6"/>
  <c r="X98" i="6"/>
  <c r="Y98" i="6"/>
  <c r="Z98" i="6"/>
  <c r="AA98" i="6"/>
  <c r="W99" i="6"/>
  <c r="X99" i="6"/>
  <c r="Y99" i="6"/>
  <c r="Z99" i="6"/>
  <c r="AA99" i="6"/>
  <c r="W100" i="6"/>
  <c r="X100" i="6"/>
  <c r="Y100" i="6"/>
  <c r="Z100" i="6"/>
  <c r="AA100" i="6"/>
  <c r="W101" i="6"/>
  <c r="X101" i="6"/>
  <c r="Y101" i="6"/>
  <c r="Z101" i="6"/>
  <c r="AA101" i="6"/>
  <c r="W88" i="6"/>
  <c r="X88" i="6"/>
  <c r="Y88" i="6"/>
  <c r="Z88" i="6"/>
  <c r="AA88" i="6"/>
  <c r="W89" i="6"/>
  <c r="X89" i="6"/>
  <c r="Y89" i="6"/>
  <c r="Z89" i="6"/>
  <c r="AA89" i="6"/>
  <c r="W90" i="6"/>
  <c r="X90" i="6"/>
  <c r="Y90" i="6"/>
  <c r="Z90" i="6"/>
  <c r="AA90" i="6"/>
  <c r="W91" i="6"/>
  <c r="X91" i="6"/>
  <c r="Y91" i="6"/>
  <c r="Z91" i="6"/>
  <c r="AA91" i="6"/>
  <c r="W92" i="6"/>
  <c r="X92" i="6"/>
  <c r="Y92" i="6"/>
  <c r="Z92" i="6"/>
  <c r="AA92" i="6"/>
  <c r="W93" i="6"/>
  <c r="X93" i="6"/>
  <c r="Y93" i="6"/>
  <c r="Z93" i="6"/>
  <c r="AA93" i="6"/>
  <c r="W94" i="6"/>
  <c r="X94" i="6"/>
  <c r="Y94" i="6"/>
  <c r="Z94" i="6"/>
  <c r="AA94" i="6"/>
  <c r="X87" i="6"/>
  <c r="Y87" i="6"/>
  <c r="Z87" i="6"/>
  <c r="AA87" i="6"/>
  <c r="W87" i="6"/>
  <c r="P83" i="6"/>
  <c r="Q83" i="6"/>
  <c r="R83" i="6"/>
  <c r="S83" i="6"/>
  <c r="T83" i="6"/>
  <c r="P84" i="6"/>
  <c r="Q84" i="6"/>
  <c r="R84" i="6"/>
  <c r="S84" i="6"/>
  <c r="T84" i="6"/>
  <c r="P85" i="6"/>
  <c r="Q85" i="6"/>
  <c r="R85" i="6"/>
  <c r="S85" i="6"/>
  <c r="T85" i="6"/>
  <c r="P86" i="6"/>
  <c r="Q86" i="6"/>
  <c r="R86" i="6"/>
  <c r="S86" i="6"/>
  <c r="T86" i="6"/>
  <c r="P87" i="6"/>
  <c r="Q87" i="6"/>
  <c r="R87" i="6"/>
  <c r="S87" i="6"/>
  <c r="T87" i="6"/>
  <c r="P88" i="6"/>
  <c r="Q88" i="6"/>
  <c r="R88" i="6"/>
  <c r="S88" i="6"/>
  <c r="T88" i="6"/>
  <c r="P89" i="6"/>
  <c r="Q89" i="6"/>
  <c r="R89" i="6"/>
  <c r="S89" i="6"/>
  <c r="T89" i="6"/>
  <c r="Q82" i="6"/>
  <c r="R82" i="6"/>
  <c r="S82" i="6"/>
  <c r="T82" i="6"/>
  <c r="P82" i="6"/>
  <c r="I113" i="6"/>
  <c r="J113" i="6"/>
  <c r="K113" i="6"/>
  <c r="L113" i="6"/>
  <c r="M113" i="6"/>
  <c r="I114" i="6"/>
  <c r="J114" i="6"/>
  <c r="K114" i="6"/>
  <c r="L114" i="6"/>
  <c r="M114" i="6"/>
  <c r="I115" i="6"/>
  <c r="J115" i="6"/>
  <c r="K115" i="6"/>
  <c r="L115" i="6"/>
  <c r="M115" i="6"/>
  <c r="I116" i="6"/>
  <c r="J116" i="6"/>
  <c r="K116" i="6"/>
  <c r="L116" i="6"/>
  <c r="M116" i="6"/>
  <c r="I117" i="6"/>
  <c r="J117" i="6"/>
  <c r="K117" i="6"/>
  <c r="L117" i="6"/>
  <c r="M117" i="6"/>
  <c r="I118" i="6"/>
  <c r="J118" i="6"/>
  <c r="K118" i="6"/>
  <c r="L118" i="6"/>
  <c r="M118" i="6"/>
  <c r="I96" i="6"/>
  <c r="J96" i="6"/>
  <c r="K96" i="6"/>
  <c r="L96" i="6"/>
  <c r="M96" i="6"/>
  <c r="I97" i="6"/>
  <c r="J97" i="6"/>
  <c r="K97" i="6"/>
  <c r="L97" i="6"/>
  <c r="M97" i="6"/>
  <c r="I98" i="6"/>
  <c r="J98" i="6"/>
  <c r="K98" i="6"/>
  <c r="L98" i="6"/>
  <c r="M98" i="6"/>
  <c r="I99" i="6"/>
  <c r="J99" i="6"/>
  <c r="K99" i="6"/>
  <c r="L99" i="6"/>
  <c r="M99" i="6"/>
  <c r="I100" i="6"/>
  <c r="J100" i="6"/>
  <c r="K100" i="6"/>
  <c r="L100" i="6"/>
  <c r="M100" i="6"/>
  <c r="I101" i="6"/>
  <c r="J101" i="6"/>
  <c r="K101" i="6"/>
  <c r="L101" i="6"/>
  <c r="M101" i="6"/>
  <c r="I102" i="6"/>
  <c r="J102" i="6"/>
  <c r="K102" i="6"/>
  <c r="L102" i="6"/>
  <c r="M102" i="6"/>
  <c r="I103" i="6"/>
  <c r="J103" i="6"/>
  <c r="K103" i="6"/>
  <c r="L103" i="6"/>
  <c r="M103" i="6"/>
  <c r="I104" i="6"/>
  <c r="J104" i="6"/>
  <c r="K104" i="6"/>
  <c r="L104" i="6"/>
  <c r="M104" i="6"/>
  <c r="I105" i="6"/>
  <c r="J105" i="6"/>
  <c r="K105" i="6"/>
  <c r="L105" i="6"/>
  <c r="M105" i="6"/>
  <c r="I106" i="6"/>
  <c r="J106" i="6"/>
  <c r="K106" i="6"/>
  <c r="L106" i="6"/>
  <c r="M106" i="6"/>
  <c r="I107" i="6"/>
  <c r="J107" i="6"/>
  <c r="K107" i="6"/>
  <c r="L107" i="6"/>
  <c r="M107" i="6"/>
  <c r="I108" i="6"/>
  <c r="J108" i="6"/>
  <c r="K108" i="6"/>
  <c r="L108" i="6"/>
  <c r="M108" i="6"/>
  <c r="I109" i="6"/>
  <c r="J109" i="6"/>
  <c r="K109" i="6"/>
  <c r="L109" i="6"/>
  <c r="M109" i="6"/>
  <c r="I110" i="6"/>
  <c r="J110" i="6"/>
  <c r="K110" i="6"/>
  <c r="L110" i="6"/>
  <c r="M110" i="6"/>
  <c r="I111" i="6"/>
  <c r="J111" i="6"/>
  <c r="K111" i="6"/>
  <c r="L111" i="6"/>
  <c r="M111" i="6"/>
  <c r="I112" i="6"/>
  <c r="J112" i="6"/>
  <c r="K112" i="6"/>
  <c r="L112" i="6"/>
  <c r="M112" i="6"/>
  <c r="J95" i="6"/>
  <c r="K95" i="6"/>
  <c r="L95" i="6"/>
  <c r="M95" i="6"/>
  <c r="I95" i="6"/>
  <c r="B102" i="6"/>
  <c r="C102" i="6"/>
  <c r="D102" i="6"/>
  <c r="E102" i="6"/>
  <c r="F102" i="6"/>
  <c r="B103" i="6"/>
  <c r="C103" i="6"/>
  <c r="D103" i="6"/>
  <c r="E103" i="6"/>
  <c r="F103" i="6"/>
  <c r="B104" i="6"/>
  <c r="C104" i="6"/>
  <c r="D104" i="6"/>
  <c r="E104" i="6"/>
  <c r="F104" i="6"/>
  <c r="B105" i="6"/>
  <c r="C105" i="6"/>
  <c r="D105" i="6"/>
  <c r="E105" i="6"/>
  <c r="F105" i="6"/>
  <c r="B106" i="6"/>
  <c r="C106" i="6"/>
  <c r="D106" i="6"/>
  <c r="E106" i="6"/>
  <c r="F106" i="6"/>
  <c r="B107" i="6"/>
  <c r="C107" i="6"/>
  <c r="D107" i="6"/>
  <c r="E107" i="6"/>
  <c r="F107" i="6"/>
  <c r="B108" i="6"/>
  <c r="C108" i="6"/>
  <c r="D108" i="6"/>
  <c r="E108" i="6"/>
  <c r="F108" i="6"/>
  <c r="B109" i="6"/>
  <c r="C109" i="6"/>
  <c r="D109" i="6"/>
  <c r="E109" i="6"/>
  <c r="F109" i="6"/>
  <c r="B110" i="6"/>
  <c r="C110" i="6"/>
  <c r="D110" i="6"/>
  <c r="E110" i="6"/>
  <c r="F110" i="6"/>
  <c r="B111" i="6"/>
  <c r="C111" i="6"/>
  <c r="D111" i="6"/>
  <c r="E111" i="6"/>
  <c r="F111" i="6"/>
  <c r="B112" i="6"/>
  <c r="C112" i="6"/>
  <c r="D112" i="6"/>
  <c r="E112" i="6"/>
  <c r="F112" i="6"/>
  <c r="B94" i="6"/>
  <c r="C94" i="6"/>
  <c r="D94" i="6"/>
  <c r="E94" i="6"/>
  <c r="F94" i="6"/>
  <c r="B95" i="6"/>
  <c r="C95" i="6"/>
  <c r="D95" i="6"/>
  <c r="E95" i="6"/>
  <c r="F95" i="6"/>
  <c r="B96" i="6"/>
  <c r="C96" i="6"/>
  <c r="D96" i="6"/>
  <c r="E96" i="6"/>
  <c r="F96" i="6"/>
  <c r="B97" i="6"/>
  <c r="C97" i="6"/>
  <c r="D97" i="6"/>
  <c r="E97" i="6"/>
  <c r="F97" i="6"/>
  <c r="B98" i="6"/>
  <c r="C98" i="6"/>
  <c r="D98" i="6"/>
  <c r="E98" i="6"/>
  <c r="F98" i="6"/>
  <c r="B99" i="6"/>
  <c r="C99" i="6"/>
  <c r="D99" i="6"/>
  <c r="E99" i="6"/>
  <c r="F99" i="6"/>
  <c r="B100" i="6"/>
  <c r="C100" i="6"/>
  <c r="D100" i="6"/>
  <c r="E100" i="6"/>
  <c r="F100" i="6"/>
  <c r="B101" i="6"/>
  <c r="C101" i="6"/>
  <c r="D101" i="6"/>
  <c r="E101" i="6"/>
  <c r="F101" i="6"/>
  <c r="C93" i="6"/>
  <c r="D93" i="6"/>
  <c r="E93" i="6"/>
  <c r="F93" i="6"/>
  <c r="B93" i="6"/>
  <c r="AD17" i="6"/>
  <c r="AE17" i="6"/>
  <c r="AF17" i="6"/>
  <c r="AG17" i="6"/>
  <c r="AH17" i="6"/>
  <c r="AD18" i="6"/>
  <c r="AE18" i="6"/>
  <c r="AF18" i="6"/>
  <c r="AG18" i="6"/>
  <c r="AH18" i="6"/>
  <c r="AD19" i="6"/>
  <c r="AE19" i="6"/>
  <c r="AF19" i="6"/>
  <c r="AG19" i="6"/>
  <c r="AH19" i="6"/>
  <c r="AD20" i="6"/>
  <c r="AE20" i="6"/>
  <c r="AF20" i="6"/>
  <c r="AG20" i="6"/>
  <c r="AH20" i="6"/>
  <c r="AD21" i="6"/>
  <c r="AE21" i="6"/>
  <c r="AF21" i="6"/>
  <c r="AG21" i="6"/>
  <c r="AH21" i="6"/>
  <c r="AE16" i="6"/>
  <c r="AF16" i="6"/>
  <c r="AG16" i="6"/>
  <c r="AH16" i="6"/>
  <c r="AD16" i="6"/>
  <c r="W18" i="6"/>
  <c r="X18" i="6"/>
  <c r="Y18" i="6"/>
  <c r="Z18" i="6"/>
  <c r="AA18" i="6"/>
  <c r="W19" i="6"/>
  <c r="X19" i="6"/>
  <c r="Y19" i="6"/>
  <c r="Z19" i="6"/>
  <c r="AA19" i="6"/>
  <c r="W20" i="6"/>
  <c r="X20" i="6"/>
  <c r="Y20" i="6"/>
  <c r="Z20" i="6"/>
  <c r="AA20" i="6"/>
  <c r="W21" i="6"/>
  <c r="X21" i="6"/>
  <c r="Y21" i="6"/>
  <c r="Z21" i="6"/>
  <c r="AA21" i="6"/>
  <c r="W22" i="6"/>
  <c r="X22" i="6"/>
  <c r="Y22" i="6"/>
  <c r="Z22" i="6"/>
  <c r="AA22" i="6"/>
  <c r="W23" i="6"/>
  <c r="X23" i="6"/>
  <c r="Y23" i="6"/>
  <c r="Z23" i="6"/>
  <c r="AA23" i="6"/>
  <c r="W24" i="6"/>
  <c r="X24" i="6"/>
  <c r="Y24" i="6"/>
  <c r="Z24" i="6"/>
  <c r="AA24" i="6"/>
  <c r="W25" i="6"/>
  <c r="X25" i="6"/>
  <c r="Y25" i="6"/>
  <c r="Z25" i="6"/>
  <c r="AA25" i="6"/>
  <c r="W26" i="6"/>
  <c r="X26" i="6"/>
  <c r="Y26" i="6"/>
  <c r="Z26" i="6"/>
  <c r="AA26" i="6"/>
  <c r="X17" i="6"/>
  <c r="Y17" i="6"/>
  <c r="Z17" i="6"/>
  <c r="AA17" i="6"/>
  <c r="W17" i="6"/>
  <c r="P17" i="6"/>
  <c r="Q17" i="6"/>
  <c r="R17" i="6"/>
  <c r="S17" i="6"/>
  <c r="T17" i="6"/>
  <c r="P18" i="6"/>
  <c r="Q18" i="6"/>
  <c r="R18" i="6"/>
  <c r="S18" i="6"/>
  <c r="T18" i="6"/>
  <c r="P19" i="6"/>
  <c r="Q19" i="6"/>
  <c r="R19" i="6"/>
  <c r="S19" i="6"/>
  <c r="T19" i="6"/>
  <c r="P20" i="6"/>
  <c r="Q20" i="6"/>
  <c r="R20" i="6"/>
  <c r="S20" i="6"/>
  <c r="T20" i="6"/>
  <c r="P21" i="6"/>
  <c r="Q21" i="6"/>
  <c r="R21" i="6"/>
  <c r="S21" i="6"/>
  <c r="T21" i="6"/>
  <c r="P22" i="6"/>
  <c r="Q22" i="6"/>
  <c r="R22" i="6"/>
  <c r="S22" i="6"/>
  <c r="T22" i="6"/>
  <c r="P23" i="6"/>
  <c r="Q23" i="6"/>
  <c r="R23" i="6"/>
  <c r="S23" i="6"/>
  <c r="T23" i="6"/>
  <c r="Q16" i="6"/>
  <c r="R16" i="6"/>
  <c r="S16" i="6"/>
  <c r="T16" i="6"/>
  <c r="P16" i="6"/>
  <c r="I59" i="6"/>
  <c r="J59" i="6"/>
  <c r="K59" i="6"/>
  <c r="L59" i="6"/>
  <c r="M59" i="6"/>
  <c r="I49" i="6"/>
  <c r="J49" i="6"/>
  <c r="K49" i="6"/>
  <c r="L49" i="6"/>
  <c r="M49" i="6"/>
  <c r="I50" i="6"/>
  <c r="J50" i="6"/>
  <c r="K50" i="6"/>
  <c r="L50" i="6"/>
  <c r="M50" i="6"/>
  <c r="I51" i="6"/>
  <c r="J51" i="6"/>
  <c r="K51" i="6"/>
  <c r="L51" i="6"/>
  <c r="M51" i="6"/>
  <c r="I52" i="6"/>
  <c r="J52" i="6"/>
  <c r="K52" i="6"/>
  <c r="L52" i="6"/>
  <c r="M52" i="6"/>
  <c r="I53" i="6"/>
  <c r="J53" i="6"/>
  <c r="K53" i="6"/>
  <c r="L53" i="6"/>
  <c r="M53" i="6"/>
  <c r="I54" i="6"/>
  <c r="J54" i="6"/>
  <c r="K54" i="6"/>
  <c r="L54" i="6"/>
  <c r="M54" i="6"/>
  <c r="I55" i="6"/>
  <c r="J55" i="6"/>
  <c r="K55" i="6"/>
  <c r="L55" i="6"/>
  <c r="M55" i="6"/>
  <c r="I56" i="6"/>
  <c r="J56" i="6"/>
  <c r="K56" i="6"/>
  <c r="L56" i="6"/>
  <c r="M56" i="6"/>
  <c r="I57" i="6"/>
  <c r="J57" i="6"/>
  <c r="K57" i="6"/>
  <c r="L57" i="6"/>
  <c r="M57" i="6"/>
  <c r="I58" i="6"/>
  <c r="J58" i="6"/>
  <c r="K58" i="6"/>
  <c r="L58" i="6"/>
  <c r="M58" i="6"/>
  <c r="I34" i="6"/>
  <c r="J34" i="6"/>
  <c r="K34" i="6"/>
  <c r="L34" i="6"/>
  <c r="M34" i="6"/>
  <c r="I35" i="6"/>
  <c r="J35" i="6"/>
  <c r="K35" i="6"/>
  <c r="L35" i="6"/>
  <c r="M35" i="6"/>
  <c r="I36" i="6"/>
  <c r="J36" i="6"/>
  <c r="K36" i="6"/>
  <c r="L36" i="6"/>
  <c r="M36" i="6"/>
  <c r="I37" i="6"/>
  <c r="J37" i="6"/>
  <c r="K37" i="6"/>
  <c r="L37" i="6"/>
  <c r="M37" i="6"/>
  <c r="I38" i="6"/>
  <c r="J38" i="6"/>
  <c r="K38" i="6"/>
  <c r="L38" i="6"/>
  <c r="M38" i="6"/>
  <c r="I39" i="6"/>
  <c r="J39" i="6"/>
  <c r="K39" i="6"/>
  <c r="L39" i="6"/>
  <c r="M39" i="6"/>
  <c r="I40" i="6"/>
  <c r="J40" i="6"/>
  <c r="K40" i="6"/>
  <c r="L40" i="6"/>
  <c r="M40" i="6"/>
  <c r="I41" i="6"/>
  <c r="J41" i="6"/>
  <c r="K41" i="6"/>
  <c r="L41" i="6"/>
  <c r="M41" i="6"/>
  <c r="I42" i="6"/>
  <c r="J42" i="6"/>
  <c r="K42" i="6"/>
  <c r="L42" i="6"/>
  <c r="M42" i="6"/>
  <c r="I43" i="6"/>
  <c r="J43" i="6"/>
  <c r="K43" i="6"/>
  <c r="L43" i="6"/>
  <c r="M43" i="6"/>
  <c r="I44" i="6"/>
  <c r="J44" i="6"/>
  <c r="K44" i="6"/>
  <c r="L44" i="6"/>
  <c r="M44" i="6"/>
  <c r="I45" i="6"/>
  <c r="J45" i="6"/>
  <c r="K45" i="6"/>
  <c r="L45" i="6"/>
  <c r="M45" i="6"/>
  <c r="I46" i="6"/>
  <c r="J46" i="6"/>
  <c r="K46" i="6"/>
  <c r="L46" i="6"/>
  <c r="M46" i="6"/>
  <c r="I47" i="6"/>
  <c r="J47" i="6"/>
  <c r="K47" i="6"/>
  <c r="L47" i="6"/>
  <c r="M47" i="6"/>
  <c r="I48" i="6"/>
  <c r="J48" i="6"/>
  <c r="K48" i="6"/>
  <c r="L48" i="6"/>
  <c r="M48" i="6"/>
  <c r="J33" i="6"/>
  <c r="K33" i="6"/>
  <c r="L33" i="6"/>
  <c r="M33" i="6"/>
  <c r="I33" i="6"/>
  <c r="B33" i="6"/>
  <c r="C33" i="6"/>
  <c r="D33" i="6"/>
  <c r="E33" i="6"/>
  <c r="F33" i="6"/>
  <c r="B34" i="6"/>
  <c r="C34" i="6"/>
  <c r="D34" i="6"/>
  <c r="E34" i="6"/>
  <c r="F34" i="6"/>
  <c r="B35" i="6"/>
  <c r="C35" i="6"/>
  <c r="D35" i="6"/>
  <c r="E35" i="6"/>
  <c r="F35" i="6"/>
  <c r="B23" i="6"/>
  <c r="C23" i="6"/>
  <c r="D23" i="6"/>
  <c r="E23" i="6"/>
  <c r="F23" i="6"/>
  <c r="B24" i="6"/>
  <c r="C24" i="6"/>
  <c r="D24" i="6"/>
  <c r="E24" i="6"/>
  <c r="F24" i="6"/>
  <c r="B25" i="6"/>
  <c r="C25" i="6"/>
  <c r="D25" i="6"/>
  <c r="E25" i="6"/>
  <c r="F25" i="6"/>
  <c r="B26" i="6"/>
  <c r="C26" i="6"/>
  <c r="D26" i="6"/>
  <c r="E26" i="6"/>
  <c r="F26" i="6"/>
  <c r="B27" i="6"/>
  <c r="C27" i="6"/>
  <c r="D27" i="6"/>
  <c r="E27" i="6"/>
  <c r="F27" i="6"/>
  <c r="B28" i="6"/>
  <c r="C28" i="6"/>
  <c r="D28" i="6"/>
  <c r="E28" i="6"/>
  <c r="F28" i="6"/>
  <c r="B29" i="6"/>
  <c r="C29" i="6"/>
  <c r="D29" i="6"/>
  <c r="E29" i="6"/>
  <c r="F29" i="6"/>
  <c r="B30" i="6"/>
  <c r="C30" i="6"/>
  <c r="D30" i="6"/>
  <c r="E30" i="6"/>
  <c r="F30" i="6"/>
  <c r="B31" i="6"/>
  <c r="C31" i="6"/>
  <c r="D31" i="6"/>
  <c r="E31" i="6"/>
  <c r="F31" i="6"/>
  <c r="B32" i="6"/>
  <c r="C32" i="6"/>
  <c r="D32" i="6"/>
  <c r="E32" i="6"/>
  <c r="F32" i="6"/>
  <c r="C22" i="6"/>
  <c r="D22" i="6"/>
  <c r="E22" i="6"/>
  <c r="F22" i="6"/>
  <c r="B22" i="6"/>
  <c r="B136" i="4" l="1"/>
  <c r="C136" i="4"/>
  <c r="D136" i="4"/>
  <c r="E136" i="4"/>
  <c r="F136" i="4"/>
  <c r="B137" i="4"/>
  <c r="C137" i="4"/>
  <c r="D137" i="4"/>
  <c r="E137" i="4"/>
  <c r="F137" i="4"/>
  <c r="B125" i="4"/>
  <c r="C125" i="4"/>
  <c r="D125" i="4"/>
  <c r="E125" i="4"/>
  <c r="F125" i="4"/>
  <c r="B126" i="4"/>
  <c r="C126" i="4"/>
  <c r="D126" i="4"/>
  <c r="E126" i="4"/>
  <c r="F126" i="4"/>
  <c r="B127" i="4"/>
  <c r="C127" i="4"/>
  <c r="D127" i="4"/>
  <c r="E127" i="4"/>
  <c r="F127" i="4"/>
  <c r="B128" i="4"/>
  <c r="C128" i="4"/>
  <c r="D128" i="4"/>
  <c r="E128" i="4"/>
  <c r="F128" i="4"/>
  <c r="B129" i="4"/>
  <c r="C129" i="4"/>
  <c r="D129" i="4"/>
  <c r="E129" i="4"/>
  <c r="F129" i="4"/>
  <c r="B130" i="4"/>
  <c r="C130" i="4"/>
  <c r="D130" i="4"/>
  <c r="E130" i="4"/>
  <c r="F130" i="4"/>
  <c r="B131" i="4"/>
  <c r="C131" i="4"/>
  <c r="D131" i="4"/>
  <c r="E131" i="4"/>
  <c r="F131" i="4"/>
  <c r="B132" i="4"/>
  <c r="C132" i="4"/>
  <c r="D132" i="4"/>
  <c r="E132" i="4"/>
  <c r="F132" i="4"/>
  <c r="B133" i="4"/>
  <c r="C133" i="4"/>
  <c r="D133" i="4"/>
  <c r="E133" i="4"/>
  <c r="F133" i="4"/>
  <c r="B134" i="4"/>
  <c r="C134" i="4"/>
  <c r="D134" i="4"/>
  <c r="E134" i="4"/>
  <c r="F134" i="4"/>
  <c r="B135" i="4"/>
  <c r="C135" i="4"/>
  <c r="D135" i="4"/>
  <c r="E135" i="4"/>
  <c r="F135" i="4"/>
  <c r="C124" i="4"/>
  <c r="D124" i="4"/>
  <c r="E124" i="4"/>
  <c r="F124" i="4"/>
  <c r="B124" i="4"/>
  <c r="AC108" i="4" l="1"/>
  <c r="AD108" i="4"/>
  <c r="AE108" i="4"/>
  <c r="AF108" i="4"/>
  <c r="AG108" i="4"/>
  <c r="AC109" i="4"/>
  <c r="AD109" i="4"/>
  <c r="AE109" i="4"/>
  <c r="AF109" i="4"/>
  <c r="AG109" i="4"/>
  <c r="AC110" i="4"/>
  <c r="AD110" i="4"/>
  <c r="AE110" i="4"/>
  <c r="AF110" i="4"/>
  <c r="AG110" i="4"/>
  <c r="AC111" i="4"/>
  <c r="AD111" i="4"/>
  <c r="AE111" i="4"/>
  <c r="AF111" i="4"/>
  <c r="AG111" i="4"/>
  <c r="AC112" i="4"/>
  <c r="AD112" i="4"/>
  <c r="AE112" i="4"/>
  <c r="AF112" i="4"/>
  <c r="AG112" i="4"/>
  <c r="AC113" i="4"/>
  <c r="AD113" i="4"/>
  <c r="AE113" i="4"/>
  <c r="AF113" i="4"/>
  <c r="AG113" i="4"/>
  <c r="AD107" i="4"/>
  <c r="AE107" i="4"/>
  <c r="AF107" i="4"/>
  <c r="AG107" i="4"/>
  <c r="AC107" i="4"/>
  <c r="U119" i="4"/>
  <c r="V119" i="4"/>
  <c r="W119" i="4"/>
  <c r="X119" i="4"/>
  <c r="Y119" i="4"/>
  <c r="U109" i="4"/>
  <c r="V109" i="4"/>
  <c r="W109" i="4"/>
  <c r="X109" i="4"/>
  <c r="Y109" i="4"/>
  <c r="U110" i="4"/>
  <c r="V110" i="4"/>
  <c r="W110" i="4"/>
  <c r="X110" i="4"/>
  <c r="Y110" i="4"/>
  <c r="U111" i="4"/>
  <c r="V111" i="4"/>
  <c r="W111" i="4"/>
  <c r="X111" i="4"/>
  <c r="Y111" i="4"/>
  <c r="U112" i="4"/>
  <c r="V112" i="4"/>
  <c r="W112" i="4"/>
  <c r="X112" i="4"/>
  <c r="Y112" i="4"/>
  <c r="U113" i="4"/>
  <c r="V113" i="4"/>
  <c r="W113" i="4"/>
  <c r="X113" i="4"/>
  <c r="Y113" i="4"/>
  <c r="U114" i="4"/>
  <c r="V114" i="4"/>
  <c r="W114" i="4"/>
  <c r="X114" i="4"/>
  <c r="Y114" i="4"/>
  <c r="U115" i="4"/>
  <c r="V115" i="4"/>
  <c r="W115" i="4"/>
  <c r="X115" i="4"/>
  <c r="Y115" i="4"/>
  <c r="U116" i="4"/>
  <c r="V116" i="4"/>
  <c r="W116" i="4"/>
  <c r="X116" i="4"/>
  <c r="Y116" i="4"/>
  <c r="U117" i="4"/>
  <c r="V117" i="4"/>
  <c r="W117" i="4"/>
  <c r="X117" i="4"/>
  <c r="Y117" i="4"/>
  <c r="U118" i="4"/>
  <c r="V118" i="4"/>
  <c r="W118" i="4"/>
  <c r="X118" i="4"/>
  <c r="Y118" i="4"/>
  <c r="V108" i="4"/>
  <c r="W108" i="4"/>
  <c r="X108" i="4"/>
  <c r="Y108" i="4"/>
  <c r="U108" i="4"/>
  <c r="K101" i="4"/>
  <c r="L101" i="4"/>
  <c r="M101" i="4"/>
  <c r="N101" i="4"/>
  <c r="O101" i="4"/>
  <c r="L100" i="4"/>
  <c r="M100" i="4"/>
  <c r="N100" i="4"/>
  <c r="O100" i="4"/>
  <c r="K100" i="4"/>
  <c r="B101" i="4"/>
  <c r="C101" i="4"/>
  <c r="D101" i="4"/>
  <c r="E101" i="4"/>
  <c r="F101" i="4"/>
  <c r="B102" i="4"/>
  <c r="C102" i="4"/>
  <c r="D102" i="4"/>
  <c r="E102" i="4"/>
  <c r="F102" i="4"/>
  <c r="C100" i="4"/>
  <c r="D100" i="4"/>
  <c r="E100" i="4"/>
  <c r="F100" i="4"/>
  <c r="B100" i="4"/>
  <c r="S79" i="4"/>
  <c r="T79" i="4"/>
  <c r="U79" i="4"/>
  <c r="V79" i="4"/>
  <c r="W79" i="4"/>
  <c r="X79" i="4"/>
  <c r="S80" i="4"/>
  <c r="T80" i="4"/>
  <c r="U80" i="4"/>
  <c r="V80" i="4"/>
  <c r="W80" i="4"/>
  <c r="X80" i="4"/>
  <c r="T78" i="4"/>
  <c r="U78" i="4"/>
  <c r="V78" i="4"/>
  <c r="W78" i="4"/>
  <c r="X78" i="4"/>
  <c r="S78" i="4"/>
  <c r="K79" i="4"/>
  <c r="L79" i="4"/>
  <c r="M79" i="4"/>
  <c r="N79" i="4"/>
  <c r="O79" i="4"/>
  <c r="K80" i="4"/>
  <c r="L80" i="4"/>
  <c r="M80" i="4"/>
  <c r="N80" i="4"/>
  <c r="O80" i="4"/>
  <c r="K81" i="4"/>
  <c r="L81" i="4"/>
  <c r="M81" i="4"/>
  <c r="N81" i="4"/>
  <c r="O81" i="4"/>
  <c r="K82" i="4"/>
  <c r="L82" i="4"/>
  <c r="M82" i="4"/>
  <c r="N82" i="4"/>
  <c r="O82" i="4"/>
  <c r="K83" i="4"/>
  <c r="L83" i="4"/>
  <c r="M83" i="4"/>
  <c r="N83" i="4"/>
  <c r="O83" i="4"/>
  <c r="K84" i="4"/>
  <c r="L84" i="4"/>
  <c r="M84" i="4"/>
  <c r="N84" i="4"/>
  <c r="O84" i="4"/>
  <c r="K85" i="4"/>
  <c r="L85" i="4"/>
  <c r="M85" i="4"/>
  <c r="N85" i="4"/>
  <c r="O85" i="4"/>
  <c r="L78" i="4"/>
  <c r="M78" i="4"/>
  <c r="N78" i="4"/>
  <c r="O78" i="4"/>
  <c r="K78" i="4"/>
  <c r="B79" i="4"/>
  <c r="C79" i="4"/>
  <c r="D79" i="4"/>
  <c r="E79" i="4"/>
  <c r="F79" i="4"/>
  <c r="B80" i="4"/>
  <c r="C80" i="4"/>
  <c r="D80" i="4"/>
  <c r="E80" i="4"/>
  <c r="F80" i="4"/>
  <c r="C78" i="4"/>
  <c r="D78" i="4"/>
  <c r="E78" i="4"/>
  <c r="F78" i="4"/>
  <c r="B78" i="4"/>
  <c r="S67" i="3" l="1"/>
  <c r="T67" i="3"/>
  <c r="U67" i="3"/>
  <c r="V67" i="3"/>
  <c r="W67" i="3"/>
  <c r="S68" i="3"/>
  <c r="T68" i="3"/>
  <c r="U68" i="3"/>
  <c r="V68" i="3"/>
  <c r="W68" i="3"/>
  <c r="S69" i="3"/>
  <c r="T69" i="3"/>
  <c r="U69" i="3"/>
  <c r="V69" i="3"/>
  <c r="W69" i="3"/>
  <c r="S70" i="3"/>
  <c r="T70" i="3"/>
  <c r="U70" i="3"/>
  <c r="V70" i="3"/>
  <c r="W70" i="3"/>
  <c r="T66" i="3"/>
  <c r="U66" i="3"/>
  <c r="V66" i="3"/>
  <c r="W66" i="3"/>
  <c r="S66" i="3"/>
  <c r="L83" i="3"/>
  <c r="M83" i="3"/>
  <c r="N83" i="3"/>
  <c r="O83" i="3"/>
  <c r="P83" i="3"/>
  <c r="L76" i="3"/>
  <c r="M76" i="3"/>
  <c r="N76" i="3"/>
  <c r="O76" i="3"/>
  <c r="P76" i="3"/>
  <c r="L77" i="3"/>
  <c r="M77" i="3"/>
  <c r="N77" i="3"/>
  <c r="O77" i="3"/>
  <c r="P77" i="3"/>
  <c r="L78" i="3"/>
  <c r="M78" i="3"/>
  <c r="N78" i="3"/>
  <c r="O78" i="3"/>
  <c r="P78" i="3"/>
  <c r="L79" i="3"/>
  <c r="M79" i="3"/>
  <c r="N79" i="3"/>
  <c r="O79" i="3"/>
  <c r="P79" i="3"/>
  <c r="L80" i="3"/>
  <c r="M80" i="3"/>
  <c r="N80" i="3"/>
  <c r="O80" i="3"/>
  <c r="P80" i="3"/>
  <c r="L81" i="3"/>
  <c r="M81" i="3"/>
  <c r="N81" i="3"/>
  <c r="O81" i="3"/>
  <c r="P81" i="3"/>
  <c r="L82" i="3"/>
  <c r="M82" i="3"/>
  <c r="N82" i="3"/>
  <c r="O82" i="3"/>
  <c r="P82" i="3"/>
  <c r="L68" i="3"/>
  <c r="M68" i="3"/>
  <c r="N68" i="3"/>
  <c r="O68" i="3"/>
  <c r="P68" i="3"/>
  <c r="L69" i="3"/>
  <c r="M69" i="3"/>
  <c r="N69" i="3"/>
  <c r="O69" i="3"/>
  <c r="P69" i="3"/>
  <c r="L70" i="3"/>
  <c r="M70" i="3"/>
  <c r="N70" i="3"/>
  <c r="O70" i="3"/>
  <c r="P70" i="3"/>
  <c r="L71" i="3"/>
  <c r="M71" i="3"/>
  <c r="N71" i="3"/>
  <c r="O71" i="3"/>
  <c r="P71" i="3"/>
  <c r="L72" i="3"/>
  <c r="M72" i="3"/>
  <c r="N72" i="3"/>
  <c r="O72" i="3"/>
  <c r="P72" i="3"/>
  <c r="L73" i="3"/>
  <c r="M73" i="3"/>
  <c r="N73" i="3"/>
  <c r="O73" i="3"/>
  <c r="P73" i="3"/>
  <c r="L74" i="3"/>
  <c r="M74" i="3"/>
  <c r="N74" i="3"/>
  <c r="O74" i="3"/>
  <c r="P74" i="3"/>
  <c r="L75" i="3"/>
  <c r="M75" i="3"/>
  <c r="N75" i="3"/>
  <c r="O75" i="3"/>
  <c r="P75" i="3"/>
  <c r="M67" i="3"/>
  <c r="N67" i="3"/>
  <c r="O67" i="3"/>
  <c r="P67" i="3"/>
  <c r="L67" i="3"/>
  <c r="Z162" i="3" l="1"/>
  <c r="AA162" i="3"/>
  <c r="AB162" i="3"/>
  <c r="AC162" i="3"/>
  <c r="AD162" i="3"/>
  <c r="Z153" i="3"/>
  <c r="AA153" i="3"/>
  <c r="AB153" i="3"/>
  <c r="AC153" i="3"/>
  <c r="AD153" i="3"/>
  <c r="Z154" i="3"/>
  <c r="AA154" i="3"/>
  <c r="AB154" i="3"/>
  <c r="AC154" i="3"/>
  <c r="AD154" i="3"/>
  <c r="Z155" i="3"/>
  <c r="AA155" i="3"/>
  <c r="AB155" i="3"/>
  <c r="AC155" i="3"/>
  <c r="AD155" i="3"/>
  <c r="Z156" i="3"/>
  <c r="AA156" i="3"/>
  <c r="AB156" i="3"/>
  <c r="AC156" i="3"/>
  <c r="AD156" i="3"/>
  <c r="Z157" i="3"/>
  <c r="AA157" i="3"/>
  <c r="AB157" i="3"/>
  <c r="AC157" i="3"/>
  <c r="AD157" i="3"/>
  <c r="Z158" i="3"/>
  <c r="AA158" i="3"/>
  <c r="AB158" i="3"/>
  <c r="AC158" i="3"/>
  <c r="AD158" i="3"/>
  <c r="Z159" i="3"/>
  <c r="AA159" i="3"/>
  <c r="AB159" i="3"/>
  <c r="AC159" i="3"/>
  <c r="AD159" i="3"/>
  <c r="Z160" i="3"/>
  <c r="AA160" i="3"/>
  <c r="AB160" i="3"/>
  <c r="AC160" i="3"/>
  <c r="AD160" i="3"/>
  <c r="Z161" i="3"/>
  <c r="AA161" i="3"/>
  <c r="AB161" i="3"/>
  <c r="AC161" i="3"/>
  <c r="AD161" i="3"/>
  <c r="AA152" i="3"/>
  <c r="AB152" i="3"/>
  <c r="AC152" i="3"/>
  <c r="AD152" i="3"/>
  <c r="Z152" i="3"/>
  <c r="R153" i="3"/>
  <c r="S153" i="3"/>
  <c r="T153" i="3"/>
  <c r="U153" i="3"/>
  <c r="V153" i="3"/>
  <c r="R154" i="3"/>
  <c r="S154" i="3"/>
  <c r="T154" i="3"/>
  <c r="U154" i="3"/>
  <c r="V154" i="3"/>
  <c r="R155" i="3"/>
  <c r="S155" i="3"/>
  <c r="T155" i="3"/>
  <c r="U155" i="3"/>
  <c r="V155" i="3"/>
  <c r="R156" i="3"/>
  <c r="S156" i="3"/>
  <c r="T156" i="3"/>
  <c r="U156" i="3"/>
  <c r="V156" i="3"/>
  <c r="R157" i="3"/>
  <c r="S157" i="3"/>
  <c r="T157" i="3"/>
  <c r="U157" i="3"/>
  <c r="V157" i="3"/>
  <c r="R158" i="3"/>
  <c r="S158" i="3"/>
  <c r="T158" i="3"/>
  <c r="U158" i="3"/>
  <c r="V158" i="3"/>
  <c r="R159" i="3"/>
  <c r="S159" i="3"/>
  <c r="T159" i="3"/>
  <c r="U159" i="3"/>
  <c r="V159" i="3"/>
  <c r="R160" i="3"/>
  <c r="S160" i="3"/>
  <c r="T160" i="3"/>
  <c r="U160" i="3"/>
  <c r="V160" i="3"/>
  <c r="R161" i="3"/>
  <c r="S161" i="3"/>
  <c r="T161" i="3"/>
  <c r="U161" i="3"/>
  <c r="V161" i="3"/>
  <c r="R162" i="3"/>
  <c r="S162" i="3"/>
  <c r="T162" i="3"/>
  <c r="U162" i="3"/>
  <c r="V162" i="3"/>
  <c r="R163" i="3"/>
  <c r="S163" i="3"/>
  <c r="T163" i="3"/>
  <c r="U163" i="3"/>
  <c r="V163" i="3"/>
  <c r="R164" i="3"/>
  <c r="S164" i="3"/>
  <c r="T164" i="3"/>
  <c r="U164" i="3"/>
  <c r="V164" i="3"/>
  <c r="R165" i="3"/>
  <c r="S165" i="3"/>
  <c r="T165" i="3"/>
  <c r="U165" i="3"/>
  <c r="V165" i="3"/>
  <c r="S152" i="3"/>
  <c r="T152" i="3"/>
  <c r="U152" i="3"/>
  <c r="V152" i="3"/>
  <c r="R152" i="3"/>
  <c r="J153" i="3"/>
  <c r="K153" i="3"/>
  <c r="L153" i="3"/>
  <c r="M153" i="3"/>
  <c r="N153" i="3"/>
  <c r="J154" i="3"/>
  <c r="K154" i="3"/>
  <c r="L154" i="3"/>
  <c r="M154" i="3"/>
  <c r="N154" i="3"/>
  <c r="J155" i="3"/>
  <c r="K155" i="3"/>
  <c r="L155" i="3"/>
  <c r="M155" i="3"/>
  <c r="N155" i="3"/>
  <c r="J156" i="3"/>
  <c r="K156" i="3"/>
  <c r="L156" i="3"/>
  <c r="M156" i="3"/>
  <c r="N156" i="3"/>
  <c r="J157" i="3"/>
  <c r="K157" i="3"/>
  <c r="L157" i="3"/>
  <c r="M157" i="3"/>
  <c r="N157" i="3"/>
  <c r="J158" i="3"/>
  <c r="K158" i="3"/>
  <c r="L158" i="3"/>
  <c r="M158" i="3"/>
  <c r="N158" i="3"/>
  <c r="J159" i="3"/>
  <c r="K159" i="3"/>
  <c r="L159" i="3"/>
  <c r="M159" i="3"/>
  <c r="N159" i="3"/>
  <c r="J160" i="3"/>
  <c r="K160" i="3"/>
  <c r="L160" i="3"/>
  <c r="M160" i="3"/>
  <c r="N160" i="3"/>
  <c r="J161" i="3"/>
  <c r="K161" i="3"/>
  <c r="L161" i="3"/>
  <c r="M161" i="3"/>
  <c r="N161" i="3"/>
  <c r="J162" i="3"/>
  <c r="K162" i="3"/>
  <c r="L162" i="3"/>
  <c r="M162" i="3"/>
  <c r="N162" i="3"/>
  <c r="K152" i="3"/>
  <c r="L152" i="3"/>
  <c r="M152" i="3"/>
  <c r="N152" i="3"/>
  <c r="J152" i="3"/>
  <c r="B153" i="3"/>
  <c r="C153" i="3"/>
  <c r="D153" i="3"/>
  <c r="E153" i="3"/>
  <c r="F153" i="3"/>
  <c r="B154" i="3"/>
  <c r="C154" i="3"/>
  <c r="D154" i="3"/>
  <c r="E154" i="3"/>
  <c r="F154" i="3"/>
  <c r="B155" i="3"/>
  <c r="C155" i="3"/>
  <c r="D155" i="3"/>
  <c r="E155" i="3"/>
  <c r="F155" i="3"/>
  <c r="B156" i="3"/>
  <c r="C156" i="3"/>
  <c r="D156" i="3"/>
  <c r="E156" i="3"/>
  <c r="F156" i="3"/>
  <c r="B157" i="3"/>
  <c r="C157" i="3"/>
  <c r="D157" i="3"/>
  <c r="E157" i="3"/>
  <c r="F157" i="3"/>
  <c r="B158" i="3"/>
  <c r="C158" i="3"/>
  <c r="D158" i="3"/>
  <c r="E158" i="3"/>
  <c r="F158" i="3"/>
  <c r="C152" i="3"/>
  <c r="D152" i="3"/>
  <c r="E152" i="3"/>
  <c r="F152" i="3"/>
  <c r="B152" i="3"/>
  <c r="Z117" i="3"/>
  <c r="AA117" i="3"/>
  <c r="AB117" i="3"/>
  <c r="AC117" i="3"/>
  <c r="AD117" i="3"/>
  <c r="Z118" i="3"/>
  <c r="AA118" i="3"/>
  <c r="AB118" i="3"/>
  <c r="AC118" i="3"/>
  <c r="AD118" i="3"/>
  <c r="Z119" i="3"/>
  <c r="AA119" i="3"/>
  <c r="AB119" i="3"/>
  <c r="AC119" i="3"/>
  <c r="AD119" i="3"/>
  <c r="Z120" i="3"/>
  <c r="AA120" i="3"/>
  <c r="AB120" i="3"/>
  <c r="AC120" i="3"/>
  <c r="AD120" i="3"/>
  <c r="Z121" i="3"/>
  <c r="AA121" i="3"/>
  <c r="AB121" i="3"/>
  <c r="AC121" i="3"/>
  <c r="AD121" i="3"/>
  <c r="Z122" i="3"/>
  <c r="AA122" i="3"/>
  <c r="AB122" i="3"/>
  <c r="AC122" i="3"/>
  <c r="AD122" i="3"/>
  <c r="AA116" i="3"/>
  <c r="AB116" i="3"/>
  <c r="AC116" i="3"/>
  <c r="AD116" i="3"/>
  <c r="Z116" i="3"/>
  <c r="R117" i="3"/>
  <c r="S117" i="3"/>
  <c r="T117" i="3"/>
  <c r="U117" i="3"/>
  <c r="V117" i="3"/>
  <c r="R118" i="3"/>
  <c r="S118" i="3"/>
  <c r="T118" i="3"/>
  <c r="U118" i="3"/>
  <c r="V118" i="3"/>
  <c r="R119" i="3"/>
  <c r="S119" i="3"/>
  <c r="T119" i="3"/>
  <c r="U119" i="3"/>
  <c r="V119" i="3"/>
  <c r="R120" i="3"/>
  <c r="S120" i="3"/>
  <c r="T120" i="3"/>
  <c r="U120" i="3"/>
  <c r="V120" i="3"/>
  <c r="R121" i="3"/>
  <c r="S121" i="3"/>
  <c r="T121" i="3"/>
  <c r="U121" i="3"/>
  <c r="V121" i="3"/>
  <c r="R122" i="3"/>
  <c r="S122" i="3"/>
  <c r="T122" i="3"/>
  <c r="U122" i="3"/>
  <c r="V122" i="3"/>
  <c r="R123" i="3"/>
  <c r="S123" i="3"/>
  <c r="T123" i="3"/>
  <c r="U123" i="3"/>
  <c r="V123" i="3"/>
  <c r="R124" i="3"/>
  <c r="S124" i="3"/>
  <c r="T124" i="3"/>
  <c r="U124" i="3"/>
  <c r="V124" i="3"/>
  <c r="R125" i="3"/>
  <c r="S125" i="3"/>
  <c r="T125" i="3"/>
  <c r="U125" i="3"/>
  <c r="V125" i="3"/>
  <c r="R126" i="3"/>
  <c r="S126" i="3"/>
  <c r="T126" i="3"/>
  <c r="U126" i="3"/>
  <c r="V126" i="3"/>
  <c r="R127" i="3"/>
  <c r="S127" i="3"/>
  <c r="T127" i="3"/>
  <c r="U127" i="3"/>
  <c r="V127" i="3"/>
  <c r="R128" i="3"/>
  <c r="S128" i="3"/>
  <c r="T128" i="3"/>
  <c r="U128" i="3"/>
  <c r="V128" i="3"/>
  <c r="S116" i="3"/>
  <c r="T116" i="3"/>
  <c r="U116" i="3"/>
  <c r="V116" i="3"/>
  <c r="R116" i="3"/>
  <c r="J117" i="3"/>
  <c r="K117" i="3"/>
  <c r="L117" i="3"/>
  <c r="M117" i="3"/>
  <c r="N117" i="3"/>
  <c r="J118" i="3"/>
  <c r="K118" i="3"/>
  <c r="L118" i="3"/>
  <c r="M118" i="3"/>
  <c r="N118" i="3"/>
  <c r="J119" i="3"/>
  <c r="K119" i="3"/>
  <c r="L119" i="3"/>
  <c r="M119" i="3"/>
  <c r="N119" i="3"/>
  <c r="J120" i="3"/>
  <c r="K120" i="3"/>
  <c r="L120" i="3"/>
  <c r="M120" i="3"/>
  <c r="N120" i="3"/>
  <c r="J121" i="3"/>
  <c r="K121" i="3"/>
  <c r="L121" i="3"/>
  <c r="M121" i="3"/>
  <c r="N121" i="3"/>
  <c r="J122" i="3"/>
  <c r="K122" i="3"/>
  <c r="L122" i="3"/>
  <c r="M122" i="3"/>
  <c r="N122" i="3"/>
  <c r="J123" i="3"/>
  <c r="K123" i="3"/>
  <c r="L123" i="3"/>
  <c r="M123" i="3"/>
  <c r="N123" i="3"/>
  <c r="J124" i="3"/>
  <c r="K124" i="3"/>
  <c r="L124" i="3"/>
  <c r="M124" i="3"/>
  <c r="N124" i="3"/>
  <c r="J125" i="3"/>
  <c r="K125" i="3"/>
  <c r="L125" i="3"/>
  <c r="M125" i="3"/>
  <c r="N125" i="3"/>
  <c r="J126" i="3"/>
  <c r="K126" i="3"/>
  <c r="L126" i="3"/>
  <c r="M126" i="3"/>
  <c r="N126" i="3"/>
  <c r="J127" i="3"/>
  <c r="K127" i="3"/>
  <c r="L127" i="3"/>
  <c r="M127" i="3"/>
  <c r="N127" i="3"/>
  <c r="J128" i="3"/>
  <c r="K128" i="3"/>
  <c r="L128" i="3"/>
  <c r="M128" i="3"/>
  <c r="N128" i="3"/>
  <c r="J129" i="3"/>
  <c r="K129" i="3"/>
  <c r="L129" i="3"/>
  <c r="M129" i="3"/>
  <c r="N129" i="3"/>
  <c r="J130" i="3"/>
  <c r="K130" i="3"/>
  <c r="L130" i="3"/>
  <c r="M130" i="3"/>
  <c r="N130" i="3"/>
  <c r="J131" i="3"/>
  <c r="K131" i="3"/>
  <c r="L131" i="3"/>
  <c r="M131" i="3"/>
  <c r="N131" i="3"/>
  <c r="J132" i="3"/>
  <c r="K132" i="3"/>
  <c r="L132" i="3"/>
  <c r="M132" i="3"/>
  <c r="N132" i="3"/>
  <c r="K116" i="3"/>
  <c r="L116" i="3"/>
  <c r="M116" i="3"/>
  <c r="N116" i="3"/>
  <c r="J116" i="3"/>
  <c r="B128" i="3"/>
  <c r="C128" i="3"/>
  <c r="D128" i="3"/>
  <c r="E128" i="3"/>
  <c r="F128" i="3"/>
  <c r="B129" i="3"/>
  <c r="C129" i="3"/>
  <c r="D129" i="3"/>
  <c r="E129" i="3"/>
  <c r="F129" i="3"/>
  <c r="B130" i="3"/>
  <c r="C130" i="3"/>
  <c r="D130" i="3"/>
  <c r="E130" i="3"/>
  <c r="F130" i="3"/>
  <c r="B131" i="3"/>
  <c r="C131" i="3"/>
  <c r="D131" i="3"/>
  <c r="E131" i="3"/>
  <c r="F131" i="3"/>
  <c r="B117" i="3"/>
  <c r="C117" i="3"/>
  <c r="D117" i="3"/>
  <c r="E117" i="3"/>
  <c r="F117" i="3"/>
  <c r="B118" i="3"/>
  <c r="C118" i="3"/>
  <c r="D118" i="3"/>
  <c r="E118" i="3"/>
  <c r="F118" i="3"/>
  <c r="B119" i="3"/>
  <c r="C119" i="3"/>
  <c r="D119" i="3"/>
  <c r="E119" i="3"/>
  <c r="F119" i="3"/>
  <c r="B120" i="3"/>
  <c r="C120" i="3"/>
  <c r="D120" i="3"/>
  <c r="E120" i="3"/>
  <c r="F120" i="3"/>
  <c r="B121" i="3"/>
  <c r="C121" i="3"/>
  <c r="D121" i="3"/>
  <c r="E121" i="3"/>
  <c r="F121" i="3"/>
  <c r="B122" i="3"/>
  <c r="C122" i="3"/>
  <c r="D122" i="3"/>
  <c r="E122" i="3"/>
  <c r="F122" i="3"/>
  <c r="B123" i="3"/>
  <c r="C123" i="3"/>
  <c r="D123" i="3"/>
  <c r="E123" i="3"/>
  <c r="F123" i="3"/>
  <c r="B124" i="3"/>
  <c r="C124" i="3"/>
  <c r="D124" i="3"/>
  <c r="E124" i="3"/>
  <c r="F124" i="3"/>
  <c r="B125" i="3"/>
  <c r="C125" i="3"/>
  <c r="D125" i="3"/>
  <c r="E125" i="3"/>
  <c r="F125" i="3"/>
  <c r="B126" i="3"/>
  <c r="C126" i="3"/>
  <c r="D126" i="3"/>
  <c r="E126" i="3"/>
  <c r="F126" i="3"/>
  <c r="B127" i="3"/>
  <c r="C127" i="3"/>
  <c r="D127" i="3"/>
  <c r="E127" i="3"/>
  <c r="F127" i="3"/>
  <c r="C116" i="3"/>
  <c r="D116" i="3"/>
  <c r="E116" i="3"/>
  <c r="F116" i="3"/>
  <c r="B116" i="3"/>
  <c r="T57" i="4" l="1"/>
  <c r="U57" i="4"/>
  <c r="V57" i="4"/>
  <c r="W57" i="4"/>
  <c r="X57" i="4"/>
  <c r="T58" i="4"/>
  <c r="U58" i="4"/>
  <c r="V58" i="4"/>
  <c r="W58" i="4"/>
  <c r="X58" i="4"/>
  <c r="T59" i="4"/>
  <c r="U59" i="4"/>
  <c r="V59" i="4"/>
  <c r="W59" i="4"/>
  <c r="X59" i="4"/>
  <c r="T60" i="4"/>
  <c r="U60" i="4"/>
  <c r="V60" i="4"/>
  <c r="W60" i="4"/>
  <c r="X60" i="4"/>
  <c r="U56" i="4"/>
  <c r="V56" i="4"/>
  <c r="W56" i="4"/>
  <c r="X56" i="4"/>
  <c r="T56" i="4"/>
  <c r="Z46" i="4"/>
  <c r="K57" i="4"/>
  <c r="L57" i="4"/>
  <c r="M57" i="4"/>
  <c r="N57" i="4"/>
  <c r="O57" i="4"/>
  <c r="K58" i="4"/>
  <c r="L58" i="4"/>
  <c r="M58" i="4"/>
  <c r="N58" i="4"/>
  <c r="O58" i="4"/>
  <c r="K59" i="4"/>
  <c r="L59" i="4"/>
  <c r="M59" i="4"/>
  <c r="N59" i="4"/>
  <c r="O59" i="4"/>
  <c r="K60" i="4"/>
  <c r="L60" i="4"/>
  <c r="M60" i="4"/>
  <c r="N60" i="4"/>
  <c r="O60" i="4"/>
  <c r="L56" i="4"/>
  <c r="M56" i="4"/>
  <c r="N56" i="4"/>
  <c r="O56" i="4"/>
  <c r="K56" i="4"/>
  <c r="Q46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61" i="4"/>
  <c r="C61" i="4"/>
  <c r="D61" i="4"/>
  <c r="E61" i="4"/>
  <c r="F61" i="4"/>
  <c r="B62" i="4"/>
  <c r="C62" i="4"/>
  <c r="D62" i="4"/>
  <c r="E62" i="4"/>
  <c r="F62" i="4"/>
  <c r="C55" i="4"/>
  <c r="D55" i="4"/>
  <c r="E55" i="4"/>
  <c r="F55" i="4"/>
  <c r="B55" i="4"/>
  <c r="H45" i="4"/>
  <c r="AD41" i="4" l="1"/>
  <c r="R20" i="4"/>
  <c r="M41" i="4" s="1"/>
  <c r="AJ19" i="4"/>
  <c r="AF40" i="4" s="1"/>
  <c r="R19" i="4"/>
  <c r="O40" i="4" s="1"/>
  <c r="AJ18" i="4"/>
  <c r="AH39" i="4" s="1"/>
  <c r="R18" i="4"/>
  <c r="M39" i="4" s="1"/>
  <c r="AJ17" i="4"/>
  <c r="AF38" i="4" s="1"/>
  <c r="R17" i="4"/>
  <c r="O38" i="4" s="1"/>
  <c r="AJ16" i="4"/>
  <c r="AH37" i="4" s="1"/>
  <c r="R16" i="4"/>
  <c r="M37" i="4" s="1"/>
  <c r="AJ15" i="4"/>
  <c r="AF36" i="4" s="1"/>
  <c r="R15" i="4"/>
  <c r="O36" i="4" s="1"/>
  <c r="AJ14" i="4"/>
  <c r="AH35" i="4" s="1"/>
  <c r="AA14" i="4"/>
  <c r="V35" i="4" s="1"/>
  <c r="R14" i="4"/>
  <c r="N35" i="4" s="1"/>
  <c r="AJ13" i="4"/>
  <c r="AG34" i="4" s="1"/>
  <c r="AA13" i="4"/>
  <c r="Y34" i="4" s="1"/>
  <c r="R13" i="4"/>
  <c r="M34" i="4" s="1"/>
  <c r="AJ12" i="4"/>
  <c r="AF33" i="4" s="1"/>
  <c r="AA12" i="4"/>
  <c r="X33" i="4" s="1"/>
  <c r="R12" i="4"/>
  <c r="P33" i="4" s="1"/>
  <c r="AJ11" i="4"/>
  <c r="AE32" i="4" s="1"/>
  <c r="AA11" i="4"/>
  <c r="W32" i="4" s="1"/>
  <c r="R11" i="4"/>
  <c r="O32" i="4" s="1"/>
  <c r="AJ10" i="4"/>
  <c r="AH31" i="4" s="1"/>
  <c r="AA10" i="4"/>
  <c r="V31" i="4" s="1"/>
  <c r="R10" i="4"/>
  <c r="N31" i="4" s="1"/>
  <c r="AS9" i="4"/>
  <c r="AP30" i="4" s="1"/>
  <c r="AJ9" i="4"/>
  <c r="AH30" i="4" s="1"/>
  <c r="AA9" i="4"/>
  <c r="V30" i="4" s="1"/>
  <c r="R9" i="4"/>
  <c r="N30" i="4" s="1"/>
  <c r="AS8" i="4"/>
  <c r="AP29" i="4" s="1"/>
  <c r="AJ8" i="4"/>
  <c r="AH29" i="4" s="1"/>
  <c r="AA8" i="4"/>
  <c r="V29" i="4" s="1"/>
  <c r="R8" i="4"/>
  <c r="N29" i="4" s="1"/>
  <c r="AS7" i="4"/>
  <c r="AP28" i="4" s="1"/>
  <c r="AJ7" i="4"/>
  <c r="AH28" i="4" s="1"/>
  <c r="AA7" i="4"/>
  <c r="V28" i="4" s="1"/>
  <c r="R7" i="4"/>
  <c r="N28" i="4" s="1"/>
  <c r="AS6" i="4"/>
  <c r="AP27" i="4" s="1"/>
  <c r="AJ6" i="4"/>
  <c r="AH27" i="4" s="1"/>
  <c r="AA6" i="4"/>
  <c r="V27" i="4" s="1"/>
  <c r="R6" i="4"/>
  <c r="N27" i="4" s="1"/>
  <c r="AS5" i="4"/>
  <c r="AP26" i="4" s="1"/>
  <c r="AJ5" i="4"/>
  <c r="AH26" i="4" s="1"/>
  <c r="AA5" i="4"/>
  <c r="V26" i="4" s="1"/>
  <c r="R5" i="4"/>
  <c r="N26" i="4" s="1"/>
  <c r="AS4" i="4"/>
  <c r="AP25" i="4" s="1"/>
  <c r="AJ4" i="4"/>
  <c r="AH25" i="4" s="1"/>
  <c r="AA4" i="4"/>
  <c r="V25" i="4" s="1"/>
  <c r="R4" i="4"/>
  <c r="AS3" i="4"/>
  <c r="AJ3" i="4"/>
  <c r="AA3" i="4"/>
  <c r="R3" i="4"/>
  <c r="H11" i="4"/>
  <c r="F27" i="4" s="1"/>
  <c r="H10" i="4"/>
  <c r="C26" i="4" s="1"/>
  <c r="H9" i="4"/>
  <c r="F25" i="4" s="1"/>
  <c r="H8" i="4"/>
  <c r="C24" i="4" s="1"/>
  <c r="H7" i="4"/>
  <c r="F23" i="4" s="1"/>
  <c r="H6" i="4"/>
  <c r="C22" i="4" s="1"/>
  <c r="H5" i="4"/>
  <c r="F21" i="4" s="1"/>
  <c r="H4" i="4"/>
  <c r="C20" i="4" s="1"/>
  <c r="H3" i="4"/>
  <c r="B27" i="3"/>
  <c r="C27" i="3"/>
  <c r="D27" i="3"/>
  <c r="E27" i="3"/>
  <c r="F27" i="3"/>
  <c r="L27" i="3"/>
  <c r="M27" i="3"/>
  <c r="N27" i="3"/>
  <c r="O27" i="3"/>
  <c r="B28" i="3"/>
  <c r="C28" i="3"/>
  <c r="D28" i="3"/>
  <c r="E28" i="3"/>
  <c r="F28" i="3"/>
  <c r="K28" i="3"/>
  <c r="L28" i="3"/>
  <c r="M28" i="3"/>
  <c r="N28" i="3"/>
  <c r="O28" i="3"/>
  <c r="B29" i="3"/>
  <c r="C29" i="3"/>
  <c r="D29" i="3"/>
  <c r="E29" i="3"/>
  <c r="F29" i="3"/>
  <c r="K29" i="3"/>
  <c r="L29" i="3"/>
  <c r="M29" i="3"/>
  <c r="N29" i="3"/>
  <c r="O29" i="3"/>
  <c r="B30" i="3"/>
  <c r="C30" i="3"/>
  <c r="D30" i="3"/>
  <c r="E30" i="3"/>
  <c r="F30" i="3"/>
  <c r="K30" i="3"/>
  <c r="L30" i="3"/>
  <c r="M30" i="3"/>
  <c r="N30" i="3"/>
  <c r="O30" i="3"/>
  <c r="B31" i="3"/>
  <c r="C31" i="3"/>
  <c r="D31" i="3"/>
  <c r="E31" i="3"/>
  <c r="F31" i="3"/>
  <c r="K31" i="3"/>
  <c r="L31" i="3"/>
  <c r="M31" i="3"/>
  <c r="N31" i="3"/>
  <c r="O31" i="3"/>
  <c r="B32" i="3"/>
  <c r="C32" i="3"/>
  <c r="D32" i="3"/>
  <c r="E32" i="3"/>
  <c r="F32" i="3"/>
  <c r="K32" i="3"/>
  <c r="L32" i="3"/>
  <c r="M32" i="3"/>
  <c r="N32" i="3"/>
  <c r="O32" i="3"/>
  <c r="B33" i="3"/>
  <c r="C33" i="3"/>
  <c r="D33" i="3"/>
  <c r="E33" i="3"/>
  <c r="F33" i="3"/>
  <c r="K33" i="3"/>
  <c r="L33" i="3"/>
  <c r="M33" i="3"/>
  <c r="N33" i="3"/>
  <c r="O33" i="3"/>
  <c r="B34" i="3"/>
  <c r="C34" i="3"/>
  <c r="D34" i="3"/>
  <c r="E34" i="3"/>
  <c r="F34" i="3"/>
  <c r="K34" i="3"/>
  <c r="L34" i="3"/>
  <c r="M34" i="3"/>
  <c r="N34" i="3"/>
  <c r="O34" i="3"/>
  <c r="B35" i="3"/>
  <c r="C35" i="3"/>
  <c r="D35" i="3"/>
  <c r="E35" i="3"/>
  <c r="F35" i="3"/>
  <c r="K35" i="3"/>
  <c r="L35" i="3"/>
  <c r="M35" i="3"/>
  <c r="N35" i="3"/>
  <c r="O35" i="3"/>
  <c r="B36" i="3"/>
  <c r="C36" i="3"/>
  <c r="D36" i="3"/>
  <c r="E36" i="3"/>
  <c r="F36" i="3"/>
  <c r="K36" i="3"/>
  <c r="L36" i="3"/>
  <c r="M36" i="3"/>
  <c r="N36" i="3"/>
  <c r="O36" i="3"/>
  <c r="B37" i="3"/>
  <c r="C37" i="3"/>
  <c r="D37" i="3"/>
  <c r="E37" i="3"/>
  <c r="F37" i="3"/>
  <c r="K37" i="3"/>
  <c r="L37" i="3"/>
  <c r="M37" i="3"/>
  <c r="N37" i="3"/>
  <c r="O37" i="3"/>
  <c r="B38" i="3"/>
  <c r="C38" i="3"/>
  <c r="D38" i="3"/>
  <c r="E38" i="3"/>
  <c r="F38" i="3"/>
  <c r="B39" i="3"/>
  <c r="C39" i="3"/>
  <c r="D39" i="3"/>
  <c r="E39" i="3"/>
  <c r="F39" i="3"/>
  <c r="B40" i="3"/>
  <c r="C40" i="3"/>
  <c r="D40" i="3"/>
  <c r="E40" i="3"/>
  <c r="F40" i="3"/>
  <c r="B41" i="3"/>
  <c r="C41" i="3"/>
  <c r="D41" i="3"/>
  <c r="E41" i="3"/>
  <c r="F41" i="3"/>
  <c r="B42" i="3"/>
  <c r="C42" i="3"/>
  <c r="D42" i="3"/>
  <c r="E42" i="3"/>
  <c r="F42" i="3"/>
  <c r="B43" i="3"/>
  <c r="C43" i="3"/>
  <c r="D43" i="3"/>
  <c r="E43" i="3"/>
  <c r="F43" i="3"/>
  <c r="H48" i="3"/>
  <c r="H49" i="3"/>
  <c r="D65" i="3" s="1"/>
  <c r="H50" i="3"/>
  <c r="C66" i="3" s="1"/>
  <c r="H51" i="3"/>
  <c r="C67" i="3" s="1"/>
  <c r="H52" i="3"/>
  <c r="C68" i="3" s="1"/>
  <c r="H53" i="3"/>
  <c r="C69" i="3" s="1"/>
  <c r="H54" i="3"/>
  <c r="C70" i="3" s="1"/>
  <c r="H55" i="3"/>
  <c r="B71" i="3" s="1"/>
  <c r="H56" i="3"/>
  <c r="B72" i="3" s="1"/>
  <c r="H57" i="3"/>
  <c r="E73" i="3" s="1"/>
  <c r="H58" i="3"/>
  <c r="D74" i="3" s="1"/>
  <c r="H59" i="3"/>
  <c r="C75" i="3" s="1"/>
  <c r="H60" i="3"/>
  <c r="B76" i="3" s="1"/>
  <c r="H61" i="3"/>
  <c r="E77" i="3" s="1"/>
  <c r="H62" i="3"/>
  <c r="D78" i="3" s="1"/>
  <c r="N25" i="4" l="1"/>
  <c r="L25" i="4"/>
  <c r="E65" i="3"/>
  <c r="D77" i="3"/>
  <c r="E69" i="3"/>
  <c r="D71" i="3"/>
  <c r="C78" i="3"/>
  <c r="B69" i="3"/>
  <c r="F77" i="3"/>
  <c r="F69" i="3"/>
  <c r="B77" i="3"/>
  <c r="B75" i="3"/>
  <c r="F67" i="3"/>
  <c r="E67" i="3"/>
  <c r="C77" i="3"/>
  <c r="E71" i="3"/>
  <c r="D69" i="3"/>
  <c r="F65" i="3"/>
  <c r="F75" i="3"/>
  <c r="E72" i="3"/>
  <c r="C71" i="3"/>
  <c r="E76" i="3"/>
  <c r="F71" i="3"/>
  <c r="B67" i="3"/>
  <c r="D67" i="3"/>
  <c r="F78" i="3"/>
  <c r="D72" i="3"/>
  <c r="F68" i="3"/>
  <c r="C72" i="3"/>
  <c r="B68" i="3"/>
  <c r="B78" i="3"/>
  <c r="F72" i="3"/>
  <c r="B66" i="3"/>
  <c r="F70" i="3"/>
  <c r="E78" i="3"/>
  <c r="C74" i="3"/>
  <c r="D73" i="3"/>
  <c r="B70" i="3"/>
  <c r="F66" i="3"/>
  <c r="C65" i="3"/>
  <c r="B65" i="3"/>
  <c r="L32" i="4"/>
  <c r="AD34" i="4"/>
  <c r="AM25" i="4"/>
  <c r="AM27" i="4"/>
  <c r="AM29" i="4"/>
  <c r="L38" i="4"/>
  <c r="AE26" i="4"/>
  <c r="AE28" i="4"/>
  <c r="AE30" i="4"/>
  <c r="M33" i="4"/>
  <c r="AE35" i="4"/>
  <c r="AE39" i="4"/>
  <c r="AM26" i="4"/>
  <c r="AM28" i="4"/>
  <c r="AM30" i="4"/>
  <c r="U33" i="4"/>
  <c r="L36" i="4"/>
  <c r="L40" i="4"/>
  <c r="AE25" i="4"/>
  <c r="AE27" i="4"/>
  <c r="AE29" i="4"/>
  <c r="AE31" i="4"/>
  <c r="V34" i="4"/>
  <c r="AE37" i="4"/>
  <c r="AQ25" i="4"/>
  <c r="AQ26" i="4"/>
  <c r="AQ27" i="4"/>
  <c r="AQ28" i="4"/>
  <c r="AQ29" i="4"/>
  <c r="AQ30" i="4"/>
  <c r="P32" i="4"/>
  <c r="Y33" i="4"/>
  <c r="AH34" i="4"/>
  <c r="P36" i="4"/>
  <c r="P38" i="4"/>
  <c r="P40" i="4"/>
  <c r="D21" i="4"/>
  <c r="O25" i="4"/>
  <c r="O26" i="4"/>
  <c r="O27" i="4"/>
  <c r="O28" i="4"/>
  <c r="O29" i="4"/>
  <c r="O30" i="4"/>
  <c r="O31" i="4"/>
  <c r="X32" i="4"/>
  <c r="AG33" i="4"/>
  <c r="O35" i="4"/>
  <c r="AG36" i="4"/>
  <c r="AG38" i="4"/>
  <c r="AG40" i="4"/>
  <c r="C25" i="4"/>
  <c r="W26" i="4"/>
  <c r="W29" i="4"/>
  <c r="N37" i="4"/>
  <c r="N39" i="4"/>
  <c r="N41" i="4"/>
  <c r="D20" i="4"/>
  <c r="E21" i="4"/>
  <c r="D25" i="4"/>
  <c r="P25" i="4"/>
  <c r="X25" i="4"/>
  <c r="AF25" i="4"/>
  <c r="AN25" i="4"/>
  <c r="L26" i="4"/>
  <c r="P26" i="4"/>
  <c r="X26" i="4"/>
  <c r="AF26" i="4"/>
  <c r="AN26" i="4"/>
  <c r="L27" i="4"/>
  <c r="P27" i="4"/>
  <c r="X27" i="4"/>
  <c r="AF27" i="4"/>
  <c r="AN27" i="4"/>
  <c r="L28" i="4"/>
  <c r="P28" i="4"/>
  <c r="X28" i="4"/>
  <c r="AF28" i="4"/>
  <c r="AN28" i="4"/>
  <c r="L29" i="4"/>
  <c r="P29" i="4"/>
  <c r="X29" i="4"/>
  <c r="AF29" i="4"/>
  <c r="AN29" i="4"/>
  <c r="L30" i="4"/>
  <c r="P30" i="4"/>
  <c r="X30" i="4"/>
  <c r="AF30" i="4"/>
  <c r="AN30" i="4"/>
  <c r="L31" i="4"/>
  <c r="P31" i="4"/>
  <c r="X31" i="4"/>
  <c r="AF31" i="4"/>
  <c r="M32" i="4"/>
  <c r="U32" i="4"/>
  <c r="Y32" i="4"/>
  <c r="AG32" i="4"/>
  <c r="N33" i="4"/>
  <c r="V33" i="4"/>
  <c r="AD33" i="4"/>
  <c r="AH33" i="4"/>
  <c r="O34" i="4"/>
  <c r="W34" i="4"/>
  <c r="AE34" i="4"/>
  <c r="L35" i="4"/>
  <c r="P35" i="4"/>
  <c r="X35" i="4"/>
  <c r="AF35" i="4"/>
  <c r="M36" i="4"/>
  <c r="AD36" i="4"/>
  <c r="AH36" i="4"/>
  <c r="O37" i="4"/>
  <c r="AF37" i="4"/>
  <c r="M38" i="4"/>
  <c r="AD38" i="4"/>
  <c r="AH38" i="4"/>
  <c r="O39" i="4"/>
  <c r="AF39" i="4"/>
  <c r="M40" i="4"/>
  <c r="AD40" i="4"/>
  <c r="AH40" i="4"/>
  <c r="O41" i="4"/>
  <c r="W25" i="4"/>
  <c r="W27" i="4"/>
  <c r="W28" i="4"/>
  <c r="AF32" i="4"/>
  <c r="W35" i="4"/>
  <c r="E20" i="4"/>
  <c r="D24" i="4"/>
  <c r="E25" i="4"/>
  <c r="M25" i="4"/>
  <c r="U25" i="4"/>
  <c r="Y25" i="4"/>
  <c r="AG25" i="4"/>
  <c r="AO25" i="4"/>
  <c r="M26" i="4"/>
  <c r="U26" i="4"/>
  <c r="Y26" i="4"/>
  <c r="AG26" i="4"/>
  <c r="AO26" i="4"/>
  <c r="M27" i="4"/>
  <c r="U27" i="4"/>
  <c r="Y27" i="4"/>
  <c r="AG27" i="4"/>
  <c r="AO27" i="4"/>
  <c r="M28" i="4"/>
  <c r="U28" i="4"/>
  <c r="Y28" i="4"/>
  <c r="AG28" i="4"/>
  <c r="AO28" i="4"/>
  <c r="M29" i="4"/>
  <c r="U29" i="4"/>
  <c r="Y29" i="4"/>
  <c r="AG29" i="4"/>
  <c r="AO29" i="4"/>
  <c r="M30" i="4"/>
  <c r="U30" i="4"/>
  <c r="Y30" i="4"/>
  <c r="AG30" i="4"/>
  <c r="AO30" i="4"/>
  <c r="M31" i="4"/>
  <c r="U31" i="4"/>
  <c r="Y31" i="4"/>
  <c r="AG31" i="4"/>
  <c r="N32" i="4"/>
  <c r="V32" i="4"/>
  <c r="AD32" i="4"/>
  <c r="AH32" i="4"/>
  <c r="O33" i="4"/>
  <c r="W33" i="4"/>
  <c r="AE33" i="4"/>
  <c r="L34" i="4"/>
  <c r="P34" i="4"/>
  <c r="X34" i="4"/>
  <c r="AF34" i="4"/>
  <c r="M35" i="4"/>
  <c r="U35" i="4"/>
  <c r="Y35" i="4"/>
  <c r="AG35" i="4"/>
  <c r="N36" i="4"/>
  <c r="AE36" i="4"/>
  <c r="L37" i="4"/>
  <c r="P37" i="4"/>
  <c r="AG37" i="4"/>
  <c r="N38" i="4"/>
  <c r="AE38" i="4"/>
  <c r="L39" i="4"/>
  <c r="P39" i="4"/>
  <c r="AG39" i="4"/>
  <c r="N40" i="4"/>
  <c r="AE40" i="4"/>
  <c r="L41" i="4"/>
  <c r="P41" i="4"/>
  <c r="W30" i="4"/>
  <c r="W31" i="4"/>
  <c r="N34" i="4"/>
  <c r="C21" i="4"/>
  <c r="E24" i="4"/>
  <c r="AD25" i="4"/>
  <c r="AD26" i="4"/>
  <c r="AD27" i="4"/>
  <c r="AD28" i="4"/>
  <c r="AD29" i="4"/>
  <c r="AD30" i="4"/>
  <c r="AD31" i="4"/>
  <c r="L33" i="4"/>
  <c r="U34" i="4"/>
  <c r="AD35" i="4"/>
  <c r="AD37" i="4"/>
  <c r="AD39" i="4"/>
  <c r="B20" i="4"/>
  <c r="F20" i="4"/>
  <c r="D22" i="4"/>
  <c r="C23" i="4"/>
  <c r="B24" i="4"/>
  <c r="F24" i="4"/>
  <c r="D26" i="4"/>
  <c r="C27" i="4"/>
  <c r="B21" i="4"/>
  <c r="E22" i="4"/>
  <c r="D23" i="4"/>
  <c r="B25" i="4"/>
  <c r="E26" i="4"/>
  <c r="D27" i="4"/>
  <c r="B22" i="4"/>
  <c r="F22" i="4"/>
  <c r="E23" i="4"/>
  <c r="B26" i="4"/>
  <c r="F26" i="4"/>
  <c r="E27" i="4"/>
  <c r="B23" i="4"/>
  <c r="B27" i="4"/>
  <c r="D76" i="3"/>
  <c r="E75" i="3"/>
  <c r="F74" i="3"/>
  <c r="B74" i="3"/>
  <c r="C73" i="3"/>
  <c r="E70" i="3"/>
  <c r="E68" i="3"/>
  <c r="E66" i="3"/>
  <c r="C76" i="3"/>
  <c r="D75" i="3"/>
  <c r="E74" i="3"/>
  <c r="F73" i="3"/>
  <c r="B73" i="3"/>
  <c r="D70" i="3"/>
  <c r="D68" i="3"/>
  <c r="D66" i="3"/>
  <c r="F76" i="3"/>
</calcChain>
</file>

<file path=xl/sharedStrings.xml><?xml version="1.0" encoding="utf-8"?>
<sst xmlns="http://schemas.openxmlformats.org/spreadsheetml/2006/main" count="606" uniqueCount="85">
  <si>
    <t>uM</t>
  </si>
  <si>
    <t>scale</t>
  </si>
  <si>
    <t>uM/ pixels</t>
  </si>
  <si>
    <t>minor</t>
  </si>
  <si>
    <t>major</t>
  </si>
  <si>
    <t>height- box</t>
  </si>
  <si>
    <t>width- box</t>
  </si>
  <si>
    <t>area</t>
  </si>
  <si>
    <t>cell</t>
  </si>
  <si>
    <t>minor- ellipse</t>
  </si>
  <si>
    <t>major- ellipse</t>
  </si>
  <si>
    <t>width-box</t>
  </si>
  <si>
    <t>Confon_NTSR_186 cell size5</t>
  </si>
  <si>
    <t>Confon_NTSR_186 cell size4</t>
  </si>
  <si>
    <t>Confon_NTSR_186 cell size3</t>
  </si>
  <si>
    <t>Confon_NTSR_186 cell size2</t>
  </si>
  <si>
    <t>Confon_NTSR_186 cell size1</t>
  </si>
  <si>
    <t>NTSR_Rear_enj121019</t>
  </si>
  <si>
    <t>NTSR45_cellsize2</t>
  </si>
  <si>
    <t>NTSR45_cellsize1</t>
  </si>
  <si>
    <t>ntsr_011320_confonyfp_cellsize1</t>
  </si>
  <si>
    <t>ntsr_011320_confonyfp_cellsize2</t>
  </si>
  <si>
    <t>ntsr_011320_confonyfp_cellsize3</t>
  </si>
  <si>
    <t>NTSR1_346_cellsize1</t>
  </si>
  <si>
    <t>NTSR1_346_cellsize2</t>
  </si>
  <si>
    <t>NTSR1_346_cellsize3</t>
  </si>
  <si>
    <t>NTSR347_cellsize1</t>
  </si>
  <si>
    <t>NTSR347_cellsize2</t>
  </si>
  <si>
    <t>NTSR347_cellsize3</t>
  </si>
  <si>
    <t>NTSR_Rear_enj121019_cellsize2</t>
  </si>
  <si>
    <t>NTSR_Rear_enj121019_cellsize3</t>
  </si>
  <si>
    <t>Ntsr1_333 cell size1</t>
  </si>
  <si>
    <t>Ntsr1_333 cell size2</t>
  </si>
  <si>
    <t>Ntsr1_333 cell size3</t>
  </si>
  <si>
    <t>Ntsr1_334_cellsize1</t>
  </si>
  <si>
    <t>Ntsr1_334_cellsize2</t>
  </si>
  <si>
    <t>Ntsr1_334_cellsize5</t>
  </si>
  <si>
    <t>Ntsr1_334_cellsize6</t>
  </si>
  <si>
    <t>Ntsr1_334_cellsize4</t>
  </si>
  <si>
    <t>Vgat_CFIO_1_cellsize1</t>
  </si>
  <si>
    <t>Vgat_CFIO_1_cellsize2</t>
  </si>
  <si>
    <t>Vgat_CFIO_1_cellsize3</t>
  </si>
  <si>
    <t>Vgat_CFIO_1_cellsize4</t>
  </si>
  <si>
    <t>Vgat_CFIO_1_cellsize5</t>
  </si>
  <si>
    <t>Vgat_CFIO_2_cellsize1</t>
  </si>
  <si>
    <t>Vgat_CFIO_2_cellsize2</t>
  </si>
  <si>
    <t>Vgat_CFIO_2_cellsize3</t>
  </si>
  <si>
    <t>Vgat_CFIO_2_cellsize4</t>
  </si>
  <si>
    <t>Vgat_CFIO_2_cellsize5</t>
  </si>
  <si>
    <t>Vgat_CFIO_3_cellsize1</t>
  </si>
  <si>
    <t>Vgat_CFIO_3_cellsize2</t>
  </si>
  <si>
    <t>Vgat_CFIO_3_cellsize3</t>
  </si>
  <si>
    <t>Vgat_CFIO_3_cellsize4</t>
  </si>
  <si>
    <t>Vgat_102220_Rear Cell size1</t>
  </si>
  <si>
    <t>Vgat_102220_Rear Cell size2</t>
  </si>
  <si>
    <t>Vgat_102220_Rear Cell size3</t>
  </si>
  <si>
    <t>Vgat_102220_Rear Cell size4</t>
  </si>
  <si>
    <t>Vgat_102220_Near Cell size2</t>
  </si>
  <si>
    <t>Vgat_102220_Lear Cell size2</t>
  </si>
  <si>
    <t>Vgat_102220_Lear Cell size3</t>
  </si>
  <si>
    <t>Vgat_102220_Lear Cell size4</t>
  </si>
  <si>
    <t>Vgat_102220_Near Cell size1</t>
  </si>
  <si>
    <t>Vgat_102220_Lear Cell size1</t>
  </si>
  <si>
    <t>Vgat_102220_Near Cell size3</t>
  </si>
  <si>
    <t>Vgat_102220_Near Cell size4</t>
  </si>
  <si>
    <t>Ntsr1_352_cellsize1</t>
  </si>
  <si>
    <t>Ntsr1_352_cellsize2</t>
  </si>
  <si>
    <t>Ntsr1_352_cellsize3</t>
  </si>
  <si>
    <t>Ntsr1_352_cellsize4</t>
  </si>
  <si>
    <t>Per animal means</t>
  </si>
  <si>
    <t>Vgat_CFIO_110320_1 cellsize2</t>
  </si>
  <si>
    <t>Vgat_CFIO_110320_1 cellsize1</t>
  </si>
  <si>
    <t>Vgat_CFIO_110320_1 cellsize3</t>
  </si>
  <si>
    <t>Vgat_CFIO_110320_1 cellsize4</t>
  </si>
  <si>
    <t>Vgat_CFIO_110320_1 cellsize5</t>
  </si>
  <si>
    <t>Vgat_CFIO_110320_2 cellsize2</t>
  </si>
  <si>
    <t>Vgat_CFIO_110320_2 cellsize3</t>
  </si>
  <si>
    <t>Vgat_CFIO_110320_2 cellsize5</t>
  </si>
  <si>
    <t>Vgat_CFIO_110320_2 cellsize4</t>
  </si>
  <si>
    <t>Vgat_031221_3 Cell size1</t>
  </si>
  <si>
    <t>Vgat_031221_3 Cell size2</t>
  </si>
  <si>
    <t>Vgat_031221_3 Cell size3</t>
  </si>
  <si>
    <t>Vgat_040921_3IONTO Cell size1</t>
  </si>
  <si>
    <t>Vgat_040921_3IONTO Cell size2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</si>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</sst>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0DDFB-75B3-487C-B853-674BBF1D1A54}">
  <dimension ref="A5:AD326"/>
  <sheetViews>
    <sheetView topLeftCell="A281" zoomScaleNormal="100" workbookViewId="0">
      <selection activeCell="I301" sqref="I301"/>
    </sheetView>
  </sheetViews>
  <sheetFormatPr defaultRowHeight="15" x14ac:dyDescent="0.25"/>
  <sheetData>
    <row r="5" spans="1:27" x14ac:dyDescent="0.25">
      <c r="A5" t="s">
        <v>19</v>
      </c>
      <c r="J5" t="s">
        <v>18</v>
      </c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t="s">
        <v>8</v>
      </c>
      <c r="B6" t="s">
        <v>7</v>
      </c>
      <c r="C6" t="s">
        <v>11</v>
      </c>
      <c r="D6" t="s">
        <v>5</v>
      </c>
      <c r="E6" t="s">
        <v>10</v>
      </c>
      <c r="F6" t="s">
        <v>9</v>
      </c>
      <c r="H6" t="s">
        <v>2</v>
      </c>
      <c r="J6" t="s">
        <v>8</v>
      </c>
      <c r="K6" t="s">
        <v>7</v>
      </c>
      <c r="L6" t="s">
        <v>11</v>
      </c>
      <c r="M6" t="s">
        <v>5</v>
      </c>
      <c r="N6" t="s">
        <v>10</v>
      </c>
      <c r="O6" t="s">
        <v>9</v>
      </c>
      <c r="Q6" t="s">
        <v>2</v>
      </c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t="s">
        <v>1</v>
      </c>
      <c r="B7">
        <v>26</v>
      </c>
      <c r="C7">
        <v>13</v>
      </c>
      <c r="D7">
        <v>2</v>
      </c>
      <c r="E7">
        <v>14.669</v>
      </c>
      <c r="F7">
        <v>2.2570000000000001</v>
      </c>
      <c r="H7">
        <v>1.1538459999999999</v>
      </c>
      <c r="J7" t="s">
        <v>1</v>
      </c>
      <c r="K7">
        <v>26</v>
      </c>
      <c r="L7">
        <v>13</v>
      </c>
      <c r="M7">
        <v>2</v>
      </c>
      <c r="N7">
        <v>14.669</v>
      </c>
      <c r="O7">
        <v>2.2570000000000001</v>
      </c>
      <c r="Q7">
        <v>1.1538459999999999</v>
      </c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>
        <v>1</v>
      </c>
      <c r="B8">
        <v>116</v>
      </c>
      <c r="C8">
        <v>11</v>
      </c>
      <c r="D8">
        <v>15</v>
      </c>
      <c r="E8">
        <v>15.784000000000001</v>
      </c>
      <c r="F8">
        <v>9.3569999999999993</v>
      </c>
      <c r="H8">
        <v>1.1538459999999999</v>
      </c>
      <c r="J8">
        <v>1</v>
      </c>
      <c r="K8">
        <v>225</v>
      </c>
      <c r="L8">
        <v>21</v>
      </c>
      <c r="M8">
        <v>22</v>
      </c>
      <c r="N8">
        <v>23.295000000000002</v>
      </c>
      <c r="O8">
        <v>12.298</v>
      </c>
      <c r="Q8">
        <v>1.1538459999999999</v>
      </c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>
        <v>2</v>
      </c>
      <c r="B9">
        <v>116</v>
      </c>
      <c r="C9">
        <v>13</v>
      </c>
      <c r="D9">
        <v>13</v>
      </c>
      <c r="E9">
        <v>14.743</v>
      </c>
      <c r="F9">
        <v>10.018000000000001</v>
      </c>
      <c r="H9">
        <v>1.1538459999999999</v>
      </c>
      <c r="J9">
        <v>2</v>
      </c>
      <c r="K9">
        <v>242</v>
      </c>
      <c r="L9">
        <v>27</v>
      </c>
      <c r="M9">
        <v>12</v>
      </c>
      <c r="N9">
        <v>26.686</v>
      </c>
      <c r="O9">
        <v>11.545999999999999</v>
      </c>
      <c r="Q9">
        <v>1.1538459999999999</v>
      </c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>
        <v>3</v>
      </c>
      <c r="B10">
        <v>277</v>
      </c>
      <c r="C10">
        <v>17</v>
      </c>
      <c r="D10">
        <v>25</v>
      </c>
      <c r="E10">
        <v>26.01</v>
      </c>
      <c r="F10">
        <v>13.56</v>
      </c>
      <c r="H10">
        <v>1.1538459999999999</v>
      </c>
      <c r="J10">
        <v>3</v>
      </c>
      <c r="K10">
        <v>274</v>
      </c>
      <c r="L10">
        <v>38</v>
      </c>
      <c r="M10">
        <v>15</v>
      </c>
      <c r="N10">
        <v>32.594000000000001</v>
      </c>
      <c r="O10">
        <v>10.702999999999999</v>
      </c>
      <c r="Q10">
        <v>1.1538459999999999</v>
      </c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>
        <v>4</v>
      </c>
      <c r="B11">
        <v>117</v>
      </c>
      <c r="C11">
        <v>11</v>
      </c>
      <c r="D11">
        <v>16</v>
      </c>
      <c r="E11">
        <v>14.955</v>
      </c>
      <c r="F11">
        <v>9.9610000000000003</v>
      </c>
      <c r="H11">
        <v>1.1538459999999999</v>
      </c>
      <c r="J11">
        <v>4</v>
      </c>
      <c r="K11">
        <v>176</v>
      </c>
      <c r="L11">
        <v>19</v>
      </c>
      <c r="M11">
        <v>12</v>
      </c>
      <c r="N11">
        <v>19.472999999999999</v>
      </c>
      <c r="O11">
        <v>11.507999999999999</v>
      </c>
      <c r="Q11">
        <v>1.1538459999999999</v>
      </c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>
        <v>5</v>
      </c>
      <c r="B12">
        <v>169</v>
      </c>
      <c r="C12">
        <v>15</v>
      </c>
      <c r="D12">
        <v>16</v>
      </c>
      <c r="E12">
        <v>15.510999999999999</v>
      </c>
      <c r="F12">
        <v>13.872999999999999</v>
      </c>
      <c r="H12">
        <v>1.1538459999999999</v>
      </c>
      <c r="J12">
        <v>5</v>
      </c>
      <c r="K12">
        <v>194</v>
      </c>
      <c r="L12">
        <v>17</v>
      </c>
      <c r="M12">
        <v>16</v>
      </c>
      <c r="N12">
        <v>18.548999999999999</v>
      </c>
      <c r="O12">
        <v>13.316000000000001</v>
      </c>
      <c r="Q12">
        <v>1.1538459999999999</v>
      </c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>
        <v>6</v>
      </c>
      <c r="B13">
        <v>213</v>
      </c>
      <c r="C13">
        <v>14</v>
      </c>
      <c r="D13">
        <v>23</v>
      </c>
      <c r="E13">
        <v>21.445</v>
      </c>
      <c r="F13">
        <v>12.646000000000001</v>
      </c>
      <c r="H13">
        <v>1.1538459999999999</v>
      </c>
      <c r="J13">
        <v>6</v>
      </c>
      <c r="K13">
        <v>196</v>
      </c>
      <c r="L13">
        <v>22</v>
      </c>
      <c r="M13">
        <v>12</v>
      </c>
      <c r="N13">
        <v>21.727</v>
      </c>
      <c r="O13">
        <v>11.486000000000001</v>
      </c>
      <c r="Q13">
        <v>1.1538459999999999</v>
      </c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>
        <v>7</v>
      </c>
      <c r="B14">
        <v>122</v>
      </c>
      <c r="C14">
        <v>13</v>
      </c>
      <c r="D14">
        <v>13</v>
      </c>
      <c r="E14">
        <v>12.568</v>
      </c>
      <c r="F14">
        <v>12.359</v>
      </c>
      <c r="H14">
        <v>1.1538459999999999</v>
      </c>
      <c r="J14">
        <v>7</v>
      </c>
      <c r="K14">
        <v>275</v>
      </c>
      <c r="L14">
        <v>29</v>
      </c>
      <c r="M14">
        <v>19</v>
      </c>
      <c r="N14">
        <v>24.257999999999999</v>
      </c>
      <c r="O14">
        <v>14.433999999999999</v>
      </c>
      <c r="Q14">
        <v>1.1538459999999999</v>
      </c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>
        <v>8</v>
      </c>
      <c r="B15">
        <v>223</v>
      </c>
      <c r="C15">
        <v>26</v>
      </c>
      <c r="D15">
        <v>23</v>
      </c>
      <c r="E15">
        <v>29.370999999999999</v>
      </c>
      <c r="F15">
        <v>9.6669999999999998</v>
      </c>
      <c r="H15">
        <v>1.1538459999999999</v>
      </c>
      <c r="J15">
        <v>8</v>
      </c>
      <c r="K15">
        <v>259</v>
      </c>
      <c r="L15">
        <v>23</v>
      </c>
      <c r="M15">
        <v>18</v>
      </c>
      <c r="N15">
        <v>21.765000000000001</v>
      </c>
      <c r="O15">
        <v>15.151</v>
      </c>
      <c r="Q15">
        <v>1.1538459999999999</v>
      </c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>
        <v>9</v>
      </c>
      <c r="B16">
        <v>186</v>
      </c>
      <c r="C16">
        <v>21</v>
      </c>
      <c r="D16">
        <v>13</v>
      </c>
      <c r="E16">
        <v>21.873000000000001</v>
      </c>
      <c r="F16">
        <v>10.827</v>
      </c>
      <c r="H16">
        <v>1.1538459999999999</v>
      </c>
      <c r="J16">
        <v>9</v>
      </c>
      <c r="K16">
        <v>256</v>
      </c>
      <c r="L16">
        <v>17</v>
      </c>
      <c r="M16">
        <v>20</v>
      </c>
      <c r="N16">
        <v>19.966000000000001</v>
      </c>
      <c r="O16">
        <v>16.324999999999999</v>
      </c>
      <c r="Q16">
        <v>1.1538459999999999</v>
      </c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>
        <v>10</v>
      </c>
      <c r="B17">
        <v>154</v>
      </c>
      <c r="C17">
        <v>18</v>
      </c>
      <c r="D17">
        <v>11</v>
      </c>
      <c r="E17">
        <v>17.646999999999998</v>
      </c>
      <c r="F17">
        <v>11.111000000000001</v>
      </c>
      <c r="H17">
        <v>1.1538459999999999</v>
      </c>
      <c r="J17">
        <v>10</v>
      </c>
      <c r="K17">
        <v>191</v>
      </c>
      <c r="L17">
        <v>18</v>
      </c>
      <c r="M17">
        <v>17</v>
      </c>
      <c r="N17">
        <v>20.402999999999999</v>
      </c>
      <c r="O17">
        <v>11.919</v>
      </c>
      <c r="Q17">
        <v>1.1538459999999999</v>
      </c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>
        <v>11</v>
      </c>
      <c r="B18">
        <v>138</v>
      </c>
      <c r="C18">
        <v>14</v>
      </c>
      <c r="D18">
        <v>14</v>
      </c>
      <c r="E18">
        <v>15.680999999999999</v>
      </c>
      <c r="F18">
        <v>11.205</v>
      </c>
      <c r="H18">
        <v>1.1538459999999999</v>
      </c>
      <c r="J18">
        <v>11</v>
      </c>
      <c r="K18">
        <v>167</v>
      </c>
      <c r="L18">
        <v>18</v>
      </c>
      <c r="M18">
        <v>12</v>
      </c>
      <c r="N18">
        <v>18.388999999999999</v>
      </c>
      <c r="O18">
        <v>11.563000000000001</v>
      </c>
      <c r="Q18">
        <v>1.1538459999999999</v>
      </c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>
        <v>12</v>
      </c>
      <c r="B19">
        <v>163</v>
      </c>
      <c r="C19">
        <v>18</v>
      </c>
      <c r="D19">
        <v>13</v>
      </c>
      <c r="E19">
        <v>17.541</v>
      </c>
      <c r="F19">
        <v>11.832000000000001</v>
      </c>
      <c r="H19">
        <v>1.1538459999999999</v>
      </c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>
        <v>13</v>
      </c>
      <c r="B20">
        <v>354</v>
      </c>
      <c r="C20">
        <v>28</v>
      </c>
      <c r="D20">
        <v>23</v>
      </c>
      <c r="E20">
        <v>21.61</v>
      </c>
      <c r="F20">
        <v>20.858000000000001</v>
      </c>
      <c r="H20">
        <v>1.1538459999999999</v>
      </c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>
        <v>14</v>
      </c>
      <c r="B21">
        <v>243</v>
      </c>
      <c r="C21">
        <v>21</v>
      </c>
      <c r="D21">
        <v>16</v>
      </c>
      <c r="E21">
        <v>19.469000000000001</v>
      </c>
      <c r="F21">
        <v>15.891999999999999</v>
      </c>
      <c r="H21">
        <v>1.1538459999999999</v>
      </c>
    </row>
    <row r="22" spans="1:27" x14ac:dyDescent="0.25">
      <c r="A22">
        <v>15</v>
      </c>
      <c r="B22">
        <v>216</v>
      </c>
      <c r="C22">
        <v>25</v>
      </c>
      <c r="D22">
        <v>13</v>
      </c>
      <c r="E22">
        <v>22.959</v>
      </c>
      <c r="F22">
        <v>11.978999999999999</v>
      </c>
      <c r="H22">
        <v>1.1538459999999999</v>
      </c>
    </row>
    <row r="23" spans="1:27" x14ac:dyDescent="0.25">
      <c r="A23">
        <v>16</v>
      </c>
      <c r="B23">
        <v>300</v>
      </c>
      <c r="C23">
        <v>21</v>
      </c>
      <c r="D23">
        <v>23</v>
      </c>
      <c r="E23">
        <v>25.707000000000001</v>
      </c>
      <c r="F23">
        <v>14.859</v>
      </c>
      <c r="H23">
        <v>1.1538459999999999</v>
      </c>
    </row>
    <row r="24" spans="1:27" x14ac:dyDescent="0.25">
      <c r="A24">
        <v>17</v>
      </c>
      <c r="B24">
        <v>316</v>
      </c>
      <c r="C24">
        <v>20</v>
      </c>
      <c r="D24">
        <v>24</v>
      </c>
      <c r="E24">
        <v>21.693000000000001</v>
      </c>
      <c r="F24">
        <v>18.547000000000001</v>
      </c>
      <c r="H24">
        <v>1.1538459999999999</v>
      </c>
    </row>
    <row r="26" spans="1:27" x14ac:dyDescent="0.25">
      <c r="A26" t="s">
        <v>0</v>
      </c>
      <c r="J26" t="s">
        <v>0</v>
      </c>
    </row>
    <row r="27" spans="1:27" x14ac:dyDescent="0.25">
      <c r="A27">
        <v>1</v>
      </c>
      <c r="B27">
        <f t="shared" ref="B27:B43" si="0">B8*H8</f>
        <v>133.846136</v>
      </c>
      <c r="C27">
        <f t="shared" ref="C27:C43" si="1">C8*H8</f>
        <v>12.692305999999999</v>
      </c>
      <c r="D27">
        <f t="shared" ref="D27:D43" si="2">D8*H8</f>
        <v>17.307689999999997</v>
      </c>
      <c r="E27">
        <f t="shared" ref="E27:E43" si="3">E8*H8</f>
        <v>18.212305264000001</v>
      </c>
      <c r="F27">
        <f t="shared" ref="F27:F43" si="4">F8*H8</f>
        <v>10.796537021999999</v>
      </c>
      <c r="J27">
        <v>1</v>
      </c>
      <c r="K27">
        <f>K8*Q8</f>
        <v>259.61534999999998</v>
      </c>
      <c r="L27">
        <f t="shared" ref="L27:L37" si="5">L8*Q8</f>
        <v>24.230765999999999</v>
      </c>
      <c r="M27">
        <f t="shared" ref="M27:M37" si="6">M8*Q8</f>
        <v>25.384611999999997</v>
      </c>
      <c r="N27">
        <f t="shared" ref="N27:N37" si="7">N8*Q8</f>
        <v>26.87884257</v>
      </c>
      <c r="O27">
        <f t="shared" ref="O27:O37" si="8">O8*Q8</f>
        <v>14.189998107999999</v>
      </c>
    </row>
    <row r="28" spans="1:27" x14ac:dyDescent="0.25">
      <c r="A28">
        <v>2</v>
      </c>
      <c r="B28">
        <f t="shared" si="0"/>
        <v>133.846136</v>
      </c>
      <c r="C28">
        <f t="shared" si="1"/>
        <v>14.999998</v>
      </c>
      <c r="D28">
        <f t="shared" si="2"/>
        <v>14.999998</v>
      </c>
      <c r="E28">
        <f t="shared" si="3"/>
        <v>17.011151578</v>
      </c>
      <c r="F28">
        <f t="shared" si="4"/>
        <v>11.559229228</v>
      </c>
      <c r="J28">
        <v>2</v>
      </c>
      <c r="K28">
        <f t="shared" ref="K28:K37" si="9">K9*Q9</f>
        <v>279.23073199999999</v>
      </c>
      <c r="L28">
        <f t="shared" si="5"/>
        <v>31.153841999999997</v>
      </c>
      <c r="M28">
        <f t="shared" si="6"/>
        <v>13.846152</v>
      </c>
      <c r="N28">
        <f t="shared" si="7"/>
        <v>30.791534356</v>
      </c>
      <c r="O28">
        <f t="shared" si="8"/>
        <v>13.322305915999998</v>
      </c>
    </row>
    <row r="29" spans="1:27" x14ac:dyDescent="0.25">
      <c r="A29">
        <v>3</v>
      </c>
      <c r="B29">
        <f t="shared" si="0"/>
        <v>319.615342</v>
      </c>
      <c r="C29">
        <f t="shared" si="1"/>
        <v>19.615382</v>
      </c>
      <c r="D29">
        <f t="shared" si="2"/>
        <v>28.846149999999998</v>
      </c>
      <c r="E29">
        <f t="shared" si="3"/>
        <v>30.01153446</v>
      </c>
      <c r="F29">
        <f t="shared" si="4"/>
        <v>15.64615176</v>
      </c>
      <c r="J29">
        <v>3</v>
      </c>
      <c r="K29">
        <f t="shared" si="9"/>
        <v>316.15380399999998</v>
      </c>
      <c r="L29">
        <f t="shared" si="5"/>
        <v>43.846147999999999</v>
      </c>
      <c r="M29">
        <f t="shared" si="6"/>
        <v>17.307689999999997</v>
      </c>
      <c r="N29">
        <f t="shared" si="7"/>
        <v>37.608456523999998</v>
      </c>
      <c r="O29">
        <f t="shared" si="8"/>
        <v>12.349613737999999</v>
      </c>
    </row>
    <row r="30" spans="1:27" x14ac:dyDescent="0.25">
      <c r="A30">
        <v>4</v>
      </c>
      <c r="B30">
        <f t="shared" si="0"/>
        <v>134.99998199999999</v>
      </c>
      <c r="C30">
        <f t="shared" si="1"/>
        <v>12.692305999999999</v>
      </c>
      <c r="D30">
        <f t="shared" si="2"/>
        <v>18.461535999999999</v>
      </c>
      <c r="E30">
        <f t="shared" si="3"/>
        <v>17.25576693</v>
      </c>
      <c r="F30">
        <f t="shared" si="4"/>
        <v>11.493460005999999</v>
      </c>
      <c r="J30">
        <v>4</v>
      </c>
      <c r="K30">
        <f t="shared" si="9"/>
        <v>203.07689599999998</v>
      </c>
      <c r="L30">
        <f t="shared" si="5"/>
        <v>21.923074</v>
      </c>
      <c r="M30">
        <f t="shared" si="6"/>
        <v>13.846152</v>
      </c>
      <c r="N30">
        <f t="shared" si="7"/>
        <v>22.468843157999999</v>
      </c>
      <c r="O30">
        <f t="shared" si="8"/>
        <v>13.278459767999998</v>
      </c>
    </row>
    <row r="31" spans="1:27" x14ac:dyDescent="0.25">
      <c r="A31">
        <v>5</v>
      </c>
      <c r="B31">
        <f t="shared" si="0"/>
        <v>194.99997399999998</v>
      </c>
      <c r="C31">
        <f t="shared" si="1"/>
        <v>17.307689999999997</v>
      </c>
      <c r="D31">
        <f t="shared" si="2"/>
        <v>18.461535999999999</v>
      </c>
      <c r="E31">
        <f t="shared" si="3"/>
        <v>17.897305305999996</v>
      </c>
      <c r="F31">
        <f t="shared" si="4"/>
        <v>16.007305557999999</v>
      </c>
      <c r="J31">
        <v>5</v>
      </c>
      <c r="K31">
        <f t="shared" si="9"/>
        <v>223.84612399999997</v>
      </c>
      <c r="L31">
        <f t="shared" si="5"/>
        <v>19.615382</v>
      </c>
      <c r="M31">
        <f t="shared" si="6"/>
        <v>18.461535999999999</v>
      </c>
      <c r="N31">
        <f t="shared" si="7"/>
        <v>21.402689453999997</v>
      </c>
      <c r="O31">
        <f t="shared" si="8"/>
        <v>15.364613336</v>
      </c>
    </row>
    <row r="32" spans="1:27" x14ac:dyDescent="0.25">
      <c r="A32">
        <v>6</v>
      </c>
      <c r="B32">
        <f t="shared" si="0"/>
        <v>245.76919799999999</v>
      </c>
      <c r="C32">
        <f t="shared" si="1"/>
        <v>16.153843999999999</v>
      </c>
      <c r="D32">
        <f t="shared" si="2"/>
        <v>26.538457999999999</v>
      </c>
      <c r="E32">
        <f t="shared" si="3"/>
        <v>24.744227469999998</v>
      </c>
      <c r="F32">
        <f t="shared" si="4"/>
        <v>14.591536516</v>
      </c>
      <c r="J32">
        <v>6</v>
      </c>
      <c r="K32">
        <f t="shared" si="9"/>
        <v>226.15381599999998</v>
      </c>
      <c r="L32">
        <f t="shared" si="5"/>
        <v>25.384611999999997</v>
      </c>
      <c r="M32">
        <f t="shared" si="6"/>
        <v>13.846152</v>
      </c>
      <c r="N32">
        <f t="shared" si="7"/>
        <v>25.069612041999999</v>
      </c>
      <c r="O32">
        <f t="shared" si="8"/>
        <v>13.253075156</v>
      </c>
    </row>
    <row r="33" spans="1:23" x14ac:dyDescent="0.25">
      <c r="A33">
        <v>7</v>
      </c>
      <c r="B33">
        <f t="shared" si="0"/>
        <v>140.76921199999998</v>
      </c>
      <c r="C33">
        <f t="shared" si="1"/>
        <v>14.999998</v>
      </c>
      <c r="D33">
        <f t="shared" si="2"/>
        <v>14.999998</v>
      </c>
      <c r="E33">
        <f t="shared" si="3"/>
        <v>14.501536527999999</v>
      </c>
      <c r="F33">
        <f t="shared" si="4"/>
        <v>14.260382713999999</v>
      </c>
      <c r="J33">
        <v>7</v>
      </c>
      <c r="K33">
        <f t="shared" si="9"/>
        <v>317.30764999999997</v>
      </c>
      <c r="L33">
        <f t="shared" si="5"/>
        <v>33.461534</v>
      </c>
      <c r="M33">
        <f t="shared" si="6"/>
        <v>21.923074</v>
      </c>
      <c r="N33">
        <f t="shared" si="7"/>
        <v>27.989996267999999</v>
      </c>
      <c r="O33">
        <f t="shared" si="8"/>
        <v>16.654613163999997</v>
      </c>
    </row>
    <row r="34" spans="1:23" x14ac:dyDescent="0.25">
      <c r="A34">
        <v>8</v>
      </c>
      <c r="B34">
        <f t="shared" si="0"/>
        <v>257.307658</v>
      </c>
      <c r="C34">
        <f t="shared" si="1"/>
        <v>29.999995999999999</v>
      </c>
      <c r="D34">
        <f t="shared" si="2"/>
        <v>26.538457999999999</v>
      </c>
      <c r="E34">
        <f t="shared" si="3"/>
        <v>33.889610865999998</v>
      </c>
      <c r="F34">
        <f t="shared" si="4"/>
        <v>11.154229281999999</v>
      </c>
      <c r="J34">
        <v>8</v>
      </c>
      <c r="K34">
        <f t="shared" si="9"/>
        <v>298.846114</v>
      </c>
      <c r="L34">
        <f t="shared" si="5"/>
        <v>26.538457999999999</v>
      </c>
      <c r="M34">
        <f t="shared" si="6"/>
        <v>20.769227999999998</v>
      </c>
      <c r="N34">
        <f t="shared" si="7"/>
        <v>25.113458189999999</v>
      </c>
      <c r="O34">
        <f t="shared" si="8"/>
        <v>17.481920746</v>
      </c>
    </row>
    <row r="35" spans="1:23" x14ac:dyDescent="0.25">
      <c r="A35">
        <v>9</v>
      </c>
      <c r="B35">
        <f t="shared" si="0"/>
        <v>214.61535599999999</v>
      </c>
      <c r="C35">
        <f t="shared" si="1"/>
        <v>24.230765999999999</v>
      </c>
      <c r="D35">
        <f t="shared" si="2"/>
        <v>14.999998</v>
      </c>
      <c r="E35">
        <f t="shared" si="3"/>
        <v>25.238073558</v>
      </c>
      <c r="F35">
        <f t="shared" si="4"/>
        <v>12.492690641999999</v>
      </c>
      <c r="J35">
        <v>9</v>
      </c>
      <c r="K35">
        <f t="shared" si="9"/>
        <v>295.38457599999998</v>
      </c>
      <c r="L35">
        <f t="shared" si="5"/>
        <v>19.615382</v>
      </c>
      <c r="M35">
        <f t="shared" si="6"/>
        <v>23.076919999999998</v>
      </c>
      <c r="N35">
        <f t="shared" si="7"/>
        <v>23.037689235999999</v>
      </c>
      <c r="O35">
        <f t="shared" si="8"/>
        <v>18.836535949999998</v>
      </c>
    </row>
    <row r="36" spans="1:23" x14ac:dyDescent="0.25">
      <c r="A36">
        <v>10</v>
      </c>
      <c r="B36">
        <f t="shared" si="0"/>
        <v>177.692284</v>
      </c>
      <c r="C36">
        <f t="shared" si="1"/>
        <v>20.769227999999998</v>
      </c>
      <c r="D36">
        <f t="shared" si="2"/>
        <v>12.692305999999999</v>
      </c>
      <c r="E36">
        <f t="shared" si="3"/>
        <v>20.361920361999996</v>
      </c>
      <c r="F36">
        <f t="shared" si="4"/>
        <v>12.820382906000001</v>
      </c>
      <c r="J36">
        <v>10</v>
      </c>
      <c r="K36">
        <f t="shared" si="9"/>
        <v>220.38458599999998</v>
      </c>
      <c r="L36">
        <f t="shared" si="5"/>
        <v>20.769227999999998</v>
      </c>
      <c r="M36">
        <f t="shared" si="6"/>
        <v>19.615382</v>
      </c>
      <c r="N36">
        <f t="shared" si="7"/>
        <v>23.541919937999996</v>
      </c>
      <c r="O36">
        <f t="shared" si="8"/>
        <v>13.752690474</v>
      </c>
    </row>
    <row r="37" spans="1:23" x14ac:dyDescent="0.25">
      <c r="A37">
        <v>11</v>
      </c>
      <c r="B37">
        <f t="shared" si="0"/>
        <v>159.23074799999998</v>
      </c>
      <c r="C37">
        <f t="shared" si="1"/>
        <v>16.153843999999999</v>
      </c>
      <c r="D37">
        <f t="shared" si="2"/>
        <v>16.153843999999999</v>
      </c>
      <c r="E37">
        <f t="shared" si="3"/>
        <v>18.093459125999999</v>
      </c>
      <c r="F37">
        <f t="shared" si="4"/>
        <v>12.92884443</v>
      </c>
      <c r="J37">
        <v>11</v>
      </c>
      <c r="K37">
        <f t="shared" si="9"/>
        <v>192.69228199999998</v>
      </c>
      <c r="L37">
        <f t="shared" si="5"/>
        <v>20.769227999999998</v>
      </c>
      <c r="M37">
        <f t="shared" si="6"/>
        <v>13.846152</v>
      </c>
      <c r="N37">
        <f t="shared" si="7"/>
        <v>21.218074093999999</v>
      </c>
      <c r="O37">
        <f t="shared" si="8"/>
        <v>13.341921297999999</v>
      </c>
    </row>
    <row r="38" spans="1:23" x14ac:dyDescent="0.25">
      <c r="A38">
        <v>12</v>
      </c>
      <c r="B38">
        <f t="shared" si="0"/>
        <v>188.076898</v>
      </c>
      <c r="C38">
        <f t="shared" si="1"/>
        <v>20.769227999999998</v>
      </c>
      <c r="D38">
        <f t="shared" si="2"/>
        <v>14.999998</v>
      </c>
      <c r="E38">
        <f t="shared" si="3"/>
        <v>20.239612685999997</v>
      </c>
      <c r="F38">
        <f t="shared" si="4"/>
        <v>13.652305871999999</v>
      </c>
    </row>
    <row r="39" spans="1:23" x14ac:dyDescent="0.25">
      <c r="A39">
        <v>13</v>
      </c>
      <c r="B39">
        <f t="shared" si="0"/>
        <v>408.46148399999998</v>
      </c>
      <c r="C39">
        <f t="shared" si="1"/>
        <v>32.307687999999999</v>
      </c>
      <c r="D39">
        <f t="shared" si="2"/>
        <v>26.538457999999999</v>
      </c>
      <c r="E39">
        <f t="shared" si="3"/>
        <v>24.934612059999999</v>
      </c>
      <c r="F39">
        <f t="shared" si="4"/>
        <v>24.066919867999999</v>
      </c>
    </row>
    <row r="40" spans="1:23" x14ac:dyDescent="0.25">
      <c r="A40">
        <v>14</v>
      </c>
      <c r="B40">
        <f t="shared" si="0"/>
        <v>280.38457799999998</v>
      </c>
      <c r="C40">
        <f t="shared" si="1"/>
        <v>24.230765999999999</v>
      </c>
      <c r="D40">
        <f t="shared" si="2"/>
        <v>18.461535999999999</v>
      </c>
      <c r="E40">
        <f t="shared" si="3"/>
        <v>22.464227774000001</v>
      </c>
      <c r="F40">
        <f t="shared" si="4"/>
        <v>18.336920631999998</v>
      </c>
    </row>
    <row r="41" spans="1:23" x14ac:dyDescent="0.25">
      <c r="A41">
        <v>15</v>
      </c>
      <c r="B41">
        <f t="shared" si="0"/>
        <v>249.23073599999998</v>
      </c>
      <c r="C41">
        <f t="shared" si="1"/>
        <v>28.846149999999998</v>
      </c>
      <c r="D41">
        <f t="shared" si="2"/>
        <v>14.999998</v>
      </c>
      <c r="E41">
        <f t="shared" si="3"/>
        <v>26.491150313999999</v>
      </c>
      <c r="F41">
        <f t="shared" si="4"/>
        <v>13.821921233999998</v>
      </c>
    </row>
    <row r="42" spans="1:23" x14ac:dyDescent="0.25">
      <c r="A42">
        <v>16</v>
      </c>
      <c r="B42">
        <f t="shared" si="0"/>
        <v>346.15379999999999</v>
      </c>
      <c r="C42">
        <f t="shared" si="1"/>
        <v>24.230765999999999</v>
      </c>
      <c r="D42">
        <f t="shared" si="2"/>
        <v>26.538457999999999</v>
      </c>
      <c r="E42">
        <f t="shared" si="3"/>
        <v>29.661919122</v>
      </c>
      <c r="F42">
        <f t="shared" si="4"/>
        <v>17.144997713999999</v>
      </c>
    </row>
    <row r="43" spans="1:23" x14ac:dyDescent="0.25">
      <c r="A43">
        <v>17</v>
      </c>
      <c r="B43">
        <f t="shared" si="0"/>
        <v>364.61533599999996</v>
      </c>
      <c r="C43">
        <f t="shared" si="1"/>
        <v>23.076919999999998</v>
      </c>
      <c r="D43">
        <f t="shared" si="2"/>
        <v>27.692304</v>
      </c>
      <c r="E43">
        <f t="shared" si="3"/>
        <v>25.030381278</v>
      </c>
      <c r="F43">
        <f t="shared" si="4"/>
        <v>21.400381761999999</v>
      </c>
    </row>
    <row r="46" spans="1:23" x14ac:dyDescent="0.25">
      <c r="A46" t="s">
        <v>17</v>
      </c>
      <c r="K46" t="s">
        <v>29</v>
      </c>
      <c r="R46" t="s">
        <v>30</v>
      </c>
    </row>
    <row r="47" spans="1:23" x14ac:dyDescent="0.25">
      <c r="A47" t="s">
        <v>8</v>
      </c>
      <c r="B47" t="s">
        <v>7</v>
      </c>
      <c r="C47" t="s">
        <v>11</v>
      </c>
      <c r="D47" t="s">
        <v>5</v>
      </c>
      <c r="E47" t="s">
        <v>10</v>
      </c>
      <c r="F47" t="s">
        <v>9</v>
      </c>
      <c r="H47" t="s">
        <v>2</v>
      </c>
      <c r="K47" t="s">
        <v>8</v>
      </c>
      <c r="L47" t="s">
        <v>7</v>
      </c>
      <c r="M47" t="s">
        <v>11</v>
      </c>
      <c r="N47" t="s">
        <v>5</v>
      </c>
      <c r="O47" t="s">
        <v>10</v>
      </c>
      <c r="P47" t="s">
        <v>9</v>
      </c>
      <c r="R47" t="s">
        <v>8</v>
      </c>
      <c r="S47" t="s">
        <v>7</v>
      </c>
      <c r="T47" t="s">
        <v>11</v>
      </c>
      <c r="U47" t="s">
        <v>5</v>
      </c>
      <c r="V47" t="s">
        <v>10</v>
      </c>
      <c r="W47" t="s">
        <v>9</v>
      </c>
    </row>
    <row r="48" spans="1:23" x14ac:dyDescent="0.25">
      <c r="A48" t="s">
        <v>1</v>
      </c>
      <c r="B48">
        <v>28</v>
      </c>
      <c r="C48">
        <v>14</v>
      </c>
      <c r="D48">
        <v>2</v>
      </c>
      <c r="E48">
        <v>15.797000000000001</v>
      </c>
      <c r="F48">
        <v>2.2570000000000001</v>
      </c>
      <c r="H48">
        <f t="shared" ref="H48:H62" si="10">15/14</f>
        <v>1.0714285714285714</v>
      </c>
      <c r="K48">
        <v>1</v>
      </c>
      <c r="L48">
        <v>26</v>
      </c>
      <c r="M48">
        <v>13</v>
      </c>
      <c r="N48">
        <v>2</v>
      </c>
      <c r="O48">
        <v>14.669</v>
      </c>
      <c r="P48">
        <v>2.2570000000000001</v>
      </c>
      <c r="R48">
        <v>1</v>
      </c>
      <c r="S48">
        <v>26</v>
      </c>
      <c r="T48">
        <v>13</v>
      </c>
      <c r="U48">
        <v>2</v>
      </c>
      <c r="V48">
        <v>14.669</v>
      </c>
      <c r="W48">
        <v>2.2570000000000001</v>
      </c>
    </row>
    <row r="49" spans="1:23" x14ac:dyDescent="0.25">
      <c r="A49">
        <v>1</v>
      </c>
      <c r="B49">
        <v>177</v>
      </c>
      <c r="C49">
        <v>15</v>
      </c>
      <c r="D49">
        <v>16</v>
      </c>
      <c r="E49">
        <v>17.434999999999999</v>
      </c>
      <c r="F49">
        <v>12.926</v>
      </c>
      <c r="H49">
        <f t="shared" si="10"/>
        <v>1.0714285714285714</v>
      </c>
      <c r="K49">
        <v>2</v>
      </c>
      <c r="L49">
        <v>222</v>
      </c>
      <c r="M49">
        <v>18</v>
      </c>
      <c r="N49">
        <v>26</v>
      </c>
      <c r="O49">
        <v>26.452000000000002</v>
      </c>
      <c r="P49">
        <v>10.686</v>
      </c>
      <c r="R49">
        <v>2</v>
      </c>
      <c r="S49">
        <v>336</v>
      </c>
      <c r="T49">
        <v>26</v>
      </c>
      <c r="U49">
        <v>24</v>
      </c>
      <c r="V49">
        <v>29.199000000000002</v>
      </c>
      <c r="W49">
        <v>14.651999999999999</v>
      </c>
    </row>
    <row r="50" spans="1:23" x14ac:dyDescent="0.25">
      <c r="A50">
        <v>2</v>
      </c>
      <c r="B50">
        <v>158</v>
      </c>
      <c r="C50">
        <v>13</v>
      </c>
      <c r="D50">
        <v>17</v>
      </c>
      <c r="E50">
        <v>16.007000000000001</v>
      </c>
      <c r="F50">
        <v>12.568</v>
      </c>
      <c r="H50">
        <f t="shared" si="10"/>
        <v>1.0714285714285714</v>
      </c>
      <c r="K50">
        <v>3</v>
      </c>
      <c r="L50">
        <v>235</v>
      </c>
      <c r="M50">
        <v>18</v>
      </c>
      <c r="N50">
        <v>20</v>
      </c>
      <c r="O50">
        <v>21.989000000000001</v>
      </c>
      <c r="P50">
        <v>13.606999999999999</v>
      </c>
      <c r="R50">
        <v>3</v>
      </c>
      <c r="S50">
        <v>207</v>
      </c>
      <c r="T50">
        <v>19</v>
      </c>
      <c r="U50">
        <v>16</v>
      </c>
      <c r="V50">
        <v>20.806999999999999</v>
      </c>
      <c r="W50">
        <v>12.667</v>
      </c>
    </row>
    <row r="51" spans="1:23" x14ac:dyDescent="0.25">
      <c r="A51">
        <v>3</v>
      </c>
      <c r="B51">
        <v>186</v>
      </c>
      <c r="C51">
        <v>15</v>
      </c>
      <c r="D51">
        <v>17</v>
      </c>
      <c r="E51">
        <v>17.417999999999999</v>
      </c>
      <c r="F51">
        <v>13.596</v>
      </c>
      <c r="H51">
        <f t="shared" si="10"/>
        <v>1.0714285714285714</v>
      </c>
      <c r="K51">
        <v>4</v>
      </c>
      <c r="L51">
        <v>352</v>
      </c>
      <c r="M51">
        <v>31</v>
      </c>
      <c r="N51">
        <v>25</v>
      </c>
      <c r="O51">
        <v>24.666</v>
      </c>
      <c r="P51">
        <v>18.170000000000002</v>
      </c>
      <c r="R51">
        <v>4</v>
      </c>
      <c r="S51">
        <v>173</v>
      </c>
      <c r="T51">
        <v>17</v>
      </c>
      <c r="U51">
        <v>17</v>
      </c>
      <c r="V51">
        <v>17.545999999999999</v>
      </c>
      <c r="W51">
        <v>12.554</v>
      </c>
    </row>
    <row r="52" spans="1:23" x14ac:dyDescent="0.25">
      <c r="A52">
        <v>4</v>
      </c>
      <c r="B52">
        <v>191</v>
      </c>
      <c r="C52">
        <v>20</v>
      </c>
      <c r="D52">
        <v>14</v>
      </c>
      <c r="E52">
        <v>18.974</v>
      </c>
      <c r="F52">
        <v>12.817</v>
      </c>
      <c r="H52">
        <f t="shared" si="10"/>
        <v>1.0714285714285714</v>
      </c>
      <c r="K52">
        <v>5</v>
      </c>
      <c r="L52">
        <v>264</v>
      </c>
      <c r="M52">
        <v>23</v>
      </c>
      <c r="N52">
        <v>21</v>
      </c>
      <c r="O52">
        <v>21.058</v>
      </c>
      <c r="P52">
        <v>15.962</v>
      </c>
      <c r="R52">
        <v>5</v>
      </c>
      <c r="S52">
        <v>224</v>
      </c>
      <c r="T52">
        <v>18</v>
      </c>
      <c r="U52">
        <v>18</v>
      </c>
      <c r="V52">
        <v>19.384</v>
      </c>
      <c r="W52">
        <v>14.712999999999999</v>
      </c>
    </row>
    <row r="53" spans="1:23" x14ac:dyDescent="0.25">
      <c r="A53">
        <v>5</v>
      </c>
      <c r="B53">
        <v>172</v>
      </c>
      <c r="C53">
        <v>20</v>
      </c>
      <c r="D53">
        <v>12</v>
      </c>
      <c r="E53">
        <v>19.823</v>
      </c>
      <c r="F53">
        <v>11.048</v>
      </c>
      <c r="H53">
        <f t="shared" si="10"/>
        <v>1.0714285714285714</v>
      </c>
      <c r="K53">
        <v>6</v>
      </c>
      <c r="L53">
        <v>286</v>
      </c>
      <c r="M53">
        <v>32</v>
      </c>
      <c r="N53">
        <v>20</v>
      </c>
      <c r="O53">
        <v>24.870999999999999</v>
      </c>
      <c r="P53">
        <v>14.641999999999999</v>
      </c>
      <c r="R53">
        <v>6</v>
      </c>
      <c r="S53">
        <v>333</v>
      </c>
      <c r="T53">
        <v>29</v>
      </c>
      <c r="U53">
        <v>21</v>
      </c>
      <c r="V53">
        <v>24.646999999999998</v>
      </c>
      <c r="W53">
        <v>17.202000000000002</v>
      </c>
    </row>
    <row r="54" spans="1:23" x14ac:dyDescent="0.25">
      <c r="A54">
        <v>6</v>
      </c>
      <c r="B54">
        <v>171</v>
      </c>
      <c r="C54">
        <v>17</v>
      </c>
      <c r="D54">
        <v>18</v>
      </c>
      <c r="E54">
        <v>20.725000000000001</v>
      </c>
      <c r="F54">
        <v>10.506</v>
      </c>
      <c r="H54">
        <f t="shared" si="10"/>
        <v>1.0714285714285714</v>
      </c>
      <c r="K54">
        <v>7</v>
      </c>
      <c r="L54">
        <v>186</v>
      </c>
      <c r="M54">
        <v>15</v>
      </c>
      <c r="N54">
        <v>19</v>
      </c>
      <c r="O54">
        <v>17.300999999999998</v>
      </c>
      <c r="P54">
        <v>13.689</v>
      </c>
    </row>
    <row r="55" spans="1:23" x14ac:dyDescent="0.25">
      <c r="A55">
        <v>7</v>
      </c>
      <c r="B55">
        <v>200</v>
      </c>
      <c r="C55">
        <v>18</v>
      </c>
      <c r="D55">
        <v>15</v>
      </c>
      <c r="E55">
        <v>18.526</v>
      </c>
      <c r="F55">
        <v>13.744999999999999</v>
      </c>
      <c r="H55">
        <f t="shared" si="10"/>
        <v>1.0714285714285714</v>
      </c>
      <c r="K55">
        <v>8</v>
      </c>
      <c r="L55">
        <v>228</v>
      </c>
      <c r="M55">
        <v>18</v>
      </c>
      <c r="N55">
        <v>18</v>
      </c>
      <c r="O55">
        <v>18.760999999999999</v>
      </c>
      <c r="P55">
        <v>15.474</v>
      </c>
    </row>
    <row r="56" spans="1:23" x14ac:dyDescent="0.25">
      <c r="A56">
        <v>8</v>
      </c>
      <c r="B56">
        <v>221</v>
      </c>
      <c r="C56">
        <v>17</v>
      </c>
      <c r="D56">
        <v>21</v>
      </c>
      <c r="E56">
        <v>19.428999999999998</v>
      </c>
      <c r="F56">
        <v>14.483000000000001</v>
      </c>
      <c r="H56">
        <f t="shared" si="10"/>
        <v>1.0714285714285714</v>
      </c>
      <c r="K56">
        <v>9</v>
      </c>
      <c r="L56">
        <v>223</v>
      </c>
      <c r="M56">
        <v>22</v>
      </c>
      <c r="N56">
        <v>21</v>
      </c>
      <c r="O56">
        <v>19.241</v>
      </c>
      <c r="P56">
        <v>14.756</v>
      </c>
    </row>
    <row r="57" spans="1:23" x14ac:dyDescent="0.25">
      <c r="A57">
        <v>9</v>
      </c>
      <c r="B57">
        <v>181</v>
      </c>
      <c r="C57">
        <v>19</v>
      </c>
      <c r="D57">
        <v>15</v>
      </c>
      <c r="E57">
        <v>16.992999999999999</v>
      </c>
      <c r="F57">
        <v>13.561999999999999</v>
      </c>
      <c r="H57">
        <f t="shared" si="10"/>
        <v>1.0714285714285714</v>
      </c>
      <c r="K57">
        <v>10</v>
      </c>
      <c r="L57">
        <v>289</v>
      </c>
      <c r="M57">
        <v>17</v>
      </c>
      <c r="N57">
        <v>24</v>
      </c>
      <c r="O57">
        <v>23.93</v>
      </c>
      <c r="P57">
        <v>15.377000000000001</v>
      </c>
    </row>
    <row r="58" spans="1:23" x14ac:dyDescent="0.25">
      <c r="A58">
        <v>10</v>
      </c>
      <c r="B58">
        <v>337</v>
      </c>
      <c r="C58">
        <v>21</v>
      </c>
      <c r="D58">
        <v>26</v>
      </c>
      <c r="E58">
        <v>23.367999999999999</v>
      </c>
      <c r="F58">
        <v>18.361999999999998</v>
      </c>
      <c r="H58">
        <f t="shared" si="10"/>
        <v>1.0714285714285714</v>
      </c>
      <c r="K58">
        <v>11</v>
      </c>
      <c r="L58">
        <v>254</v>
      </c>
      <c r="M58">
        <v>21</v>
      </c>
      <c r="N58">
        <v>20</v>
      </c>
      <c r="O58">
        <v>19.741</v>
      </c>
      <c r="P58">
        <v>16.382000000000001</v>
      </c>
    </row>
    <row r="59" spans="1:23" x14ac:dyDescent="0.25">
      <c r="A59">
        <v>11</v>
      </c>
      <c r="B59">
        <v>225</v>
      </c>
      <c r="C59">
        <v>19</v>
      </c>
      <c r="D59">
        <v>19</v>
      </c>
      <c r="E59">
        <v>18.279</v>
      </c>
      <c r="F59">
        <v>15.673</v>
      </c>
      <c r="H59">
        <f t="shared" si="10"/>
        <v>1.0714285714285714</v>
      </c>
      <c r="K59">
        <v>12</v>
      </c>
      <c r="L59">
        <v>141</v>
      </c>
      <c r="M59">
        <v>21</v>
      </c>
      <c r="N59">
        <v>21</v>
      </c>
      <c r="O59">
        <v>25.106999999999999</v>
      </c>
      <c r="P59">
        <v>7.15</v>
      </c>
    </row>
    <row r="60" spans="1:23" x14ac:dyDescent="0.25">
      <c r="A60">
        <v>12</v>
      </c>
      <c r="B60">
        <v>305</v>
      </c>
      <c r="C60">
        <v>20</v>
      </c>
      <c r="D60">
        <v>32</v>
      </c>
      <c r="E60">
        <v>25.431999999999999</v>
      </c>
      <c r="F60">
        <v>15.269</v>
      </c>
      <c r="H60">
        <f t="shared" si="10"/>
        <v>1.0714285714285714</v>
      </c>
      <c r="K60">
        <v>13</v>
      </c>
      <c r="L60">
        <v>219</v>
      </c>
      <c r="M60">
        <v>20</v>
      </c>
      <c r="N60">
        <v>17</v>
      </c>
      <c r="O60">
        <v>18.823</v>
      </c>
      <c r="P60">
        <v>14.814</v>
      </c>
    </row>
    <row r="61" spans="1:23" x14ac:dyDescent="0.25">
      <c r="A61">
        <v>13</v>
      </c>
      <c r="B61">
        <v>227</v>
      </c>
      <c r="C61">
        <v>19</v>
      </c>
      <c r="D61">
        <v>19</v>
      </c>
      <c r="E61">
        <v>20.254000000000001</v>
      </c>
      <c r="F61">
        <v>14.27</v>
      </c>
      <c r="H61">
        <f t="shared" si="10"/>
        <v>1.0714285714285714</v>
      </c>
      <c r="K61">
        <v>14</v>
      </c>
      <c r="L61">
        <v>183</v>
      </c>
      <c r="M61">
        <v>16</v>
      </c>
      <c r="N61">
        <v>16</v>
      </c>
      <c r="O61">
        <v>16.594999999999999</v>
      </c>
      <c r="P61">
        <v>14.041</v>
      </c>
    </row>
    <row r="62" spans="1:23" x14ac:dyDescent="0.25">
      <c r="A62">
        <v>14</v>
      </c>
      <c r="B62">
        <v>155</v>
      </c>
      <c r="C62">
        <v>14</v>
      </c>
      <c r="D62">
        <v>17</v>
      </c>
      <c r="E62">
        <v>18.111000000000001</v>
      </c>
      <c r="F62">
        <v>10.897</v>
      </c>
      <c r="H62">
        <f t="shared" si="10"/>
        <v>1.0714285714285714</v>
      </c>
      <c r="K62">
        <v>15</v>
      </c>
      <c r="L62">
        <v>161</v>
      </c>
      <c r="M62">
        <v>15</v>
      </c>
      <c r="N62">
        <v>15</v>
      </c>
      <c r="O62">
        <v>16.515999999999998</v>
      </c>
      <c r="P62">
        <v>12.412000000000001</v>
      </c>
    </row>
    <row r="63" spans="1:23" x14ac:dyDescent="0.25">
      <c r="K63">
        <v>16</v>
      </c>
      <c r="L63">
        <v>115</v>
      </c>
      <c r="M63">
        <v>12</v>
      </c>
      <c r="N63">
        <v>14</v>
      </c>
      <c r="O63">
        <v>13.983000000000001</v>
      </c>
      <c r="P63">
        <v>10.471</v>
      </c>
    </row>
    <row r="64" spans="1:23" x14ac:dyDescent="0.25">
      <c r="A64" t="s">
        <v>0</v>
      </c>
      <c r="K64">
        <v>17</v>
      </c>
      <c r="L64">
        <v>216</v>
      </c>
      <c r="M64">
        <v>19</v>
      </c>
      <c r="N64">
        <v>18</v>
      </c>
      <c r="O64">
        <v>17.434000000000001</v>
      </c>
      <c r="P64">
        <v>15.775</v>
      </c>
    </row>
    <row r="65" spans="1:23" x14ac:dyDescent="0.25">
      <c r="A65">
        <v>1</v>
      </c>
      <c r="B65">
        <f t="shared" ref="B65:B78" si="11">B49*H49</f>
        <v>189.64285714285714</v>
      </c>
      <c r="C65">
        <f t="shared" ref="C65:C78" si="12">C49*H49</f>
        <v>16.071428571428569</v>
      </c>
      <c r="D65">
        <f t="shared" ref="D65:D78" si="13">D49*H49</f>
        <v>17.142857142857142</v>
      </c>
      <c r="E65">
        <f t="shared" ref="E65:E78" si="14">E49*H49</f>
        <v>18.68035714285714</v>
      </c>
      <c r="F65">
        <f t="shared" ref="F65:F78" si="15">F49*H49</f>
        <v>13.849285714285713</v>
      </c>
      <c r="K65">
        <v>18</v>
      </c>
      <c r="L65">
        <v>161</v>
      </c>
      <c r="M65">
        <v>18</v>
      </c>
      <c r="N65">
        <v>14</v>
      </c>
      <c r="O65">
        <v>17.574999999999999</v>
      </c>
      <c r="P65">
        <v>11.664</v>
      </c>
    </row>
    <row r="66" spans="1:23" x14ac:dyDescent="0.25">
      <c r="A66">
        <v>2</v>
      </c>
      <c r="B66">
        <f t="shared" si="11"/>
        <v>169.28571428571428</v>
      </c>
      <c r="C66">
        <f t="shared" si="12"/>
        <v>13.928571428571429</v>
      </c>
      <c r="D66">
        <f t="shared" si="13"/>
        <v>18.214285714285715</v>
      </c>
      <c r="E66">
        <f t="shared" si="14"/>
        <v>17.150357142857143</v>
      </c>
      <c r="F66">
        <f t="shared" si="15"/>
        <v>13.465714285714284</v>
      </c>
      <c r="R66">
        <v>2</v>
      </c>
      <c r="S66">
        <f>S49*(15/13)</f>
        <v>387.69230769230768</v>
      </c>
      <c r="T66">
        <f t="shared" ref="T66:W66" si="16">T49*(15/13)</f>
        <v>29.999999999999996</v>
      </c>
      <c r="U66">
        <f t="shared" si="16"/>
        <v>27.69230769230769</v>
      </c>
      <c r="V66">
        <f t="shared" si="16"/>
        <v>33.691153846153846</v>
      </c>
      <c r="W66">
        <f t="shared" si="16"/>
        <v>16.906153846153845</v>
      </c>
    </row>
    <row r="67" spans="1:23" x14ac:dyDescent="0.25">
      <c r="A67">
        <v>3</v>
      </c>
      <c r="B67">
        <f t="shared" si="11"/>
        <v>199.28571428571428</v>
      </c>
      <c r="C67">
        <f t="shared" si="12"/>
        <v>16.071428571428569</v>
      </c>
      <c r="D67">
        <f t="shared" si="13"/>
        <v>18.214285714285715</v>
      </c>
      <c r="E67">
        <f t="shared" si="14"/>
        <v>18.662142857142857</v>
      </c>
      <c r="F67">
        <f t="shared" si="15"/>
        <v>14.567142857142857</v>
      </c>
      <c r="K67">
        <v>2</v>
      </c>
      <c r="L67">
        <f>L49*(15/13)</f>
        <v>256.15384615384613</v>
      </c>
      <c r="M67">
        <f t="shared" ref="M67:P67" si="17">M49*(15/13)</f>
        <v>20.769230769230766</v>
      </c>
      <c r="N67">
        <f t="shared" si="17"/>
        <v>29.999999999999996</v>
      </c>
      <c r="O67">
        <f t="shared" si="17"/>
        <v>30.521538461538462</v>
      </c>
      <c r="P67">
        <f t="shared" si="17"/>
        <v>12.329999999999998</v>
      </c>
      <c r="R67">
        <v>3</v>
      </c>
      <c r="S67">
        <f t="shared" ref="S67:W67" si="18">S50*(15/13)</f>
        <v>238.84615384615381</v>
      </c>
      <c r="T67">
        <f t="shared" si="18"/>
        <v>21.92307692307692</v>
      </c>
      <c r="U67">
        <f t="shared" si="18"/>
        <v>18.46153846153846</v>
      </c>
      <c r="V67">
        <f t="shared" si="18"/>
        <v>24.008076923076921</v>
      </c>
      <c r="W67">
        <f t="shared" si="18"/>
        <v>14.61576923076923</v>
      </c>
    </row>
    <row r="68" spans="1:23" x14ac:dyDescent="0.25">
      <c r="A68">
        <v>4</v>
      </c>
      <c r="B68">
        <f t="shared" si="11"/>
        <v>204.64285714285714</v>
      </c>
      <c r="C68">
        <f t="shared" si="12"/>
        <v>21.428571428571427</v>
      </c>
      <c r="D68">
        <f t="shared" si="13"/>
        <v>15</v>
      </c>
      <c r="E68">
        <f t="shared" si="14"/>
        <v>20.329285714285714</v>
      </c>
      <c r="F68">
        <f t="shared" si="15"/>
        <v>13.7325</v>
      </c>
      <c r="K68">
        <v>3</v>
      </c>
      <c r="L68">
        <f t="shared" ref="L68:P68" si="19">L50*(15/13)</f>
        <v>271.15384615384613</v>
      </c>
      <c r="M68">
        <f t="shared" si="19"/>
        <v>20.769230769230766</v>
      </c>
      <c r="N68">
        <f t="shared" si="19"/>
        <v>23.076923076923073</v>
      </c>
      <c r="O68">
        <f t="shared" si="19"/>
        <v>25.371923076923075</v>
      </c>
      <c r="P68">
        <f t="shared" si="19"/>
        <v>15.700384615384614</v>
      </c>
      <c r="R68">
        <v>4</v>
      </c>
      <c r="S68">
        <f t="shared" ref="S68:W68" si="20">S51*(15/13)</f>
        <v>199.61538461538458</v>
      </c>
      <c r="T68">
        <f t="shared" si="20"/>
        <v>19.615384615384613</v>
      </c>
      <c r="U68">
        <f t="shared" si="20"/>
        <v>19.615384615384613</v>
      </c>
      <c r="V68">
        <f t="shared" si="20"/>
        <v>20.245384615384612</v>
      </c>
      <c r="W68">
        <f t="shared" si="20"/>
        <v>14.485384615384614</v>
      </c>
    </row>
    <row r="69" spans="1:23" x14ac:dyDescent="0.25">
      <c r="A69">
        <v>5</v>
      </c>
      <c r="B69">
        <f t="shared" si="11"/>
        <v>184.28571428571428</v>
      </c>
      <c r="C69">
        <f t="shared" si="12"/>
        <v>21.428571428571427</v>
      </c>
      <c r="D69">
        <f t="shared" si="13"/>
        <v>12.857142857142858</v>
      </c>
      <c r="E69">
        <f t="shared" si="14"/>
        <v>21.23892857142857</v>
      </c>
      <c r="F69">
        <f t="shared" si="15"/>
        <v>11.837142857142856</v>
      </c>
      <c r="K69">
        <v>4</v>
      </c>
      <c r="L69">
        <f t="shared" ref="L69:P69" si="21">L51*(15/13)</f>
        <v>406.15384615384613</v>
      </c>
      <c r="M69">
        <f t="shared" si="21"/>
        <v>35.769230769230766</v>
      </c>
      <c r="N69">
        <f t="shared" si="21"/>
        <v>28.846153846153843</v>
      </c>
      <c r="O69">
        <f t="shared" si="21"/>
        <v>28.46076923076923</v>
      </c>
      <c r="P69">
        <f t="shared" si="21"/>
        <v>20.965384615384615</v>
      </c>
      <c r="R69">
        <v>5</v>
      </c>
      <c r="S69">
        <f t="shared" ref="S69:W69" si="22">S52*(15/13)</f>
        <v>258.46153846153845</v>
      </c>
      <c r="T69">
        <f t="shared" si="22"/>
        <v>20.769230769230766</v>
      </c>
      <c r="U69">
        <f t="shared" si="22"/>
        <v>20.769230769230766</v>
      </c>
      <c r="V69">
        <f t="shared" si="22"/>
        <v>22.366153846153846</v>
      </c>
      <c r="W69">
        <f t="shared" si="22"/>
        <v>16.97653846153846</v>
      </c>
    </row>
    <row r="70" spans="1:23" x14ac:dyDescent="0.25">
      <c r="A70">
        <v>6</v>
      </c>
      <c r="B70">
        <f t="shared" si="11"/>
        <v>183.21428571428572</v>
      </c>
      <c r="C70">
        <f t="shared" si="12"/>
        <v>18.214285714285715</v>
      </c>
      <c r="D70">
        <f t="shared" si="13"/>
        <v>19.285714285714285</v>
      </c>
      <c r="E70">
        <f t="shared" si="14"/>
        <v>22.205357142857142</v>
      </c>
      <c r="F70">
        <f t="shared" si="15"/>
        <v>11.256428571428572</v>
      </c>
      <c r="K70">
        <v>5</v>
      </c>
      <c r="L70">
        <f t="shared" ref="L70:P70" si="23">L52*(15/13)</f>
        <v>304.61538461538458</v>
      </c>
      <c r="M70">
        <f t="shared" si="23"/>
        <v>26.538461538461537</v>
      </c>
      <c r="N70">
        <f t="shared" si="23"/>
        <v>24.23076923076923</v>
      </c>
      <c r="O70">
        <f t="shared" si="23"/>
        <v>24.297692307692305</v>
      </c>
      <c r="P70">
        <f t="shared" si="23"/>
        <v>18.417692307692306</v>
      </c>
      <c r="R70">
        <v>6</v>
      </c>
      <c r="S70">
        <f t="shared" ref="S70:W70" si="24">S53*(15/13)</f>
        <v>384.23076923076917</v>
      </c>
      <c r="T70">
        <f t="shared" si="24"/>
        <v>33.46153846153846</v>
      </c>
      <c r="U70">
        <f t="shared" si="24"/>
        <v>24.23076923076923</v>
      </c>
      <c r="V70">
        <f t="shared" si="24"/>
        <v>28.43884615384615</v>
      </c>
      <c r="W70">
        <f t="shared" si="24"/>
        <v>19.848461538461539</v>
      </c>
    </row>
    <row r="71" spans="1:23" x14ac:dyDescent="0.25">
      <c r="A71">
        <v>7</v>
      </c>
      <c r="B71">
        <f t="shared" si="11"/>
        <v>214.28571428571428</v>
      </c>
      <c r="C71">
        <f t="shared" si="12"/>
        <v>19.285714285714285</v>
      </c>
      <c r="D71">
        <f t="shared" si="13"/>
        <v>16.071428571428569</v>
      </c>
      <c r="E71">
        <f t="shared" si="14"/>
        <v>19.849285714285713</v>
      </c>
      <c r="F71">
        <f t="shared" si="15"/>
        <v>14.726785714285713</v>
      </c>
      <c r="K71">
        <v>6</v>
      </c>
      <c r="L71">
        <f t="shared" ref="L71:P71" si="25">L53*(15/13)</f>
        <v>329.99999999999994</v>
      </c>
      <c r="M71">
        <f t="shared" si="25"/>
        <v>36.92307692307692</v>
      </c>
      <c r="N71">
        <f t="shared" si="25"/>
        <v>23.076923076923073</v>
      </c>
      <c r="O71">
        <f t="shared" si="25"/>
        <v>28.697307692307689</v>
      </c>
      <c r="P71">
        <f t="shared" si="25"/>
        <v>16.894615384615381</v>
      </c>
    </row>
    <row r="72" spans="1:23" x14ac:dyDescent="0.25">
      <c r="A72">
        <v>8</v>
      </c>
      <c r="B72">
        <f t="shared" si="11"/>
        <v>236.78571428571428</v>
      </c>
      <c r="C72">
        <f t="shared" si="12"/>
        <v>18.214285714285715</v>
      </c>
      <c r="D72">
        <f t="shared" si="13"/>
        <v>22.5</v>
      </c>
      <c r="E72">
        <f t="shared" si="14"/>
        <v>20.816785714285711</v>
      </c>
      <c r="F72">
        <f t="shared" si="15"/>
        <v>15.5175</v>
      </c>
      <c r="K72">
        <v>7</v>
      </c>
      <c r="L72">
        <f t="shared" ref="L72:P72" si="26">L54*(15/13)</f>
        <v>214.61538461538458</v>
      </c>
      <c r="M72">
        <f t="shared" si="26"/>
        <v>17.307692307692307</v>
      </c>
      <c r="N72">
        <f t="shared" si="26"/>
        <v>21.92307692307692</v>
      </c>
      <c r="O72">
        <f t="shared" si="26"/>
        <v>19.962692307692304</v>
      </c>
      <c r="P72">
        <f t="shared" si="26"/>
        <v>15.794999999999998</v>
      </c>
    </row>
    <row r="73" spans="1:23" x14ac:dyDescent="0.25">
      <c r="A73">
        <v>9</v>
      </c>
      <c r="B73">
        <f t="shared" si="11"/>
        <v>193.92857142857142</v>
      </c>
      <c r="C73">
        <f t="shared" si="12"/>
        <v>20.357142857142858</v>
      </c>
      <c r="D73">
        <f t="shared" si="13"/>
        <v>16.071428571428569</v>
      </c>
      <c r="E73">
        <f t="shared" si="14"/>
        <v>18.206785714285711</v>
      </c>
      <c r="F73">
        <f t="shared" si="15"/>
        <v>14.530714285714284</v>
      </c>
      <c r="K73">
        <v>8</v>
      </c>
      <c r="L73">
        <f t="shared" ref="L73:P73" si="27">L55*(15/13)</f>
        <v>263.07692307692304</v>
      </c>
      <c r="M73">
        <f t="shared" si="27"/>
        <v>20.769230769230766</v>
      </c>
      <c r="N73">
        <f t="shared" si="27"/>
        <v>20.769230769230766</v>
      </c>
      <c r="O73">
        <f t="shared" si="27"/>
        <v>21.647307692307688</v>
      </c>
      <c r="P73">
        <f t="shared" si="27"/>
        <v>17.854615384615382</v>
      </c>
    </row>
    <row r="74" spans="1:23" x14ac:dyDescent="0.25">
      <c r="A74">
        <v>10</v>
      </c>
      <c r="B74">
        <f t="shared" si="11"/>
        <v>361.07142857142856</v>
      </c>
      <c r="C74">
        <f t="shared" si="12"/>
        <v>22.5</v>
      </c>
      <c r="D74">
        <f t="shared" si="13"/>
        <v>27.857142857142858</v>
      </c>
      <c r="E74">
        <f t="shared" si="14"/>
        <v>25.037142857142854</v>
      </c>
      <c r="F74">
        <f t="shared" si="15"/>
        <v>19.673571428571424</v>
      </c>
      <c r="K74">
        <v>9</v>
      </c>
      <c r="L74">
        <f t="shared" ref="L74:P74" si="28">L56*(15/13)</f>
        <v>257.30769230769226</v>
      </c>
      <c r="M74">
        <f t="shared" si="28"/>
        <v>25.384615384615383</v>
      </c>
      <c r="N74">
        <f t="shared" si="28"/>
        <v>24.23076923076923</v>
      </c>
      <c r="O74">
        <f t="shared" si="28"/>
        <v>22.201153846153844</v>
      </c>
      <c r="P74">
        <f t="shared" si="28"/>
        <v>17.026153846153846</v>
      </c>
    </row>
    <row r="75" spans="1:23" x14ac:dyDescent="0.25">
      <c r="A75">
        <v>11</v>
      </c>
      <c r="B75">
        <f t="shared" si="11"/>
        <v>241.07142857142856</v>
      </c>
      <c r="C75">
        <f t="shared" si="12"/>
        <v>20.357142857142858</v>
      </c>
      <c r="D75">
        <f t="shared" si="13"/>
        <v>20.357142857142858</v>
      </c>
      <c r="E75">
        <f t="shared" si="14"/>
        <v>19.584642857142857</v>
      </c>
      <c r="F75">
        <f t="shared" si="15"/>
        <v>16.7925</v>
      </c>
      <c r="K75">
        <v>10</v>
      </c>
      <c r="L75">
        <f t="shared" ref="L75:P75" si="29">L57*(15/13)</f>
        <v>333.46153846153845</v>
      </c>
      <c r="M75">
        <f t="shared" si="29"/>
        <v>19.615384615384613</v>
      </c>
      <c r="N75">
        <f t="shared" si="29"/>
        <v>27.69230769230769</v>
      </c>
      <c r="O75">
        <f t="shared" si="29"/>
        <v>27.611538461538458</v>
      </c>
      <c r="P75">
        <f t="shared" si="29"/>
        <v>17.742692307692305</v>
      </c>
    </row>
    <row r="76" spans="1:23" x14ac:dyDescent="0.25">
      <c r="A76">
        <v>12</v>
      </c>
      <c r="B76">
        <f t="shared" si="11"/>
        <v>326.78571428571428</v>
      </c>
      <c r="C76">
        <f t="shared" si="12"/>
        <v>21.428571428571427</v>
      </c>
      <c r="D76">
        <f t="shared" si="13"/>
        <v>34.285714285714285</v>
      </c>
      <c r="E76">
        <f t="shared" si="14"/>
        <v>27.248571428571427</v>
      </c>
      <c r="F76">
        <f t="shared" si="15"/>
        <v>16.359642857142855</v>
      </c>
      <c r="K76">
        <v>11</v>
      </c>
      <c r="L76">
        <f>L58*(15/13)</f>
        <v>293.07692307692304</v>
      </c>
      <c r="M76">
        <f t="shared" ref="M76:P76" si="30">M58*(15/13)</f>
        <v>24.23076923076923</v>
      </c>
      <c r="N76">
        <f t="shared" si="30"/>
        <v>23.076923076923073</v>
      </c>
      <c r="O76">
        <f t="shared" si="30"/>
        <v>22.77807692307692</v>
      </c>
      <c r="P76">
        <f t="shared" si="30"/>
        <v>18.902307692307691</v>
      </c>
    </row>
    <row r="77" spans="1:23" x14ac:dyDescent="0.25">
      <c r="A77">
        <v>13</v>
      </c>
      <c r="B77">
        <f t="shared" si="11"/>
        <v>243.21428571428569</v>
      </c>
      <c r="C77">
        <f t="shared" si="12"/>
        <v>20.357142857142858</v>
      </c>
      <c r="D77">
        <f t="shared" si="13"/>
        <v>20.357142857142858</v>
      </c>
      <c r="E77">
        <f t="shared" si="14"/>
        <v>21.700714285714287</v>
      </c>
      <c r="F77">
        <f t="shared" si="15"/>
        <v>15.289285714285713</v>
      </c>
      <c r="K77">
        <v>12</v>
      </c>
      <c r="L77">
        <f t="shared" ref="L77:P77" si="31">L59*(15/13)</f>
        <v>162.69230769230768</v>
      </c>
      <c r="M77">
        <f t="shared" si="31"/>
        <v>24.23076923076923</v>
      </c>
      <c r="N77">
        <f t="shared" si="31"/>
        <v>24.23076923076923</v>
      </c>
      <c r="O77">
        <f t="shared" si="31"/>
        <v>28.969615384615381</v>
      </c>
      <c r="P77">
        <f t="shared" si="31"/>
        <v>8.25</v>
      </c>
    </row>
    <row r="78" spans="1:23" x14ac:dyDescent="0.25">
      <c r="A78">
        <v>14</v>
      </c>
      <c r="B78">
        <f t="shared" si="11"/>
        <v>166.07142857142856</v>
      </c>
      <c r="C78">
        <f t="shared" si="12"/>
        <v>15</v>
      </c>
      <c r="D78">
        <f t="shared" si="13"/>
        <v>18.214285714285715</v>
      </c>
      <c r="E78">
        <f t="shared" si="14"/>
        <v>19.404642857142857</v>
      </c>
      <c r="F78">
        <f t="shared" si="15"/>
        <v>11.675357142857143</v>
      </c>
      <c r="K78">
        <v>13</v>
      </c>
      <c r="L78">
        <f t="shared" ref="L78:P78" si="32">L60*(15/13)</f>
        <v>252.69230769230768</v>
      </c>
      <c r="M78">
        <f t="shared" si="32"/>
        <v>23.076923076923073</v>
      </c>
      <c r="N78">
        <f t="shared" si="32"/>
        <v>19.615384615384613</v>
      </c>
      <c r="O78">
        <f t="shared" si="32"/>
        <v>21.718846153846151</v>
      </c>
      <c r="P78">
        <f t="shared" si="32"/>
        <v>17.093076923076922</v>
      </c>
    </row>
    <row r="79" spans="1:23" x14ac:dyDescent="0.25">
      <c r="K79">
        <v>14</v>
      </c>
      <c r="L79">
        <f t="shared" ref="L79:P79" si="33">L61*(15/13)</f>
        <v>211.15384615384613</v>
      </c>
      <c r="M79">
        <f t="shared" si="33"/>
        <v>18.46153846153846</v>
      </c>
      <c r="N79">
        <f t="shared" si="33"/>
        <v>18.46153846153846</v>
      </c>
      <c r="O79">
        <f t="shared" si="33"/>
        <v>19.148076923076921</v>
      </c>
      <c r="P79">
        <f t="shared" si="33"/>
        <v>16.201153846153844</v>
      </c>
    </row>
    <row r="80" spans="1:23" x14ac:dyDescent="0.25">
      <c r="K80">
        <v>15</v>
      </c>
      <c r="L80">
        <f t="shared" ref="L80:P80" si="34">L62*(15/13)</f>
        <v>185.76923076923075</v>
      </c>
      <c r="M80">
        <f t="shared" si="34"/>
        <v>17.307692307692307</v>
      </c>
      <c r="N80">
        <f t="shared" si="34"/>
        <v>17.307692307692307</v>
      </c>
      <c r="O80">
        <f t="shared" si="34"/>
        <v>19.056923076923074</v>
      </c>
      <c r="P80">
        <f t="shared" si="34"/>
        <v>14.321538461538461</v>
      </c>
    </row>
    <row r="81" spans="1:30" x14ac:dyDescent="0.25">
      <c r="K81">
        <v>16</v>
      </c>
      <c r="L81">
        <f t="shared" ref="L81:P81" si="35">L63*(15/13)</f>
        <v>132.69230769230768</v>
      </c>
      <c r="M81">
        <f t="shared" si="35"/>
        <v>13.846153846153845</v>
      </c>
      <c r="N81">
        <f t="shared" si="35"/>
        <v>16.153846153846153</v>
      </c>
      <c r="O81">
        <f t="shared" si="35"/>
        <v>16.134230769230768</v>
      </c>
      <c r="P81">
        <f t="shared" si="35"/>
        <v>12.081923076923076</v>
      </c>
    </row>
    <row r="82" spans="1:30" x14ac:dyDescent="0.25">
      <c r="K82">
        <v>17</v>
      </c>
      <c r="L82">
        <f t="shared" ref="L82:P83" si="36">L64*(15/13)</f>
        <v>249.2307692307692</v>
      </c>
      <c r="M82">
        <f t="shared" si="36"/>
        <v>21.92307692307692</v>
      </c>
      <c r="N82">
        <f t="shared" si="36"/>
        <v>20.769230769230766</v>
      </c>
      <c r="O82">
        <f t="shared" si="36"/>
        <v>20.116153846153846</v>
      </c>
      <c r="P82">
        <f t="shared" si="36"/>
        <v>18.201923076923077</v>
      </c>
    </row>
    <row r="83" spans="1:30" x14ac:dyDescent="0.25">
      <c r="K83">
        <v>18</v>
      </c>
      <c r="L83">
        <f>L65*(15/13)</f>
        <v>185.76923076923075</v>
      </c>
      <c r="M83">
        <f t="shared" si="36"/>
        <v>20.769230769230766</v>
      </c>
      <c r="N83">
        <f t="shared" si="36"/>
        <v>16.153846153846153</v>
      </c>
      <c r="O83">
        <f t="shared" si="36"/>
        <v>20.27884615384615</v>
      </c>
      <c r="P83">
        <f t="shared" si="36"/>
        <v>13.458461538461536</v>
      </c>
    </row>
    <row r="94" spans="1:30" x14ac:dyDescent="0.25">
      <c r="A94" t="s">
        <v>23</v>
      </c>
      <c r="I94" t="s">
        <v>24</v>
      </c>
      <c r="Q94" t="s">
        <v>25</v>
      </c>
      <c r="Y94" t="s">
        <v>25</v>
      </c>
    </row>
    <row r="95" spans="1:30" x14ac:dyDescent="0.25">
      <c r="A95" t="s">
        <v>8</v>
      </c>
      <c r="B95" t="s">
        <v>7</v>
      </c>
      <c r="C95" t="s">
        <v>11</v>
      </c>
      <c r="D95" t="s">
        <v>5</v>
      </c>
      <c r="E95" t="s">
        <v>10</v>
      </c>
      <c r="F95" t="s">
        <v>9</v>
      </c>
      <c r="I95" t="s">
        <v>8</v>
      </c>
      <c r="J95" t="s">
        <v>7</v>
      </c>
      <c r="K95" t="s">
        <v>11</v>
      </c>
      <c r="L95" t="s">
        <v>5</v>
      </c>
      <c r="M95" t="s">
        <v>10</v>
      </c>
      <c r="N95" t="s">
        <v>9</v>
      </c>
      <c r="Q95" t="s">
        <v>8</v>
      </c>
      <c r="R95" t="s">
        <v>7</v>
      </c>
      <c r="S95" t="s">
        <v>11</v>
      </c>
      <c r="T95" t="s">
        <v>5</v>
      </c>
      <c r="U95" t="s">
        <v>10</v>
      </c>
      <c r="V95" t="s">
        <v>9</v>
      </c>
      <c r="Y95" t="s">
        <v>8</v>
      </c>
      <c r="Z95" t="s">
        <v>7</v>
      </c>
      <c r="AA95" t="s">
        <v>11</v>
      </c>
      <c r="AB95" t="s">
        <v>5</v>
      </c>
      <c r="AC95" t="s">
        <v>10</v>
      </c>
      <c r="AD95" t="s">
        <v>9</v>
      </c>
    </row>
    <row r="96" spans="1:30" x14ac:dyDescent="0.25">
      <c r="A96">
        <v>1</v>
      </c>
      <c r="B96">
        <v>26</v>
      </c>
      <c r="C96">
        <v>13</v>
      </c>
      <c r="D96">
        <v>2</v>
      </c>
      <c r="E96">
        <v>14.669</v>
      </c>
      <c r="F96">
        <v>2.2570000000000001</v>
      </c>
      <c r="I96">
        <v>1</v>
      </c>
      <c r="J96">
        <v>26</v>
      </c>
      <c r="K96">
        <v>13</v>
      </c>
      <c r="L96">
        <v>2</v>
      </c>
      <c r="M96">
        <v>14.669</v>
      </c>
      <c r="N96">
        <v>2.2570000000000001</v>
      </c>
      <c r="Q96">
        <v>1</v>
      </c>
      <c r="R96">
        <v>26</v>
      </c>
      <c r="S96">
        <v>13</v>
      </c>
      <c r="T96">
        <v>2</v>
      </c>
      <c r="U96">
        <v>14.669</v>
      </c>
      <c r="V96">
        <v>2.2570000000000001</v>
      </c>
      <c r="Y96">
        <v>1</v>
      </c>
      <c r="Z96">
        <v>26</v>
      </c>
      <c r="AA96">
        <v>13</v>
      </c>
      <c r="AB96">
        <v>2</v>
      </c>
      <c r="AC96">
        <v>14.669</v>
      </c>
      <c r="AD96">
        <v>2.2570000000000001</v>
      </c>
    </row>
    <row r="97" spans="1:30" x14ac:dyDescent="0.25">
      <c r="A97">
        <v>2</v>
      </c>
      <c r="B97">
        <v>262</v>
      </c>
      <c r="C97">
        <v>23</v>
      </c>
      <c r="D97">
        <v>20</v>
      </c>
      <c r="E97">
        <v>21.975999999999999</v>
      </c>
      <c r="F97">
        <v>15.18</v>
      </c>
      <c r="I97">
        <v>2</v>
      </c>
      <c r="J97">
        <v>147</v>
      </c>
      <c r="K97">
        <v>13</v>
      </c>
      <c r="L97">
        <v>15</v>
      </c>
      <c r="M97">
        <v>14.247</v>
      </c>
      <c r="N97">
        <v>13.137</v>
      </c>
      <c r="Q97">
        <v>2</v>
      </c>
      <c r="R97">
        <v>267</v>
      </c>
      <c r="S97">
        <v>17</v>
      </c>
      <c r="T97">
        <v>22</v>
      </c>
      <c r="U97">
        <v>22.23</v>
      </c>
      <c r="V97">
        <v>15.292</v>
      </c>
      <c r="Y97">
        <v>2</v>
      </c>
      <c r="Z97">
        <v>221</v>
      </c>
      <c r="AA97">
        <v>17</v>
      </c>
      <c r="AB97">
        <v>19</v>
      </c>
      <c r="AC97">
        <v>21.507999999999999</v>
      </c>
      <c r="AD97">
        <v>13.083</v>
      </c>
    </row>
    <row r="98" spans="1:30" x14ac:dyDescent="0.25">
      <c r="A98">
        <v>3</v>
      </c>
      <c r="B98">
        <v>242</v>
      </c>
      <c r="C98">
        <v>24</v>
      </c>
      <c r="D98">
        <v>16</v>
      </c>
      <c r="E98">
        <v>23.298999999999999</v>
      </c>
      <c r="F98">
        <v>13.225</v>
      </c>
      <c r="I98">
        <v>3</v>
      </c>
      <c r="J98">
        <v>286</v>
      </c>
      <c r="K98">
        <v>20</v>
      </c>
      <c r="L98">
        <v>22</v>
      </c>
      <c r="M98">
        <v>20.033000000000001</v>
      </c>
      <c r="N98">
        <v>18.178000000000001</v>
      </c>
      <c r="Q98">
        <v>3</v>
      </c>
      <c r="R98">
        <v>186</v>
      </c>
      <c r="S98">
        <v>19</v>
      </c>
      <c r="T98">
        <v>16</v>
      </c>
      <c r="U98">
        <v>16.783999999999999</v>
      </c>
      <c r="V98">
        <v>14.11</v>
      </c>
      <c r="Y98">
        <v>3</v>
      </c>
      <c r="Z98">
        <v>210</v>
      </c>
      <c r="AA98">
        <v>18</v>
      </c>
      <c r="AB98">
        <v>18</v>
      </c>
      <c r="AC98">
        <v>17.771999999999998</v>
      </c>
      <c r="AD98">
        <v>15.045</v>
      </c>
    </row>
    <row r="99" spans="1:30" x14ac:dyDescent="0.25">
      <c r="A99">
        <v>4</v>
      </c>
      <c r="B99">
        <v>224</v>
      </c>
      <c r="C99">
        <v>21</v>
      </c>
      <c r="D99">
        <v>16</v>
      </c>
      <c r="E99">
        <v>19.358000000000001</v>
      </c>
      <c r="F99">
        <v>14.733000000000001</v>
      </c>
      <c r="I99">
        <v>4</v>
      </c>
      <c r="J99">
        <v>183</v>
      </c>
      <c r="K99">
        <v>16</v>
      </c>
      <c r="L99">
        <v>18</v>
      </c>
      <c r="M99">
        <v>16.859000000000002</v>
      </c>
      <c r="N99">
        <v>13.82</v>
      </c>
      <c r="Q99">
        <v>4</v>
      </c>
      <c r="R99">
        <v>208</v>
      </c>
      <c r="S99">
        <v>20</v>
      </c>
      <c r="T99">
        <v>15</v>
      </c>
      <c r="U99">
        <v>21.187000000000001</v>
      </c>
      <c r="V99">
        <v>12.5</v>
      </c>
      <c r="Y99">
        <v>4</v>
      </c>
      <c r="Z99">
        <v>333</v>
      </c>
      <c r="AA99">
        <v>18</v>
      </c>
      <c r="AB99">
        <v>36</v>
      </c>
      <c r="AC99">
        <v>28.097999999999999</v>
      </c>
      <c r="AD99">
        <v>15.089</v>
      </c>
    </row>
    <row r="100" spans="1:30" x14ac:dyDescent="0.25">
      <c r="A100">
        <v>5</v>
      </c>
      <c r="B100">
        <v>196</v>
      </c>
      <c r="C100">
        <v>24</v>
      </c>
      <c r="D100">
        <v>13</v>
      </c>
      <c r="E100">
        <v>21.869</v>
      </c>
      <c r="F100">
        <v>11.411</v>
      </c>
      <c r="I100">
        <v>5</v>
      </c>
      <c r="J100">
        <v>185</v>
      </c>
      <c r="K100">
        <v>15</v>
      </c>
      <c r="L100">
        <v>19</v>
      </c>
      <c r="M100">
        <v>19.431000000000001</v>
      </c>
      <c r="N100">
        <v>12.122999999999999</v>
      </c>
      <c r="Q100">
        <v>5</v>
      </c>
      <c r="R100">
        <v>248</v>
      </c>
      <c r="S100">
        <v>17</v>
      </c>
      <c r="T100">
        <v>23</v>
      </c>
      <c r="U100">
        <v>23.087</v>
      </c>
      <c r="V100">
        <v>13.677</v>
      </c>
      <c r="Y100">
        <v>5</v>
      </c>
      <c r="Z100">
        <v>304</v>
      </c>
      <c r="AA100">
        <v>29</v>
      </c>
      <c r="AB100">
        <v>25</v>
      </c>
      <c r="AC100">
        <v>28.841999999999999</v>
      </c>
      <c r="AD100">
        <v>13.42</v>
      </c>
    </row>
    <row r="101" spans="1:30" x14ac:dyDescent="0.25">
      <c r="A101">
        <v>6</v>
      </c>
      <c r="B101">
        <v>217</v>
      </c>
      <c r="C101">
        <v>20</v>
      </c>
      <c r="D101">
        <v>17</v>
      </c>
      <c r="E101">
        <v>18.085999999999999</v>
      </c>
      <c r="F101">
        <v>15.276</v>
      </c>
      <c r="I101">
        <v>6</v>
      </c>
      <c r="J101">
        <v>189</v>
      </c>
      <c r="K101">
        <v>19</v>
      </c>
      <c r="L101">
        <v>17</v>
      </c>
      <c r="M101">
        <v>16.364999999999998</v>
      </c>
      <c r="N101">
        <v>14.705</v>
      </c>
      <c r="Q101">
        <v>6</v>
      </c>
      <c r="R101">
        <v>201</v>
      </c>
      <c r="S101">
        <v>14</v>
      </c>
      <c r="T101">
        <v>21</v>
      </c>
      <c r="U101">
        <v>19.350999999999999</v>
      </c>
      <c r="V101">
        <v>13.225</v>
      </c>
      <c r="Y101">
        <v>6</v>
      </c>
      <c r="Z101">
        <v>229</v>
      </c>
      <c r="AA101">
        <v>16</v>
      </c>
      <c r="AB101">
        <v>19</v>
      </c>
      <c r="AC101">
        <v>19.067</v>
      </c>
      <c r="AD101">
        <v>15.292</v>
      </c>
    </row>
    <row r="102" spans="1:30" x14ac:dyDescent="0.25">
      <c r="A102">
        <v>7</v>
      </c>
      <c r="B102">
        <v>175</v>
      </c>
      <c r="C102">
        <v>21</v>
      </c>
      <c r="D102">
        <v>12</v>
      </c>
      <c r="E102">
        <v>20.151</v>
      </c>
      <c r="F102">
        <v>11.057</v>
      </c>
      <c r="I102">
        <v>7</v>
      </c>
      <c r="J102">
        <v>270</v>
      </c>
      <c r="K102">
        <v>19</v>
      </c>
      <c r="L102">
        <v>23</v>
      </c>
      <c r="M102">
        <v>21.869</v>
      </c>
      <c r="N102">
        <v>15.72</v>
      </c>
      <c r="Q102">
        <v>7</v>
      </c>
      <c r="R102">
        <v>303</v>
      </c>
      <c r="S102">
        <v>22</v>
      </c>
      <c r="T102">
        <v>30</v>
      </c>
      <c r="U102">
        <v>29.442</v>
      </c>
      <c r="V102">
        <v>13.103</v>
      </c>
      <c r="Y102">
        <v>7</v>
      </c>
      <c r="Z102">
        <v>144</v>
      </c>
      <c r="AA102">
        <v>11</v>
      </c>
      <c r="AB102">
        <v>19</v>
      </c>
      <c r="AC102">
        <v>18.521000000000001</v>
      </c>
      <c r="AD102">
        <v>9.8989999999999991</v>
      </c>
    </row>
    <row r="103" spans="1:30" x14ac:dyDescent="0.25">
      <c r="A103">
        <v>8</v>
      </c>
      <c r="B103">
        <v>186</v>
      </c>
      <c r="C103">
        <v>26</v>
      </c>
      <c r="D103">
        <v>13</v>
      </c>
      <c r="E103">
        <v>24.637</v>
      </c>
      <c r="F103">
        <v>9.6129999999999995</v>
      </c>
      <c r="I103">
        <v>8</v>
      </c>
      <c r="J103">
        <v>229</v>
      </c>
      <c r="K103">
        <v>19</v>
      </c>
      <c r="L103">
        <v>17</v>
      </c>
      <c r="M103">
        <v>20.609000000000002</v>
      </c>
      <c r="N103">
        <v>14.147</v>
      </c>
      <c r="Q103">
        <v>8</v>
      </c>
      <c r="R103">
        <v>152</v>
      </c>
      <c r="S103">
        <v>13</v>
      </c>
      <c r="T103">
        <v>15</v>
      </c>
      <c r="U103">
        <v>16.141999999999999</v>
      </c>
      <c r="V103">
        <v>11.99</v>
      </c>
      <c r="Y103">
        <v>8</v>
      </c>
      <c r="Z103">
        <v>179</v>
      </c>
      <c r="AA103">
        <v>16</v>
      </c>
      <c r="AB103">
        <v>20</v>
      </c>
      <c r="AC103">
        <v>17.745999999999999</v>
      </c>
      <c r="AD103">
        <v>12.843</v>
      </c>
    </row>
    <row r="104" spans="1:30" x14ac:dyDescent="0.25">
      <c r="A104">
        <v>9</v>
      </c>
      <c r="B104">
        <v>211</v>
      </c>
      <c r="C104">
        <v>28</v>
      </c>
      <c r="D104">
        <v>13</v>
      </c>
      <c r="E104">
        <v>24.405000000000001</v>
      </c>
      <c r="F104">
        <v>11.007999999999999</v>
      </c>
      <c r="I104">
        <v>9</v>
      </c>
      <c r="J104">
        <v>220</v>
      </c>
      <c r="K104">
        <v>19</v>
      </c>
      <c r="L104">
        <v>17</v>
      </c>
      <c r="M104">
        <v>18.524000000000001</v>
      </c>
      <c r="N104">
        <v>15.121</v>
      </c>
      <c r="Q104">
        <v>9</v>
      </c>
      <c r="R104">
        <v>121</v>
      </c>
      <c r="S104">
        <v>11</v>
      </c>
      <c r="T104">
        <v>14</v>
      </c>
      <c r="U104">
        <v>14.821999999999999</v>
      </c>
      <c r="V104">
        <v>10.394</v>
      </c>
    </row>
    <row r="105" spans="1:30" x14ac:dyDescent="0.25">
      <c r="A105">
        <v>10</v>
      </c>
      <c r="B105">
        <v>198</v>
      </c>
      <c r="C105">
        <v>19</v>
      </c>
      <c r="D105">
        <v>17</v>
      </c>
      <c r="E105">
        <v>17.437999999999999</v>
      </c>
      <c r="F105">
        <v>14.457000000000001</v>
      </c>
      <c r="I105">
        <v>10</v>
      </c>
      <c r="J105">
        <v>204</v>
      </c>
      <c r="K105">
        <v>16</v>
      </c>
      <c r="L105">
        <v>20</v>
      </c>
      <c r="M105">
        <v>17.39</v>
      </c>
      <c r="N105">
        <v>14.936</v>
      </c>
      <c r="Q105">
        <v>10</v>
      </c>
      <c r="R105">
        <v>201</v>
      </c>
      <c r="S105">
        <v>14</v>
      </c>
      <c r="T105">
        <v>21</v>
      </c>
      <c r="U105">
        <v>19.350999999999999</v>
      </c>
      <c r="V105">
        <v>13.225</v>
      </c>
    </row>
    <row r="106" spans="1:30" x14ac:dyDescent="0.25">
      <c r="A106">
        <v>11</v>
      </c>
      <c r="B106">
        <v>240</v>
      </c>
      <c r="C106">
        <v>19</v>
      </c>
      <c r="D106">
        <v>18</v>
      </c>
      <c r="E106">
        <v>20.291</v>
      </c>
      <c r="F106">
        <v>15.06</v>
      </c>
      <c r="I106">
        <v>11</v>
      </c>
      <c r="J106">
        <v>192</v>
      </c>
      <c r="K106">
        <v>14</v>
      </c>
      <c r="L106">
        <v>19</v>
      </c>
      <c r="M106">
        <v>20.353000000000002</v>
      </c>
      <c r="N106">
        <v>12.010999999999999</v>
      </c>
      <c r="Q106">
        <v>11</v>
      </c>
      <c r="R106">
        <v>111</v>
      </c>
      <c r="S106">
        <v>13</v>
      </c>
      <c r="T106">
        <v>12</v>
      </c>
      <c r="U106">
        <v>15.064</v>
      </c>
      <c r="V106">
        <v>9.3819999999999997</v>
      </c>
    </row>
    <row r="107" spans="1:30" x14ac:dyDescent="0.25">
      <c r="A107">
        <v>12</v>
      </c>
      <c r="B107">
        <v>159</v>
      </c>
      <c r="C107">
        <v>15</v>
      </c>
      <c r="D107">
        <v>16</v>
      </c>
      <c r="E107">
        <v>17.055</v>
      </c>
      <c r="F107">
        <v>11.87</v>
      </c>
      <c r="I107">
        <v>12</v>
      </c>
      <c r="J107">
        <v>175</v>
      </c>
      <c r="K107">
        <v>14</v>
      </c>
      <c r="L107">
        <v>19</v>
      </c>
      <c r="M107">
        <v>19.073</v>
      </c>
      <c r="N107">
        <v>11.682</v>
      </c>
      <c r="Q107">
        <v>12</v>
      </c>
      <c r="R107">
        <v>95</v>
      </c>
      <c r="S107">
        <v>14</v>
      </c>
      <c r="T107">
        <v>10</v>
      </c>
      <c r="U107">
        <v>12.481999999999999</v>
      </c>
      <c r="V107">
        <v>9.69</v>
      </c>
    </row>
    <row r="108" spans="1:30" x14ac:dyDescent="0.25">
      <c r="A108">
        <v>13</v>
      </c>
      <c r="B108">
        <v>224</v>
      </c>
      <c r="C108">
        <v>19</v>
      </c>
      <c r="D108">
        <v>24</v>
      </c>
      <c r="E108">
        <v>24.318000000000001</v>
      </c>
      <c r="F108">
        <v>11.728</v>
      </c>
      <c r="I108">
        <v>13</v>
      </c>
      <c r="J108">
        <v>220</v>
      </c>
      <c r="K108">
        <v>14</v>
      </c>
      <c r="L108">
        <v>22</v>
      </c>
      <c r="M108">
        <v>21.311</v>
      </c>
      <c r="N108">
        <v>13.144</v>
      </c>
      <c r="Q108">
        <v>13</v>
      </c>
      <c r="R108">
        <v>142</v>
      </c>
      <c r="S108">
        <v>20</v>
      </c>
      <c r="T108">
        <v>10</v>
      </c>
      <c r="U108">
        <v>19.425999999999998</v>
      </c>
      <c r="V108">
        <v>9.3070000000000004</v>
      </c>
    </row>
    <row r="109" spans="1:30" x14ac:dyDescent="0.25">
      <c r="A109">
        <v>14</v>
      </c>
      <c r="B109">
        <v>103</v>
      </c>
      <c r="C109">
        <v>10</v>
      </c>
      <c r="D109">
        <v>16</v>
      </c>
      <c r="E109">
        <v>13.817</v>
      </c>
      <c r="F109">
        <v>9.4909999999999997</v>
      </c>
      <c r="I109">
        <v>14</v>
      </c>
      <c r="J109">
        <v>205</v>
      </c>
      <c r="K109">
        <v>16</v>
      </c>
      <c r="L109">
        <v>23</v>
      </c>
      <c r="M109">
        <v>20.757000000000001</v>
      </c>
      <c r="N109">
        <v>12.574999999999999</v>
      </c>
      <c r="Q109">
        <v>14</v>
      </c>
      <c r="R109">
        <v>99</v>
      </c>
      <c r="S109">
        <v>14</v>
      </c>
      <c r="T109">
        <v>9</v>
      </c>
      <c r="U109">
        <v>13.688000000000001</v>
      </c>
      <c r="V109">
        <v>9.2089999999999996</v>
      </c>
    </row>
    <row r="110" spans="1:30" x14ac:dyDescent="0.25">
      <c r="A110">
        <v>15</v>
      </c>
      <c r="B110">
        <v>142</v>
      </c>
      <c r="C110">
        <v>13</v>
      </c>
      <c r="D110">
        <v>18</v>
      </c>
      <c r="E110">
        <v>17.263000000000002</v>
      </c>
      <c r="F110">
        <v>10.473000000000001</v>
      </c>
      <c r="I110">
        <v>15</v>
      </c>
      <c r="J110">
        <v>179</v>
      </c>
      <c r="K110">
        <v>15</v>
      </c>
      <c r="L110">
        <v>19</v>
      </c>
      <c r="M110">
        <v>17.056999999999999</v>
      </c>
      <c r="N110">
        <v>13.362</v>
      </c>
    </row>
    <row r="111" spans="1:30" x14ac:dyDescent="0.25">
      <c r="A111">
        <v>16</v>
      </c>
      <c r="B111">
        <v>140</v>
      </c>
      <c r="C111">
        <v>15</v>
      </c>
      <c r="D111">
        <v>14</v>
      </c>
      <c r="E111">
        <v>13.843</v>
      </c>
      <c r="F111">
        <v>12.877000000000001</v>
      </c>
      <c r="I111">
        <v>16</v>
      </c>
      <c r="J111">
        <v>180</v>
      </c>
      <c r="K111">
        <v>20</v>
      </c>
      <c r="L111">
        <v>15</v>
      </c>
      <c r="M111">
        <v>17.382999999999999</v>
      </c>
      <c r="N111">
        <v>13.183999999999999</v>
      </c>
    </row>
    <row r="112" spans="1:30" x14ac:dyDescent="0.25">
      <c r="A112">
        <v>17</v>
      </c>
      <c r="B112">
        <v>126</v>
      </c>
      <c r="C112">
        <v>14</v>
      </c>
      <c r="D112">
        <v>15</v>
      </c>
      <c r="E112">
        <v>13.272</v>
      </c>
      <c r="F112">
        <v>12.087</v>
      </c>
      <c r="I112">
        <v>17</v>
      </c>
      <c r="J112">
        <v>158</v>
      </c>
      <c r="K112">
        <v>14</v>
      </c>
      <c r="L112">
        <v>16</v>
      </c>
      <c r="M112">
        <v>16.597999999999999</v>
      </c>
      <c r="N112">
        <v>12.121</v>
      </c>
    </row>
    <row r="113" spans="1:30" x14ac:dyDescent="0.25">
      <c r="I113">
        <v>18</v>
      </c>
      <c r="J113">
        <v>172</v>
      </c>
      <c r="K113">
        <v>17</v>
      </c>
      <c r="L113">
        <v>15</v>
      </c>
      <c r="M113">
        <v>16.734000000000002</v>
      </c>
      <c r="N113">
        <v>13.087</v>
      </c>
    </row>
    <row r="116" spans="1:30" x14ac:dyDescent="0.25">
      <c r="A116">
        <v>2</v>
      </c>
      <c r="B116">
        <f>B97*(15/13)</f>
        <v>302.30769230769226</v>
      </c>
      <c r="C116">
        <f t="shared" ref="C116:F116" si="37">C97*(15/13)</f>
        <v>26.538461538461537</v>
      </c>
      <c r="D116">
        <f t="shared" si="37"/>
        <v>23.076923076923073</v>
      </c>
      <c r="E116">
        <f t="shared" si="37"/>
        <v>25.356923076923074</v>
      </c>
      <c r="F116">
        <f t="shared" si="37"/>
        <v>17.515384615384612</v>
      </c>
      <c r="I116">
        <v>2</v>
      </c>
      <c r="J116">
        <f>J97*(15/13)</f>
        <v>169.61538461538461</v>
      </c>
      <c r="K116">
        <f t="shared" ref="K116:N116" si="38">K97*(15/13)</f>
        <v>14.999999999999998</v>
      </c>
      <c r="L116">
        <f t="shared" si="38"/>
        <v>17.307692307692307</v>
      </c>
      <c r="M116">
        <f t="shared" si="38"/>
        <v>16.438846153846153</v>
      </c>
      <c r="N116">
        <f t="shared" si="38"/>
        <v>15.158076923076923</v>
      </c>
      <c r="Q116">
        <v>1</v>
      </c>
      <c r="R116">
        <f>R97*(15/13)</f>
        <v>308.07692307692304</v>
      </c>
      <c r="S116">
        <f t="shared" ref="S116:V116" si="39">S97*(15/13)</f>
        <v>19.615384615384613</v>
      </c>
      <c r="T116">
        <f t="shared" si="39"/>
        <v>25.384615384615383</v>
      </c>
      <c r="U116">
        <f t="shared" si="39"/>
        <v>25.65</v>
      </c>
      <c r="V116">
        <f t="shared" si="39"/>
        <v>17.644615384615381</v>
      </c>
      <c r="Y116">
        <v>2</v>
      </c>
      <c r="Z116">
        <f>Z97*(15/13)</f>
        <v>254.99999999999997</v>
      </c>
      <c r="AA116">
        <f t="shared" ref="AA116:AD116" si="40">AA97*(15/13)</f>
        <v>19.615384615384613</v>
      </c>
      <c r="AB116">
        <f t="shared" si="40"/>
        <v>21.92307692307692</v>
      </c>
      <c r="AC116">
        <f t="shared" si="40"/>
        <v>24.816923076923075</v>
      </c>
      <c r="AD116">
        <f t="shared" si="40"/>
        <v>15.09576923076923</v>
      </c>
    </row>
    <row r="117" spans="1:30" x14ac:dyDescent="0.25">
      <c r="A117">
        <v>3</v>
      </c>
      <c r="B117">
        <f t="shared" ref="B117:F117" si="41">B98*(15/13)</f>
        <v>279.23076923076923</v>
      </c>
      <c r="C117">
        <f t="shared" si="41"/>
        <v>27.69230769230769</v>
      </c>
      <c r="D117">
        <f t="shared" si="41"/>
        <v>18.46153846153846</v>
      </c>
      <c r="E117">
        <f t="shared" si="41"/>
        <v>26.883461538461535</v>
      </c>
      <c r="F117">
        <f t="shared" si="41"/>
        <v>15.259615384615383</v>
      </c>
      <c r="I117">
        <v>3</v>
      </c>
      <c r="J117">
        <f t="shared" ref="J117:N117" si="42">J98*(15/13)</f>
        <v>329.99999999999994</v>
      </c>
      <c r="K117">
        <f t="shared" si="42"/>
        <v>23.076923076923073</v>
      </c>
      <c r="L117">
        <f t="shared" si="42"/>
        <v>25.384615384615383</v>
      </c>
      <c r="M117">
        <f t="shared" si="42"/>
        <v>23.114999999999998</v>
      </c>
      <c r="N117">
        <f t="shared" si="42"/>
        <v>20.974615384615383</v>
      </c>
      <c r="Q117">
        <v>2</v>
      </c>
      <c r="R117">
        <f t="shared" ref="R117:V117" si="43">R98*(15/13)</f>
        <v>214.61538461538458</v>
      </c>
      <c r="S117">
        <f t="shared" si="43"/>
        <v>21.92307692307692</v>
      </c>
      <c r="T117">
        <f t="shared" si="43"/>
        <v>18.46153846153846</v>
      </c>
      <c r="U117">
        <f t="shared" si="43"/>
        <v>19.366153846153843</v>
      </c>
      <c r="V117">
        <f t="shared" si="43"/>
        <v>16.280769230769227</v>
      </c>
      <c r="Y117">
        <v>3</v>
      </c>
      <c r="Z117">
        <f t="shared" ref="Z117:AD117" si="44">Z98*(15/13)</f>
        <v>242.30769230769229</v>
      </c>
      <c r="AA117">
        <f t="shared" si="44"/>
        <v>20.769230769230766</v>
      </c>
      <c r="AB117">
        <f t="shared" si="44"/>
        <v>20.769230769230766</v>
      </c>
      <c r="AC117">
        <f t="shared" si="44"/>
        <v>20.506153846153843</v>
      </c>
      <c r="AD117">
        <f t="shared" si="44"/>
        <v>17.359615384615385</v>
      </c>
    </row>
    <row r="118" spans="1:30" x14ac:dyDescent="0.25">
      <c r="A118">
        <v>4</v>
      </c>
      <c r="B118">
        <f t="shared" ref="B118:F118" si="45">B99*(15/13)</f>
        <v>258.46153846153845</v>
      </c>
      <c r="C118">
        <f t="shared" si="45"/>
        <v>24.23076923076923</v>
      </c>
      <c r="D118">
        <f t="shared" si="45"/>
        <v>18.46153846153846</v>
      </c>
      <c r="E118">
        <f t="shared" si="45"/>
        <v>22.336153846153845</v>
      </c>
      <c r="F118">
        <f t="shared" si="45"/>
        <v>16.999615384615385</v>
      </c>
      <c r="I118">
        <v>4</v>
      </c>
      <c r="J118">
        <f t="shared" ref="J118:N118" si="46">J99*(15/13)</f>
        <v>211.15384615384613</v>
      </c>
      <c r="K118">
        <f t="shared" si="46"/>
        <v>18.46153846153846</v>
      </c>
      <c r="L118">
        <f t="shared" si="46"/>
        <v>20.769230769230766</v>
      </c>
      <c r="M118">
        <f t="shared" si="46"/>
        <v>19.45269230769231</v>
      </c>
      <c r="N118">
        <f t="shared" si="46"/>
        <v>15.946153846153845</v>
      </c>
      <c r="Q118">
        <v>3</v>
      </c>
      <c r="R118">
        <f t="shared" ref="R118:V118" si="47">R99*(15/13)</f>
        <v>239.99999999999997</v>
      </c>
      <c r="S118">
        <f t="shared" si="47"/>
        <v>23.076923076923073</v>
      </c>
      <c r="T118">
        <f t="shared" si="47"/>
        <v>17.307692307692307</v>
      </c>
      <c r="U118">
        <f t="shared" si="47"/>
        <v>24.446538461538459</v>
      </c>
      <c r="V118">
        <f t="shared" si="47"/>
        <v>14.423076923076922</v>
      </c>
      <c r="Y118">
        <v>4</v>
      </c>
      <c r="Z118">
        <f t="shared" ref="Z118:AD118" si="48">Z99*(15/13)</f>
        <v>384.23076923076917</v>
      </c>
      <c r="AA118">
        <f t="shared" si="48"/>
        <v>20.769230769230766</v>
      </c>
      <c r="AB118">
        <f t="shared" si="48"/>
        <v>41.538461538461533</v>
      </c>
      <c r="AC118">
        <f t="shared" si="48"/>
        <v>32.420769230769224</v>
      </c>
      <c r="AD118">
        <f t="shared" si="48"/>
        <v>17.410384615384615</v>
      </c>
    </row>
    <row r="119" spans="1:30" x14ac:dyDescent="0.25">
      <c r="A119">
        <v>5</v>
      </c>
      <c r="B119">
        <f t="shared" ref="B119:F119" si="49">B100*(15/13)</f>
        <v>226.15384615384613</v>
      </c>
      <c r="C119">
        <f t="shared" si="49"/>
        <v>27.69230769230769</v>
      </c>
      <c r="D119">
        <f t="shared" si="49"/>
        <v>14.999999999999998</v>
      </c>
      <c r="E119">
        <f t="shared" si="49"/>
        <v>25.233461538461537</v>
      </c>
      <c r="F119">
        <f t="shared" si="49"/>
        <v>13.16653846153846</v>
      </c>
      <c r="I119">
        <v>5</v>
      </c>
      <c r="J119">
        <f t="shared" ref="J119:N119" si="50">J100*(15/13)</f>
        <v>213.46153846153845</v>
      </c>
      <c r="K119">
        <f t="shared" si="50"/>
        <v>17.307692307692307</v>
      </c>
      <c r="L119">
        <f t="shared" si="50"/>
        <v>21.92307692307692</v>
      </c>
      <c r="M119">
        <f t="shared" si="50"/>
        <v>22.420384615384613</v>
      </c>
      <c r="N119">
        <f t="shared" si="50"/>
        <v>13.988076923076921</v>
      </c>
      <c r="Q119">
        <v>4</v>
      </c>
      <c r="R119">
        <f t="shared" ref="R119:V119" si="51">R100*(15/13)</f>
        <v>286.15384615384613</v>
      </c>
      <c r="S119">
        <f t="shared" si="51"/>
        <v>19.615384615384613</v>
      </c>
      <c r="T119">
        <f t="shared" si="51"/>
        <v>26.538461538461537</v>
      </c>
      <c r="U119">
        <f t="shared" si="51"/>
        <v>26.638846153846153</v>
      </c>
      <c r="V119">
        <f t="shared" si="51"/>
        <v>15.781153846153844</v>
      </c>
      <c r="Y119">
        <v>5</v>
      </c>
      <c r="Z119">
        <f t="shared" ref="Z119:AD119" si="52">Z100*(15/13)</f>
        <v>350.76923076923072</v>
      </c>
      <c r="AA119">
        <f t="shared" si="52"/>
        <v>33.46153846153846</v>
      </c>
      <c r="AB119">
        <f t="shared" si="52"/>
        <v>28.846153846153843</v>
      </c>
      <c r="AC119">
        <f t="shared" si="52"/>
        <v>33.279230769230765</v>
      </c>
      <c r="AD119">
        <f t="shared" si="52"/>
        <v>15.484615384615383</v>
      </c>
    </row>
    <row r="120" spans="1:30" x14ac:dyDescent="0.25">
      <c r="A120">
        <v>6</v>
      </c>
      <c r="B120">
        <f t="shared" ref="B120:F120" si="53">B101*(15/13)</f>
        <v>250.38461538461536</v>
      </c>
      <c r="C120">
        <f t="shared" si="53"/>
        <v>23.076923076923073</v>
      </c>
      <c r="D120">
        <f t="shared" si="53"/>
        <v>19.615384615384613</v>
      </c>
      <c r="E120">
        <f t="shared" si="53"/>
        <v>20.868461538461535</v>
      </c>
      <c r="F120">
        <f t="shared" si="53"/>
        <v>17.626153846153844</v>
      </c>
      <c r="I120">
        <v>6</v>
      </c>
      <c r="J120">
        <f t="shared" ref="J120:N120" si="54">J101*(15/13)</f>
        <v>218.07692307692307</v>
      </c>
      <c r="K120">
        <f t="shared" si="54"/>
        <v>21.92307692307692</v>
      </c>
      <c r="L120">
        <f t="shared" si="54"/>
        <v>19.615384615384613</v>
      </c>
      <c r="M120">
        <f t="shared" si="54"/>
        <v>18.882692307692306</v>
      </c>
      <c r="N120">
        <f t="shared" si="54"/>
        <v>16.967307692307692</v>
      </c>
      <c r="Q120">
        <v>5</v>
      </c>
      <c r="R120">
        <f t="shared" ref="R120:V120" si="55">R101*(15/13)</f>
        <v>231.92307692307691</v>
      </c>
      <c r="S120">
        <f t="shared" si="55"/>
        <v>16.153846153846153</v>
      </c>
      <c r="T120">
        <f t="shared" si="55"/>
        <v>24.23076923076923</v>
      </c>
      <c r="U120">
        <f t="shared" si="55"/>
        <v>22.328076923076921</v>
      </c>
      <c r="V120">
        <f t="shared" si="55"/>
        <v>15.259615384615383</v>
      </c>
      <c r="Y120">
        <v>6</v>
      </c>
      <c r="Z120">
        <f t="shared" ref="Z120:AD120" si="56">Z101*(15/13)</f>
        <v>264.23076923076923</v>
      </c>
      <c r="AA120">
        <f t="shared" si="56"/>
        <v>18.46153846153846</v>
      </c>
      <c r="AB120">
        <f t="shared" si="56"/>
        <v>21.92307692307692</v>
      </c>
      <c r="AC120">
        <f t="shared" si="56"/>
        <v>22.000384615384615</v>
      </c>
      <c r="AD120">
        <f t="shared" si="56"/>
        <v>17.644615384615381</v>
      </c>
    </row>
    <row r="121" spans="1:30" x14ac:dyDescent="0.25">
      <c r="A121">
        <v>7</v>
      </c>
      <c r="B121">
        <f t="shared" ref="B121:F121" si="57">B102*(15/13)</f>
        <v>201.92307692307691</v>
      </c>
      <c r="C121">
        <f t="shared" si="57"/>
        <v>24.23076923076923</v>
      </c>
      <c r="D121">
        <f t="shared" si="57"/>
        <v>13.846153846153845</v>
      </c>
      <c r="E121">
        <f t="shared" si="57"/>
        <v>23.251153846153844</v>
      </c>
      <c r="F121">
        <f t="shared" si="57"/>
        <v>12.758076923076922</v>
      </c>
      <c r="I121">
        <v>7</v>
      </c>
      <c r="J121">
        <f t="shared" ref="J121:N121" si="58">J102*(15/13)</f>
        <v>311.53846153846149</v>
      </c>
      <c r="K121">
        <f t="shared" si="58"/>
        <v>21.92307692307692</v>
      </c>
      <c r="L121">
        <f t="shared" si="58"/>
        <v>26.538461538461537</v>
      </c>
      <c r="M121">
        <f t="shared" si="58"/>
        <v>25.233461538461537</v>
      </c>
      <c r="N121">
        <f t="shared" si="58"/>
        <v>18.138461538461538</v>
      </c>
      <c r="Q121">
        <v>6</v>
      </c>
      <c r="R121">
        <f t="shared" ref="R121:V121" si="59">R102*(15/13)</f>
        <v>349.61538461538458</v>
      </c>
      <c r="S121">
        <f t="shared" si="59"/>
        <v>25.384615384615383</v>
      </c>
      <c r="T121">
        <f t="shared" si="59"/>
        <v>34.615384615384613</v>
      </c>
      <c r="U121">
        <f t="shared" si="59"/>
        <v>33.971538461538458</v>
      </c>
      <c r="V121">
        <f t="shared" si="59"/>
        <v>15.118846153846151</v>
      </c>
      <c r="Y121">
        <v>7</v>
      </c>
      <c r="Z121">
        <f t="shared" ref="Z121:AD121" si="60">Z102*(15/13)</f>
        <v>166.15384615384613</v>
      </c>
      <c r="AA121">
        <f t="shared" si="60"/>
        <v>12.692307692307692</v>
      </c>
      <c r="AB121">
        <f t="shared" si="60"/>
        <v>21.92307692307692</v>
      </c>
      <c r="AC121">
        <f t="shared" si="60"/>
        <v>21.370384615384616</v>
      </c>
      <c r="AD121">
        <f t="shared" si="60"/>
        <v>11.421923076923076</v>
      </c>
    </row>
    <row r="122" spans="1:30" x14ac:dyDescent="0.25">
      <c r="A122">
        <v>8</v>
      </c>
      <c r="B122">
        <f t="shared" ref="B122:F122" si="61">B103*(15/13)</f>
        <v>214.61538461538458</v>
      </c>
      <c r="C122">
        <f t="shared" si="61"/>
        <v>29.999999999999996</v>
      </c>
      <c r="D122">
        <f t="shared" si="61"/>
        <v>14.999999999999998</v>
      </c>
      <c r="E122">
        <f t="shared" si="61"/>
        <v>28.427307692307689</v>
      </c>
      <c r="F122">
        <f t="shared" si="61"/>
        <v>11.091923076923075</v>
      </c>
      <c r="I122">
        <v>8</v>
      </c>
      <c r="J122">
        <f t="shared" ref="J122:N122" si="62">J103*(15/13)</f>
        <v>264.23076923076923</v>
      </c>
      <c r="K122">
        <f t="shared" si="62"/>
        <v>21.92307692307692</v>
      </c>
      <c r="L122">
        <f t="shared" si="62"/>
        <v>19.615384615384613</v>
      </c>
      <c r="M122">
        <f t="shared" si="62"/>
        <v>23.779615384615383</v>
      </c>
      <c r="N122">
        <f t="shared" si="62"/>
        <v>16.323461538461537</v>
      </c>
      <c r="Q122">
        <v>7</v>
      </c>
      <c r="R122">
        <f t="shared" ref="R122:V122" si="63">R103*(15/13)</f>
        <v>175.38461538461536</v>
      </c>
      <c r="S122">
        <f t="shared" si="63"/>
        <v>14.999999999999998</v>
      </c>
      <c r="T122">
        <f t="shared" si="63"/>
        <v>17.307692307692307</v>
      </c>
      <c r="U122">
        <f t="shared" si="63"/>
        <v>18.625384615384615</v>
      </c>
      <c r="V122">
        <f t="shared" si="63"/>
        <v>13.834615384615384</v>
      </c>
      <c r="Y122">
        <v>8</v>
      </c>
      <c r="Z122">
        <f t="shared" ref="Z122:AD122" si="64">Z103*(15/13)</f>
        <v>206.53846153846152</v>
      </c>
      <c r="AA122">
        <f t="shared" si="64"/>
        <v>18.46153846153846</v>
      </c>
      <c r="AB122">
        <f t="shared" si="64"/>
        <v>23.076923076923073</v>
      </c>
      <c r="AC122">
        <f t="shared" si="64"/>
        <v>20.476153846153842</v>
      </c>
      <c r="AD122">
        <f t="shared" si="64"/>
        <v>14.818846153846152</v>
      </c>
    </row>
    <row r="123" spans="1:30" x14ac:dyDescent="0.25">
      <c r="A123">
        <v>9</v>
      </c>
      <c r="B123">
        <f t="shared" ref="B123:F123" si="65">B104*(15/13)</f>
        <v>243.46153846153845</v>
      </c>
      <c r="C123">
        <f t="shared" si="65"/>
        <v>32.307692307692307</v>
      </c>
      <c r="D123">
        <f t="shared" si="65"/>
        <v>14.999999999999998</v>
      </c>
      <c r="E123">
        <f t="shared" si="65"/>
        <v>28.159615384615382</v>
      </c>
      <c r="F123">
        <f t="shared" si="65"/>
        <v>12.70153846153846</v>
      </c>
      <c r="I123">
        <v>9</v>
      </c>
      <c r="J123">
        <f t="shared" ref="J123:N123" si="66">J104*(15/13)</f>
        <v>253.84615384615381</v>
      </c>
      <c r="K123">
        <f t="shared" si="66"/>
        <v>21.92307692307692</v>
      </c>
      <c r="L123">
        <f t="shared" si="66"/>
        <v>19.615384615384613</v>
      </c>
      <c r="M123">
        <f t="shared" si="66"/>
        <v>21.373846153846152</v>
      </c>
      <c r="N123">
        <f t="shared" si="66"/>
        <v>17.447307692307692</v>
      </c>
      <c r="Q123">
        <v>8</v>
      </c>
      <c r="R123">
        <f t="shared" ref="R123:V123" si="67">R104*(15/13)</f>
        <v>139.61538461538461</v>
      </c>
      <c r="S123">
        <f t="shared" si="67"/>
        <v>12.692307692307692</v>
      </c>
      <c r="T123">
        <f t="shared" si="67"/>
        <v>16.153846153846153</v>
      </c>
      <c r="U123">
        <f t="shared" si="67"/>
        <v>17.10230769230769</v>
      </c>
      <c r="V123">
        <f t="shared" si="67"/>
        <v>11.993076923076922</v>
      </c>
    </row>
    <row r="124" spans="1:30" x14ac:dyDescent="0.25">
      <c r="A124">
        <v>10</v>
      </c>
      <c r="B124">
        <f t="shared" ref="B124:F124" si="68">B105*(15/13)</f>
        <v>228.46153846153845</v>
      </c>
      <c r="C124">
        <f t="shared" si="68"/>
        <v>21.92307692307692</v>
      </c>
      <c r="D124">
        <f t="shared" si="68"/>
        <v>19.615384615384613</v>
      </c>
      <c r="E124">
        <f t="shared" si="68"/>
        <v>20.120769230769227</v>
      </c>
      <c r="F124">
        <f t="shared" si="68"/>
        <v>16.681153846153844</v>
      </c>
      <c r="I124">
        <v>10</v>
      </c>
      <c r="J124">
        <f t="shared" ref="J124:N124" si="69">J105*(15/13)</f>
        <v>235.38461538461536</v>
      </c>
      <c r="K124">
        <f t="shared" si="69"/>
        <v>18.46153846153846</v>
      </c>
      <c r="L124">
        <f t="shared" si="69"/>
        <v>23.076923076923073</v>
      </c>
      <c r="M124">
        <f t="shared" si="69"/>
        <v>20.065384615384612</v>
      </c>
      <c r="N124">
        <f t="shared" si="69"/>
        <v>17.233846153846152</v>
      </c>
      <c r="Q124">
        <v>9</v>
      </c>
      <c r="R124">
        <f t="shared" ref="R124:V124" si="70">R105*(15/13)</f>
        <v>231.92307692307691</v>
      </c>
      <c r="S124">
        <f t="shared" si="70"/>
        <v>16.153846153846153</v>
      </c>
      <c r="T124">
        <f t="shared" si="70"/>
        <v>24.23076923076923</v>
      </c>
      <c r="U124">
        <f t="shared" si="70"/>
        <v>22.328076923076921</v>
      </c>
      <c r="V124">
        <f t="shared" si="70"/>
        <v>15.259615384615383</v>
      </c>
    </row>
    <row r="125" spans="1:30" x14ac:dyDescent="0.25">
      <c r="A125">
        <v>11</v>
      </c>
      <c r="B125">
        <f t="shared" ref="B125:F125" si="71">B106*(15/13)</f>
        <v>276.92307692307691</v>
      </c>
      <c r="C125">
        <f t="shared" si="71"/>
        <v>21.92307692307692</v>
      </c>
      <c r="D125">
        <f t="shared" si="71"/>
        <v>20.769230769230766</v>
      </c>
      <c r="E125">
        <f t="shared" si="71"/>
        <v>23.412692307692307</v>
      </c>
      <c r="F125">
        <f t="shared" si="71"/>
        <v>17.376923076923077</v>
      </c>
      <c r="I125">
        <v>11</v>
      </c>
      <c r="J125">
        <f t="shared" ref="J125:N125" si="72">J106*(15/13)</f>
        <v>221.53846153846152</v>
      </c>
      <c r="K125">
        <f t="shared" si="72"/>
        <v>16.153846153846153</v>
      </c>
      <c r="L125">
        <f t="shared" si="72"/>
        <v>21.92307692307692</v>
      </c>
      <c r="M125">
        <f t="shared" si="72"/>
        <v>23.48423076923077</v>
      </c>
      <c r="N125">
        <f t="shared" si="72"/>
        <v>13.858846153846152</v>
      </c>
      <c r="Q125">
        <v>10</v>
      </c>
      <c r="R125">
        <f t="shared" ref="R125:V125" si="73">R106*(15/13)</f>
        <v>128.07692307692307</v>
      </c>
      <c r="S125">
        <f t="shared" si="73"/>
        <v>14.999999999999998</v>
      </c>
      <c r="T125">
        <f t="shared" si="73"/>
        <v>13.846153846153845</v>
      </c>
      <c r="U125">
        <f t="shared" si="73"/>
        <v>17.381538461538462</v>
      </c>
      <c r="V125">
        <f t="shared" si="73"/>
        <v>10.825384615384614</v>
      </c>
    </row>
    <row r="126" spans="1:30" x14ac:dyDescent="0.25">
      <c r="A126">
        <v>12</v>
      </c>
      <c r="B126">
        <f t="shared" ref="B126:F126" si="74">B107*(15/13)</f>
        <v>183.46153846153845</v>
      </c>
      <c r="C126">
        <f t="shared" si="74"/>
        <v>17.307692307692307</v>
      </c>
      <c r="D126">
        <f t="shared" si="74"/>
        <v>18.46153846153846</v>
      </c>
      <c r="E126">
        <f t="shared" si="74"/>
        <v>19.678846153846152</v>
      </c>
      <c r="F126">
        <f t="shared" si="74"/>
        <v>13.696153846153845</v>
      </c>
      <c r="I126">
        <v>12</v>
      </c>
      <c r="J126">
        <f t="shared" ref="J126:N126" si="75">J107*(15/13)</f>
        <v>201.92307692307691</v>
      </c>
      <c r="K126">
        <f t="shared" si="75"/>
        <v>16.153846153846153</v>
      </c>
      <c r="L126">
        <f t="shared" si="75"/>
        <v>21.92307692307692</v>
      </c>
      <c r="M126">
        <f t="shared" si="75"/>
        <v>22.007307692307691</v>
      </c>
      <c r="N126">
        <f t="shared" si="75"/>
        <v>13.479230769230769</v>
      </c>
      <c r="Q126">
        <v>11</v>
      </c>
      <c r="R126">
        <f t="shared" ref="R126:V126" si="76">R107*(15/13)</f>
        <v>109.6153846153846</v>
      </c>
      <c r="S126">
        <f t="shared" si="76"/>
        <v>16.153846153846153</v>
      </c>
      <c r="T126">
        <f t="shared" si="76"/>
        <v>11.538461538461537</v>
      </c>
      <c r="U126">
        <f t="shared" si="76"/>
        <v>14.402307692307691</v>
      </c>
      <c r="V126">
        <f t="shared" si="76"/>
        <v>11.180769230769229</v>
      </c>
    </row>
    <row r="127" spans="1:30" x14ac:dyDescent="0.25">
      <c r="A127">
        <v>13</v>
      </c>
      <c r="B127">
        <f t="shared" ref="B127:F127" si="77">B108*(15/13)</f>
        <v>258.46153846153845</v>
      </c>
      <c r="C127">
        <f t="shared" si="77"/>
        <v>21.92307692307692</v>
      </c>
      <c r="D127">
        <f t="shared" si="77"/>
        <v>27.69230769230769</v>
      </c>
      <c r="E127">
        <f t="shared" si="77"/>
        <v>28.059230769230769</v>
      </c>
      <c r="F127">
        <f t="shared" si="77"/>
        <v>13.532307692307691</v>
      </c>
      <c r="I127">
        <v>13</v>
      </c>
      <c r="J127">
        <f t="shared" ref="J127:N127" si="78">J108*(15/13)</f>
        <v>253.84615384615381</v>
      </c>
      <c r="K127">
        <f t="shared" si="78"/>
        <v>16.153846153846153</v>
      </c>
      <c r="L127">
        <f t="shared" si="78"/>
        <v>25.384615384615383</v>
      </c>
      <c r="M127">
        <f t="shared" si="78"/>
        <v>24.589615384615382</v>
      </c>
      <c r="N127">
        <f t="shared" si="78"/>
        <v>15.166153846153845</v>
      </c>
      <c r="Q127">
        <v>12</v>
      </c>
      <c r="R127">
        <f t="shared" ref="R127:V127" si="79">R108*(15/13)</f>
        <v>163.84615384615384</v>
      </c>
      <c r="S127">
        <f t="shared" si="79"/>
        <v>23.076923076923073</v>
      </c>
      <c r="T127">
        <f t="shared" si="79"/>
        <v>11.538461538461537</v>
      </c>
      <c r="U127">
        <f t="shared" si="79"/>
        <v>22.414615384615381</v>
      </c>
      <c r="V127">
        <f t="shared" si="79"/>
        <v>10.738846153846154</v>
      </c>
    </row>
    <row r="128" spans="1:30" x14ac:dyDescent="0.25">
      <c r="A128">
        <v>14</v>
      </c>
      <c r="B128">
        <f>B109*(15/13)</f>
        <v>118.84615384615384</v>
      </c>
      <c r="C128">
        <f t="shared" ref="C128:F128" si="80">C109*(15/13)</f>
        <v>11.538461538461537</v>
      </c>
      <c r="D128">
        <f t="shared" si="80"/>
        <v>18.46153846153846</v>
      </c>
      <c r="E128">
        <f t="shared" si="80"/>
        <v>15.942692307692306</v>
      </c>
      <c r="F128">
        <f t="shared" si="80"/>
        <v>10.951153846153845</v>
      </c>
      <c r="I128">
        <v>14</v>
      </c>
      <c r="J128">
        <f t="shared" ref="J128:N128" si="81">J109*(15/13)</f>
        <v>236.53846153846152</v>
      </c>
      <c r="K128">
        <f t="shared" si="81"/>
        <v>18.46153846153846</v>
      </c>
      <c r="L128">
        <f t="shared" si="81"/>
        <v>26.538461538461537</v>
      </c>
      <c r="M128">
        <f t="shared" si="81"/>
        <v>23.950384615384614</v>
      </c>
      <c r="N128">
        <f t="shared" si="81"/>
        <v>14.509615384615383</v>
      </c>
      <c r="Q128">
        <v>13</v>
      </c>
      <c r="R128">
        <f t="shared" ref="R128:V128" si="82">R109*(15/13)</f>
        <v>114.23076923076923</v>
      </c>
      <c r="S128">
        <f t="shared" si="82"/>
        <v>16.153846153846153</v>
      </c>
      <c r="T128">
        <f t="shared" si="82"/>
        <v>10.384615384615383</v>
      </c>
      <c r="U128">
        <f t="shared" si="82"/>
        <v>15.793846153846154</v>
      </c>
      <c r="V128">
        <f t="shared" si="82"/>
        <v>10.62576923076923</v>
      </c>
    </row>
    <row r="129" spans="1:30" x14ac:dyDescent="0.25">
      <c r="A129">
        <v>15</v>
      </c>
      <c r="B129">
        <f t="shared" ref="B129:F129" si="83">B110*(15/13)</f>
        <v>163.84615384615384</v>
      </c>
      <c r="C129">
        <f t="shared" si="83"/>
        <v>14.999999999999998</v>
      </c>
      <c r="D129">
        <f t="shared" si="83"/>
        <v>20.769230769230766</v>
      </c>
      <c r="E129">
        <f t="shared" si="83"/>
        <v>19.918846153846154</v>
      </c>
      <c r="F129">
        <f t="shared" si="83"/>
        <v>12.08423076923077</v>
      </c>
      <c r="I129">
        <v>15</v>
      </c>
      <c r="J129">
        <f t="shared" ref="J129:N129" si="84">J110*(15/13)</f>
        <v>206.53846153846152</v>
      </c>
      <c r="K129">
        <f t="shared" si="84"/>
        <v>17.307692307692307</v>
      </c>
      <c r="L129">
        <f t="shared" si="84"/>
        <v>21.92307692307692</v>
      </c>
      <c r="M129">
        <f t="shared" si="84"/>
        <v>19.681153846153844</v>
      </c>
      <c r="N129">
        <f t="shared" si="84"/>
        <v>15.417692307692306</v>
      </c>
    </row>
    <row r="130" spans="1:30" x14ac:dyDescent="0.25">
      <c r="A130">
        <v>16</v>
      </c>
      <c r="B130">
        <f t="shared" ref="B130:F130" si="85">B111*(15/13)</f>
        <v>161.53846153846152</v>
      </c>
      <c r="C130">
        <f t="shared" si="85"/>
        <v>17.307692307692307</v>
      </c>
      <c r="D130">
        <f t="shared" si="85"/>
        <v>16.153846153846153</v>
      </c>
      <c r="E130">
        <f t="shared" si="85"/>
        <v>15.972692307692306</v>
      </c>
      <c r="F130">
        <f t="shared" si="85"/>
        <v>14.858076923076922</v>
      </c>
      <c r="I130">
        <v>16</v>
      </c>
      <c r="J130">
        <f t="shared" ref="J130:N130" si="86">J111*(15/13)</f>
        <v>207.69230769230768</v>
      </c>
      <c r="K130">
        <f t="shared" si="86"/>
        <v>23.076923076923073</v>
      </c>
      <c r="L130">
        <f t="shared" si="86"/>
        <v>17.307692307692307</v>
      </c>
      <c r="M130">
        <f t="shared" si="86"/>
        <v>20.057307692307688</v>
      </c>
      <c r="N130">
        <f t="shared" si="86"/>
        <v>15.212307692307689</v>
      </c>
    </row>
    <row r="131" spans="1:30" x14ac:dyDescent="0.25">
      <c r="A131">
        <v>17</v>
      </c>
      <c r="B131">
        <f t="shared" ref="B131:F131" si="87">B112*(15/13)</f>
        <v>145.38461538461536</v>
      </c>
      <c r="C131">
        <f t="shared" si="87"/>
        <v>16.153846153846153</v>
      </c>
      <c r="D131">
        <f t="shared" si="87"/>
        <v>17.307692307692307</v>
      </c>
      <c r="E131">
        <f t="shared" si="87"/>
        <v>15.313846153846153</v>
      </c>
      <c r="F131">
        <f t="shared" si="87"/>
        <v>13.946538461538459</v>
      </c>
      <c r="I131">
        <v>17</v>
      </c>
      <c r="J131">
        <f t="shared" ref="J131:N131" si="88">J112*(15/13)</f>
        <v>182.30769230769229</v>
      </c>
      <c r="K131">
        <f t="shared" si="88"/>
        <v>16.153846153846153</v>
      </c>
      <c r="L131">
        <f t="shared" si="88"/>
        <v>18.46153846153846</v>
      </c>
      <c r="M131">
        <f t="shared" si="88"/>
        <v>19.151538461538458</v>
      </c>
      <c r="N131">
        <f t="shared" si="88"/>
        <v>13.985769230769231</v>
      </c>
    </row>
    <row r="132" spans="1:30" x14ac:dyDescent="0.25">
      <c r="I132">
        <v>18</v>
      </c>
      <c r="J132">
        <f t="shared" ref="J132:N132" si="89">J113*(15/13)</f>
        <v>198.46153846153845</v>
      </c>
      <c r="K132">
        <f t="shared" si="89"/>
        <v>19.615384615384613</v>
      </c>
      <c r="L132">
        <f t="shared" si="89"/>
        <v>17.307692307692307</v>
      </c>
      <c r="M132">
        <f t="shared" si="89"/>
        <v>19.30846153846154</v>
      </c>
      <c r="N132">
        <f t="shared" si="89"/>
        <v>15.100384615384614</v>
      </c>
    </row>
    <row r="134" spans="1:30" x14ac:dyDescent="0.25">
      <c r="A134" t="s">
        <v>26</v>
      </c>
      <c r="I134" t="s">
        <v>27</v>
      </c>
      <c r="Y134" t="s">
        <v>28</v>
      </c>
    </row>
    <row r="135" spans="1:30" x14ac:dyDescent="0.25">
      <c r="A135" t="s">
        <v>8</v>
      </c>
      <c r="B135" t="s">
        <v>7</v>
      </c>
      <c r="C135" t="s">
        <v>11</v>
      </c>
      <c r="D135" t="s">
        <v>5</v>
      </c>
      <c r="E135" t="s">
        <v>10</v>
      </c>
      <c r="F135" t="s">
        <v>9</v>
      </c>
      <c r="I135" t="s">
        <v>8</v>
      </c>
      <c r="J135" t="s">
        <v>7</v>
      </c>
      <c r="K135" t="s">
        <v>11</v>
      </c>
      <c r="L135" t="s">
        <v>5</v>
      </c>
      <c r="M135" t="s">
        <v>10</v>
      </c>
      <c r="N135" t="s">
        <v>9</v>
      </c>
      <c r="R135" t="s">
        <v>7</v>
      </c>
      <c r="S135" t="s">
        <v>11</v>
      </c>
      <c r="T135" t="s">
        <v>5</v>
      </c>
      <c r="U135" t="s">
        <v>10</v>
      </c>
      <c r="V135" t="s">
        <v>9</v>
      </c>
      <c r="Y135" t="s">
        <v>8</v>
      </c>
      <c r="Z135" t="s">
        <v>7</v>
      </c>
      <c r="AA135" t="s">
        <v>11</v>
      </c>
      <c r="AB135" t="s">
        <v>5</v>
      </c>
      <c r="AC135" t="s">
        <v>10</v>
      </c>
      <c r="AD135" t="s">
        <v>9</v>
      </c>
    </row>
    <row r="136" spans="1:30" x14ac:dyDescent="0.25">
      <c r="A136">
        <v>1</v>
      </c>
      <c r="B136">
        <v>26</v>
      </c>
      <c r="C136">
        <v>13</v>
      </c>
      <c r="D136">
        <v>2</v>
      </c>
      <c r="E136">
        <v>14.669</v>
      </c>
      <c r="F136">
        <v>2.2570000000000001</v>
      </c>
      <c r="I136">
        <v>1</v>
      </c>
      <c r="J136">
        <v>26</v>
      </c>
      <c r="K136">
        <v>13</v>
      </c>
      <c r="L136">
        <v>2</v>
      </c>
      <c r="M136">
        <v>14.669</v>
      </c>
      <c r="N136">
        <v>2.2570000000000001</v>
      </c>
      <c r="R136">
        <v>26</v>
      </c>
      <c r="S136">
        <v>13</v>
      </c>
      <c r="T136">
        <v>2</v>
      </c>
      <c r="U136">
        <v>14.669</v>
      </c>
      <c r="V136">
        <v>2.2570000000000001</v>
      </c>
      <c r="Y136">
        <v>1</v>
      </c>
      <c r="Z136">
        <v>26</v>
      </c>
      <c r="AA136">
        <v>13</v>
      </c>
      <c r="AB136">
        <v>2</v>
      </c>
      <c r="AC136">
        <v>14.669</v>
      </c>
      <c r="AD136">
        <v>2.2570000000000001</v>
      </c>
    </row>
    <row r="137" spans="1:30" x14ac:dyDescent="0.25">
      <c r="A137">
        <v>2</v>
      </c>
      <c r="B137">
        <v>136</v>
      </c>
      <c r="C137">
        <v>16</v>
      </c>
      <c r="D137">
        <v>13</v>
      </c>
      <c r="E137">
        <v>14.811</v>
      </c>
      <c r="F137">
        <v>11.691000000000001</v>
      </c>
      <c r="I137">
        <v>2</v>
      </c>
      <c r="J137">
        <v>266</v>
      </c>
      <c r="K137">
        <v>26</v>
      </c>
      <c r="L137">
        <v>24</v>
      </c>
      <c r="M137">
        <v>23.533000000000001</v>
      </c>
      <c r="N137">
        <v>14.391999999999999</v>
      </c>
      <c r="Q137">
        <v>2</v>
      </c>
      <c r="R137">
        <v>262</v>
      </c>
      <c r="S137">
        <v>28</v>
      </c>
      <c r="T137">
        <v>18</v>
      </c>
      <c r="U137">
        <v>22.562000000000001</v>
      </c>
      <c r="V137">
        <v>14.786</v>
      </c>
      <c r="Y137">
        <v>2</v>
      </c>
      <c r="Z137">
        <v>314</v>
      </c>
      <c r="AA137">
        <v>23</v>
      </c>
      <c r="AB137">
        <v>30</v>
      </c>
      <c r="AC137">
        <v>26.088999999999999</v>
      </c>
      <c r="AD137">
        <v>15.324</v>
      </c>
    </row>
    <row r="138" spans="1:30" x14ac:dyDescent="0.25">
      <c r="A138">
        <v>3</v>
      </c>
      <c r="B138">
        <v>310</v>
      </c>
      <c r="C138">
        <v>21</v>
      </c>
      <c r="D138">
        <v>30</v>
      </c>
      <c r="E138">
        <v>22.649000000000001</v>
      </c>
      <c r="F138">
        <v>17.427</v>
      </c>
      <c r="I138">
        <v>3</v>
      </c>
      <c r="J138">
        <v>237</v>
      </c>
      <c r="K138">
        <v>23</v>
      </c>
      <c r="L138">
        <v>20</v>
      </c>
      <c r="M138">
        <v>18.190000000000001</v>
      </c>
      <c r="N138">
        <v>16.588999999999999</v>
      </c>
      <c r="Q138">
        <v>3</v>
      </c>
      <c r="R138">
        <v>214</v>
      </c>
      <c r="S138">
        <v>16</v>
      </c>
      <c r="T138">
        <v>21</v>
      </c>
      <c r="U138">
        <v>18.853000000000002</v>
      </c>
      <c r="V138">
        <v>14.452999999999999</v>
      </c>
      <c r="Y138">
        <v>3</v>
      </c>
      <c r="Z138">
        <v>189</v>
      </c>
      <c r="AA138">
        <v>13</v>
      </c>
      <c r="AB138">
        <v>26</v>
      </c>
      <c r="AC138">
        <v>22.327999999999999</v>
      </c>
      <c r="AD138">
        <v>10.778</v>
      </c>
    </row>
    <row r="139" spans="1:30" x14ac:dyDescent="0.25">
      <c r="A139">
        <v>4</v>
      </c>
      <c r="B139">
        <v>208</v>
      </c>
      <c r="C139">
        <v>23</v>
      </c>
      <c r="D139">
        <v>12</v>
      </c>
      <c r="E139">
        <v>22.954000000000001</v>
      </c>
      <c r="F139">
        <v>11.538</v>
      </c>
      <c r="I139">
        <v>4</v>
      </c>
      <c r="J139">
        <v>215</v>
      </c>
      <c r="K139">
        <v>21</v>
      </c>
      <c r="L139">
        <v>23</v>
      </c>
      <c r="M139">
        <v>20.7</v>
      </c>
      <c r="N139">
        <v>13.224</v>
      </c>
      <c r="Q139">
        <v>4</v>
      </c>
      <c r="R139">
        <v>200</v>
      </c>
      <c r="S139">
        <v>13</v>
      </c>
      <c r="T139">
        <v>26</v>
      </c>
      <c r="U139">
        <v>21.149000000000001</v>
      </c>
      <c r="V139">
        <v>12.041</v>
      </c>
      <c r="Y139">
        <v>4</v>
      </c>
      <c r="Z139">
        <v>330</v>
      </c>
      <c r="AA139">
        <v>33</v>
      </c>
      <c r="AB139">
        <v>31</v>
      </c>
      <c r="AC139">
        <v>30.224</v>
      </c>
      <c r="AD139">
        <v>13.901999999999999</v>
      </c>
    </row>
    <row r="140" spans="1:30" x14ac:dyDescent="0.25">
      <c r="A140">
        <v>5</v>
      </c>
      <c r="B140">
        <v>223</v>
      </c>
      <c r="C140">
        <v>25</v>
      </c>
      <c r="D140">
        <v>18</v>
      </c>
      <c r="E140">
        <v>18.827999999999999</v>
      </c>
      <c r="F140">
        <v>15.08</v>
      </c>
      <c r="I140">
        <v>5</v>
      </c>
      <c r="J140">
        <v>175</v>
      </c>
      <c r="K140">
        <v>14</v>
      </c>
      <c r="L140">
        <v>19</v>
      </c>
      <c r="M140">
        <v>19.556000000000001</v>
      </c>
      <c r="N140">
        <v>11.394</v>
      </c>
      <c r="Q140">
        <v>5</v>
      </c>
      <c r="R140">
        <v>174</v>
      </c>
      <c r="S140">
        <v>16</v>
      </c>
      <c r="T140">
        <v>18</v>
      </c>
      <c r="U140">
        <v>17.484000000000002</v>
      </c>
      <c r="V140">
        <v>12.672000000000001</v>
      </c>
      <c r="Y140">
        <v>5</v>
      </c>
      <c r="Z140">
        <v>309</v>
      </c>
      <c r="AA140">
        <v>19</v>
      </c>
      <c r="AB140">
        <v>25</v>
      </c>
      <c r="AC140">
        <v>25.571999999999999</v>
      </c>
      <c r="AD140">
        <v>15.385999999999999</v>
      </c>
    </row>
    <row r="141" spans="1:30" x14ac:dyDescent="0.25">
      <c r="A141">
        <v>6</v>
      </c>
      <c r="B141">
        <v>146</v>
      </c>
      <c r="C141">
        <v>13</v>
      </c>
      <c r="D141">
        <v>16</v>
      </c>
      <c r="E141">
        <v>15.476000000000001</v>
      </c>
      <c r="F141">
        <v>12.010999999999999</v>
      </c>
      <c r="I141">
        <v>6</v>
      </c>
      <c r="J141">
        <v>215</v>
      </c>
      <c r="K141">
        <v>20</v>
      </c>
      <c r="L141">
        <v>18</v>
      </c>
      <c r="M141">
        <v>21.056000000000001</v>
      </c>
      <c r="N141">
        <v>13.000999999999999</v>
      </c>
      <c r="Q141">
        <v>6</v>
      </c>
      <c r="R141">
        <v>262</v>
      </c>
      <c r="S141">
        <v>20</v>
      </c>
      <c r="T141">
        <v>20</v>
      </c>
      <c r="U141">
        <v>20.053999999999998</v>
      </c>
      <c r="V141">
        <v>16.634</v>
      </c>
      <c r="Y141">
        <v>6</v>
      </c>
      <c r="Z141">
        <v>293</v>
      </c>
      <c r="AA141">
        <v>22</v>
      </c>
      <c r="AB141">
        <v>29</v>
      </c>
      <c r="AC141">
        <v>24.338000000000001</v>
      </c>
      <c r="AD141">
        <v>15.327999999999999</v>
      </c>
    </row>
    <row r="142" spans="1:30" x14ac:dyDescent="0.25">
      <c r="A142">
        <v>7</v>
      </c>
      <c r="B142">
        <v>173</v>
      </c>
      <c r="C142">
        <v>30</v>
      </c>
      <c r="D142">
        <v>15</v>
      </c>
      <c r="E142">
        <v>20.327999999999999</v>
      </c>
      <c r="F142">
        <v>10.836</v>
      </c>
      <c r="I142">
        <v>7</v>
      </c>
      <c r="J142">
        <v>175</v>
      </c>
      <c r="K142">
        <v>23</v>
      </c>
      <c r="L142">
        <v>12</v>
      </c>
      <c r="M142">
        <v>21.039000000000001</v>
      </c>
      <c r="N142">
        <v>10.59</v>
      </c>
      <c r="Q142">
        <v>7</v>
      </c>
      <c r="R142">
        <v>146</v>
      </c>
      <c r="S142">
        <v>15</v>
      </c>
      <c r="T142">
        <v>16</v>
      </c>
      <c r="U142">
        <v>14.772</v>
      </c>
      <c r="V142">
        <v>12.585000000000001</v>
      </c>
      <c r="Y142">
        <v>7</v>
      </c>
      <c r="Z142">
        <v>183</v>
      </c>
      <c r="AA142">
        <v>16</v>
      </c>
      <c r="AB142">
        <v>17</v>
      </c>
      <c r="AC142">
        <v>17.276</v>
      </c>
      <c r="AD142">
        <v>13.487</v>
      </c>
    </row>
    <row r="143" spans="1:30" x14ac:dyDescent="0.25">
      <c r="A143">
        <v>8</v>
      </c>
      <c r="B143">
        <v>188</v>
      </c>
      <c r="C143">
        <v>21</v>
      </c>
      <c r="D143">
        <v>18</v>
      </c>
      <c r="E143">
        <v>17.23</v>
      </c>
      <c r="F143">
        <v>13.893000000000001</v>
      </c>
      <c r="I143">
        <v>8</v>
      </c>
      <c r="J143">
        <v>180</v>
      </c>
      <c r="K143">
        <v>18</v>
      </c>
      <c r="L143">
        <v>19</v>
      </c>
      <c r="M143">
        <v>17.481999999999999</v>
      </c>
      <c r="N143">
        <v>13.11</v>
      </c>
      <c r="Q143">
        <v>8</v>
      </c>
      <c r="R143">
        <v>191</v>
      </c>
      <c r="S143">
        <v>14</v>
      </c>
      <c r="T143">
        <v>20</v>
      </c>
      <c r="U143">
        <v>19.192</v>
      </c>
      <c r="V143">
        <v>12.672000000000001</v>
      </c>
      <c r="Y143">
        <v>8</v>
      </c>
      <c r="Z143">
        <v>301</v>
      </c>
      <c r="AA143">
        <v>21</v>
      </c>
      <c r="AB143">
        <v>25</v>
      </c>
      <c r="AC143">
        <v>25.768000000000001</v>
      </c>
      <c r="AD143">
        <v>14.872999999999999</v>
      </c>
    </row>
    <row r="144" spans="1:30" x14ac:dyDescent="0.25">
      <c r="I144">
        <v>9</v>
      </c>
      <c r="J144">
        <v>136</v>
      </c>
      <c r="K144">
        <v>13</v>
      </c>
      <c r="L144">
        <v>15</v>
      </c>
      <c r="M144">
        <v>14.523999999999999</v>
      </c>
      <c r="N144">
        <v>11.923</v>
      </c>
      <c r="Q144">
        <v>9</v>
      </c>
      <c r="R144">
        <v>177</v>
      </c>
      <c r="S144">
        <v>13</v>
      </c>
      <c r="T144">
        <v>23</v>
      </c>
      <c r="U144">
        <v>20.125</v>
      </c>
      <c r="V144">
        <v>11.198</v>
      </c>
      <c r="Y144">
        <v>9</v>
      </c>
      <c r="Z144">
        <v>138</v>
      </c>
      <c r="AA144">
        <v>14</v>
      </c>
      <c r="AB144">
        <v>16</v>
      </c>
      <c r="AC144">
        <v>15.855</v>
      </c>
      <c r="AD144">
        <v>11.082000000000001</v>
      </c>
    </row>
    <row r="145" spans="1:30" x14ac:dyDescent="0.25">
      <c r="I145">
        <v>10</v>
      </c>
      <c r="J145">
        <v>108</v>
      </c>
      <c r="K145">
        <v>13</v>
      </c>
      <c r="L145">
        <v>14</v>
      </c>
      <c r="M145">
        <v>12.613</v>
      </c>
      <c r="N145">
        <v>10.901999999999999</v>
      </c>
      <c r="Q145">
        <v>10</v>
      </c>
      <c r="R145">
        <v>155</v>
      </c>
      <c r="S145">
        <v>13</v>
      </c>
      <c r="T145">
        <v>19</v>
      </c>
      <c r="U145">
        <v>17.254000000000001</v>
      </c>
      <c r="V145">
        <v>11.438000000000001</v>
      </c>
      <c r="Y145">
        <v>10</v>
      </c>
      <c r="Z145">
        <v>171</v>
      </c>
      <c r="AA145">
        <v>14</v>
      </c>
      <c r="AB145">
        <v>23</v>
      </c>
      <c r="AC145">
        <v>18.812999999999999</v>
      </c>
      <c r="AD145">
        <v>11.573</v>
      </c>
    </row>
    <row r="146" spans="1:30" x14ac:dyDescent="0.25">
      <c r="I146">
        <v>11</v>
      </c>
      <c r="J146">
        <v>194</v>
      </c>
      <c r="K146">
        <v>19</v>
      </c>
      <c r="L146">
        <v>22</v>
      </c>
      <c r="M146">
        <v>22.242000000000001</v>
      </c>
      <c r="N146">
        <v>11.105</v>
      </c>
      <c r="Q146">
        <v>11</v>
      </c>
      <c r="R146">
        <v>194</v>
      </c>
      <c r="S146">
        <v>17</v>
      </c>
      <c r="T146">
        <v>16</v>
      </c>
      <c r="U146">
        <v>16.637</v>
      </c>
      <c r="V146">
        <v>14.847</v>
      </c>
      <c r="Y146">
        <v>11</v>
      </c>
      <c r="Z146">
        <v>117</v>
      </c>
      <c r="AA146">
        <v>15</v>
      </c>
      <c r="AB146">
        <v>12</v>
      </c>
      <c r="AC146">
        <v>15.214</v>
      </c>
      <c r="AD146">
        <v>9.7919999999999998</v>
      </c>
    </row>
    <row r="147" spans="1:30" x14ac:dyDescent="0.25">
      <c r="I147">
        <v>12</v>
      </c>
      <c r="J147">
        <v>117</v>
      </c>
      <c r="K147">
        <v>13</v>
      </c>
      <c r="L147">
        <v>15</v>
      </c>
      <c r="M147">
        <v>15.016</v>
      </c>
      <c r="N147">
        <v>9.92</v>
      </c>
      <c r="Q147">
        <v>12</v>
      </c>
      <c r="R147">
        <v>116</v>
      </c>
      <c r="S147">
        <v>15</v>
      </c>
      <c r="T147">
        <v>12</v>
      </c>
      <c r="U147">
        <v>14.891</v>
      </c>
      <c r="V147">
        <v>9.9179999999999993</v>
      </c>
      <c r="Y147">
        <v>12</v>
      </c>
      <c r="Z147">
        <v>108</v>
      </c>
      <c r="AA147">
        <v>17</v>
      </c>
      <c r="AB147">
        <v>13</v>
      </c>
      <c r="AC147">
        <v>19.734000000000002</v>
      </c>
      <c r="AD147">
        <v>6.968</v>
      </c>
    </row>
    <row r="148" spans="1:30" x14ac:dyDescent="0.25">
      <c r="Q148">
        <v>13</v>
      </c>
      <c r="R148">
        <v>235</v>
      </c>
      <c r="S148">
        <v>20</v>
      </c>
      <c r="T148">
        <v>20</v>
      </c>
      <c r="U148">
        <v>18.474</v>
      </c>
      <c r="V148">
        <v>16.196000000000002</v>
      </c>
    </row>
    <row r="149" spans="1:30" x14ac:dyDescent="0.25">
      <c r="Q149">
        <v>14</v>
      </c>
      <c r="R149">
        <v>320</v>
      </c>
      <c r="S149">
        <v>17</v>
      </c>
      <c r="T149">
        <v>33</v>
      </c>
      <c r="U149">
        <v>29.125</v>
      </c>
      <c r="V149">
        <v>13.989000000000001</v>
      </c>
    </row>
    <row r="150" spans="1:30" x14ac:dyDescent="0.25">
      <c r="Q150">
        <v>15</v>
      </c>
      <c r="R150">
        <v>293</v>
      </c>
      <c r="S150">
        <v>22</v>
      </c>
      <c r="T150">
        <v>19</v>
      </c>
      <c r="U150">
        <v>21.75</v>
      </c>
      <c r="V150">
        <v>17.152000000000001</v>
      </c>
    </row>
    <row r="152" spans="1:30" x14ac:dyDescent="0.25">
      <c r="A152">
        <v>2</v>
      </c>
      <c r="B152">
        <f>B137*(15/13)</f>
        <v>156.92307692307691</v>
      </c>
      <c r="C152">
        <f t="shared" ref="C152:F152" si="90">C137*(15/13)</f>
        <v>18.46153846153846</v>
      </c>
      <c r="D152">
        <f t="shared" si="90"/>
        <v>14.999999999999998</v>
      </c>
      <c r="E152">
        <f t="shared" si="90"/>
        <v>17.089615384615382</v>
      </c>
      <c r="F152">
        <f t="shared" si="90"/>
        <v>13.489615384615384</v>
      </c>
      <c r="I152">
        <v>2</v>
      </c>
      <c r="J152">
        <f>J137*(15/13)</f>
        <v>306.92307692307691</v>
      </c>
      <c r="K152">
        <f t="shared" ref="K152:N152" si="91">K137*(15/13)</f>
        <v>29.999999999999996</v>
      </c>
      <c r="L152">
        <f t="shared" si="91"/>
        <v>27.69230769230769</v>
      </c>
      <c r="M152">
        <f t="shared" si="91"/>
        <v>27.153461538461539</v>
      </c>
      <c r="N152">
        <f t="shared" si="91"/>
        <v>16.606153846153845</v>
      </c>
      <c r="R152">
        <f>R137*(15/13)</f>
        <v>302.30769230769226</v>
      </c>
      <c r="S152">
        <f t="shared" ref="S152:V152" si="92">S137*(15/13)</f>
        <v>32.307692307692307</v>
      </c>
      <c r="T152">
        <f t="shared" si="92"/>
        <v>20.769230769230766</v>
      </c>
      <c r="U152">
        <f t="shared" si="92"/>
        <v>26.033076923076923</v>
      </c>
      <c r="V152">
        <f t="shared" si="92"/>
        <v>17.060769230769228</v>
      </c>
      <c r="Y152">
        <v>2</v>
      </c>
      <c r="Z152">
        <f>Z137*(15/13)</f>
        <v>362.30769230769226</v>
      </c>
      <c r="AA152">
        <f t="shared" ref="AA152:AD152" si="93">AA137*(15/13)</f>
        <v>26.538461538461537</v>
      </c>
      <c r="AB152">
        <f t="shared" si="93"/>
        <v>34.615384615384613</v>
      </c>
      <c r="AC152">
        <f t="shared" si="93"/>
        <v>30.102692307692305</v>
      </c>
      <c r="AD152">
        <f t="shared" si="93"/>
        <v>17.681538461538459</v>
      </c>
    </row>
    <row r="153" spans="1:30" x14ac:dyDescent="0.25">
      <c r="A153">
        <v>3</v>
      </c>
      <c r="B153">
        <f t="shared" ref="B153:F153" si="94">B138*(15/13)</f>
        <v>357.69230769230768</v>
      </c>
      <c r="C153">
        <f t="shared" si="94"/>
        <v>24.23076923076923</v>
      </c>
      <c r="D153">
        <f t="shared" si="94"/>
        <v>34.615384615384613</v>
      </c>
      <c r="E153">
        <f t="shared" si="94"/>
        <v>26.133461538461539</v>
      </c>
      <c r="F153">
        <f t="shared" si="94"/>
        <v>20.108076923076922</v>
      </c>
      <c r="I153">
        <v>3</v>
      </c>
      <c r="J153">
        <f t="shared" ref="J153:N153" si="95">J138*(15/13)</f>
        <v>273.46153846153845</v>
      </c>
      <c r="K153">
        <f t="shared" si="95"/>
        <v>26.538461538461537</v>
      </c>
      <c r="L153">
        <f t="shared" si="95"/>
        <v>23.076923076923073</v>
      </c>
      <c r="M153">
        <f t="shared" si="95"/>
        <v>20.988461538461539</v>
      </c>
      <c r="N153">
        <f t="shared" si="95"/>
        <v>19.141153846153841</v>
      </c>
      <c r="R153">
        <f t="shared" ref="R153:V153" si="96">R138*(15/13)</f>
        <v>246.92307692307691</v>
      </c>
      <c r="S153">
        <f t="shared" si="96"/>
        <v>18.46153846153846</v>
      </c>
      <c r="T153">
        <f t="shared" si="96"/>
        <v>24.23076923076923</v>
      </c>
      <c r="U153">
        <f t="shared" si="96"/>
        <v>21.75346153846154</v>
      </c>
      <c r="V153">
        <f t="shared" si="96"/>
        <v>16.67653846153846</v>
      </c>
      <c r="Y153">
        <v>3</v>
      </c>
      <c r="Z153">
        <f t="shared" ref="Z153:AD153" si="97">Z138*(15/13)</f>
        <v>218.07692307692307</v>
      </c>
      <c r="AA153">
        <f t="shared" si="97"/>
        <v>14.999999999999998</v>
      </c>
      <c r="AB153">
        <f t="shared" si="97"/>
        <v>29.999999999999996</v>
      </c>
      <c r="AC153">
        <f t="shared" si="97"/>
        <v>25.76307692307692</v>
      </c>
      <c r="AD153">
        <f t="shared" si="97"/>
        <v>12.436153846153845</v>
      </c>
    </row>
    <row r="154" spans="1:30" x14ac:dyDescent="0.25">
      <c r="A154">
        <v>4</v>
      </c>
      <c r="B154">
        <f t="shared" ref="B154:F154" si="98">B139*(15/13)</f>
        <v>239.99999999999997</v>
      </c>
      <c r="C154">
        <f t="shared" si="98"/>
        <v>26.538461538461537</v>
      </c>
      <c r="D154">
        <f t="shared" si="98"/>
        <v>13.846153846153845</v>
      </c>
      <c r="E154">
        <f t="shared" si="98"/>
        <v>26.485384615384614</v>
      </c>
      <c r="F154">
        <f t="shared" si="98"/>
        <v>13.313076923076922</v>
      </c>
      <c r="I154">
        <v>4</v>
      </c>
      <c r="J154">
        <f t="shared" ref="J154:N154" si="99">J139*(15/13)</f>
        <v>248.07692307692307</v>
      </c>
      <c r="K154">
        <f t="shared" si="99"/>
        <v>24.23076923076923</v>
      </c>
      <c r="L154">
        <f t="shared" si="99"/>
        <v>26.538461538461537</v>
      </c>
      <c r="M154">
        <f t="shared" si="99"/>
        <v>23.884615384615383</v>
      </c>
      <c r="N154">
        <f t="shared" si="99"/>
        <v>15.258461538461537</v>
      </c>
      <c r="R154">
        <f t="shared" ref="R154:V154" si="100">R139*(15/13)</f>
        <v>230.76923076923075</v>
      </c>
      <c r="S154">
        <f t="shared" si="100"/>
        <v>14.999999999999998</v>
      </c>
      <c r="T154">
        <f t="shared" si="100"/>
        <v>29.999999999999996</v>
      </c>
      <c r="U154">
        <f t="shared" si="100"/>
        <v>24.402692307692305</v>
      </c>
      <c r="V154">
        <f t="shared" si="100"/>
        <v>13.893461538461537</v>
      </c>
      <c r="Y154">
        <v>4</v>
      </c>
      <c r="Z154">
        <f t="shared" ref="Z154:AD154" si="101">Z139*(15/13)</f>
        <v>380.76923076923072</v>
      </c>
      <c r="AA154">
        <f t="shared" si="101"/>
        <v>38.076923076923073</v>
      </c>
      <c r="AB154">
        <f t="shared" si="101"/>
        <v>35.769230769230766</v>
      </c>
      <c r="AC154">
        <f t="shared" si="101"/>
        <v>34.873846153846152</v>
      </c>
      <c r="AD154">
        <f t="shared" si="101"/>
        <v>16.040769230769229</v>
      </c>
    </row>
    <row r="155" spans="1:30" x14ac:dyDescent="0.25">
      <c r="A155">
        <v>5</v>
      </c>
      <c r="B155">
        <f t="shared" ref="B155:F155" si="102">B140*(15/13)</f>
        <v>257.30769230769226</v>
      </c>
      <c r="C155">
        <f t="shared" si="102"/>
        <v>28.846153846153843</v>
      </c>
      <c r="D155">
        <f t="shared" si="102"/>
        <v>20.769230769230766</v>
      </c>
      <c r="E155">
        <f t="shared" si="102"/>
        <v>21.724615384615383</v>
      </c>
      <c r="F155">
        <f t="shared" si="102"/>
        <v>17.399999999999999</v>
      </c>
      <c r="I155">
        <v>5</v>
      </c>
      <c r="J155">
        <f t="shared" ref="J155:N155" si="103">J140*(15/13)</f>
        <v>201.92307692307691</v>
      </c>
      <c r="K155">
        <f t="shared" si="103"/>
        <v>16.153846153846153</v>
      </c>
      <c r="L155">
        <f t="shared" si="103"/>
        <v>21.92307692307692</v>
      </c>
      <c r="M155">
        <f t="shared" si="103"/>
        <v>22.564615384615383</v>
      </c>
      <c r="N155">
        <f t="shared" si="103"/>
        <v>13.146923076923075</v>
      </c>
      <c r="R155">
        <f t="shared" ref="R155:V155" si="104">R140*(15/13)</f>
        <v>200.76923076923075</v>
      </c>
      <c r="S155">
        <f t="shared" si="104"/>
        <v>18.46153846153846</v>
      </c>
      <c r="T155">
        <f t="shared" si="104"/>
        <v>20.769230769230766</v>
      </c>
      <c r="U155">
        <f t="shared" si="104"/>
        <v>20.173846153846153</v>
      </c>
      <c r="V155">
        <f t="shared" si="104"/>
        <v>14.62153846153846</v>
      </c>
      <c r="Y155">
        <v>5</v>
      </c>
      <c r="Z155">
        <f t="shared" ref="Z155:AD155" si="105">Z140*(15/13)</f>
        <v>356.53846153846149</v>
      </c>
      <c r="AA155">
        <f t="shared" si="105"/>
        <v>21.92307692307692</v>
      </c>
      <c r="AB155">
        <f t="shared" si="105"/>
        <v>28.846153846153843</v>
      </c>
      <c r="AC155">
        <f t="shared" si="105"/>
        <v>29.506153846153843</v>
      </c>
      <c r="AD155">
        <f t="shared" si="105"/>
        <v>17.753076923076922</v>
      </c>
    </row>
    <row r="156" spans="1:30" x14ac:dyDescent="0.25">
      <c r="A156">
        <v>6</v>
      </c>
      <c r="B156">
        <f t="shared" ref="B156:F156" si="106">B141*(15/13)</f>
        <v>168.46153846153845</v>
      </c>
      <c r="C156">
        <f t="shared" si="106"/>
        <v>14.999999999999998</v>
      </c>
      <c r="D156">
        <f t="shared" si="106"/>
        <v>18.46153846153846</v>
      </c>
      <c r="E156">
        <f t="shared" si="106"/>
        <v>17.856923076923078</v>
      </c>
      <c r="F156">
        <f t="shared" si="106"/>
        <v>13.858846153846152</v>
      </c>
      <c r="I156">
        <v>6</v>
      </c>
      <c r="J156">
        <f t="shared" ref="J156:N156" si="107">J141*(15/13)</f>
        <v>248.07692307692307</v>
      </c>
      <c r="K156">
        <f t="shared" si="107"/>
        <v>23.076923076923073</v>
      </c>
      <c r="L156">
        <f t="shared" si="107"/>
        <v>20.769230769230766</v>
      </c>
      <c r="M156">
        <f t="shared" si="107"/>
        <v>24.295384615384613</v>
      </c>
      <c r="N156">
        <f t="shared" si="107"/>
        <v>15.001153846153844</v>
      </c>
      <c r="R156">
        <f t="shared" ref="R156:V156" si="108">R141*(15/13)</f>
        <v>302.30769230769226</v>
      </c>
      <c r="S156">
        <f t="shared" si="108"/>
        <v>23.076923076923073</v>
      </c>
      <c r="T156">
        <f t="shared" si="108"/>
        <v>23.076923076923073</v>
      </c>
      <c r="U156">
        <f t="shared" si="108"/>
        <v>23.139230769230764</v>
      </c>
      <c r="V156">
        <f t="shared" si="108"/>
        <v>19.193076923076923</v>
      </c>
      <c r="Y156">
        <v>6</v>
      </c>
      <c r="Z156">
        <f t="shared" ref="Z156:AD156" si="109">Z141*(15/13)</f>
        <v>338.07692307692304</v>
      </c>
      <c r="AA156">
        <f t="shared" si="109"/>
        <v>25.384615384615383</v>
      </c>
      <c r="AB156">
        <f t="shared" si="109"/>
        <v>33.46153846153846</v>
      </c>
      <c r="AC156">
        <f t="shared" si="109"/>
        <v>28.08230769230769</v>
      </c>
      <c r="AD156">
        <f t="shared" si="109"/>
        <v>17.686153846153843</v>
      </c>
    </row>
    <row r="157" spans="1:30" x14ac:dyDescent="0.25">
      <c r="A157">
        <v>7</v>
      </c>
      <c r="B157">
        <f t="shared" ref="B157:F157" si="110">B142*(15/13)</f>
        <v>199.61538461538458</v>
      </c>
      <c r="C157">
        <f t="shared" si="110"/>
        <v>34.615384615384613</v>
      </c>
      <c r="D157">
        <f t="shared" si="110"/>
        <v>17.307692307692307</v>
      </c>
      <c r="E157">
        <f t="shared" si="110"/>
        <v>23.455384615384613</v>
      </c>
      <c r="F157">
        <f t="shared" si="110"/>
        <v>12.503076923076922</v>
      </c>
      <c r="I157">
        <v>7</v>
      </c>
      <c r="J157">
        <f t="shared" ref="J157:N157" si="111">J142*(15/13)</f>
        <v>201.92307692307691</v>
      </c>
      <c r="K157">
        <f t="shared" si="111"/>
        <v>26.538461538461537</v>
      </c>
      <c r="L157">
        <f t="shared" si="111"/>
        <v>13.846153846153845</v>
      </c>
      <c r="M157">
        <f t="shared" si="111"/>
        <v>24.275769230769232</v>
      </c>
      <c r="N157">
        <f t="shared" si="111"/>
        <v>12.219230769230768</v>
      </c>
      <c r="R157">
        <f t="shared" ref="R157:V157" si="112">R142*(15/13)</f>
        <v>168.46153846153845</v>
      </c>
      <c r="S157">
        <f t="shared" si="112"/>
        <v>17.307692307692307</v>
      </c>
      <c r="T157">
        <f t="shared" si="112"/>
        <v>18.46153846153846</v>
      </c>
      <c r="U157">
        <f t="shared" si="112"/>
        <v>17.044615384615383</v>
      </c>
      <c r="V157">
        <f t="shared" si="112"/>
        <v>14.521153846153846</v>
      </c>
      <c r="Y157">
        <v>7</v>
      </c>
      <c r="Z157">
        <f t="shared" ref="Z157:AD157" si="113">Z142*(15/13)</f>
        <v>211.15384615384613</v>
      </c>
      <c r="AA157">
        <f t="shared" si="113"/>
        <v>18.46153846153846</v>
      </c>
      <c r="AB157">
        <f t="shared" si="113"/>
        <v>19.615384615384613</v>
      </c>
      <c r="AC157">
        <f t="shared" si="113"/>
        <v>19.933846153846151</v>
      </c>
      <c r="AD157">
        <f t="shared" si="113"/>
        <v>15.561923076923076</v>
      </c>
    </row>
    <row r="158" spans="1:30" x14ac:dyDescent="0.25">
      <c r="A158">
        <v>8</v>
      </c>
      <c r="B158">
        <f t="shared" ref="B158:F158" si="114">B143*(15/13)</f>
        <v>216.92307692307691</v>
      </c>
      <c r="C158">
        <f t="shared" si="114"/>
        <v>24.23076923076923</v>
      </c>
      <c r="D158">
        <f t="shared" si="114"/>
        <v>20.769230769230766</v>
      </c>
      <c r="E158">
        <f t="shared" si="114"/>
        <v>19.880769230769229</v>
      </c>
      <c r="F158">
        <f t="shared" si="114"/>
        <v>16.030384615384616</v>
      </c>
      <c r="I158">
        <v>8</v>
      </c>
      <c r="J158">
        <f t="shared" ref="J158:N158" si="115">J143*(15/13)</f>
        <v>207.69230769230768</v>
      </c>
      <c r="K158">
        <f t="shared" si="115"/>
        <v>20.769230769230766</v>
      </c>
      <c r="L158">
        <f t="shared" si="115"/>
        <v>21.92307692307692</v>
      </c>
      <c r="M158">
        <f t="shared" si="115"/>
        <v>20.171538461538457</v>
      </c>
      <c r="N158">
        <f t="shared" si="115"/>
        <v>15.126923076923076</v>
      </c>
      <c r="R158">
        <f t="shared" ref="R158:V158" si="116">R143*(15/13)</f>
        <v>220.38461538461536</v>
      </c>
      <c r="S158">
        <f t="shared" si="116"/>
        <v>16.153846153846153</v>
      </c>
      <c r="T158">
        <f t="shared" si="116"/>
        <v>23.076923076923073</v>
      </c>
      <c r="U158">
        <f t="shared" si="116"/>
        <v>22.144615384615381</v>
      </c>
      <c r="V158">
        <f t="shared" si="116"/>
        <v>14.62153846153846</v>
      </c>
      <c r="Y158">
        <v>8</v>
      </c>
      <c r="Z158">
        <f t="shared" ref="Z158:AD158" si="117">Z143*(15/13)</f>
        <v>347.30769230769226</v>
      </c>
      <c r="AA158">
        <f t="shared" si="117"/>
        <v>24.23076923076923</v>
      </c>
      <c r="AB158">
        <f t="shared" si="117"/>
        <v>28.846153846153843</v>
      </c>
      <c r="AC158">
        <f t="shared" si="117"/>
        <v>29.732307692307689</v>
      </c>
      <c r="AD158">
        <f t="shared" si="117"/>
        <v>17.161153846153844</v>
      </c>
    </row>
    <row r="159" spans="1:30" x14ac:dyDescent="0.25">
      <c r="I159">
        <v>9</v>
      </c>
      <c r="J159">
        <f t="shared" ref="J159:N159" si="118">J144*(15/13)</f>
        <v>156.92307692307691</v>
      </c>
      <c r="K159">
        <f t="shared" si="118"/>
        <v>14.999999999999998</v>
      </c>
      <c r="L159">
        <f t="shared" si="118"/>
        <v>17.307692307692307</v>
      </c>
      <c r="M159">
        <f t="shared" si="118"/>
        <v>16.758461538461535</v>
      </c>
      <c r="N159">
        <f t="shared" si="118"/>
        <v>13.757307692307691</v>
      </c>
      <c r="R159">
        <f t="shared" ref="R159:V159" si="119">R144*(15/13)</f>
        <v>204.23076923076923</v>
      </c>
      <c r="S159">
        <f t="shared" si="119"/>
        <v>14.999999999999998</v>
      </c>
      <c r="T159">
        <f t="shared" si="119"/>
        <v>26.538461538461537</v>
      </c>
      <c r="U159">
        <f t="shared" si="119"/>
        <v>23.221153846153843</v>
      </c>
      <c r="V159">
        <f t="shared" si="119"/>
        <v>12.920769230769229</v>
      </c>
      <c r="Y159">
        <v>9</v>
      </c>
      <c r="Z159">
        <f t="shared" ref="Z159:AD159" si="120">Z144*(15/13)</f>
        <v>159.23076923076923</v>
      </c>
      <c r="AA159">
        <f t="shared" si="120"/>
        <v>16.153846153846153</v>
      </c>
      <c r="AB159">
        <f t="shared" si="120"/>
        <v>18.46153846153846</v>
      </c>
      <c r="AC159">
        <f t="shared" si="120"/>
        <v>18.294230769230769</v>
      </c>
      <c r="AD159">
        <f t="shared" si="120"/>
        <v>12.786923076923078</v>
      </c>
    </row>
    <row r="160" spans="1:30" x14ac:dyDescent="0.25">
      <c r="I160">
        <v>10</v>
      </c>
      <c r="J160">
        <f t="shared" ref="J160:N160" si="121">J145*(15/13)</f>
        <v>124.6153846153846</v>
      </c>
      <c r="K160">
        <f t="shared" si="121"/>
        <v>14.999999999999998</v>
      </c>
      <c r="L160">
        <f t="shared" si="121"/>
        <v>16.153846153846153</v>
      </c>
      <c r="M160">
        <f t="shared" si="121"/>
        <v>14.553461538461537</v>
      </c>
      <c r="N160">
        <f t="shared" si="121"/>
        <v>12.579230769230767</v>
      </c>
      <c r="R160">
        <f t="shared" ref="R160:V160" si="122">R145*(15/13)</f>
        <v>178.84615384615384</v>
      </c>
      <c r="S160">
        <f t="shared" si="122"/>
        <v>14.999999999999998</v>
      </c>
      <c r="T160">
        <f t="shared" si="122"/>
        <v>21.92307692307692</v>
      </c>
      <c r="U160">
        <f t="shared" si="122"/>
        <v>19.908461538461538</v>
      </c>
      <c r="V160">
        <f t="shared" si="122"/>
        <v>13.197692307692307</v>
      </c>
      <c r="Y160">
        <v>10</v>
      </c>
      <c r="Z160">
        <f t="shared" ref="Z160:AD160" si="123">Z145*(15/13)</f>
        <v>197.30769230769229</v>
      </c>
      <c r="AA160">
        <f t="shared" si="123"/>
        <v>16.153846153846153</v>
      </c>
      <c r="AB160">
        <f t="shared" si="123"/>
        <v>26.538461538461537</v>
      </c>
      <c r="AC160">
        <f t="shared" si="123"/>
        <v>21.70730769230769</v>
      </c>
      <c r="AD160">
        <f t="shared" si="123"/>
        <v>13.353461538461538</v>
      </c>
    </row>
    <row r="161" spans="1:30" x14ac:dyDescent="0.25">
      <c r="I161">
        <v>11</v>
      </c>
      <c r="J161">
        <f t="shared" ref="J161:N161" si="124">J146*(15/13)</f>
        <v>223.84615384615384</v>
      </c>
      <c r="K161">
        <f t="shared" si="124"/>
        <v>21.92307692307692</v>
      </c>
      <c r="L161">
        <f t="shared" si="124"/>
        <v>25.384615384615383</v>
      </c>
      <c r="M161">
        <f t="shared" si="124"/>
        <v>25.663846153846151</v>
      </c>
      <c r="N161">
        <f t="shared" si="124"/>
        <v>12.813461538461539</v>
      </c>
      <c r="R161">
        <f t="shared" ref="R161:V161" si="125">R146*(15/13)</f>
        <v>223.84615384615384</v>
      </c>
      <c r="S161">
        <f t="shared" si="125"/>
        <v>19.615384615384613</v>
      </c>
      <c r="T161">
        <f t="shared" si="125"/>
        <v>18.46153846153846</v>
      </c>
      <c r="U161">
        <f t="shared" si="125"/>
        <v>19.196538461538459</v>
      </c>
      <c r="V161">
        <f t="shared" si="125"/>
        <v>17.131153846153843</v>
      </c>
      <c r="Y161">
        <v>11</v>
      </c>
      <c r="Z161">
        <f t="shared" ref="Z161:AD162" si="126">Z146*(15/13)</f>
        <v>135</v>
      </c>
      <c r="AA161">
        <f t="shared" si="126"/>
        <v>17.307692307692307</v>
      </c>
      <c r="AB161">
        <f t="shared" si="126"/>
        <v>13.846153846153845</v>
      </c>
      <c r="AC161">
        <f t="shared" si="126"/>
        <v>17.554615384615385</v>
      </c>
      <c r="AD161">
        <f t="shared" si="126"/>
        <v>11.298461538461538</v>
      </c>
    </row>
    <row r="162" spans="1:30" x14ac:dyDescent="0.25">
      <c r="I162">
        <v>12</v>
      </c>
      <c r="J162">
        <f t="shared" ref="J162:N162" si="127">J147*(15/13)</f>
        <v>135</v>
      </c>
      <c r="K162">
        <f t="shared" si="127"/>
        <v>14.999999999999998</v>
      </c>
      <c r="L162">
        <f t="shared" si="127"/>
        <v>17.307692307692307</v>
      </c>
      <c r="M162">
        <f t="shared" si="127"/>
        <v>17.326153846153844</v>
      </c>
      <c r="N162">
        <f t="shared" si="127"/>
        <v>11.446153846153845</v>
      </c>
      <c r="R162">
        <f t="shared" ref="R162:V162" si="128">R147*(15/13)</f>
        <v>133.84615384615384</v>
      </c>
      <c r="S162">
        <f t="shared" si="128"/>
        <v>17.307692307692307</v>
      </c>
      <c r="T162">
        <f t="shared" si="128"/>
        <v>13.846153846153845</v>
      </c>
      <c r="U162">
        <f t="shared" si="128"/>
        <v>17.181923076923077</v>
      </c>
      <c r="V162">
        <f t="shared" si="128"/>
        <v>11.443846153846152</v>
      </c>
      <c r="Y162">
        <v>12</v>
      </c>
      <c r="Z162">
        <f>Z147*(15/13)</f>
        <v>124.6153846153846</v>
      </c>
      <c r="AA162">
        <f t="shared" si="126"/>
        <v>19.615384615384613</v>
      </c>
      <c r="AB162">
        <f t="shared" si="126"/>
        <v>14.999999999999998</v>
      </c>
      <c r="AC162">
        <f t="shared" si="126"/>
        <v>22.77</v>
      </c>
      <c r="AD162">
        <f t="shared" si="126"/>
        <v>8.0399999999999991</v>
      </c>
    </row>
    <row r="163" spans="1:30" x14ac:dyDescent="0.25">
      <c r="R163">
        <f t="shared" ref="R163:V163" si="129">R148*(15/13)</f>
        <v>271.15384615384613</v>
      </c>
      <c r="S163">
        <f t="shared" si="129"/>
        <v>23.076923076923073</v>
      </c>
      <c r="T163">
        <f t="shared" si="129"/>
        <v>23.076923076923073</v>
      </c>
      <c r="U163">
        <f t="shared" si="129"/>
        <v>21.316153846153846</v>
      </c>
      <c r="V163">
        <f t="shared" si="129"/>
        <v>18.687692307692309</v>
      </c>
    </row>
    <row r="164" spans="1:30" x14ac:dyDescent="0.25">
      <c r="R164">
        <f t="shared" ref="R164:V164" si="130">R149*(15/13)</f>
        <v>369.23076923076917</v>
      </c>
      <c r="S164">
        <f t="shared" si="130"/>
        <v>19.615384615384613</v>
      </c>
      <c r="T164">
        <f t="shared" si="130"/>
        <v>38.076923076923073</v>
      </c>
      <c r="U164">
        <f t="shared" si="130"/>
        <v>33.605769230769226</v>
      </c>
      <c r="V164">
        <f t="shared" si="130"/>
        <v>16.141153846153845</v>
      </c>
    </row>
    <row r="165" spans="1:30" x14ac:dyDescent="0.25">
      <c r="R165">
        <f t="shared" ref="R165:V165" si="131">R150*(15/13)</f>
        <v>338.07692307692304</v>
      </c>
      <c r="S165">
        <f t="shared" si="131"/>
        <v>25.384615384615383</v>
      </c>
      <c r="T165">
        <f t="shared" si="131"/>
        <v>21.92307692307692</v>
      </c>
      <c r="U165">
        <f t="shared" si="131"/>
        <v>25.096153846153843</v>
      </c>
      <c r="V165">
        <f t="shared" si="131"/>
        <v>19.790769230769229</v>
      </c>
    </row>
    <row r="166" spans="1:30" x14ac:dyDescent="0.25">
      <c r="A166" t="s">
        <v>65</v>
      </c>
      <c r="H166" t="s">
        <v>66</v>
      </c>
      <c r="O166" t="s">
        <v>67</v>
      </c>
      <c r="V166" t="s">
        <v>68</v>
      </c>
    </row>
    <row r="167" spans="1:30" x14ac:dyDescent="0.25">
      <c r="A167" t="s">
        <v>8</v>
      </c>
      <c r="B167" t="s">
        <v>7</v>
      </c>
      <c r="C167" t="s">
        <v>11</v>
      </c>
      <c r="D167" t="s">
        <v>5</v>
      </c>
      <c r="E167" t="s">
        <v>10</v>
      </c>
      <c r="F167" t="s">
        <v>9</v>
      </c>
      <c r="H167" t="s">
        <v>8</v>
      </c>
      <c r="I167" t="s">
        <v>7</v>
      </c>
      <c r="J167" t="s">
        <v>11</v>
      </c>
      <c r="K167" t="s">
        <v>5</v>
      </c>
      <c r="L167" t="s">
        <v>10</v>
      </c>
      <c r="M167" t="s">
        <v>9</v>
      </c>
      <c r="O167" t="s">
        <v>8</v>
      </c>
      <c r="P167" t="s">
        <v>7</v>
      </c>
      <c r="Q167" t="s">
        <v>11</v>
      </c>
      <c r="R167" t="s">
        <v>5</v>
      </c>
      <c r="S167" t="s">
        <v>10</v>
      </c>
      <c r="T167" t="s">
        <v>9</v>
      </c>
      <c r="V167" t="s">
        <v>8</v>
      </c>
      <c r="W167" t="s">
        <v>7</v>
      </c>
      <c r="X167" t="s">
        <v>11</v>
      </c>
      <c r="Y167" t="s">
        <v>5</v>
      </c>
      <c r="Z167" t="s">
        <v>10</v>
      </c>
      <c r="AA167" t="s">
        <v>9</v>
      </c>
    </row>
    <row r="168" spans="1:30" x14ac:dyDescent="0.25">
      <c r="A168">
        <v>1</v>
      </c>
      <c r="B168">
        <v>65</v>
      </c>
      <c r="C168">
        <v>13</v>
      </c>
      <c r="D168">
        <v>5</v>
      </c>
      <c r="E168">
        <v>14.669</v>
      </c>
      <c r="F168">
        <v>5.6420000000000003</v>
      </c>
      <c r="H168">
        <v>1</v>
      </c>
      <c r="I168">
        <v>65</v>
      </c>
      <c r="J168">
        <v>13</v>
      </c>
      <c r="K168">
        <v>5</v>
      </c>
      <c r="L168">
        <v>14.669</v>
      </c>
      <c r="M168">
        <v>5.6420000000000003</v>
      </c>
      <c r="O168">
        <v>1</v>
      </c>
      <c r="P168">
        <v>65</v>
      </c>
      <c r="Q168">
        <v>13</v>
      </c>
      <c r="R168">
        <v>5</v>
      </c>
      <c r="S168">
        <v>14.669</v>
      </c>
      <c r="T168">
        <v>5.6420000000000003</v>
      </c>
      <c r="V168">
        <v>1</v>
      </c>
      <c r="W168">
        <v>65</v>
      </c>
      <c r="X168">
        <v>13</v>
      </c>
      <c r="Y168">
        <v>5</v>
      </c>
      <c r="Z168">
        <v>14.669</v>
      </c>
      <c r="AA168">
        <v>5.6420000000000003</v>
      </c>
    </row>
    <row r="169" spans="1:30" x14ac:dyDescent="0.25">
      <c r="A169">
        <v>2</v>
      </c>
      <c r="B169">
        <v>62</v>
      </c>
      <c r="C169">
        <v>11</v>
      </c>
      <c r="D169">
        <v>9</v>
      </c>
      <c r="E169">
        <v>12.545</v>
      </c>
      <c r="F169">
        <v>6.2930000000000001</v>
      </c>
      <c r="H169">
        <v>2</v>
      </c>
      <c r="I169">
        <v>107</v>
      </c>
      <c r="J169">
        <v>12</v>
      </c>
      <c r="K169">
        <v>12</v>
      </c>
      <c r="L169">
        <v>13.148</v>
      </c>
      <c r="M169">
        <v>10.362</v>
      </c>
      <c r="O169">
        <v>2</v>
      </c>
      <c r="P169">
        <v>260</v>
      </c>
      <c r="Q169">
        <v>18</v>
      </c>
      <c r="R169">
        <v>25</v>
      </c>
      <c r="S169">
        <v>23.609000000000002</v>
      </c>
      <c r="T169">
        <v>14.022</v>
      </c>
      <c r="V169">
        <v>2</v>
      </c>
      <c r="W169">
        <v>188</v>
      </c>
      <c r="X169">
        <v>15</v>
      </c>
      <c r="Y169">
        <v>18</v>
      </c>
      <c r="Z169">
        <v>18.059000000000001</v>
      </c>
      <c r="AA169">
        <v>13.255000000000001</v>
      </c>
    </row>
    <row r="170" spans="1:30" x14ac:dyDescent="0.25">
      <c r="A170">
        <v>3</v>
      </c>
      <c r="B170">
        <v>94</v>
      </c>
      <c r="C170">
        <v>10</v>
      </c>
      <c r="D170">
        <v>15</v>
      </c>
      <c r="E170">
        <v>13.433</v>
      </c>
      <c r="F170">
        <v>8.91</v>
      </c>
      <c r="H170">
        <v>3</v>
      </c>
      <c r="I170">
        <v>228</v>
      </c>
      <c r="J170">
        <v>13</v>
      </c>
      <c r="K170">
        <v>25</v>
      </c>
      <c r="L170">
        <v>22.562999999999999</v>
      </c>
      <c r="M170">
        <v>12.866</v>
      </c>
      <c r="O170">
        <v>3</v>
      </c>
      <c r="P170">
        <v>148</v>
      </c>
      <c r="Q170">
        <v>13</v>
      </c>
      <c r="R170">
        <v>16</v>
      </c>
      <c r="S170">
        <v>14.997</v>
      </c>
      <c r="T170">
        <v>12.565</v>
      </c>
      <c r="V170">
        <v>3</v>
      </c>
      <c r="W170">
        <v>254</v>
      </c>
      <c r="X170">
        <v>22</v>
      </c>
      <c r="Y170">
        <v>16</v>
      </c>
      <c r="Z170">
        <v>21.850999999999999</v>
      </c>
      <c r="AA170">
        <v>14.8</v>
      </c>
    </row>
    <row r="171" spans="1:30" x14ac:dyDescent="0.25">
      <c r="A171">
        <v>4</v>
      </c>
      <c r="B171">
        <v>115</v>
      </c>
      <c r="C171">
        <v>9</v>
      </c>
      <c r="D171">
        <v>17</v>
      </c>
      <c r="E171">
        <v>17.091000000000001</v>
      </c>
      <c r="F171">
        <v>8.5670000000000002</v>
      </c>
      <c r="H171">
        <v>4</v>
      </c>
      <c r="I171">
        <v>108</v>
      </c>
      <c r="J171">
        <v>12</v>
      </c>
      <c r="K171">
        <v>12</v>
      </c>
      <c r="L171">
        <v>12.891999999999999</v>
      </c>
      <c r="M171">
        <v>10.666</v>
      </c>
      <c r="O171">
        <v>4</v>
      </c>
      <c r="P171">
        <v>287</v>
      </c>
      <c r="Q171">
        <v>22</v>
      </c>
      <c r="R171">
        <v>23</v>
      </c>
      <c r="S171">
        <v>20.899000000000001</v>
      </c>
      <c r="T171">
        <v>17.484999999999999</v>
      </c>
      <c r="V171">
        <v>4</v>
      </c>
      <c r="W171">
        <v>220</v>
      </c>
      <c r="X171">
        <v>17</v>
      </c>
      <c r="Y171">
        <v>20</v>
      </c>
      <c r="Z171">
        <v>18.943000000000001</v>
      </c>
      <c r="AA171">
        <v>14.787000000000001</v>
      </c>
    </row>
    <row r="172" spans="1:30" x14ac:dyDescent="0.25">
      <c r="A172">
        <v>5</v>
      </c>
      <c r="B172">
        <v>155</v>
      </c>
      <c r="C172">
        <v>26</v>
      </c>
      <c r="D172">
        <v>10</v>
      </c>
      <c r="E172">
        <v>23.966000000000001</v>
      </c>
      <c r="F172">
        <v>8.2349999999999994</v>
      </c>
      <c r="H172">
        <v>5</v>
      </c>
      <c r="I172">
        <v>102</v>
      </c>
      <c r="J172">
        <v>9</v>
      </c>
      <c r="K172">
        <v>14</v>
      </c>
      <c r="L172">
        <v>14.536</v>
      </c>
      <c r="M172">
        <v>8.9339999999999993</v>
      </c>
      <c r="O172">
        <v>5</v>
      </c>
      <c r="P172">
        <v>150</v>
      </c>
      <c r="Q172">
        <v>12</v>
      </c>
      <c r="R172">
        <v>18</v>
      </c>
      <c r="S172">
        <v>18.297999999999998</v>
      </c>
      <c r="T172">
        <v>10.436999999999999</v>
      </c>
      <c r="V172">
        <v>5</v>
      </c>
      <c r="W172">
        <v>194</v>
      </c>
      <c r="X172">
        <v>16</v>
      </c>
      <c r="Y172">
        <v>19</v>
      </c>
      <c r="Z172">
        <v>17.895</v>
      </c>
      <c r="AA172">
        <v>13.803000000000001</v>
      </c>
    </row>
    <row r="173" spans="1:30" x14ac:dyDescent="0.25">
      <c r="A173">
        <v>6</v>
      </c>
      <c r="B173">
        <v>69</v>
      </c>
      <c r="C173">
        <v>9</v>
      </c>
      <c r="D173">
        <v>10</v>
      </c>
      <c r="E173">
        <v>10.026</v>
      </c>
      <c r="F173">
        <v>8.7629999999999999</v>
      </c>
      <c r="H173">
        <v>6</v>
      </c>
      <c r="I173">
        <v>122</v>
      </c>
      <c r="J173">
        <v>10</v>
      </c>
      <c r="K173">
        <v>15</v>
      </c>
      <c r="L173">
        <v>15.356999999999999</v>
      </c>
      <c r="M173">
        <v>10.115</v>
      </c>
      <c r="O173">
        <v>6</v>
      </c>
      <c r="P173">
        <v>165</v>
      </c>
      <c r="Q173">
        <v>15</v>
      </c>
      <c r="R173">
        <v>15</v>
      </c>
      <c r="S173">
        <v>16.901</v>
      </c>
      <c r="T173">
        <v>12.43</v>
      </c>
      <c r="V173">
        <v>6</v>
      </c>
      <c r="W173">
        <v>130</v>
      </c>
      <c r="X173">
        <v>15</v>
      </c>
      <c r="Y173">
        <v>13</v>
      </c>
      <c r="Z173">
        <v>15.818</v>
      </c>
      <c r="AA173">
        <v>10.464</v>
      </c>
    </row>
    <row r="174" spans="1:30" x14ac:dyDescent="0.25">
      <c r="A174">
        <v>7</v>
      </c>
      <c r="B174">
        <v>96</v>
      </c>
      <c r="C174">
        <v>11</v>
      </c>
      <c r="D174">
        <v>11</v>
      </c>
      <c r="E174">
        <v>12.009</v>
      </c>
      <c r="F174">
        <v>10.179</v>
      </c>
      <c r="H174">
        <v>7</v>
      </c>
      <c r="I174">
        <v>161</v>
      </c>
      <c r="J174">
        <v>14</v>
      </c>
      <c r="K174">
        <v>16</v>
      </c>
      <c r="L174">
        <v>15.787000000000001</v>
      </c>
      <c r="M174">
        <v>12.984999999999999</v>
      </c>
      <c r="O174">
        <v>7</v>
      </c>
      <c r="P174">
        <v>93</v>
      </c>
      <c r="Q174">
        <v>10</v>
      </c>
      <c r="R174">
        <v>13</v>
      </c>
      <c r="S174">
        <v>12.115</v>
      </c>
      <c r="T174">
        <v>9.7739999999999991</v>
      </c>
      <c r="V174">
        <v>7</v>
      </c>
      <c r="W174">
        <v>114</v>
      </c>
      <c r="X174">
        <v>11</v>
      </c>
      <c r="Y174">
        <v>16</v>
      </c>
      <c r="Z174">
        <v>14.551</v>
      </c>
      <c r="AA174">
        <v>9.9760000000000009</v>
      </c>
    </row>
    <row r="175" spans="1:30" x14ac:dyDescent="0.25">
      <c r="A175">
        <v>8</v>
      </c>
      <c r="B175">
        <v>106</v>
      </c>
      <c r="C175">
        <v>12</v>
      </c>
      <c r="D175">
        <v>11</v>
      </c>
      <c r="E175">
        <v>12.708</v>
      </c>
      <c r="F175">
        <v>10.62</v>
      </c>
      <c r="H175">
        <v>8</v>
      </c>
      <c r="I175">
        <v>147</v>
      </c>
      <c r="J175">
        <v>12</v>
      </c>
      <c r="K175">
        <v>15</v>
      </c>
      <c r="L175">
        <v>15.2</v>
      </c>
      <c r="M175">
        <v>12.313000000000001</v>
      </c>
      <c r="O175">
        <v>8</v>
      </c>
      <c r="P175">
        <v>156</v>
      </c>
      <c r="Q175">
        <v>15</v>
      </c>
      <c r="R175">
        <v>15</v>
      </c>
      <c r="S175">
        <v>14.427</v>
      </c>
      <c r="T175">
        <v>13.768000000000001</v>
      </c>
      <c r="V175">
        <v>8</v>
      </c>
      <c r="W175">
        <v>97</v>
      </c>
      <c r="X175">
        <v>14</v>
      </c>
      <c r="Y175">
        <v>9</v>
      </c>
      <c r="Z175">
        <v>13.867000000000001</v>
      </c>
      <c r="AA175">
        <v>8.9060000000000006</v>
      </c>
    </row>
    <row r="176" spans="1:30" x14ac:dyDescent="0.25">
      <c r="A176">
        <v>9</v>
      </c>
      <c r="B176">
        <v>134</v>
      </c>
      <c r="C176">
        <v>12</v>
      </c>
      <c r="D176">
        <v>18</v>
      </c>
      <c r="E176">
        <v>17.228000000000002</v>
      </c>
      <c r="F176">
        <v>9.9030000000000005</v>
      </c>
      <c r="H176">
        <v>9</v>
      </c>
      <c r="I176">
        <v>103</v>
      </c>
      <c r="J176">
        <v>12</v>
      </c>
      <c r="K176">
        <v>12</v>
      </c>
      <c r="L176">
        <v>13.824999999999999</v>
      </c>
      <c r="M176">
        <v>9.4860000000000007</v>
      </c>
      <c r="O176">
        <v>9</v>
      </c>
      <c r="P176">
        <v>223</v>
      </c>
      <c r="Q176">
        <v>18</v>
      </c>
      <c r="R176">
        <v>19</v>
      </c>
      <c r="S176">
        <v>22.169</v>
      </c>
      <c r="T176">
        <v>12.808</v>
      </c>
      <c r="V176">
        <v>9</v>
      </c>
      <c r="W176">
        <v>140</v>
      </c>
      <c r="X176">
        <v>13</v>
      </c>
      <c r="Y176">
        <v>15</v>
      </c>
      <c r="Z176">
        <v>15.986000000000001</v>
      </c>
      <c r="AA176">
        <v>11.151</v>
      </c>
    </row>
    <row r="177" spans="1:27" x14ac:dyDescent="0.25">
      <c r="A177">
        <v>10</v>
      </c>
      <c r="B177">
        <v>105</v>
      </c>
      <c r="C177">
        <v>9</v>
      </c>
      <c r="D177">
        <v>14</v>
      </c>
      <c r="E177">
        <v>14.281000000000001</v>
      </c>
      <c r="F177">
        <v>9.3610000000000007</v>
      </c>
      <c r="H177">
        <v>10</v>
      </c>
      <c r="I177">
        <v>168</v>
      </c>
      <c r="J177">
        <v>14</v>
      </c>
      <c r="K177">
        <v>15</v>
      </c>
      <c r="L177">
        <v>15.93</v>
      </c>
      <c r="M177">
        <v>13.428000000000001</v>
      </c>
      <c r="O177">
        <v>10</v>
      </c>
      <c r="P177">
        <v>156</v>
      </c>
      <c r="Q177">
        <v>17</v>
      </c>
      <c r="R177">
        <v>13</v>
      </c>
      <c r="S177">
        <v>15.753</v>
      </c>
      <c r="T177">
        <v>12.609</v>
      </c>
      <c r="V177">
        <v>10</v>
      </c>
      <c r="W177">
        <v>108</v>
      </c>
      <c r="X177">
        <v>12</v>
      </c>
      <c r="Y177">
        <v>11</v>
      </c>
      <c r="Z177">
        <v>12.676</v>
      </c>
      <c r="AA177">
        <v>10.848000000000001</v>
      </c>
    </row>
    <row r="178" spans="1:27" x14ac:dyDescent="0.25">
      <c r="A178">
        <v>11</v>
      </c>
      <c r="B178">
        <v>135</v>
      </c>
      <c r="C178">
        <v>12</v>
      </c>
      <c r="D178">
        <v>15</v>
      </c>
      <c r="E178">
        <v>14.576000000000001</v>
      </c>
      <c r="F178">
        <v>11.792999999999999</v>
      </c>
      <c r="H178">
        <v>11</v>
      </c>
      <c r="I178">
        <v>125</v>
      </c>
      <c r="J178">
        <v>11</v>
      </c>
      <c r="K178">
        <v>15</v>
      </c>
      <c r="L178">
        <v>14.831</v>
      </c>
      <c r="M178">
        <v>10.731</v>
      </c>
      <c r="O178">
        <v>11</v>
      </c>
      <c r="P178">
        <v>187</v>
      </c>
      <c r="Q178">
        <v>14</v>
      </c>
      <c r="R178">
        <v>20</v>
      </c>
      <c r="S178">
        <v>21.776</v>
      </c>
      <c r="T178">
        <v>10.933999999999999</v>
      </c>
      <c r="V178">
        <v>11</v>
      </c>
      <c r="W178">
        <v>122</v>
      </c>
      <c r="X178">
        <v>13</v>
      </c>
      <c r="Y178">
        <v>13</v>
      </c>
      <c r="Z178">
        <v>14.746</v>
      </c>
      <c r="AA178">
        <v>10.534000000000001</v>
      </c>
    </row>
    <row r="179" spans="1:27" x14ac:dyDescent="0.25">
      <c r="A179">
        <v>12</v>
      </c>
      <c r="B179">
        <v>103</v>
      </c>
      <c r="C179">
        <v>10</v>
      </c>
      <c r="D179">
        <v>16</v>
      </c>
      <c r="E179">
        <v>14.365</v>
      </c>
      <c r="F179">
        <v>9.1289999999999996</v>
      </c>
      <c r="H179">
        <v>12</v>
      </c>
      <c r="I179">
        <v>127</v>
      </c>
      <c r="J179">
        <v>13</v>
      </c>
      <c r="K179">
        <v>13</v>
      </c>
      <c r="L179">
        <v>13.058999999999999</v>
      </c>
      <c r="M179">
        <v>12.382</v>
      </c>
      <c r="O179">
        <v>12</v>
      </c>
      <c r="P179">
        <v>102</v>
      </c>
      <c r="Q179">
        <v>10</v>
      </c>
      <c r="R179">
        <v>15</v>
      </c>
      <c r="S179">
        <v>15.253</v>
      </c>
      <c r="T179">
        <v>8.5139999999999993</v>
      </c>
      <c r="V179">
        <v>12</v>
      </c>
      <c r="W179">
        <v>138</v>
      </c>
      <c r="X179">
        <v>12</v>
      </c>
      <c r="Y179">
        <v>16</v>
      </c>
      <c r="Z179">
        <v>17.161000000000001</v>
      </c>
      <c r="AA179">
        <v>10.239000000000001</v>
      </c>
    </row>
    <row r="180" spans="1:27" x14ac:dyDescent="0.25">
      <c r="A180">
        <v>13</v>
      </c>
      <c r="B180">
        <v>149</v>
      </c>
      <c r="C180">
        <v>13</v>
      </c>
      <c r="D180">
        <v>14</v>
      </c>
      <c r="E180">
        <v>15.071</v>
      </c>
      <c r="F180">
        <v>12.587999999999999</v>
      </c>
      <c r="H180">
        <v>13</v>
      </c>
      <c r="I180">
        <v>180</v>
      </c>
      <c r="J180">
        <v>16</v>
      </c>
      <c r="K180">
        <v>18</v>
      </c>
      <c r="L180">
        <v>18.363</v>
      </c>
      <c r="M180">
        <v>12.481</v>
      </c>
      <c r="O180">
        <v>13</v>
      </c>
      <c r="P180">
        <v>201</v>
      </c>
      <c r="Q180">
        <v>17</v>
      </c>
      <c r="R180">
        <v>20</v>
      </c>
      <c r="S180">
        <v>20.696999999999999</v>
      </c>
      <c r="T180">
        <v>12.365</v>
      </c>
    </row>
    <row r="181" spans="1:27" x14ac:dyDescent="0.25">
      <c r="A181">
        <v>14</v>
      </c>
      <c r="B181">
        <v>163</v>
      </c>
      <c r="C181">
        <v>16</v>
      </c>
      <c r="D181">
        <v>13</v>
      </c>
      <c r="E181">
        <v>16.616</v>
      </c>
      <c r="F181">
        <v>12.49</v>
      </c>
      <c r="H181">
        <v>14</v>
      </c>
      <c r="I181">
        <v>106</v>
      </c>
      <c r="J181">
        <v>14</v>
      </c>
      <c r="K181">
        <v>12</v>
      </c>
      <c r="L181">
        <v>13.837</v>
      </c>
      <c r="M181">
        <v>9.7539999999999996</v>
      </c>
      <c r="O181">
        <v>14</v>
      </c>
      <c r="P181">
        <v>156</v>
      </c>
      <c r="Q181">
        <v>17</v>
      </c>
      <c r="R181">
        <v>13</v>
      </c>
      <c r="S181">
        <v>15.753</v>
      </c>
      <c r="T181">
        <v>12.609</v>
      </c>
    </row>
    <row r="182" spans="1:27" x14ac:dyDescent="0.25">
      <c r="H182">
        <v>15</v>
      </c>
      <c r="I182">
        <v>185</v>
      </c>
      <c r="J182">
        <v>19</v>
      </c>
      <c r="K182">
        <v>16</v>
      </c>
      <c r="L182">
        <v>18.297999999999998</v>
      </c>
      <c r="M182">
        <v>12.872999999999999</v>
      </c>
      <c r="O182">
        <v>15</v>
      </c>
      <c r="P182">
        <v>132</v>
      </c>
      <c r="Q182">
        <v>11</v>
      </c>
      <c r="R182">
        <v>19</v>
      </c>
      <c r="S182">
        <v>17.684999999999999</v>
      </c>
      <c r="T182">
        <v>9.5030000000000001</v>
      </c>
    </row>
    <row r="183" spans="1:27" x14ac:dyDescent="0.25">
      <c r="H183">
        <v>16</v>
      </c>
      <c r="I183">
        <v>87</v>
      </c>
      <c r="J183">
        <v>12</v>
      </c>
      <c r="K183">
        <v>11</v>
      </c>
      <c r="L183">
        <v>12.429</v>
      </c>
      <c r="M183">
        <v>8.9120000000000008</v>
      </c>
      <c r="O183">
        <v>16</v>
      </c>
      <c r="P183">
        <v>155</v>
      </c>
      <c r="Q183">
        <v>16</v>
      </c>
      <c r="R183">
        <v>13</v>
      </c>
      <c r="S183">
        <v>15.500999999999999</v>
      </c>
      <c r="T183">
        <v>12.731</v>
      </c>
    </row>
    <row r="184" spans="1:27" x14ac:dyDescent="0.25">
      <c r="H184">
        <v>17</v>
      </c>
      <c r="I184">
        <v>112</v>
      </c>
      <c r="J184">
        <v>14</v>
      </c>
      <c r="K184">
        <v>11</v>
      </c>
      <c r="L184">
        <v>13.355</v>
      </c>
      <c r="M184">
        <v>10.678000000000001</v>
      </c>
      <c r="O184">
        <v>17</v>
      </c>
      <c r="P184">
        <v>210</v>
      </c>
      <c r="Q184">
        <v>22</v>
      </c>
      <c r="R184">
        <v>15</v>
      </c>
      <c r="S184">
        <v>20.271000000000001</v>
      </c>
      <c r="T184">
        <v>13.19</v>
      </c>
    </row>
    <row r="185" spans="1:27" x14ac:dyDescent="0.25">
      <c r="H185">
        <v>18</v>
      </c>
      <c r="I185">
        <v>152</v>
      </c>
      <c r="J185">
        <v>12</v>
      </c>
      <c r="K185">
        <v>16</v>
      </c>
      <c r="L185">
        <v>15.975</v>
      </c>
      <c r="M185">
        <v>12.115</v>
      </c>
      <c r="O185">
        <v>18</v>
      </c>
      <c r="P185">
        <v>409</v>
      </c>
      <c r="Q185">
        <v>50</v>
      </c>
      <c r="R185">
        <v>23</v>
      </c>
      <c r="S185">
        <v>41.499000000000002</v>
      </c>
      <c r="T185">
        <v>12.548999999999999</v>
      </c>
    </row>
    <row r="186" spans="1:27" x14ac:dyDescent="0.25">
      <c r="H186">
        <v>19</v>
      </c>
      <c r="I186">
        <v>188</v>
      </c>
      <c r="J186">
        <v>17</v>
      </c>
      <c r="K186">
        <v>18</v>
      </c>
      <c r="L186">
        <v>19.606999999999999</v>
      </c>
      <c r="M186">
        <v>12.209</v>
      </c>
      <c r="O186">
        <v>19</v>
      </c>
      <c r="P186">
        <v>117</v>
      </c>
      <c r="Q186">
        <v>21</v>
      </c>
      <c r="R186">
        <v>10</v>
      </c>
      <c r="S186">
        <v>18.888999999999999</v>
      </c>
      <c r="T186">
        <v>7.8860000000000001</v>
      </c>
    </row>
    <row r="187" spans="1:27" x14ac:dyDescent="0.25">
      <c r="H187">
        <v>20</v>
      </c>
      <c r="I187">
        <v>152</v>
      </c>
      <c r="J187">
        <v>17</v>
      </c>
      <c r="K187">
        <v>12</v>
      </c>
      <c r="L187">
        <v>18.186</v>
      </c>
      <c r="M187">
        <v>10.641999999999999</v>
      </c>
      <c r="O187">
        <v>20</v>
      </c>
      <c r="P187">
        <v>102</v>
      </c>
      <c r="Q187">
        <v>13</v>
      </c>
      <c r="R187">
        <v>11</v>
      </c>
      <c r="S187">
        <v>13.24</v>
      </c>
      <c r="T187">
        <v>9.8089999999999993</v>
      </c>
    </row>
    <row r="188" spans="1:27" x14ac:dyDescent="0.25">
      <c r="H188">
        <v>21</v>
      </c>
      <c r="I188">
        <v>150</v>
      </c>
      <c r="J188">
        <v>14</v>
      </c>
      <c r="K188">
        <v>14</v>
      </c>
      <c r="L188">
        <v>15.021000000000001</v>
      </c>
      <c r="M188">
        <v>12.715</v>
      </c>
      <c r="O188">
        <v>21</v>
      </c>
      <c r="P188">
        <v>97</v>
      </c>
      <c r="Q188">
        <v>12</v>
      </c>
      <c r="R188">
        <v>13</v>
      </c>
      <c r="S188">
        <v>12.997999999999999</v>
      </c>
      <c r="T188">
        <v>9.5020000000000007</v>
      </c>
    </row>
    <row r="189" spans="1:27" x14ac:dyDescent="0.25">
      <c r="H189">
        <v>22</v>
      </c>
      <c r="I189">
        <v>132</v>
      </c>
      <c r="J189">
        <v>13</v>
      </c>
      <c r="K189">
        <v>16</v>
      </c>
      <c r="L189">
        <v>15.076000000000001</v>
      </c>
      <c r="M189">
        <v>11.148</v>
      </c>
    </row>
    <row r="190" spans="1:27" x14ac:dyDescent="0.25">
      <c r="H190">
        <v>23</v>
      </c>
      <c r="I190">
        <v>218</v>
      </c>
      <c r="J190">
        <v>18</v>
      </c>
      <c r="K190">
        <v>24</v>
      </c>
      <c r="L190">
        <v>21.077999999999999</v>
      </c>
      <c r="M190">
        <v>13.167999999999999</v>
      </c>
    </row>
    <row r="191" spans="1:27" x14ac:dyDescent="0.25">
      <c r="H191">
        <v>24</v>
      </c>
      <c r="I191">
        <v>126</v>
      </c>
      <c r="J191">
        <v>13</v>
      </c>
      <c r="K191">
        <v>21</v>
      </c>
      <c r="L191">
        <v>21.818999999999999</v>
      </c>
      <c r="M191">
        <v>7.3529999999999998</v>
      </c>
    </row>
    <row r="192" spans="1:27" x14ac:dyDescent="0.25">
      <c r="H192">
        <v>25</v>
      </c>
      <c r="I192">
        <v>160</v>
      </c>
      <c r="J192">
        <v>11</v>
      </c>
      <c r="K192">
        <v>19</v>
      </c>
      <c r="L192">
        <v>19.11</v>
      </c>
      <c r="M192">
        <v>10.66</v>
      </c>
    </row>
    <row r="193" spans="2:27" x14ac:dyDescent="0.25">
      <c r="H193">
        <v>26</v>
      </c>
      <c r="I193">
        <v>146</v>
      </c>
      <c r="J193">
        <v>13</v>
      </c>
      <c r="K193">
        <v>18</v>
      </c>
      <c r="L193">
        <v>16.091000000000001</v>
      </c>
      <c r="M193">
        <v>11.553000000000001</v>
      </c>
    </row>
    <row r="195" spans="2:27" x14ac:dyDescent="0.25">
      <c r="B195">
        <f>B169*(15/13)</f>
        <v>71.538461538461533</v>
      </c>
      <c r="C195">
        <f t="shared" ref="C195:F195" si="132">C169*(15/13)</f>
        <v>12.692307692307692</v>
      </c>
      <c r="D195">
        <f t="shared" si="132"/>
        <v>10.384615384615383</v>
      </c>
      <c r="E195">
        <f t="shared" si="132"/>
        <v>14.474999999999998</v>
      </c>
      <c r="F195">
        <f t="shared" si="132"/>
        <v>7.2611538461538458</v>
      </c>
      <c r="I195">
        <f>I169*(15/13)</f>
        <v>123.46153846153845</v>
      </c>
      <c r="J195">
        <f t="shared" ref="J195:M195" si="133">J169*(15/13)</f>
        <v>13.846153846153845</v>
      </c>
      <c r="K195">
        <f t="shared" si="133"/>
        <v>13.846153846153845</v>
      </c>
      <c r="L195">
        <f t="shared" si="133"/>
        <v>15.170769230769229</v>
      </c>
      <c r="M195">
        <f t="shared" si="133"/>
        <v>11.956153846153844</v>
      </c>
      <c r="P195">
        <f>P169*(15/13)</f>
        <v>300</v>
      </c>
      <c r="Q195">
        <f t="shared" ref="Q195:T195" si="134">Q169*(15/13)</f>
        <v>20.769230769230766</v>
      </c>
      <c r="R195">
        <f t="shared" si="134"/>
        <v>28.846153846153843</v>
      </c>
      <c r="S195">
        <f t="shared" si="134"/>
        <v>27.241153846153846</v>
      </c>
      <c r="T195">
        <f t="shared" si="134"/>
        <v>16.179230769230767</v>
      </c>
      <c r="W195">
        <f>W169*(15/13)</f>
        <v>216.92307692307691</v>
      </c>
      <c r="X195">
        <f t="shared" ref="X195:AA195" si="135">X169*(15/13)</f>
        <v>17.307692307692307</v>
      </c>
      <c r="Y195">
        <f t="shared" si="135"/>
        <v>20.769230769230766</v>
      </c>
      <c r="Z195">
        <f t="shared" si="135"/>
        <v>20.837307692307693</v>
      </c>
      <c r="AA195">
        <f t="shared" si="135"/>
        <v>15.294230769230769</v>
      </c>
    </row>
    <row r="196" spans="2:27" x14ac:dyDescent="0.25">
      <c r="B196">
        <f t="shared" ref="B196:F196" si="136">B170*(15/13)</f>
        <v>108.46153846153845</v>
      </c>
      <c r="C196">
        <f t="shared" si="136"/>
        <v>11.538461538461537</v>
      </c>
      <c r="D196">
        <f t="shared" si="136"/>
        <v>17.307692307692307</v>
      </c>
      <c r="E196">
        <f t="shared" si="136"/>
        <v>15.499615384615383</v>
      </c>
      <c r="F196">
        <f t="shared" si="136"/>
        <v>10.280769230769231</v>
      </c>
      <c r="I196">
        <f t="shared" ref="I196:M196" si="137">I170*(15/13)</f>
        <v>263.07692307692304</v>
      </c>
      <c r="J196">
        <f t="shared" si="137"/>
        <v>14.999999999999998</v>
      </c>
      <c r="K196">
        <f t="shared" si="137"/>
        <v>28.846153846153843</v>
      </c>
      <c r="L196">
        <f t="shared" si="137"/>
        <v>26.034230769230767</v>
      </c>
      <c r="M196">
        <f t="shared" si="137"/>
        <v>14.845384615384614</v>
      </c>
      <c r="P196">
        <f t="shared" ref="P196:T196" si="138">P170*(15/13)</f>
        <v>170.76923076923075</v>
      </c>
      <c r="Q196">
        <f t="shared" si="138"/>
        <v>14.999999999999998</v>
      </c>
      <c r="R196">
        <f t="shared" si="138"/>
        <v>18.46153846153846</v>
      </c>
      <c r="S196">
        <f t="shared" si="138"/>
        <v>17.304230769230767</v>
      </c>
      <c r="T196">
        <f t="shared" si="138"/>
        <v>14.498076923076921</v>
      </c>
      <c r="W196">
        <f t="shared" ref="W196:AA196" si="139">W170*(15/13)</f>
        <v>293.07692307692304</v>
      </c>
      <c r="X196">
        <f t="shared" si="139"/>
        <v>25.384615384615383</v>
      </c>
      <c r="Y196">
        <f t="shared" si="139"/>
        <v>18.46153846153846</v>
      </c>
      <c r="Z196">
        <f t="shared" si="139"/>
        <v>25.212692307692304</v>
      </c>
      <c r="AA196">
        <f t="shared" si="139"/>
        <v>17.076923076923077</v>
      </c>
    </row>
    <row r="197" spans="2:27" x14ac:dyDescent="0.25">
      <c r="B197">
        <f t="shared" ref="B197:F197" si="140">B171*(15/13)</f>
        <v>132.69230769230768</v>
      </c>
      <c r="C197">
        <f t="shared" si="140"/>
        <v>10.384615384615383</v>
      </c>
      <c r="D197">
        <f t="shared" si="140"/>
        <v>19.615384615384613</v>
      </c>
      <c r="E197">
        <f t="shared" si="140"/>
        <v>19.720384615384614</v>
      </c>
      <c r="F197">
        <f t="shared" si="140"/>
        <v>9.8849999999999998</v>
      </c>
      <c r="I197">
        <f t="shared" ref="I197:M197" si="141">I171*(15/13)</f>
        <v>124.6153846153846</v>
      </c>
      <c r="J197">
        <f t="shared" si="141"/>
        <v>13.846153846153845</v>
      </c>
      <c r="K197">
        <f t="shared" si="141"/>
        <v>13.846153846153845</v>
      </c>
      <c r="L197">
        <f t="shared" si="141"/>
        <v>14.875384615384613</v>
      </c>
      <c r="M197">
        <f t="shared" si="141"/>
        <v>12.306923076923077</v>
      </c>
      <c r="P197">
        <f t="shared" ref="P197:T197" si="142">P171*(15/13)</f>
        <v>331.15384615384613</v>
      </c>
      <c r="Q197">
        <f t="shared" si="142"/>
        <v>25.384615384615383</v>
      </c>
      <c r="R197">
        <f t="shared" si="142"/>
        <v>26.538461538461537</v>
      </c>
      <c r="S197">
        <f t="shared" si="142"/>
        <v>24.114230769230769</v>
      </c>
      <c r="T197">
        <f t="shared" si="142"/>
        <v>20.174999999999997</v>
      </c>
      <c r="W197">
        <f t="shared" ref="W197:AA197" si="143">W171*(15/13)</f>
        <v>253.84615384615381</v>
      </c>
      <c r="X197">
        <f t="shared" si="143"/>
        <v>19.615384615384613</v>
      </c>
      <c r="Y197">
        <f t="shared" si="143"/>
        <v>23.076923076923073</v>
      </c>
      <c r="Z197">
        <f t="shared" si="143"/>
        <v>21.857307692307693</v>
      </c>
      <c r="AA197">
        <f t="shared" si="143"/>
        <v>17.061923076923076</v>
      </c>
    </row>
    <row r="198" spans="2:27" x14ac:dyDescent="0.25">
      <c r="B198">
        <f t="shared" ref="B198:F198" si="144">B172*(15/13)</f>
        <v>178.84615384615384</v>
      </c>
      <c r="C198">
        <f t="shared" si="144"/>
        <v>29.999999999999996</v>
      </c>
      <c r="D198">
        <f t="shared" si="144"/>
        <v>11.538461538461537</v>
      </c>
      <c r="E198">
        <f t="shared" si="144"/>
        <v>27.65307692307692</v>
      </c>
      <c r="F198">
        <f t="shared" si="144"/>
        <v>9.5019230769230756</v>
      </c>
      <c r="I198">
        <f t="shared" ref="I198:M198" si="145">I172*(15/13)</f>
        <v>117.69230769230768</v>
      </c>
      <c r="J198">
        <f t="shared" si="145"/>
        <v>10.384615384615383</v>
      </c>
      <c r="K198">
        <f t="shared" si="145"/>
        <v>16.153846153846153</v>
      </c>
      <c r="L198">
        <f t="shared" si="145"/>
        <v>16.772307692307692</v>
      </c>
      <c r="M198">
        <f t="shared" si="145"/>
        <v>10.308461538461536</v>
      </c>
      <c r="P198">
        <f t="shared" ref="P198:T198" si="146">P172*(15/13)</f>
        <v>173.07692307692307</v>
      </c>
      <c r="Q198">
        <f t="shared" si="146"/>
        <v>13.846153846153845</v>
      </c>
      <c r="R198">
        <f t="shared" si="146"/>
        <v>20.769230769230766</v>
      </c>
      <c r="S198">
        <f t="shared" si="146"/>
        <v>21.113076923076918</v>
      </c>
      <c r="T198">
        <f t="shared" si="146"/>
        <v>12.042692307692306</v>
      </c>
      <c r="W198">
        <f t="shared" ref="W198:AA198" si="147">W172*(15/13)</f>
        <v>223.84615384615384</v>
      </c>
      <c r="X198">
        <f t="shared" si="147"/>
        <v>18.46153846153846</v>
      </c>
      <c r="Y198">
        <f t="shared" si="147"/>
        <v>21.92307692307692</v>
      </c>
      <c r="Z198">
        <f t="shared" si="147"/>
        <v>20.648076923076921</v>
      </c>
      <c r="AA198">
        <f t="shared" si="147"/>
        <v>15.926538461538462</v>
      </c>
    </row>
    <row r="199" spans="2:27" x14ac:dyDescent="0.25">
      <c r="B199">
        <f t="shared" ref="B199:F199" si="148">B173*(15/13)</f>
        <v>79.615384615384613</v>
      </c>
      <c r="C199">
        <f t="shared" si="148"/>
        <v>10.384615384615383</v>
      </c>
      <c r="D199">
        <f t="shared" si="148"/>
        <v>11.538461538461537</v>
      </c>
      <c r="E199">
        <f t="shared" si="148"/>
        <v>11.568461538461538</v>
      </c>
      <c r="F199">
        <f t="shared" si="148"/>
        <v>10.111153846153845</v>
      </c>
      <c r="I199">
        <f t="shared" ref="I199:M199" si="149">I173*(15/13)</f>
        <v>140.76923076923075</v>
      </c>
      <c r="J199">
        <f t="shared" si="149"/>
        <v>11.538461538461537</v>
      </c>
      <c r="K199">
        <f t="shared" si="149"/>
        <v>17.307692307692307</v>
      </c>
      <c r="L199">
        <f t="shared" si="149"/>
        <v>17.719615384615381</v>
      </c>
      <c r="M199">
        <f t="shared" si="149"/>
        <v>11.671153846153846</v>
      </c>
      <c r="P199">
        <f t="shared" ref="P199:T199" si="150">P173*(15/13)</f>
        <v>190.38461538461536</v>
      </c>
      <c r="Q199">
        <f t="shared" si="150"/>
        <v>17.307692307692307</v>
      </c>
      <c r="R199">
        <f t="shared" si="150"/>
        <v>17.307692307692307</v>
      </c>
      <c r="S199">
        <f t="shared" si="150"/>
        <v>19.501153846153844</v>
      </c>
      <c r="T199">
        <f t="shared" si="150"/>
        <v>14.34230769230769</v>
      </c>
      <c r="W199">
        <f t="shared" ref="W199:AA199" si="151">W173*(15/13)</f>
        <v>150</v>
      </c>
      <c r="X199">
        <f t="shared" si="151"/>
        <v>17.307692307692307</v>
      </c>
      <c r="Y199">
        <f t="shared" si="151"/>
        <v>14.999999999999998</v>
      </c>
      <c r="Z199">
        <f t="shared" si="151"/>
        <v>18.251538461538459</v>
      </c>
      <c r="AA199">
        <f t="shared" si="151"/>
        <v>12.073846153846153</v>
      </c>
    </row>
    <row r="200" spans="2:27" x14ac:dyDescent="0.25">
      <c r="B200">
        <f t="shared" ref="B200:F200" si="152">B174*(15/13)</f>
        <v>110.76923076923076</v>
      </c>
      <c r="C200">
        <f t="shared" si="152"/>
        <v>12.692307692307692</v>
      </c>
      <c r="D200">
        <f t="shared" si="152"/>
        <v>12.692307692307692</v>
      </c>
      <c r="E200">
        <f t="shared" si="152"/>
        <v>13.856538461538461</v>
      </c>
      <c r="F200">
        <f t="shared" si="152"/>
        <v>11.744999999999999</v>
      </c>
      <c r="I200">
        <f t="shared" ref="I200:M200" si="153">I174*(15/13)</f>
        <v>185.76923076923075</v>
      </c>
      <c r="J200">
        <f t="shared" si="153"/>
        <v>16.153846153846153</v>
      </c>
      <c r="K200">
        <f t="shared" si="153"/>
        <v>18.46153846153846</v>
      </c>
      <c r="L200">
        <f t="shared" si="153"/>
        <v>18.215769230769229</v>
      </c>
      <c r="M200">
        <f t="shared" si="153"/>
        <v>14.982692307692306</v>
      </c>
      <c r="P200">
        <f t="shared" ref="P200:T200" si="154">P174*(15/13)</f>
        <v>107.30769230769229</v>
      </c>
      <c r="Q200">
        <f t="shared" si="154"/>
        <v>11.538461538461537</v>
      </c>
      <c r="R200">
        <f t="shared" si="154"/>
        <v>14.999999999999998</v>
      </c>
      <c r="S200">
        <f t="shared" si="154"/>
        <v>13.978846153846153</v>
      </c>
      <c r="T200">
        <f t="shared" si="154"/>
        <v>11.277692307692305</v>
      </c>
      <c r="W200">
        <f t="shared" ref="W200:AA200" si="155">W174*(15/13)</f>
        <v>131.53846153846152</v>
      </c>
      <c r="X200">
        <f t="shared" si="155"/>
        <v>12.692307692307692</v>
      </c>
      <c r="Y200">
        <f t="shared" si="155"/>
        <v>18.46153846153846</v>
      </c>
      <c r="Z200">
        <f t="shared" si="155"/>
        <v>16.789615384615384</v>
      </c>
      <c r="AA200">
        <f t="shared" si="155"/>
        <v>11.510769230769231</v>
      </c>
    </row>
    <row r="201" spans="2:27" x14ac:dyDescent="0.25">
      <c r="B201">
        <f t="shared" ref="B201:F201" si="156">B175*(15/13)</f>
        <v>122.30769230769229</v>
      </c>
      <c r="C201">
        <f t="shared" si="156"/>
        <v>13.846153846153845</v>
      </c>
      <c r="D201">
        <f t="shared" si="156"/>
        <v>12.692307692307692</v>
      </c>
      <c r="E201">
        <f t="shared" si="156"/>
        <v>14.663076923076922</v>
      </c>
      <c r="F201">
        <f t="shared" si="156"/>
        <v>12.253846153846151</v>
      </c>
      <c r="I201">
        <f t="shared" ref="I201:M201" si="157">I175*(15/13)</f>
        <v>169.61538461538461</v>
      </c>
      <c r="J201">
        <f t="shared" si="157"/>
        <v>13.846153846153845</v>
      </c>
      <c r="K201">
        <f t="shared" si="157"/>
        <v>17.307692307692307</v>
      </c>
      <c r="L201">
        <f t="shared" si="157"/>
        <v>17.538461538461537</v>
      </c>
      <c r="M201">
        <f t="shared" si="157"/>
        <v>14.207307692307692</v>
      </c>
      <c r="P201">
        <f t="shared" ref="P201:T201" si="158">P175*(15/13)</f>
        <v>179.99999999999997</v>
      </c>
      <c r="Q201">
        <f t="shared" si="158"/>
        <v>17.307692307692307</v>
      </c>
      <c r="R201">
        <f t="shared" si="158"/>
        <v>17.307692307692307</v>
      </c>
      <c r="S201">
        <f t="shared" si="158"/>
        <v>16.646538461538459</v>
      </c>
      <c r="T201">
        <f t="shared" si="158"/>
        <v>15.886153846153846</v>
      </c>
      <c r="W201">
        <f t="shared" ref="W201:AA201" si="159">W175*(15/13)</f>
        <v>111.92307692307692</v>
      </c>
      <c r="X201">
        <f t="shared" si="159"/>
        <v>16.153846153846153</v>
      </c>
      <c r="Y201">
        <f t="shared" si="159"/>
        <v>10.384615384615383</v>
      </c>
      <c r="Z201">
        <f t="shared" si="159"/>
        <v>16.000384615384615</v>
      </c>
      <c r="AA201">
        <f t="shared" si="159"/>
        <v>10.276153846153846</v>
      </c>
    </row>
    <row r="202" spans="2:27" x14ac:dyDescent="0.25">
      <c r="B202">
        <f t="shared" ref="B202:F202" si="160">B176*(15/13)</f>
        <v>154.61538461538461</v>
      </c>
      <c r="C202">
        <f t="shared" si="160"/>
        <v>13.846153846153845</v>
      </c>
      <c r="D202">
        <f t="shared" si="160"/>
        <v>20.769230769230766</v>
      </c>
      <c r="E202">
        <f t="shared" si="160"/>
        <v>19.87846153846154</v>
      </c>
      <c r="F202">
        <f t="shared" si="160"/>
        <v>11.426538461538462</v>
      </c>
      <c r="I202">
        <f t="shared" ref="I202:M202" si="161">I176*(15/13)</f>
        <v>118.84615384615384</v>
      </c>
      <c r="J202">
        <f t="shared" si="161"/>
        <v>13.846153846153845</v>
      </c>
      <c r="K202">
        <f t="shared" si="161"/>
        <v>13.846153846153845</v>
      </c>
      <c r="L202">
        <f t="shared" si="161"/>
        <v>15.951923076923075</v>
      </c>
      <c r="M202">
        <f t="shared" si="161"/>
        <v>10.945384615384615</v>
      </c>
      <c r="P202">
        <f t="shared" ref="P202:T202" si="162">P176*(15/13)</f>
        <v>257.30769230769226</v>
      </c>
      <c r="Q202">
        <f t="shared" si="162"/>
        <v>20.769230769230766</v>
      </c>
      <c r="R202">
        <f t="shared" si="162"/>
        <v>21.92307692307692</v>
      </c>
      <c r="S202">
        <f t="shared" si="162"/>
        <v>25.579615384615384</v>
      </c>
      <c r="T202">
        <f t="shared" si="162"/>
        <v>14.778461538461537</v>
      </c>
      <c r="W202">
        <f t="shared" ref="W202:AA202" si="163">W176*(15/13)</f>
        <v>161.53846153846152</v>
      </c>
      <c r="X202">
        <f t="shared" si="163"/>
        <v>14.999999999999998</v>
      </c>
      <c r="Y202">
        <f t="shared" si="163"/>
        <v>17.307692307692307</v>
      </c>
      <c r="Z202">
        <f t="shared" si="163"/>
        <v>18.445384615384615</v>
      </c>
      <c r="AA202">
        <f t="shared" si="163"/>
        <v>12.866538461538461</v>
      </c>
    </row>
    <row r="203" spans="2:27" x14ac:dyDescent="0.25">
      <c r="B203">
        <f t="shared" ref="B203:F203" si="164">B177*(15/13)</f>
        <v>121.15384615384615</v>
      </c>
      <c r="C203">
        <f t="shared" si="164"/>
        <v>10.384615384615383</v>
      </c>
      <c r="D203">
        <f t="shared" si="164"/>
        <v>16.153846153846153</v>
      </c>
      <c r="E203">
        <f t="shared" si="164"/>
        <v>16.478076923076923</v>
      </c>
      <c r="F203">
        <f t="shared" si="164"/>
        <v>10.801153846153847</v>
      </c>
      <c r="I203">
        <f t="shared" ref="I203:M203" si="165">I177*(15/13)</f>
        <v>193.84615384615384</v>
      </c>
      <c r="J203">
        <f t="shared" si="165"/>
        <v>16.153846153846153</v>
      </c>
      <c r="K203">
        <f t="shared" si="165"/>
        <v>17.307692307692307</v>
      </c>
      <c r="L203">
        <f t="shared" si="165"/>
        <v>18.380769230769229</v>
      </c>
      <c r="M203">
        <f t="shared" si="165"/>
        <v>15.493846153846153</v>
      </c>
      <c r="P203">
        <f t="shared" ref="P203:T203" si="166">P177*(15/13)</f>
        <v>179.99999999999997</v>
      </c>
      <c r="Q203">
        <f t="shared" si="166"/>
        <v>19.615384615384613</v>
      </c>
      <c r="R203">
        <f t="shared" si="166"/>
        <v>14.999999999999998</v>
      </c>
      <c r="S203">
        <f t="shared" si="166"/>
        <v>18.17653846153846</v>
      </c>
      <c r="T203">
        <f t="shared" si="166"/>
        <v>14.548846153846153</v>
      </c>
      <c r="W203">
        <f t="shared" ref="W203:AA203" si="167">W177*(15/13)</f>
        <v>124.6153846153846</v>
      </c>
      <c r="X203">
        <f t="shared" si="167"/>
        <v>13.846153846153845</v>
      </c>
      <c r="Y203">
        <f t="shared" si="167"/>
        <v>12.692307692307692</v>
      </c>
      <c r="Z203">
        <f t="shared" si="167"/>
        <v>14.626153846153844</v>
      </c>
      <c r="AA203">
        <f t="shared" si="167"/>
        <v>12.516923076923076</v>
      </c>
    </row>
    <row r="204" spans="2:27" x14ac:dyDescent="0.25">
      <c r="B204">
        <f t="shared" ref="B204:F204" si="168">B178*(15/13)</f>
        <v>155.76923076923075</v>
      </c>
      <c r="C204">
        <f t="shared" si="168"/>
        <v>13.846153846153845</v>
      </c>
      <c r="D204">
        <f t="shared" si="168"/>
        <v>17.307692307692307</v>
      </c>
      <c r="E204">
        <f t="shared" si="168"/>
        <v>16.818461538461538</v>
      </c>
      <c r="F204">
        <f t="shared" si="168"/>
        <v>13.607307692307691</v>
      </c>
      <c r="I204">
        <f t="shared" ref="I204:M204" si="169">I178*(15/13)</f>
        <v>144.23076923076923</v>
      </c>
      <c r="J204">
        <f t="shared" si="169"/>
        <v>12.692307692307692</v>
      </c>
      <c r="K204">
        <f t="shared" si="169"/>
        <v>17.307692307692307</v>
      </c>
      <c r="L204">
        <f t="shared" si="169"/>
        <v>17.112692307692306</v>
      </c>
      <c r="M204">
        <f t="shared" si="169"/>
        <v>12.381923076923076</v>
      </c>
      <c r="N204" s="4"/>
      <c r="O204" s="4"/>
      <c r="P204">
        <f t="shared" ref="P204:T204" si="170">P178*(15/13)</f>
        <v>215.76923076923075</v>
      </c>
      <c r="Q204">
        <f t="shared" si="170"/>
        <v>16.153846153846153</v>
      </c>
      <c r="R204">
        <f t="shared" si="170"/>
        <v>23.076923076923073</v>
      </c>
      <c r="S204">
        <f t="shared" si="170"/>
        <v>25.126153846153844</v>
      </c>
      <c r="T204">
        <f t="shared" si="170"/>
        <v>12.616153846153844</v>
      </c>
      <c r="W204">
        <f t="shared" ref="W204:AA204" si="171">W178*(15/13)</f>
        <v>140.76923076923075</v>
      </c>
      <c r="X204">
        <f t="shared" si="171"/>
        <v>14.999999999999998</v>
      </c>
      <c r="Y204">
        <f t="shared" si="171"/>
        <v>14.999999999999998</v>
      </c>
      <c r="Z204">
        <f t="shared" si="171"/>
        <v>17.014615384615382</v>
      </c>
      <c r="AA204">
        <f t="shared" si="171"/>
        <v>12.154615384615385</v>
      </c>
    </row>
    <row r="205" spans="2:27" x14ac:dyDescent="0.25">
      <c r="B205">
        <f t="shared" ref="B205:F205" si="172">B179*(15/13)</f>
        <v>118.84615384615384</v>
      </c>
      <c r="C205">
        <f t="shared" si="172"/>
        <v>11.538461538461537</v>
      </c>
      <c r="D205">
        <f t="shared" si="172"/>
        <v>18.46153846153846</v>
      </c>
      <c r="E205">
        <f t="shared" si="172"/>
        <v>16.574999999999999</v>
      </c>
      <c r="F205">
        <f t="shared" si="172"/>
        <v>10.533461538461538</v>
      </c>
      <c r="I205">
        <f t="shared" ref="I205:M205" si="173">I179*(15/13)</f>
        <v>146.53846153846152</v>
      </c>
      <c r="J205">
        <f t="shared" si="173"/>
        <v>14.999999999999998</v>
      </c>
      <c r="K205">
        <f t="shared" si="173"/>
        <v>14.999999999999998</v>
      </c>
      <c r="L205">
        <f t="shared" si="173"/>
        <v>15.068076923076921</v>
      </c>
      <c r="M205">
        <f t="shared" si="173"/>
        <v>14.286923076923076</v>
      </c>
      <c r="N205" s="4"/>
      <c r="O205" s="4"/>
      <c r="P205">
        <f t="shared" ref="P205:T205" si="174">P179*(15/13)</f>
        <v>117.69230769230768</v>
      </c>
      <c r="Q205">
        <f t="shared" si="174"/>
        <v>11.538461538461537</v>
      </c>
      <c r="R205">
        <f t="shared" si="174"/>
        <v>17.307692307692307</v>
      </c>
      <c r="S205">
        <f t="shared" si="174"/>
        <v>17.599615384615383</v>
      </c>
      <c r="T205">
        <f t="shared" si="174"/>
        <v>9.8238461538461515</v>
      </c>
      <c r="W205">
        <f>W179*(15/13)</f>
        <v>159.23076923076923</v>
      </c>
      <c r="X205">
        <f t="shared" ref="X205:AA205" si="175">X179*(15/13)</f>
        <v>13.846153846153845</v>
      </c>
      <c r="Y205">
        <f t="shared" si="175"/>
        <v>18.46153846153846</v>
      </c>
      <c r="Z205">
        <f t="shared" si="175"/>
        <v>19.801153846153845</v>
      </c>
      <c r="AA205">
        <f t="shared" si="175"/>
        <v>11.814230769230768</v>
      </c>
    </row>
    <row r="206" spans="2:27" x14ac:dyDescent="0.25">
      <c r="B206">
        <f t="shared" ref="B206:F206" si="176">B180*(15/13)</f>
        <v>171.92307692307691</v>
      </c>
      <c r="C206">
        <f t="shared" si="176"/>
        <v>14.999999999999998</v>
      </c>
      <c r="D206">
        <f t="shared" si="176"/>
        <v>16.153846153846153</v>
      </c>
      <c r="E206">
        <f t="shared" si="176"/>
        <v>17.389615384615382</v>
      </c>
      <c r="F206">
        <f t="shared" si="176"/>
        <v>14.524615384615382</v>
      </c>
      <c r="I206">
        <f t="shared" ref="I206:M206" si="177">I180*(15/13)</f>
        <v>207.69230769230768</v>
      </c>
      <c r="J206">
        <f t="shared" si="177"/>
        <v>18.46153846153846</v>
      </c>
      <c r="K206">
        <f t="shared" si="177"/>
        <v>20.769230769230766</v>
      </c>
      <c r="L206">
        <f t="shared" si="177"/>
        <v>21.18807692307692</v>
      </c>
      <c r="M206">
        <f t="shared" si="177"/>
        <v>14.401153846153845</v>
      </c>
      <c r="N206" s="4"/>
      <c r="O206" s="4"/>
      <c r="P206">
        <f t="shared" ref="P206:T206" si="178">P180*(15/13)</f>
        <v>231.92307692307691</v>
      </c>
      <c r="Q206">
        <f t="shared" si="178"/>
        <v>19.615384615384613</v>
      </c>
      <c r="R206">
        <f t="shared" si="178"/>
        <v>23.076923076923073</v>
      </c>
      <c r="S206">
        <f t="shared" si="178"/>
        <v>23.881153846153843</v>
      </c>
      <c r="T206">
        <f t="shared" si="178"/>
        <v>14.267307692307691</v>
      </c>
    </row>
    <row r="207" spans="2:27" x14ac:dyDescent="0.25">
      <c r="B207">
        <f t="shared" ref="B207:F207" si="179">B181*(15/13)</f>
        <v>188.07692307692307</v>
      </c>
      <c r="C207">
        <f t="shared" si="179"/>
        <v>18.46153846153846</v>
      </c>
      <c r="D207">
        <f t="shared" si="179"/>
        <v>14.999999999999998</v>
      </c>
      <c r="E207">
        <f t="shared" si="179"/>
        <v>19.17230769230769</v>
      </c>
      <c r="F207">
        <f t="shared" si="179"/>
        <v>14.411538461538461</v>
      </c>
      <c r="I207">
        <f t="shared" ref="I207:M207" si="180">I181*(15/13)</f>
        <v>122.30769230769229</v>
      </c>
      <c r="J207">
        <f t="shared" si="180"/>
        <v>16.153846153846153</v>
      </c>
      <c r="K207">
        <f t="shared" si="180"/>
        <v>13.846153846153845</v>
      </c>
      <c r="L207">
        <f t="shared" si="180"/>
        <v>15.965769230769229</v>
      </c>
      <c r="M207">
        <f t="shared" si="180"/>
        <v>11.254615384615382</v>
      </c>
      <c r="N207" s="4"/>
      <c r="O207" s="4"/>
      <c r="P207">
        <f t="shared" ref="P207:T207" si="181">P181*(15/13)</f>
        <v>179.99999999999997</v>
      </c>
      <c r="Q207">
        <f t="shared" si="181"/>
        <v>19.615384615384613</v>
      </c>
      <c r="R207">
        <f t="shared" si="181"/>
        <v>14.999999999999998</v>
      </c>
      <c r="S207">
        <f t="shared" si="181"/>
        <v>18.17653846153846</v>
      </c>
      <c r="T207">
        <f t="shared" si="181"/>
        <v>14.548846153846153</v>
      </c>
    </row>
    <row r="208" spans="2:27" x14ac:dyDescent="0.25">
      <c r="I208">
        <f t="shared" ref="I208:M208" si="182">I182*(15/13)</f>
        <v>213.46153846153845</v>
      </c>
      <c r="J208">
        <f t="shared" si="182"/>
        <v>21.92307692307692</v>
      </c>
      <c r="K208">
        <f t="shared" si="182"/>
        <v>18.46153846153846</v>
      </c>
      <c r="L208">
        <f t="shared" si="182"/>
        <v>21.113076923076918</v>
      </c>
      <c r="M208">
        <f t="shared" si="182"/>
        <v>14.853461538461536</v>
      </c>
      <c r="N208" s="4"/>
      <c r="O208" s="4"/>
      <c r="P208">
        <f t="shared" ref="P208:T208" si="183">P182*(15/13)</f>
        <v>152.30769230769229</v>
      </c>
      <c r="Q208">
        <f t="shared" si="183"/>
        <v>12.692307692307692</v>
      </c>
      <c r="R208">
        <f t="shared" si="183"/>
        <v>21.92307692307692</v>
      </c>
      <c r="S208">
        <f t="shared" si="183"/>
        <v>20.405769230769227</v>
      </c>
      <c r="T208">
        <f t="shared" si="183"/>
        <v>10.965</v>
      </c>
    </row>
    <row r="209" spans="9:20" x14ac:dyDescent="0.25">
      <c r="I209">
        <f t="shared" ref="I209:M209" si="184">I183*(15/13)</f>
        <v>100.38461538461537</v>
      </c>
      <c r="J209">
        <f t="shared" si="184"/>
        <v>13.846153846153845</v>
      </c>
      <c r="K209">
        <f t="shared" si="184"/>
        <v>12.692307692307692</v>
      </c>
      <c r="L209">
        <f t="shared" si="184"/>
        <v>14.341153846153846</v>
      </c>
      <c r="M209">
        <f t="shared" si="184"/>
        <v>10.283076923076923</v>
      </c>
      <c r="N209" s="4"/>
      <c r="O209" s="4"/>
      <c r="P209">
        <f>P183*(15/13)</f>
        <v>178.84615384615384</v>
      </c>
      <c r="Q209">
        <f t="shared" ref="Q209:T209" si="185">Q183*(15/13)</f>
        <v>18.46153846153846</v>
      </c>
      <c r="R209">
        <f t="shared" si="185"/>
        <v>14.999999999999998</v>
      </c>
      <c r="S209">
        <f t="shared" si="185"/>
        <v>17.885769230769228</v>
      </c>
      <c r="T209">
        <f t="shared" si="185"/>
        <v>14.689615384615383</v>
      </c>
    </row>
    <row r="210" spans="9:20" x14ac:dyDescent="0.25">
      <c r="I210">
        <f t="shared" ref="I210:M210" si="186">I184*(15/13)</f>
        <v>129.23076923076923</v>
      </c>
      <c r="J210">
        <f t="shared" si="186"/>
        <v>16.153846153846153</v>
      </c>
      <c r="K210">
        <f t="shared" si="186"/>
        <v>12.692307692307692</v>
      </c>
      <c r="L210">
        <f t="shared" si="186"/>
        <v>15.409615384615384</v>
      </c>
      <c r="M210">
        <f t="shared" si="186"/>
        <v>12.32076923076923</v>
      </c>
      <c r="N210" s="4"/>
      <c r="O210" s="4"/>
      <c r="P210">
        <f t="shared" ref="P210:T210" si="187">P184*(15/13)</f>
        <v>242.30769230769229</v>
      </c>
      <c r="Q210">
        <f t="shared" si="187"/>
        <v>25.384615384615383</v>
      </c>
      <c r="R210">
        <f t="shared" si="187"/>
        <v>17.307692307692307</v>
      </c>
      <c r="S210">
        <f t="shared" si="187"/>
        <v>23.389615384615382</v>
      </c>
      <c r="T210">
        <f t="shared" si="187"/>
        <v>15.219230769230768</v>
      </c>
    </row>
    <row r="211" spans="9:20" x14ac:dyDescent="0.25">
      <c r="I211">
        <f t="shared" ref="I211:M211" si="188">I185*(15/13)</f>
        <v>175.38461538461536</v>
      </c>
      <c r="J211">
        <f t="shared" si="188"/>
        <v>13.846153846153845</v>
      </c>
      <c r="K211">
        <f t="shared" si="188"/>
        <v>18.46153846153846</v>
      </c>
      <c r="L211">
        <f t="shared" si="188"/>
        <v>18.432692307692307</v>
      </c>
      <c r="M211">
        <f t="shared" si="188"/>
        <v>13.978846153846153</v>
      </c>
      <c r="N211" s="4"/>
      <c r="O211" s="4"/>
      <c r="P211">
        <f t="shared" ref="P211:T211" si="189">P185*(15/13)</f>
        <v>471.92307692307691</v>
      </c>
      <c r="Q211">
        <f t="shared" si="189"/>
        <v>57.692307692307686</v>
      </c>
      <c r="R211">
        <f t="shared" si="189"/>
        <v>26.538461538461537</v>
      </c>
      <c r="S211">
        <f t="shared" si="189"/>
        <v>47.883461538461539</v>
      </c>
      <c r="T211">
        <f t="shared" si="189"/>
        <v>14.479615384615382</v>
      </c>
    </row>
    <row r="212" spans="9:20" x14ac:dyDescent="0.25">
      <c r="I212">
        <f t="shared" ref="I212:M212" si="190">I186*(15/13)</f>
        <v>216.92307692307691</v>
      </c>
      <c r="J212">
        <f t="shared" si="190"/>
        <v>19.615384615384613</v>
      </c>
      <c r="K212">
        <f t="shared" si="190"/>
        <v>20.769230769230766</v>
      </c>
      <c r="L212">
        <f t="shared" si="190"/>
        <v>22.623461538461537</v>
      </c>
      <c r="M212">
        <f t="shared" si="190"/>
        <v>14.087307692307691</v>
      </c>
      <c r="N212" s="4"/>
      <c r="O212" s="4"/>
      <c r="P212">
        <f t="shared" ref="P212:T212" si="191">P186*(15/13)</f>
        <v>135</v>
      </c>
      <c r="Q212">
        <f t="shared" si="191"/>
        <v>24.23076923076923</v>
      </c>
      <c r="R212">
        <f t="shared" si="191"/>
        <v>11.538461538461537</v>
      </c>
      <c r="S212">
        <f t="shared" si="191"/>
        <v>21.794999999999998</v>
      </c>
      <c r="T212">
        <f t="shared" si="191"/>
        <v>9.0992307692307683</v>
      </c>
    </row>
    <row r="213" spans="9:20" x14ac:dyDescent="0.25">
      <c r="I213">
        <f t="shared" ref="I213:M213" si="192">I187*(15/13)</f>
        <v>175.38461538461536</v>
      </c>
      <c r="J213">
        <f t="shared" si="192"/>
        <v>19.615384615384613</v>
      </c>
      <c r="K213">
        <f t="shared" si="192"/>
        <v>13.846153846153845</v>
      </c>
      <c r="L213">
        <f t="shared" si="192"/>
        <v>20.983846153846152</v>
      </c>
      <c r="M213">
        <f t="shared" si="192"/>
        <v>12.279230769230768</v>
      </c>
      <c r="N213" s="4"/>
      <c r="O213" s="4"/>
      <c r="P213">
        <f t="shared" ref="P213:T213" si="193">P187*(15/13)</f>
        <v>117.69230769230768</v>
      </c>
      <c r="Q213">
        <f t="shared" si="193"/>
        <v>14.999999999999998</v>
      </c>
      <c r="R213">
        <f t="shared" si="193"/>
        <v>12.692307692307692</v>
      </c>
      <c r="S213">
        <f t="shared" si="193"/>
        <v>15.276923076923076</v>
      </c>
      <c r="T213">
        <f t="shared" si="193"/>
        <v>11.318076923076921</v>
      </c>
    </row>
    <row r="214" spans="9:20" x14ac:dyDescent="0.25">
      <c r="I214">
        <f>I188*(15/13)</f>
        <v>173.07692307692307</v>
      </c>
      <c r="J214">
        <f t="shared" ref="J214:M214" si="194">J188*(15/13)</f>
        <v>16.153846153846153</v>
      </c>
      <c r="K214">
        <f t="shared" si="194"/>
        <v>16.153846153846153</v>
      </c>
      <c r="L214">
        <f t="shared" si="194"/>
        <v>17.331923076923076</v>
      </c>
      <c r="M214">
        <f t="shared" si="194"/>
        <v>14.671153846153844</v>
      </c>
      <c r="N214" s="4"/>
      <c r="O214" s="4"/>
      <c r="P214">
        <f t="shared" ref="P214:T214" si="195">P188*(15/13)</f>
        <v>111.92307692307692</v>
      </c>
      <c r="Q214">
        <f t="shared" si="195"/>
        <v>13.846153846153845</v>
      </c>
      <c r="R214">
        <f t="shared" si="195"/>
        <v>14.999999999999998</v>
      </c>
      <c r="S214">
        <f t="shared" si="195"/>
        <v>14.997692307692306</v>
      </c>
      <c r="T214">
        <f t="shared" si="195"/>
        <v>10.963846153846154</v>
      </c>
    </row>
    <row r="215" spans="9:20" x14ac:dyDescent="0.25">
      <c r="I215">
        <f t="shared" ref="I215:M215" si="196">I189*(15/13)</f>
        <v>152.30769230769229</v>
      </c>
      <c r="J215">
        <f t="shared" si="196"/>
        <v>14.999999999999998</v>
      </c>
      <c r="K215">
        <f t="shared" si="196"/>
        <v>18.46153846153846</v>
      </c>
      <c r="L215">
        <f t="shared" si="196"/>
        <v>17.395384615384614</v>
      </c>
      <c r="M215">
        <f t="shared" si="196"/>
        <v>12.863076923076921</v>
      </c>
      <c r="N215" s="4"/>
      <c r="O215" s="4"/>
    </row>
    <row r="216" spans="9:20" x14ac:dyDescent="0.25">
      <c r="I216">
        <f t="shared" ref="I216:M216" si="197">I190*(15/13)</f>
        <v>251.53846153846152</v>
      </c>
      <c r="J216">
        <f t="shared" si="197"/>
        <v>20.769230769230766</v>
      </c>
      <c r="K216">
        <f t="shared" si="197"/>
        <v>27.69230769230769</v>
      </c>
      <c r="L216">
        <f t="shared" si="197"/>
        <v>24.320769230769226</v>
      </c>
      <c r="M216">
        <f t="shared" si="197"/>
        <v>15.193846153846152</v>
      </c>
      <c r="N216" s="4"/>
      <c r="O216" s="4"/>
    </row>
    <row r="217" spans="9:20" x14ac:dyDescent="0.25">
      <c r="I217">
        <f t="shared" ref="I217:M217" si="198">I191*(15/13)</f>
        <v>145.38461538461536</v>
      </c>
      <c r="J217">
        <f t="shared" si="198"/>
        <v>14.999999999999998</v>
      </c>
      <c r="K217">
        <f t="shared" si="198"/>
        <v>24.23076923076923</v>
      </c>
      <c r="L217">
        <f t="shared" si="198"/>
        <v>25.175769230769227</v>
      </c>
      <c r="M217">
        <f t="shared" si="198"/>
        <v>8.4842307692307681</v>
      </c>
      <c r="N217" s="4"/>
      <c r="O217" s="4"/>
    </row>
    <row r="218" spans="9:20" x14ac:dyDescent="0.25">
      <c r="I218">
        <f t="shared" ref="I218:M218" si="199">I192*(15/13)</f>
        <v>184.61538461538458</v>
      </c>
      <c r="J218">
        <f t="shared" si="199"/>
        <v>12.692307692307692</v>
      </c>
      <c r="K218">
        <f t="shared" si="199"/>
        <v>21.92307692307692</v>
      </c>
      <c r="L218">
        <f t="shared" si="199"/>
        <v>22.049999999999997</v>
      </c>
      <c r="M218">
        <f t="shared" si="199"/>
        <v>12.299999999999999</v>
      </c>
      <c r="N218" s="4"/>
      <c r="O218" s="4"/>
    </row>
    <row r="219" spans="9:20" x14ac:dyDescent="0.25">
      <c r="I219">
        <f t="shared" ref="I219:M219" si="200">I193*(15/13)</f>
        <v>168.46153846153845</v>
      </c>
      <c r="J219">
        <f t="shared" si="200"/>
        <v>14.999999999999998</v>
      </c>
      <c r="K219">
        <f t="shared" si="200"/>
        <v>20.769230769230766</v>
      </c>
      <c r="L219">
        <f t="shared" si="200"/>
        <v>18.56653846153846</v>
      </c>
      <c r="M219">
        <f t="shared" si="200"/>
        <v>13.330384615384615</v>
      </c>
      <c r="N219" s="4"/>
      <c r="O219" s="4"/>
    </row>
    <row r="220" spans="9:20" x14ac:dyDescent="0.25">
      <c r="I220">
        <f>I194*(15/13)</f>
        <v>0</v>
      </c>
      <c r="J220">
        <f t="shared" ref="J220:M220" si="201">J194*(15/13)</f>
        <v>0</v>
      </c>
      <c r="K220">
        <f t="shared" si="201"/>
        <v>0</v>
      </c>
      <c r="L220">
        <f t="shared" si="201"/>
        <v>0</v>
      </c>
      <c r="M220">
        <f t="shared" si="201"/>
        <v>0</v>
      </c>
      <c r="N220" s="4"/>
      <c r="O220" s="4"/>
    </row>
    <row r="221" spans="9:20" x14ac:dyDescent="0.25">
      <c r="N221" s="4"/>
      <c r="O221" s="4"/>
    </row>
    <row r="222" spans="9:20" x14ac:dyDescent="0.25">
      <c r="N222" s="4"/>
      <c r="O222" s="4"/>
    </row>
    <row r="223" spans="9:20" x14ac:dyDescent="0.25">
      <c r="I223" t="s">
        <v>84</v>
      </c>
      <c r="N223" s="4"/>
      <c r="O223" s="4"/>
      <c r="P223" s="4" t="s">
        <v>7</v>
      </c>
    </row>
    <row r="224" spans="9:20" x14ac:dyDescent="0.25">
      <c r="N224" s="4"/>
      <c r="O224" s="4"/>
      <c r="P224" s="4"/>
    </row>
    <row r="225" spans="9:20" x14ac:dyDescent="0.25">
      <c r="I225" t="s">
        <v>69</v>
      </c>
      <c r="N225" s="4"/>
      <c r="O225" s="4"/>
      <c r="P225" s="4" t="s">
        <v>69</v>
      </c>
    </row>
    <row r="226" spans="9:20" x14ac:dyDescent="0.25">
      <c r="N226" s="4"/>
      <c r="O226" s="4"/>
      <c r="P226" s="4"/>
    </row>
    <row r="227" spans="9:20" x14ac:dyDescent="0.25">
      <c r="I227" s="5"/>
      <c r="J227" s="4">
        <v>18.212309999999999</v>
      </c>
      <c r="K227" s="4">
        <v>18.68036</v>
      </c>
      <c r="L227" s="4">
        <v>25.356919999999999</v>
      </c>
      <c r="M227" s="4">
        <v>17.08962</v>
      </c>
      <c r="N227" s="4">
        <v>14.475</v>
      </c>
      <c r="O227" s="4"/>
      <c r="P227" s="4">
        <v>259.61534999999998</v>
      </c>
      <c r="Q227">
        <v>189.64285714285714</v>
      </c>
      <c r="R227">
        <v>302.30769230769226</v>
      </c>
      <c r="S227">
        <v>156.92307692307691</v>
      </c>
      <c r="T227">
        <v>71.538461538461533</v>
      </c>
    </row>
    <row r="228" spans="9:20" x14ac:dyDescent="0.25">
      <c r="I228" s="5"/>
      <c r="J228" s="4">
        <v>17.011150000000001</v>
      </c>
      <c r="K228" s="4">
        <v>17.150359999999999</v>
      </c>
      <c r="L228" s="4">
        <v>26.883459999999999</v>
      </c>
      <c r="M228" s="4">
        <v>26.133459999999999</v>
      </c>
      <c r="N228" s="4">
        <v>15.49962</v>
      </c>
      <c r="O228" s="4"/>
      <c r="P228" s="4">
        <v>279.23073199999999</v>
      </c>
      <c r="Q228">
        <v>169.28571428571428</v>
      </c>
      <c r="R228">
        <v>279.23076923076923</v>
      </c>
      <c r="S228">
        <v>357.69230769230768</v>
      </c>
      <c r="T228">
        <v>108.46153846153845</v>
      </c>
    </row>
    <row r="229" spans="9:20" x14ac:dyDescent="0.25">
      <c r="I229" s="5"/>
      <c r="J229" s="4">
        <v>30.01153</v>
      </c>
      <c r="K229" s="4">
        <v>18.662140000000001</v>
      </c>
      <c r="L229" s="4">
        <v>22.33615</v>
      </c>
      <c r="M229" s="4">
        <v>26.485379999999999</v>
      </c>
      <c r="N229" s="4">
        <v>19.720379999999999</v>
      </c>
      <c r="O229" s="4"/>
      <c r="P229" s="4">
        <v>316.15380399999998</v>
      </c>
      <c r="Q229">
        <v>199.28571428571428</v>
      </c>
      <c r="R229">
        <v>258.46153846153845</v>
      </c>
      <c r="S229">
        <v>239.99999999999997</v>
      </c>
      <c r="T229">
        <v>132.69230769230768</v>
      </c>
    </row>
    <row r="230" spans="9:20" x14ac:dyDescent="0.25">
      <c r="I230" s="5"/>
      <c r="J230" s="4">
        <v>17.255769999999998</v>
      </c>
      <c r="K230" s="4">
        <v>20.32929</v>
      </c>
      <c r="L230" s="4">
        <v>25.233460000000001</v>
      </c>
      <c r="M230" s="4">
        <v>21.724620000000002</v>
      </c>
      <c r="N230" s="4">
        <v>27.653079999999999</v>
      </c>
      <c r="O230" s="4"/>
      <c r="P230" s="4">
        <v>203.07689599999998</v>
      </c>
      <c r="Q230">
        <v>204.64285714285714</v>
      </c>
      <c r="R230">
        <v>226.15384615384613</v>
      </c>
      <c r="S230">
        <v>257.30769230769226</v>
      </c>
      <c r="T230">
        <v>178.84615384615384</v>
      </c>
    </row>
    <row r="231" spans="9:20" x14ac:dyDescent="0.25">
      <c r="I231" s="5"/>
      <c r="J231" s="4">
        <v>17.897310000000001</v>
      </c>
      <c r="K231" s="4">
        <v>21.23893</v>
      </c>
      <c r="L231" s="4">
        <v>20.868459999999999</v>
      </c>
      <c r="M231" s="4">
        <v>17.856919999999999</v>
      </c>
      <c r="N231" s="4">
        <v>11.56846</v>
      </c>
      <c r="O231" s="4"/>
      <c r="P231" s="4">
        <v>223.84612399999997</v>
      </c>
      <c r="Q231">
        <v>184.28571428571428</v>
      </c>
      <c r="R231">
        <v>250.38461538461536</v>
      </c>
      <c r="S231">
        <v>168.46153846153845</v>
      </c>
      <c r="T231">
        <v>79.615384615384613</v>
      </c>
    </row>
    <row r="232" spans="9:20" x14ac:dyDescent="0.25">
      <c r="I232" s="5"/>
      <c r="J232" s="4">
        <v>24.744230000000002</v>
      </c>
      <c r="K232" s="4">
        <v>22.205359999999999</v>
      </c>
      <c r="L232" s="4">
        <v>23.251149999999999</v>
      </c>
      <c r="M232" s="4">
        <v>23.455380000000002</v>
      </c>
      <c r="N232" s="4">
        <v>13.856540000000001</v>
      </c>
      <c r="O232" s="4"/>
      <c r="P232" s="4">
        <v>226.15381599999998</v>
      </c>
      <c r="Q232">
        <v>183.21428571428572</v>
      </c>
      <c r="R232">
        <v>201.92307692307691</v>
      </c>
      <c r="S232">
        <v>199.61538461538458</v>
      </c>
      <c r="T232">
        <v>110.76923076923076</v>
      </c>
    </row>
    <row r="233" spans="9:20" x14ac:dyDescent="0.25">
      <c r="I233" s="5"/>
      <c r="J233" s="4">
        <v>14.50154</v>
      </c>
      <c r="K233" s="4">
        <v>19.84929</v>
      </c>
      <c r="L233" s="4">
        <v>28.427309999999999</v>
      </c>
      <c r="M233" s="4">
        <v>19.880769999999998</v>
      </c>
      <c r="N233" s="4">
        <v>14.663080000000001</v>
      </c>
      <c r="O233" s="4"/>
      <c r="P233" s="4">
        <v>317.30764999999997</v>
      </c>
      <c r="Q233">
        <v>214.28571428571428</v>
      </c>
      <c r="R233">
        <v>214.61538461538458</v>
      </c>
      <c r="S233">
        <v>216.92307692307691</v>
      </c>
      <c r="T233">
        <v>122.30769230769229</v>
      </c>
    </row>
    <row r="234" spans="9:20" x14ac:dyDescent="0.25">
      <c r="I234" s="5"/>
      <c r="J234" s="4">
        <v>33.889609999999998</v>
      </c>
      <c r="K234" s="4">
        <v>20.816790000000001</v>
      </c>
      <c r="L234" s="4">
        <v>28.15962</v>
      </c>
      <c r="M234" s="4">
        <v>27.153459999999999</v>
      </c>
      <c r="N234" s="4">
        <v>19.87846</v>
      </c>
      <c r="O234" s="4"/>
      <c r="P234" s="4">
        <v>298.846114</v>
      </c>
      <c r="Q234">
        <v>236.78571428571428</v>
      </c>
      <c r="R234">
        <v>243.46153846153845</v>
      </c>
      <c r="S234">
        <v>306.92307692307691</v>
      </c>
      <c r="T234">
        <v>154.61538461538461</v>
      </c>
    </row>
    <row r="235" spans="9:20" x14ac:dyDescent="0.25">
      <c r="I235" s="5"/>
      <c r="J235" s="4">
        <v>25.23807</v>
      </c>
      <c r="K235" s="4">
        <v>18.206790000000002</v>
      </c>
      <c r="L235" s="4">
        <v>20.12077</v>
      </c>
      <c r="M235" s="4">
        <v>20.98846</v>
      </c>
      <c r="N235" s="4">
        <v>16.478079999999999</v>
      </c>
      <c r="O235" s="4"/>
      <c r="P235" s="4">
        <v>295.38457599999998</v>
      </c>
      <c r="Q235">
        <v>193.92857142857142</v>
      </c>
      <c r="R235">
        <v>228.46153846153845</v>
      </c>
      <c r="S235">
        <v>273.46153846153845</v>
      </c>
      <c r="T235">
        <v>121.15384615384615</v>
      </c>
    </row>
    <row r="236" spans="9:20" x14ac:dyDescent="0.25">
      <c r="I236" s="5"/>
      <c r="J236" s="4">
        <v>20.361920000000001</v>
      </c>
      <c r="K236" s="4">
        <v>25.037140000000001</v>
      </c>
      <c r="L236" s="4">
        <v>23.412690000000001</v>
      </c>
      <c r="M236" s="4">
        <v>23.884620000000002</v>
      </c>
      <c r="N236" s="4">
        <v>16.818460000000002</v>
      </c>
      <c r="O236" s="4"/>
      <c r="P236" s="4">
        <v>220.38458599999998</v>
      </c>
      <c r="Q236">
        <v>361.07142857142856</v>
      </c>
      <c r="R236">
        <v>276.92307692307691</v>
      </c>
      <c r="S236">
        <v>248.07692307692307</v>
      </c>
      <c r="T236">
        <v>155.76923076923075</v>
      </c>
    </row>
    <row r="237" spans="9:20" x14ac:dyDescent="0.25">
      <c r="I237" s="5"/>
      <c r="J237" s="4">
        <v>18.09346</v>
      </c>
      <c r="K237" s="4">
        <v>19.58464</v>
      </c>
      <c r="L237" s="4">
        <v>19.678850000000001</v>
      </c>
      <c r="M237" s="4">
        <v>22.564620000000001</v>
      </c>
      <c r="N237" s="4">
        <v>16.574999999999999</v>
      </c>
      <c r="O237" s="4"/>
      <c r="P237" s="4">
        <v>192.69228199999998</v>
      </c>
      <c r="Q237">
        <v>241.07142857142856</v>
      </c>
      <c r="R237">
        <v>183.46153846153845</v>
      </c>
      <c r="S237">
        <v>201.92307692307691</v>
      </c>
      <c r="T237">
        <v>118.84615384615384</v>
      </c>
    </row>
    <row r="238" spans="9:20" x14ac:dyDescent="0.25">
      <c r="I238" s="5"/>
      <c r="J238" s="4">
        <v>20.239609999999999</v>
      </c>
      <c r="K238" s="4">
        <v>27.248570000000001</v>
      </c>
      <c r="L238" s="4">
        <v>28.059229999999999</v>
      </c>
      <c r="M238" s="4">
        <v>24.295380000000002</v>
      </c>
      <c r="N238" s="4">
        <v>17.389620000000001</v>
      </c>
      <c r="O238" s="4"/>
      <c r="P238" s="4">
        <v>133.846136</v>
      </c>
      <c r="Q238">
        <v>326.78571428571428</v>
      </c>
      <c r="R238">
        <v>258.46153846153845</v>
      </c>
      <c r="S238">
        <v>248.07692307692307</v>
      </c>
      <c r="T238">
        <v>171.92307692307691</v>
      </c>
    </row>
    <row r="239" spans="9:20" x14ac:dyDescent="0.25">
      <c r="I239" s="5"/>
      <c r="J239" s="4">
        <v>24.934609999999999</v>
      </c>
      <c r="K239" s="4">
        <v>21.700710000000001</v>
      </c>
      <c r="L239" s="4">
        <v>15.942690000000001</v>
      </c>
      <c r="M239" s="4">
        <v>24.275770000000001</v>
      </c>
      <c r="N239" s="4">
        <v>19.17231</v>
      </c>
      <c r="O239" s="4"/>
      <c r="P239" s="4">
        <v>133.846136</v>
      </c>
      <c r="Q239">
        <v>243.21428571428569</v>
      </c>
      <c r="R239">
        <v>118.84615384615384</v>
      </c>
      <c r="S239">
        <v>201.92307692307691</v>
      </c>
      <c r="T239">
        <v>188.07692307692307</v>
      </c>
    </row>
    <row r="240" spans="9:20" x14ac:dyDescent="0.25">
      <c r="I240" s="5"/>
      <c r="J240" s="4">
        <v>22.464230000000001</v>
      </c>
      <c r="K240" s="4">
        <v>19.404640000000001</v>
      </c>
      <c r="L240" s="4">
        <v>19.918849999999999</v>
      </c>
      <c r="M240" s="4">
        <v>20.17154</v>
      </c>
      <c r="N240" s="4">
        <v>15.170769999999999</v>
      </c>
      <c r="O240" s="4"/>
      <c r="P240" s="4">
        <v>319.615342</v>
      </c>
      <c r="Q240">
        <v>166.07142857142856</v>
      </c>
      <c r="R240">
        <v>163.84615384615384</v>
      </c>
      <c r="S240">
        <v>207.69230769230768</v>
      </c>
      <c r="T240">
        <v>123.46153846153845</v>
      </c>
    </row>
    <row r="241" spans="9:20" x14ac:dyDescent="0.25">
      <c r="I241" s="5"/>
      <c r="J241" s="4">
        <v>26.491150000000001</v>
      </c>
      <c r="K241" s="4">
        <v>30.521540000000002</v>
      </c>
      <c r="L241" s="4">
        <v>15.97269</v>
      </c>
      <c r="M241" s="4">
        <v>16.758459999999999</v>
      </c>
      <c r="N241" s="4">
        <v>26.034230000000001</v>
      </c>
      <c r="O241" s="4"/>
      <c r="P241" s="4">
        <v>134.99998199999999</v>
      </c>
      <c r="Q241">
        <v>256.15384615384613</v>
      </c>
      <c r="R241">
        <v>161.53846153846152</v>
      </c>
      <c r="S241">
        <v>156.92307692307691</v>
      </c>
      <c r="T241">
        <v>263.07692307692304</v>
      </c>
    </row>
    <row r="242" spans="9:20" x14ac:dyDescent="0.25">
      <c r="I242" s="5"/>
      <c r="J242" s="4">
        <v>29.661919999999999</v>
      </c>
      <c r="K242" s="4">
        <v>25.371919999999999</v>
      </c>
      <c r="L242" s="4">
        <v>15.31385</v>
      </c>
      <c r="M242" s="4">
        <v>14.553459999999999</v>
      </c>
      <c r="N242" s="4">
        <v>14.87538</v>
      </c>
      <c r="O242" s="4"/>
      <c r="P242" s="4">
        <v>194.99997399999998</v>
      </c>
      <c r="Q242">
        <v>271.15384615384613</v>
      </c>
      <c r="R242">
        <v>145.38461538461536</v>
      </c>
      <c r="S242">
        <v>124.6153846153846</v>
      </c>
      <c r="T242">
        <v>124.6153846153846</v>
      </c>
    </row>
    <row r="243" spans="9:20" x14ac:dyDescent="0.25">
      <c r="I243" s="5"/>
      <c r="J243" s="4">
        <v>25.030380000000001</v>
      </c>
      <c r="K243" s="4">
        <v>28.46077</v>
      </c>
      <c r="L243" s="4">
        <v>16.438849999999999</v>
      </c>
      <c r="M243" s="4">
        <v>25.66385</v>
      </c>
      <c r="N243" s="4">
        <v>16.772310000000001</v>
      </c>
      <c r="O243" s="4"/>
      <c r="P243" s="4">
        <v>245.76919799999999</v>
      </c>
      <c r="Q243">
        <v>406.15384615384613</v>
      </c>
      <c r="R243">
        <v>169.61538461538461</v>
      </c>
      <c r="S243">
        <v>223.84615384615384</v>
      </c>
      <c r="T243">
        <v>117.69230769230768</v>
      </c>
    </row>
    <row r="244" spans="9:20" x14ac:dyDescent="0.25">
      <c r="I244" s="5"/>
      <c r="J244" s="4">
        <v>26.87884</v>
      </c>
      <c r="K244" s="4">
        <v>24.297689999999999</v>
      </c>
      <c r="L244" s="4">
        <v>23.114999999999998</v>
      </c>
      <c r="M244" s="4">
        <v>17.326149999999998</v>
      </c>
      <c r="N244" s="4">
        <v>17.719619999999999</v>
      </c>
      <c r="O244" s="4"/>
      <c r="P244" s="4">
        <v>140.76921199999998</v>
      </c>
      <c r="Q244">
        <v>304.61538461538458</v>
      </c>
      <c r="R244">
        <v>329.99999999999994</v>
      </c>
      <c r="S244">
        <v>135</v>
      </c>
      <c r="T244">
        <v>140.76923076923075</v>
      </c>
    </row>
    <row r="245" spans="9:20" x14ac:dyDescent="0.25">
      <c r="I245" s="5"/>
      <c r="J245" s="4">
        <v>30.791530000000002</v>
      </c>
      <c r="K245" s="4">
        <v>28.697310000000002</v>
      </c>
      <c r="L245" s="4">
        <v>19.45269</v>
      </c>
      <c r="M245" s="4">
        <v>26.033080000000002</v>
      </c>
      <c r="N245" s="4">
        <v>18.215769999999999</v>
      </c>
      <c r="O245" s="4"/>
      <c r="P245" s="4">
        <v>257.307658</v>
      </c>
      <c r="Q245">
        <v>329.99999999999994</v>
      </c>
      <c r="R245">
        <v>211.15384615384613</v>
      </c>
      <c r="S245">
        <v>302.30769230769226</v>
      </c>
      <c r="T245">
        <v>185.76923076923075</v>
      </c>
    </row>
    <row r="246" spans="9:20" x14ac:dyDescent="0.25">
      <c r="I246" s="5"/>
      <c r="J246" s="4">
        <v>37.608460000000001</v>
      </c>
      <c r="K246" s="4">
        <v>19.962689999999998</v>
      </c>
      <c r="L246" s="4">
        <v>22.420380000000002</v>
      </c>
      <c r="M246" s="4">
        <v>21.75346</v>
      </c>
      <c r="N246" s="4">
        <v>17.538460000000001</v>
      </c>
      <c r="O246" s="4"/>
      <c r="P246" s="4">
        <v>214.61535599999999</v>
      </c>
      <c r="Q246">
        <v>214.61538461538458</v>
      </c>
      <c r="R246">
        <v>213.46153846153845</v>
      </c>
      <c r="S246">
        <v>246.92307692307691</v>
      </c>
      <c r="T246">
        <v>169.61538461538461</v>
      </c>
    </row>
    <row r="247" spans="9:20" x14ac:dyDescent="0.25">
      <c r="I247" s="5"/>
      <c r="J247" s="4">
        <v>22.46884</v>
      </c>
      <c r="K247" s="4">
        <v>21.647310000000001</v>
      </c>
      <c r="L247" s="4">
        <v>18.88269</v>
      </c>
      <c r="M247" s="4">
        <v>24.40269</v>
      </c>
      <c r="N247" s="4">
        <v>15.951919999999999</v>
      </c>
      <c r="O247" s="4"/>
      <c r="P247" s="4">
        <v>177.692284</v>
      </c>
      <c r="Q247">
        <v>263.07692307692304</v>
      </c>
      <c r="R247">
        <v>218.07692307692307</v>
      </c>
      <c r="S247">
        <v>230.76923076923075</v>
      </c>
      <c r="T247">
        <v>118.84615384615384</v>
      </c>
    </row>
    <row r="248" spans="9:20" x14ac:dyDescent="0.25">
      <c r="I248" s="5"/>
      <c r="J248" s="4">
        <v>21.40269</v>
      </c>
      <c r="K248" s="4">
        <v>22.201149999999998</v>
      </c>
      <c r="L248" s="4">
        <v>25.233460000000001</v>
      </c>
      <c r="M248" s="4">
        <v>20.173850000000002</v>
      </c>
      <c r="N248" s="4">
        <v>18.380769999999998</v>
      </c>
      <c r="O248" s="4"/>
      <c r="P248" s="4">
        <v>159.23074799999998</v>
      </c>
      <c r="Q248">
        <v>257.30769230769226</v>
      </c>
      <c r="R248">
        <v>311.53846153846149</v>
      </c>
      <c r="S248">
        <v>200.76923076923075</v>
      </c>
      <c r="T248">
        <v>193.84615384615384</v>
      </c>
    </row>
    <row r="249" spans="9:20" x14ac:dyDescent="0.25">
      <c r="I249" s="5"/>
      <c r="J249" s="4">
        <v>25.069610000000001</v>
      </c>
      <c r="K249" s="4">
        <v>27.611540000000002</v>
      </c>
      <c r="L249" s="4">
        <v>23.779620000000001</v>
      </c>
      <c r="M249" s="4">
        <v>23.139230000000001</v>
      </c>
      <c r="N249" s="4">
        <v>17.112690000000001</v>
      </c>
      <c r="O249" s="4"/>
      <c r="P249" s="4">
        <v>188.076898</v>
      </c>
      <c r="Q249">
        <v>333.46153846153845</v>
      </c>
      <c r="R249">
        <v>264.23076923076923</v>
      </c>
      <c r="S249">
        <v>302.30769230769226</v>
      </c>
      <c r="T249">
        <v>144.23076923076923</v>
      </c>
    </row>
    <row r="250" spans="9:20" x14ac:dyDescent="0.25">
      <c r="I250" s="5"/>
      <c r="J250" s="4">
        <v>27.99</v>
      </c>
      <c r="K250" s="4">
        <v>22.778079999999999</v>
      </c>
      <c r="L250" s="4">
        <v>21.373850000000001</v>
      </c>
      <c r="M250" s="4">
        <v>17.044619999999998</v>
      </c>
      <c r="N250" s="4">
        <v>15.06808</v>
      </c>
      <c r="O250" s="4"/>
      <c r="P250" s="4">
        <v>408.46148399999998</v>
      </c>
      <c r="Q250">
        <v>293.07692307692304</v>
      </c>
      <c r="R250">
        <v>253.84615384615381</v>
      </c>
      <c r="S250">
        <v>168.46153846153845</v>
      </c>
      <c r="T250">
        <v>146.53846153846152</v>
      </c>
    </row>
    <row r="251" spans="9:20" x14ac:dyDescent="0.25">
      <c r="I251" s="5"/>
      <c r="J251" s="4">
        <v>25.11346</v>
      </c>
      <c r="K251" s="4">
        <v>28.969619999999999</v>
      </c>
      <c r="L251" s="4">
        <v>20.065380000000001</v>
      </c>
      <c r="M251" s="4">
        <v>22.14462</v>
      </c>
      <c r="N251" s="4">
        <v>21.188079999999999</v>
      </c>
      <c r="O251" s="4"/>
      <c r="P251" s="4">
        <v>280.38457799999998</v>
      </c>
      <c r="Q251">
        <v>162.69230769230768</v>
      </c>
      <c r="R251">
        <v>235.38461538461536</v>
      </c>
      <c r="S251">
        <v>220.38461538461536</v>
      </c>
      <c r="T251">
        <v>207.69230769230768</v>
      </c>
    </row>
    <row r="252" spans="9:20" x14ac:dyDescent="0.25">
      <c r="I252" s="5"/>
      <c r="J252" s="4">
        <v>23.037690000000001</v>
      </c>
      <c r="K252" s="4">
        <v>21.71885</v>
      </c>
      <c r="L252" s="4">
        <v>23.48423</v>
      </c>
      <c r="M252" s="4">
        <v>23.221150000000002</v>
      </c>
      <c r="N252" s="4">
        <v>15.965769999999999</v>
      </c>
      <c r="O252" s="4"/>
      <c r="P252" s="4">
        <v>249.23073599999998</v>
      </c>
      <c r="Q252">
        <v>252.69230769230768</v>
      </c>
      <c r="R252">
        <v>221.53846153846152</v>
      </c>
      <c r="S252">
        <v>204.23076923076923</v>
      </c>
      <c r="T252">
        <v>122.30769230769229</v>
      </c>
    </row>
    <row r="253" spans="9:20" x14ac:dyDescent="0.25">
      <c r="I253" s="5"/>
      <c r="J253" s="4">
        <v>23.541920000000001</v>
      </c>
      <c r="K253" s="4">
        <v>19.14808</v>
      </c>
      <c r="L253" s="4">
        <v>22.00731</v>
      </c>
      <c r="M253" s="4">
        <v>19.908460000000002</v>
      </c>
      <c r="N253" s="4">
        <v>21.11308</v>
      </c>
      <c r="O253" s="4"/>
      <c r="P253" s="4">
        <v>346.15379999999999</v>
      </c>
      <c r="Q253">
        <v>211.15384615384613</v>
      </c>
      <c r="R253">
        <v>201.92307692307691</v>
      </c>
      <c r="S253">
        <v>178.84615384615384</v>
      </c>
      <c r="T253">
        <v>213.46153846153845</v>
      </c>
    </row>
    <row r="254" spans="9:20" x14ac:dyDescent="0.25">
      <c r="I254" s="5"/>
      <c r="J254" s="4">
        <v>21.218070000000001</v>
      </c>
      <c r="K254" s="4">
        <v>19.056920000000002</v>
      </c>
      <c r="L254" s="4">
        <v>24.58962</v>
      </c>
      <c r="M254" s="4">
        <v>19.196539999999999</v>
      </c>
      <c r="N254" s="4">
        <v>14.341150000000001</v>
      </c>
      <c r="O254" s="4"/>
      <c r="P254" s="4">
        <v>364.61533599999996</v>
      </c>
      <c r="Q254">
        <v>185.76923076923075</v>
      </c>
      <c r="R254">
        <v>253.84615384615381</v>
      </c>
      <c r="S254">
        <v>223.84615384615384</v>
      </c>
      <c r="T254">
        <v>100.38461538461537</v>
      </c>
    </row>
    <row r="255" spans="9:20" x14ac:dyDescent="0.25">
      <c r="I255" s="5"/>
      <c r="J255" s="4"/>
      <c r="K255" s="4">
        <v>16.134229999999999</v>
      </c>
      <c r="L255" s="4">
        <v>23.950379999999999</v>
      </c>
      <c r="M255" s="4">
        <v>17.181920000000002</v>
      </c>
      <c r="N255" s="4">
        <v>15.40962</v>
      </c>
      <c r="O255" s="4"/>
      <c r="P255" s="4"/>
      <c r="Q255">
        <v>132.69230769230768</v>
      </c>
      <c r="R255">
        <v>236.53846153846152</v>
      </c>
      <c r="S255">
        <v>133.84615384615384</v>
      </c>
      <c r="T255">
        <v>129.23076923076923</v>
      </c>
    </row>
    <row r="256" spans="9:20" x14ac:dyDescent="0.25">
      <c r="I256" s="5"/>
      <c r="J256" s="4"/>
      <c r="K256" s="4">
        <v>20.116150000000001</v>
      </c>
      <c r="L256" s="4">
        <v>19.681149999999999</v>
      </c>
      <c r="M256" s="4">
        <v>21.31615</v>
      </c>
      <c r="N256" s="4">
        <v>18.432690000000001</v>
      </c>
      <c r="O256" s="4"/>
      <c r="P256" s="4"/>
      <c r="Q256">
        <v>249.2307692307692</v>
      </c>
      <c r="R256">
        <v>206.53846153846152</v>
      </c>
      <c r="S256">
        <v>271.15384615384613</v>
      </c>
      <c r="T256">
        <v>175.38461538461536</v>
      </c>
    </row>
    <row r="257" spans="9:20" x14ac:dyDescent="0.25">
      <c r="I257" s="5"/>
      <c r="J257" s="4"/>
      <c r="K257" s="4">
        <v>20.278849999999998</v>
      </c>
      <c r="L257" s="4">
        <v>20.057310000000001</v>
      </c>
      <c r="M257" s="4">
        <v>33.60577</v>
      </c>
      <c r="N257" s="4">
        <v>22.623460000000001</v>
      </c>
      <c r="Q257">
        <v>185.76923076923075</v>
      </c>
      <c r="R257">
        <v>207.69230769230768</v>
      </c>
      <c r="S257">
        <v>369.23076923076917</v>
      </c>
      <c r="T257">
        <v>216.92307692307691</v>
      </c>
    </row>
    <row r="258" spans="9:20" x14ac:dyDescent="0.25">
      <c r="I258" s="5"/>
      <c r="J258" s="4"/>
      <c r="K258" s="4">
        <v>33.69115</v>
      </c>
      <c r="L258" s="4">
        <v>19.151540000000001</v>
      </c>
      <c r="M258" s="4">
        <v>25.096150000000002</v>
      </c>
      <c r="N258" s="4">
        <v>20.98385</v>
      </c>
      <c r="Q258">
        <v>387.69230769230768</v>
      </c>
      <c r="R258">
        <v>182.30769230769229</v>
      </c>
      <c r="S258">
        <v>338.07692307692304</v>
      </c>
      <c r="T258">
        <v>175.38461538461536</v>
      </c>
    </row>
    <row r="259" spans="9:20" x14ac:dyDescent="0.25">
      <c r="I259" s="5"/>
      <c r="J259" s="4"/>
      <c r="K259" s="4">
        <v>24.00808</v>
      </c>
      <c r="L259" s="4">
        <v>19.30846</v>
      </c>
      <c r="M259" s="4">
        <v>30.102689999999999</v>
      </c>
      <c r="N259" s="4">
        <v>17.33192</v>
      </c>
      <c r="Q259">
        <v>238.84615384615381</v>
      </c>
      <c r="R259">
        <v>198.46153846153845</v>
      </c>
      <c r="S259">
        <v>362.30769230769226</v>
      </c>
      <c r="T259">
        <v>173.07692307692307</v>
      </c>
    </row>
    <row r="260" spans="9:20" x14ac:dyDescent="0.25">
      <c r="I260" s="5"/>
      <c r="J260" s="4"/>
      <c r="K260" s="4">
        <v>20.245380000000001</v>
      </c>
      <c r="L260" s="4">
        <v>25.65</v>
      </c>
      <c r="M260" s="4">
        <v>25.763079999999999</v>
      </c>
      <c r="N260" s="4">
        <v>17.395379999999999</v>
      </c>
      <c r="Q260">
        <v>199.61538461538458</v>
      </c>
      <c r="R260">
        <v>308.07692307692304</v>
      </c>
      <c r="S260">
        <v>218.07692307692307</v>
      </c>
      <c r="T260">
        <v>152.30769230769229</v>
      </c>
    </row>
    <row r="261" spans="9:20" x14ac:dyDescent="0.25">
      <c r="I261" s="5"/>
      <c r="J261" s="4"/>
      <c r="K261" s="4">
        <v>22.366150000000001</v>
      </c>
      <c r="L261" s="4">
        <v>19.366150000000001</v>
      </c>
      <c r="M261" s="4">
        <v>34.873849999999997</v>
      </c>
      <c r="N261" s="4">
        <v>24.32077</v>
      </c>
      <c r="Q261">
        <v>258.46153846153845</v>
      </c>
      <c r="R261">
        <v>214.61538461538458</v>
      </c>
      <c r="S261">
        <v>380.76923076923072</v>
      </c>
      <c r="T261">
        <v>251.53846153846152</v>
      </c>
    </row>
    <row r="262" spans="9:20" x14ac:dyDescent="0.25">
      <c r="I262" s="5"/>
      <c r="J262" s="4"/>
      <c r="K262" s="4">
        <v>28.438849999999999</v>
      </c>
      <c r="L262" s="4">
        <v>24.446539999999999</v>
      </c>
      <c r="M262" s="4">
        <v>29.506150000000002</v>
      </c>
      <c r="N262" s="4">
        <v>25.17577</v>
      </c>
      <c r="Q262">
        <v>384.23076923076917</v>
      </c>
      <c r="R262">
        <v>239.99999999999997</v>
      </c>
      <c r="S262">
        <v>356.53846153846149</v>
      </c>
      <c r="T262">
        <v>145.38461538461536</v>
      </c>
    </row>
    <row r="263" spans="9:20" x14ac:dyDescent="0.25">
      <c r="I263" s="5"/>
      <c r="J263" s="4"/>
      <c r="K263" s="4"/>
      <c r="L263" s="4">
        <v>26.638850000000001</v>
      </c>
      <c r="M263" s="4">
        <v>28.08231</v>
      </c>
      <c r="N263" s="4">
        <v>22.05</v>
      </c>
      <c r="R263">
        <v>286.15384615384613</v>
      </c>
      <c r="S263">
        <v>338.07692307692304</v>
      </c>
      <c r="T263">
        <v>184.61538461538458</v>
      </c>
    </row>
    <row r="264" spans="9:20" x14ac:dyDescent="0.25">
      <c r="I264" s="5"/>
      <c r="J264" s="4"/>
      <c r="K264" s="4"/>
      <c r="L264" s="4">
        <v>22.32808</v>
      </c>
      <c r="M264" s="4">
        <v>19.93385</v>
      </c>
      <c r="N264" s="4">
        <v>18.56654</v>
      </c>
      <c r="R264">
        <v>231.92307692307691</v>
      </c>
      <c r="S264">
        <v>211.15384615384613</v>
      </c>
      <c r="T264">
        <v>168.46153846153845</v>
      </c>
    </row>
    <row r="265" spans="9:20" x14ac:dyDescent="0.25">
      <c r="I265" s="5"/>
      <c r="J265" s="4"/>
      <c r="K265" s="4"/>
      <c r="L265" s="4">
        <v>33.971539999999997</v>
      </c>
      <c r="M265" s="4">
        <v>29.732309999999998</v>
      </c>
      <c r="N265" s="4">
        <v>27.241150000000001</v>
      </c>
      <c r="R265">
        <v>349.61538461538458</v>
      </c>
      <c r="S265">
        <v>347.30769230769226</v>
      </c>
      <c r="T265">
        <v>300</v>
      </c>
    </row>
    <row r="266" spans="9:20" x14ac:dyDescent="0.25">
      <c r="I266" s="5"/>
      <c r="J266" s="4"/>
      <c r="K266" s="4"/>
      <c r="L266" s="4">
        <v>18.62538</v>
      </c>
      <c r="M266" s="4">
        <v>18.294229999999999</v>
      </c>
      <c r="N266" s="4">
        <v>17.30423</v>
      </c>
      <c r="R266">
        <v>175.38461538461536</v>
      </c>
      <c r="S266">
        <v>159.23076923076923</v>
      </c>
      <c r="T266">
        <v>170.76923076923075</v>
      </c>
    </row>
    <row r="267" spans="9:20" x14ac:dyDescent="0.25">
      <c r="I267" s="5"/>
      <c r="J267" s="4"/>
      <c r="K267" s="4"/>
      <c r="L267" s="4">
        <v>17.102309999999999</v>
      </c>
      <c r="M267" s="4">
        <v>21.70731</v>
      </c>
      <c r="N267" s="4">
        <v>24.114229999999999</v>
      </c>
      <c r="R267">
        <v>139.61538461538461</v>
      </c>
      <c r="S267">
        <v>197.30769230769229</v>
      </c>
      <c r="T267">
        <v>331.15384615384613</v>
      </c>
    </row>
    <row r="268" spans="9:20" x14ac:dyDescent="0.25">
      <c r="I268" s="5"/>
      <c r="J268" s="4"/>
      <c r="K268" s="4"/>
      <c r="L268" s="4">
        <v>22.32808</v>
      </c>
      <c r="M268" s="4">
        <v>17.55462</v>
      </c>
      <c r="N268" s="4">
        <v>21.11308</v>
      </c>
      <c r="R268">
        <v>231.92307692307691</v>
      </c>
      <c r="S268">
        <v>135</v>
      </c>
      <c r="T268">
        <v>173.07692307692307</v>
      </c>
    </row>
    <row r="269" spans="9:20" x14ac:dyDescent="0.25">
      <c r="I269" s="5"/>
      <c r="J269" s="4"/>
      <c r="K269" s="4"/>
      <c r="L269" s="4">
        <v>17.381540000000001</v>
      </c>
      <c r="M269" s="4">
        <v>22.77</v>
      </c>
      <c r="N269" s="4">
        <v>19.501149999999999</v>
      </c>
      <c r="R269">
        <v>128.07692307692307</v>
      </c>
      <c r="S269">
        <v>124.6153846153846</v>
      </c>
      <c r="T269">
        <v>190.38461538461536</v>
      </c>
    </row>
    <row r="270" spans="9:20" x14ac:dyDescent="0.25">
      <c r="I270" s="5"/>
      <c r="J270" s="4"/>
      <c r="K270" s="4"/>
      <c r="L270" s="4">
        <v>14.40231</v>
      </c>
      <c r="M270" s="4"/>
      <c r="N270" s="4">
        <v>13.97885</v>
      </c>
      <c r="R270">
        <v>109.6153846153846</v>
      </c>
      <c r="T270">
        <v>107.30769230769229</v>
      </c>
    </row>
    <row r="271" spans="9:20" x14ac:dyDescent="0.25">
      <c r="I271" s="5"/>
      <c r="J271" s="4"/>
      <c r="K271" s="4"/>
      <c r="L271" s="4">
        <v>22.414619999999999</v>
      </c>
      <c r="M271" s="4"/>
      <c r="N271" s="4">
        <v>16.646540000000002</v>
      </c>
      <c r="R271">
        <v>163.84615384615384</v>
      </c>
      <c r="T271">
        <v>179.99999999999997</v>
      </c>
    </row>
    <row r="272" spans="9:20" x14ac:dyDescent="0.25">
      <c r="I272" s="5"/>
      <c r="J272" s="4"/>
      <c r="K272" s="4"/>
      <c r="L272" s="4">
        <v>15.793850000000001</v>
      </c>
      <c r="M272" s="4"/>
      <c r="N272" s="4">
        <v>25.579619999999998</v>
      </c>
      <c r="R272">
        <v>114.23076923076923</v>
      </c>
      <c r="T272">
        <v>257.30769230769226</v>
      </c>
    </row>
    <row r="273" spans="9:20" x14ac:dyDescent="0.25">
      <c r="I273" s="5"/>
      <c r="J273" s="4"/>
      <c r="K273" s="4"/>
      <c r="L273" s="4">
        <v>24.81692</v>
      </c>
      <c r="M273" s="4"/>
      <c r="N273" s="4">
        <v>18.176539999999999</v>
      </c>
      <c r="R273">
        <v>254.99999999999997</v>
      </c>
      <c r="T273">
        <v>179.99999999999997</v>
      </c>
    </row>
    <row r="274" spans="9:20" x14ac:dyDescent="0.25">
      <c r="I274" s="5"/>
      <c r="J274" s="4"/>
      <c r="K274" s="4"/>
      <c r="L274" s="4">
        <v>20.506150000000002</v>
      </c>
      <c r="M274" s="4"/>
      <c r="N274" s="4">
        <v>25.126149999999999</v>
      </c>
      <c r="R274">
        <v>242.30769230769229</v>
      </c>
      <c r="T274">
        <v>215.76923076923075</v>
      </c>
    </row>
    <row r="275" spans="9:20" x14ac:dyDescent="0.25">
      <c r="I275" s="5"/>
      <c r="J275" s="4"/>
      <c r="K275" s="4"/>
      <c r="L275" s="4">
        <v>32.420769999999997</v>
      </c>
      <c r="M275" s="4"/>
      <c r="N275" s="4">
        <v>17.599620000000002</v>
      </c>
      <c r="R275">
        <v>384.23076923076917</v>
      </c>
      <c r="T275">
        <v>117.69230769230768</v>
      </c>
    </row>
    <row r="276" spans="9:20" x14ac:dyDescent="0.25">
      <c r="I276" s="5"/>
      <c r="J276" s="4"/>
      <c r="K276" s="4"/>
      <c r="L276" s="4">
        <v>33.279229999999998</v>
      </c>
      <c r="M276" s="4"/>
      <c r="N276" s="4">
        <v>23.881150000000002</v>
      </c>
      <c r="R276">
        <v>350.76923076923072</v>
      </c>
      <c r="T276">
        <v>231.92307692307691</v>
      </c>
    </row>
    <row r="277" spans="9:20" x14ac:dyDescent="0.25">
      <c r="I277" s="5"/>
      <c r="J277" s="4"/>
      <c r="K277" s="4"/>
      <c r="L277" s="4">
        <v>22.00038</v>
      </c>
      <c r="M277" s="4"/>
      <c r="N277" s="4">
        <v>18.176539999999999</v>
      </c>
      <c r="R277">
        <v>264.23076923076923</v>
      </c>
      <c r="T277">
        <v>179.99999999999997</v>
      </c>
    </row>
    <row r="278" spans="9:20" x14ac:dyDescent="0.25">
      <c r="I278" s="5"/>
      <c r="J278" s="4"/>
      <c r="K278" s="4"/>
      <c r="L278" s="4">
        <v>21.370380000000001</v>
      </c>
      <c r="M278" s="4"/>
      <c r="N278" s="4">
        <v>20.40577</v>
      </c>
      <c r="R278">
        <v>166.15384615384613</v>
      </c>
      <c r="T278">
        <v>152.30769230769229</v>
      </c>
    </row>
    <row r="279" spans="9:20" x14ac:dyDescent="0.25">
      <c r="I279" s="5"/>
      <c r="J279" s="4"/>
      <c r="K279" s="4"/>
      <c r="L279" s="4">
        <v>20.476150000000001</v>
      </c>
      <c r="M279" s="4"/>
      <c r="N279" s="4">
        <v>17.885770000000001</v>
      </c>
      <c r="R279">
        <v>206.53846153846152</v>
      </c>
      <c r="T279">
        <v>178.84615384615384</v>
      </c>
    </row>
    <row r="280" spans="9:20" x14ac:dyDescent="0.25">
      <c r="I280" s="5"/>
      <c r="J280" s="4"/>
      <c r="K280" s="4"/>
      <c r="L280" s="4"/>
      <c r="M280" s="4"/>
      <c r="N280" s="4">
        <v>23.389620000000001</v>
      </c>
      <c r="T280">
        <v>242.30769230769229</v>
      </c>
    </row>
    <row r="281" spans="9:20" x14ac:dyDescent="0.25">
      <c r="I281" s="5"/>
      <c r="J281" s="4"/>
      <c r="K281" s="4"/>
      <c r="L281" s="4"/>
      <c r="M281" s="4"/>
      <c r="N281" s="4">
        <v>47.883459999999999</v>
      </c>
      <c r="T281">
        <v>471.92307692307691</v>
      </c>
    </row>
    <row r="282" spans="9:20" x14ac:dyDescent="0.25">
      <c r="I282" s="5"/>
      <c r="J282" s="4"/>
      <c r="K282" s="4"/>
      <c r="L282" s="4"/>
      <c r="M282" s="4"/>
      <c r="N282" s="4">
        <v>21.795000000000002</v>
      </c>
      <c r="T282">
        <v>135</v>
      </c>
    </row>
    <row r="283" spans="9:20" x14ac:dyDescent="0.25">
      <c r="I283" s="5"/>
      <c r="J283" s="4"/>
      <c r="K283" s="4"/>
      <c r="L283" s="4"/>
      <c r="M283" s="4"/>
      <c r="N283" s="4">
        <v>15.27692</v>
      </c>
      <c r="T283">
        <v>117.69230769230768</v>
      </c>
    </row>
    <row r="284" spans="9:20" x14ac:dyDescent="0.25">
      <c r="I284" s="5"/>
      <c r="J284" s="4"/>
      <c r="K284" s="4"/>
      <c r="L284" s="4"/>
      <c r="M284" s="4"/>
      <c r="N284" s="4">
        <v>14.99769</v>
      </c>
      <c r="T284">
        <v>111.92307692307692</v>
      </c>
    </row>
    <row r="285" spans="9:20" x14ac:dyDescent="0.25">
      <c r="I285" s="5"/>
      <c r="J285" s="4"/>
      <c r="K285" s="4"/>
      <c r="L285" s="4"/>
      <c r="M285" s="4"/>
      <c r="N285" s="4">
        <v>20.837309999999999</v>
      </c>
      <c r="T285">
        <v>216.92307692307691</v>
      </c>
    </row>
    <row r="286" spans="9:20" x14ac:dyDescent="0.25">
      <c r="I286" s="5"/>
      <c r="J286" s="4"/>
      <c r="K286" s="4"/>
      <c r="L286" s="4"/>
      <c r="M286" s="4"/>
      <c r="N286" s="4">
        <v>25.212689999999998</v>
      </c>
      <c r="T286">
        <v>293.07692307692304</v>
      </c>
    </row>
    <row r="287" spans="9:20" x14ac:dyDescent="0.25">
      <c r="I287" s="5"/>
      <c r="J287" s="4"/>
      <c r="K287" s="4"/>
      <c r="L287" s="4"/>
      <c r="M287" s="4"/>
      <c r="N287" s="4">
        <v>21.857309999999998</v>
      </c>
      <c r="T287">
        <v>253.84615384615381</v>
      </c>
    </row>
    <row r="288" spans="9:20" x14ac:dyDescent="0.25">
      <c r="I288" s="5"/>
      <c r="J288" s="4"/>
      <c r="K288" s="4"/>
      <c r="L288" s="4"/>
      <c r="M288" s="4"/>
      <c r="N288" s="4">
        <v>20.64808</v>
      </c>
      <c r="T288">
        <v>223.84615384615384</v>
      </c>
    </row>
    <row r="289" spans="9:20" x14ac:dyDescent="0.25">
      <c r="I289" s="5"/>
      <c r="J289" s="4"/>
      <c r="K289" s="4"/>
      <c r="L289" s="4"/>
      <c r="M289" s="4"/>
      <c r="N289" s="4">
        <v>18.251539999999999</v>
      </c>
      <c r="T289">
        <v>150</v>
      </c>
    </row>
    <row r="290" spans="9:20" x14ac:dyDescent="0.25">
      <c r="I290" s="5"/>
      <c r="J290" s="4"/>
      <c r="K290" s="4"/>
      <c r="L290" s="4"/>
      <c r="M290" s="4"/>
      <c r="N290" s="4">
        <v>16.789619999999999</v>
      </c>
      <c r="T290">
        <v>131.53846153846152</v>
      </c>
    </row>
    <row r="291" spans="9:20" x14ac:dyDescent="0.25">
      <c r="I291" s="5"/>
      <c r="J291" s="4"/>
      <c r="K291" s="4"/>
      <c r="L291" s="4"/>
      <c r="M291" s="4"/>
      <c r="N291" s="4">
        <v>16.00038</v>
      </c>
      <c r="T291">
        <v>111.92307692307692</v>
      </c>
    </row>
    <row r="292" spans="9:20" x14ac:dyDescent="0.25">
      <c r="I292" s="5"/>
      <c r="J292" s="4"/>
      <c r="K292" s="4"/>
      <c r="L292" s="4"/>
      <c r="M292" s="4"/>
      <c r="N292" s="4">
        <v>18.44538</v>
      </c>
      <c r="T292">
        <v>161.53846153846152</v>
      </c>
    </row>
    <row r="293" spans="9:20" x14ac:dyDescent="0.25">
      <c r="I293" s="5"/>
      <c r="J293" s="4"/>
      <c r="K293" s="4"/>
      <c r="L293" s="4"/>
      <c r="M293" s="4"/>
      <c r="N293" s="4">
        <v>14.626150000000001</v>
      </c>
      <c r="T293">
        <v>124.6153846153846</v>
      </c>
    </row>
    <row r="294" spans="9:20" x14ac:dyDescent="0.25">
      <c r="I294" s="5"/>
      <c r="J294" s="4"/>
      <c r="K294" s="4"/>
      <c r="L294" s="4"/>
      <c r="M294" s="4"/>
      <c r="N294" s="4">
        <v>17.014620000000001</v>
      </c>
      <c r="T294">
        <v>140.76923076923075</v>
      </c>
    </row>
    <row r="295" spans="9:20" x14ac:dyDescent="0.25">
      <c r="I295" s="5"/>
      <c r="J295" s="4"/>
      <c r="K295" s="4"/>
      <c r="L295" s="4"/>
      <c r="M295" s="4"/>
      <c r="N295" s="4">
        <v>19.80115</v>
      </c>
      <c r="T295">
        <v>159.23076923076923</v>
      </c>
    </row>
    <row r="296" spans="9:20" x14ac:dyDescent="0.25">
      <c r="I296" s="2"/>
    </row>
    <row r="297" spans="9:20" x14ac:dyDescent="0.25">
      <c r="I297" s="2"/>
    </row>
    <row r="298" spans="9:20" x14ac:dyDescent="0.25">
      <c r="I298" s="2"/>
      <c r="J298">
        <f t="shared" ref="J298:N298" si="202">AVERAGE(J227:J295)</f>
        <v>23.96999678571429</v>
      </c>
      <c r="K298">
        <f t="shared" si="202"/>
        <v>22.662147777777776</v>
      </c>
      <c r="L298">
        <f t="shared" si="202"/>
        <v>22.212213207547169</v>
      </c>
      <c r="M298">
        <f t="shared" si="202"/>
        <v>22.855814186046508</v>
      </c>
      <c r="N298">
        <f t="shared" si="202"/>
        <v>19.290485217391304</v>
      </c>
      <c r="P298">
        <f>AVERAGE(P227:P295)</f>
        <v>242.22524242857145</v>
      </c>
      <c r="Q298">
        <f t="shared" ref="Q298:T298" si="203">AVERAGE(Q227:Q295)</f>
        <v>247.00091575091574</v>
      </c>
      <c r="R298">
        <f t="shared" si="203"/>
        <v>226.26269956458634</v>
      </c>
      <c r="S298">
        <f t="shared" si="203"/>
        <v>235.9749552772808</v>
      </c>
      <c r="T298">
        <f t="shared" si="203"/>
        <v>172.05685618729092</v>
      </c>
    </row>
    <row r="326" ht="21.7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E3CE5-0F76-4D1B-BBC4-CA321FBABA28}">
  <dimension ref="A1:AS201"/>
  <sheetViews>
    <sheetView topLeftCell="A151" workbookViewId="0">
      <selection activeCell="M205" sqref="M205"/>
    </sheetView>
  </sheetViews>
  <sheetFormatPr defaultRowHeight="15" x14ac:dyDescent="0.25"/>
  <sheetData>
    <row r="1" spans="1:45" x14ac:dyDescent="0.25">
      <c r="A1" t="s">
        <v>16</v>
      </c>
      <c r="K1" t="s">
        <v>15</v>
      </c>
      <c r="T1" t="s">
        <v>14</v>
      </c>
      <c r="AC1" t="s">
        <v>13</v>
      </c>
      <c r="AL1" t="s">
        <v>12</v>
      </c>
    </row>
    <row r="2" spans="1:45" x14ac:dyDescent="0.25">
      <c r="A2" t="s">
        <v>8</v>
      </c>
      <c r="B2" t="s">
        <v>7</v>
      </c>
      <c r="C2" t="s">
        <v>11</v>
      </c>
      <c r="D2" t="s">
        <v>5</v>
      </c>
      <c r="E2" t="s">
        <v>10</v>
      </c>
      <c r="F2" t="s">
        <v>9</v>
      </c>
      <c r="H2" t="s">
        <v>2</v>
      </c>
      <c r="K2" t="s">
        <v>8</v>
      </c>
      <c r="L2" t="s">
        <v>7</v>
      </c>
      <c r="M2" t="s">
        <v>11</v>
      </c>
      <c r="N2" t="s">
        <v>5</v>
      </c>
      <c r="O2" t="s">
        <v>10</v>
      </c>
      <c r="P2" t="s">
        <v>9</v>
      </c>
      <c r="R2" t="s">
        <v>2</v>
      </c>
      <c r="T2" s="1" t="s">
        <v>8</v>
      </c>
      <c r="U2" t="s">
        <v>7</v>
      </c>
      <c r="V2" t="s">
        <v>11</v>
      </c>
      <c r="W2" t="s">
        <v>5</v>
      </c>
      <c r="X2" t="s">
        <v>10</v>
      </c>
      <c r="Y2" t="s">
        <v>9</v>
      </c>
      <c r="AA2" t="s">
        <v>2</v>
      </c>
      <c r="AC2" t="s">
        <v>8</v>
      </c>
      <c r="AD2" t="s">
        <v>7</v>
      </c>
      <c r="AE2" t="s">
        <v>11</v>
      </c>
      <c r="AF2" t="s">
        <v>5</v>
      </c>
      <c r="AG2" t="s">
        <v>10</v>
      </c>
      <c r="AH2" t="s">
        <v>9</v>
      </c>
      <c r="AJ2" t="s">
        <v>2</v>
      </c>
      <c r="AL2" t="s">
        <v>8</v>
      </c>
      <c r="AM2" t="s">
        <v>7</v>
      </c>
      <c r="AN2" t="s">
        <v>11</v>
      </c>
      <c r="AO2" t="s">
        <v>5</v>
      </c>
      <c r="AP2" t="s">
        <v>10</v>
      </c>
      <c r="AQ2" t="s">
        <v>9</v>
      </c>
      <c r="AS2" t="s">
        <v>2</v>
      </c>
    </row>
    <row r="3" spans="1:45" x14ac:dyDescent="0.25">
      <c r="A3" t="s">
        <v>1</v>
      </c>
      <c r="B3">
        <v>26</v>
      </c>
      <c r="C3">
        <v>13</v>
      </c>
      <c r="D3">
        <v>2</v>
      </c>
      <c r="E3">
        <v>14.669</v>
      </c>
      <c r="F3">
        <v>2.2570000000000001</v>
      </c>
      <c r="H3">
        <f t="shared" ref="H3:H11" si="0">15/13</f>
        <v>1.1538461538461537</v>
      </c>
      <c r="K3" t="s">
        <v>1</v>
      </c>
      <c r="L3">
        <v>26</v>
      </c>
      <c r="M3">
        <v>13</v>
      </c>
      <c r="N3">
        <v>2</v>
      </c>
      <c r="O3">
        <v>14.669</v>
      </c>
      <c r="P3">
        <v>2.2570000000000001</v>
      </c>
      <c r="R3">
        <f t="shared" ref="R3:R20" si="1">15/13</f>
        <v>1.1538461538461537</v>
      </c>
      <c r="T3" t="s">
        <v>1</v>
      </c>
      <c r="U3">
        <v>26</v>
      </c>
      <c r="V3">
        <v>13</v>
      </c>
      <c r="W3">
        <v>2</v>
      </c>
      <c r="X3">
        <v>14.669</v>
      </c>
      <c r="Y3">
        <v>2.2570000000000001</v>
      </c>
      <c r="AA3">
        <f t="shared" ref="AA3:AA14" si="2">15/13</f>
        <v>1.1538461538461537</v>
      </c>
      <c r="AC3" t="s">
        <v>1</v>
      </c>
      <c r="AD3">
        <v>26</v>
      </c>
      <c r="AE3">
        <v>13</v>
      </c>
      <c r="AF3">
        <v>2</v>
      </c>
      <c r="AG3">
        <v>14.669</v>
      </c>
      <c r="AH3">
        <v>2.2570000000000001</v>
      </c>
      <c r="AJ3">
        <f t="shared" ref="AJ3:AJ19" si="3">15/13</f>
        <v>1.1538461538461537</v>
      </c>
      <c r="AL3" t="s">
        <v>1</v>
      </c>
      <c r="AM3">
        <v>26</v>
      </c>
      <c r="AN3">
        <v>13</v>
      </c>
      <c r="AO3">
        <v>2</v>
      </c>
      <c r="AP3">
        <v>14.669</v>
      </c>
      <c r="AQ3">
        <v>2.2570000000000001</v>
      </c>
      <c r="AS3">
        <f t="shared" ref="AS3:AS9" si="4">15/13</f>
        <v>1.1538461538461537</v>
      </c>
    </row>
    <row r="4" spans="1:45" x14ac:dyDescent="0.25">
      <c r="A4">
        <v>1</v>
      </c>
      <c r="B4">
        <v>252</v>
      </c>
      <c r="C4">
        <v>20</v>
      </c>
      <c r="D4">
        <v>17</v>
      </c>
      <c r="E4">
        <v>19.87</v>
      </c>
      <c r="F4">
        <v>16.148</v>
      </c>
      <c r="H4">
        <f t="shared" si="0"/>
        <v>1.1538461538461537</v>
      </c>
      <c r="K4">
        <v>1</v>
      </c>
      <c r="L4">
        <v>158</v>
      </c>
      <c r="M4">
        <v>15</v>
      </c>
      <c r="N4">
        <v>13</v>
      </c>
      <c r="O4">
        <v>15.346</v>
      </c>
      <c r="P4">
        <v>13.109</v>
      </c>
      <c r="R4">
        <f t="shared" si="1"/>
        <v>1.1538461538461537</v>
      </c>
      <c r="T4">
        <v>1</v>
      </c>
      <c r="U4">
        <v>234</v>
      </c>
      <c r="V4">
        <v>21</v>
      </c>
      <c r="W4">
        <v>17</v>
      </c>
      <c r="X4">
        <v>19.968</v>
      </c>
      <c r="Y4">
        <v>14.920999999999999</v>
      </c>
      <c r="AA4">
        <f t="shared" si="2"/>
        <v>1.1538461538461537</v>
      </c>
      <c r="AC4">
        <v>1</v>
      </c>
      <c r="AD4">
        <v>227</v>
      </c>
      <c r="AE4">
        <v>19</v>
      </c>
      <c r="AF4">
        <v>17</v>
      </c>
      <c r="AG4">
        <v>17.145</v>
      </c>
      <c r="AH4">
        <v>16.858000000000001</v>
      </c>
      <c r="AJ4">
        <f t="shared" si="3"/>
        <v>1.1538461538461537</v>
      </c>
      <c r="AL4">
        <v>1</v>
      </c>
      <c r="AM4">
        <v>293</v>
      </c>
      <c r="AN4">
        <v>21</v>
      </c>
      <c r="AO4">
        <v>19</v>
      </c>
      <c r="AP4">
        <v>21.158999999999999</v>
      </c>
      <c r="AQ4">
        <v>17.632000000000001</v>
      </c>
      <c r="AS4">
        <f t="shared" si="4"/>
        <v>1.1538461538461537</v>
      </c>
    </row>
    <row r="5" spans="1:45" x14ac:dyDescent="0.25">
      <c r="A5">
        <v>2</v>
      </c>
      <c r="B5">
        <v>174</v>
      </c>
      <c r="C5">
        <v>14</v>
      </c>
      <c r="D5">
        <v>17</v>
      </c>
      <c r="E5">
        <v>16.672999999999998</v>
      </c>
      <c r="F5">
        <v>13.288</v>
      </c>
      <c r="H5">
        <f t="shared" si="0"/>
        <v>1.1538461538461537</v>
      </c>
      <c r="K5">
        <v>2</v>
      </c>
      <c r="L5">
        <v>234</v>
      </c>
      <c r="M5">
        <v>24</v>
      </c>
      <c r="N5">
        <v>14</v>
      </c>
      <c r="O5">
        <v>23.286000000000001</v>
      </c>
      <c r="P5">
        <v>12.794</v>
      </c>
      <c r="R5">
        <f t="shared" si="1"/>
        <v>1.1538461538461537</v>
      </c>
      <c r="T5">
        <v>2</v>
      </c>
      <c r="U5">
        <v>333</v>
      </c>
      <c r="V5">
        <v>33</v>
      </c>
      <c r="W5">
        <v>17</v>
      </c>
      <c r="X5">
        <v>30.206</v>
      </c>
      <c r="Y5">
        <v>14.037000000000001</v>
      </c>
      <c r="AA5">
        <f t="shared" si="2"/>
        <v>1.1538461538461537</v>
      </c>
      <c r="AC5">
        <v>2</v>
      </c>
      <c r="AD5">
        <v>240</v>
      </c>
      <c r="AE5">
        <v>18</v>
      </c>
      <c r="AF5">
        <v>19</v>
      </c>
      <c r="AG5">
        <v>18.87</v>
      </c>
      <c r="AH5">
        <v>16.193999999999999</v>
      </c>
      <c r="AJ5">
        <f t="shared" si="3"/>
        <v>1.1538461538461537</v>
      </c>
      <c r="AL5">
        <v>2</v>
      </c>
      <c r="AM5">
        <v>349</v>
      </c>
      <c r="AN5">
        <v>19</v>
      </c>
      <c r="AO5">
        <v>25</v>
      </c>
      <c r="AP5">
        <v>23.815000000000001</v>
      </c>
      <c r="AQ5">
        <v>18.658999999999999</v>
      </c>
      <c r="AS5">
        <f t="shared" si="4"/>
        <v>1.1538461538461537</v>
      </c>
    </row>
    <row r="6" spans="1:45" x14ac:dyDescent="0.25">
      <c r="A6">
        <v>3</v>
      </c>
      <c r="B6">
        <v>198</v>
      </c>
      <c r="C6">
        <v>19</v>
      </c>
      <c r="D6">
        <v>15</v>
      </c>
      <c r="E6">
        <v>18.888000000000002</v>
      </c>
      <c r="F6">
        <v>13.347</v>
      </c>
      <c r="H6">
        <f t="shared" si="0"/>
        <v>1.1538461538461537</v>
      </c>
      <c r="K6">
        <v>3</v>
      </c>
      <c r="L6">
        <v>317</v>
      </c>
      <c r="M6">
        <v>25</v>
      </c>
      <c r="N6">
        <v>20</v>
      </c>
      <c r="O6">
        <v>22.015000000000001</v>
      </c>
      <c r="P6">
        <v>18.334</v>
      </c>
      <c r="R6">
        <f t="shared" si="1"/>
        <v>1.1538461538461537</v>
      </c>
      <c r="T6">
        <v>3</v>
      </c>
      <c r="U6">
        <v>323</v>
      </c>
      <c r="V6">
        <v>23</v>
      </c>
      <c r="W6">
        <v>25</v>
      </c>
      <c r="X6">
        <v>24.692</v>
      </c>
      <c r="Y6">
        <v>16.655000000000001</v>
      </c>
      <c r="AA6">
        <f t="shared" si="2"/>
        <v>1.1538461538461537</v>
      </c>
      <c r="AC6">
        <v>3</v>
      </c>
      <c r="AD6">
        <v>164</v>
      </c>
      <c r="AE6">
        <v>18</v>
      </c>
      <c r="AF6">
        <v>13</v>
      </c>
      <c r="AG6">
        <v>16.79</v>
      </c>
      <c r="AH6">
        <v>12.436999999999999</v>
      </c>
      <c r="AJ6">
        <f t="shared" si="3"/>
        <v>1.1538461538461537</v>
      </c>
      <c r="AL6">
        <v>3</v>
      </c>
      <c r="AM6">
        <v>242</v>
      </c>
      <c r="AN6">
        <v>17</v>
      </c>
      <c r="AO6">
        <v>21</v>
      </c>
      <c r="AP6">
        <v>18.818999999999999</v>
      </c>
      <c r="AQ6">
        <v>16.373000000000001</v>
      </c>
      <c r="AS6">
        <f t="shared" si="4"/>
        <v>1.1538461538461537</v>
      </c>
    </row>
    <row r="7" spans="1:45" x14ac:dyDescent="0.25">
      <c r="A7">
        <v>4</v>
      </c>
      <c r="B7">
        <v>186</v>
      </c>
      <c r="C7">
        <v>17</v>
      </c>
      <c r="D7">
        <v>16</v>
      </c>
      <c r="E7">
        <v>17.468</v>
      </c>
      <c r="F7">
        <v>13.558</v>
      </c>
      <c r="H7">
        <f t="shared" si="0"/>
        <v>1.1538461538461537</v>
      </c>
      <c r="K7">
        <v>4</v>
      </c>
      <c r="L7">
        <v>296</v>
      </c>
      <c r="M7">
        <v>28</v>
      </c>
      <c r="N7">
        <v>16</v>
      </c>
      <c r="O7">
        <v>28.268000000000001</v>
      </c>
      <c r="P7">
        <v>13.332000000000001</v>
      </c>
      <c r="R7">
        <f t="shared" si="1"/>
        <v>1.1538461538461537</v>
      </c>
      <c r="T7">
        <v>4</v>
      </c>
      <c r="U7">
        <v>278</v>
      </c>
      <c r="V7">
        <v>20</v>
      </c>
      <c r="W7">
        <v>21</v>
      </c>
      <c r="X7">
        <v>24.207000000000001</v>
      </c>
      <c r="Y7">
        <v>14.622</v>
      </c>
      <c r="AA7">
        <f t="shared" si="2"/>
        <v>1.1538461538461537</v>
      </c>
      <c r="AC7">
        <v>4</v>
      </c>
      <c r="AD7">
        <v>244</v>
      </c>
      <c r="AE7">
        <v>17</v>
      </c>
      <c r="AF7">
        <v>19</v>
      </c>
      <c r="AG7">
        <v>20.132999999999999</v>
      </c>
      <c r="AH7">
        <v>15.430999999999999</v>
      </c>
      <c r="AJ7">
        <f t="shared" si="3"/>
        <v>1.1538461538461537</v>
      </c>
      <c r="AL7">
        <v>4</v>
      </c>
      <c r="AM7">
        <v>182</v>
      </c>
      <c r="AN7">
        <v>23</v>
      </c>
      <c r="AO7">
        <v>13</v>
      </c>
      <c r="AP7">
        <v>20.527999999999999</v>
      </c>
      <c r="AQ7">
        <v>11.289</v>
      </c>
      <c r="AS7">
        <f t="shared" si="4"/>
        <v>1.1538461538461537</v>
      </c>
    </row>
    <row r="8" spans="1:45" x14ac:dyDescent="0.25">
      <c r="A8">
        <v>5</v>
      </c>
      <c r="B8">
        <v>231</v>
      </c>
      <c r="C8">
        <v>22</v>
      </c>
      <c r="D8">
        <v>16</v>
      </c>
      <c r="E8">
        <v>19.766999999999999</v>
      </c>
      <c r="F8">
        <v>14.879</v>
      </c>
      <c r="H8">
        <f t="shared" si="0"/>
        <v>1.1538461538461537</v>
      </c>
      <c r="K8">
        <v>5</v>
      </c>
      <c r="L8">
        <v>205</v>
      </c>
      <c r="M8">
        <v>17</v>
      </c>
      <c r="N8">
        <v>17</v>
      </c>
      <c r="O8">
        <v>16.419</v>
      </c>
      <c r="P8">
        <v>15.897</v>
      </c>
      <c r="R8">
        <f t="shared" si="1"/>
        <v>1.1538461538461537</v>
      </c>
      <c r="T8">
        <v>5</v>
      </c>
      <c r="U8">
        <v>223</v>
      </c>
      <c r="V8">
        <v>22</v>
      </c>
      <c r="W8">
        <v>16</v>
      </c>
      <c r="X8">
        <v>20.459</v>
      </c>
      <c r="Y8">
        <v>13.878</v>
      </c>
      <c r="AA8">
        <f t="shared" si="2"/>
        <v>1.1538461538461537</v>
      </c>
      <c r="AC8">
        <v>5</v>
      </c>
      <c r="AD8">
        <v>193</v>
      </c>
      <c r="AE8">
        <v>16</v>
      </c>
      <c r="AF8">
        <v>18</v>
      </c>
      <c r="AG8">
        <v>17.568000000000001</v>
      </c>
      <c r="AH8">
        <v>13.988</v>
      </c>
      <c r="AJ8">
        <f t="shared" si="3"/>
        <v>1.1538461538461537</v>
      </c>
      <c r="AL8">
        <v>5</v>
      </c>
      <c r="AM8">
        <v>97</v>
      </c>
      <c r="AN8">
        <v>12</v>
      </c>
      <c r="AO8">
        <v>13</v>
      </c>
      <c r="AP8">
        <v>11.573</v>
      </c>
      <c r="AQ8">
        <v>10.672000000000001</v>
      </c>
      <c r="AS8">
        <f t="shared" si="4"/>
        <v>1.1538461538461537</v>
      </c>
    </row>
    <row r="9" spans="1:45" x14ac:dyDescent="0.25">
      <c r="A9">
        <v>6</v>
      </c>
      <c r="B9">
        <v>200</v>
      </c>
      <c r="C9">
        <v>20</v>
      </c>
      <c r="D9">
        <v>15</v>
      </c>
      <c r="E9">
        <v>19.989000000000001</v>
      </c>
      <c r="F9">
        <v>12.74</v>
      </c>
      <c r="H9">
        <f t="shared" si="0"/>
        <v>1.1538461538461537</v>
      </c>
      <c r="K9">
        <v>6</v>
      </c>
      <c r="L9">
        <v>264</v>
      </c>
      <c r="M9">
        <v>22</v>
      </c>
      <c r="N9">
        <v>33</v>
      </c>
      <c r="O9">
        <v>21.878</v>
      </c>
      <c r="P9">
        <v>15.364000000000001</v>
      </c>
      <c r="R9">
        <f t="shared" si="1"/>
        <v>1.1538461538461537</v>
      </c>
      <c r="T9">
        <v>6</v>
      </c>
      <c r="U9">
        <v>194</v>
      </c>
      <c r="V9">
        <v>14</v>
      </c>
      <c r="W9">
        <v>21</v>
      </c>
      <c r="X9">
        <v>19.221</v>
      </c>
      <c r="Y9">
        <v>12.851000000000001</v>
      </c>
      <c r="AA9">
        <f t="shared" si="2"/>
        <v>1.1538461538461537</v>
      </c>
      <c r="AC9">
        <v>6</v>
      </c>
      <c r="AD9">
        <v>227</v>
      </c>
      <c r="AE9">
        <v>12</v>
      </c>
      <c r="AF9">
        <v>25</v>
      </c>
      <c r="AG9">
        <v>25.466000000000001</v>
      </c>
      <c r="AH9">
        <v>11.349</v>
      </c>
      <c r="AJ9">
        <f t="shared" si="3"/>
        <v>1.1538461538461537</v>
      </c>
      <c r="AL9">
        <v>6</v>
      </c>
      <c r="AM9">
        <v>132</v>
      </c>
      <c r="AN9">
        <v>17</v>
      </c>
      <c r="AO9">
        <v>13</v>
      </c>
      <c r="AP9">
        <v>17.222999999999999</v>
      </c>
      <c r="AQ9">
        <v>9.7579999999999991</v>
      </c>
      <c r="AS9">
        <f t="shared" si="4"/>
        <v>1.1538461538461537</v>
      </c>
    </row>
    <row r="10" spans="1:45" x14ac:dyDescent="0.25">
      <c r="A10">
        <v>7</v>
      </c>
      <c r="B10">
        <v>211</v>
      </c>
      <c r="C10">
        <v>24</v>
      </c>
      <c r="D10">
        <v>13</v>
      </c>
      <c r="E10">
        <v>23.007999999999999</v>
      </c>
      <c r="F10">
        <v>11.677</v>
      </c>
      <c r="H10">
        <f t="shared" si="0"/>
        <v>1.1538461538461537</v>
      </c>
      <c r="K10">
        <v>7</v>
      </c>
      <c r="L10">
        <v>240</v>
      </c>
      <c r="M10">
        <v>26</v>
      </c>
      <c r="N10">
        <v>15</v>
      </c>
      <c r="O10">
        <v>23.734999999999999</v>
      </c>
      <c r="P10">
        <v>12.874000000000001</v>
      </c>
      <c r="R10">
        <f t="shared" si="1"/>
        <v>1.1538461538461537</v>
      </c>
      <c r="T10">
        <v>7</v>
      </c>
      <c r="U10">
        <v>118</v>
      </c>
      <c r="V10">
        <v>16</v>
      </c>
      <c r="W10">
        <v>12</v>
      </c>
      <c r="X10">
        <v>16.759</v>
      </c>
      <c r="Y10">
        <v>8.9649999999999999</v>
      </c>
      <c r="AA10">
        <f t="shared" si="2"/>
        <v>1.1538461538461537</v>
      </c>
      <c r="AC10">
        <v>7</v>
      </c>
      <c r="AD10">
        <v>188</v>
      </c>
      <c r="AE10">
        <v>15</v>
      </c>
      <c r="AF10">
        <v>19</v>
      </c>
      <c r="AG10">
        <v>17.114999999999998</v>
      </c>
      <c r="AH10">
        <v>13.986000000000001</v>
      </c>
      <c r="AJ10">
        <f t="shared" si="3"/>
        <v>1.1538461538461537</v>
      </c>
    </row>
    <row r="11" spans="1:45" x14ac:dyDescent="0.25">
      <c r="A11">
        <v>8</v>
      </c>
      <c r="B11">
        <v>86</v>
      </c>
      <c r="C11">
        <v>12</v>
      </c>
      <c r="D11">
        <v>10</v>
      </c>
      <c r="E11">
        <v>11.919</v>
      </c>
      <c r="F11">
        <v>9.1869999999999994</v>
      </c>
      <c r="H11">
        <f t="shared" si="0"/>
        <v>1.1538461538461537</v>
      </c>
      <c r="K11">
        <v>8</v>
      </c>
      <c r="L11">
        <v>312</v>
      </c>
      <c r="M11">
        <v>18</v>
      </c>
      <c r="N11">
        <v>25</v>
      </c>
      <c r="O11">
        <v>24.012</v>
      </c>
      <c r="P11">
        <v>16.544</v>
      </c>
      <c r="R11">
        <f t="shared" si="1"/>
        <v>1.1538461538461537</v>
      </c>
      <c r="T11">
        <v>8</v>
      </c>
      <c r="U11">
        <v>150</v>
      </c>
      <c r="V11">
        <v>17</v>
      </c>
      <c r="W11">
        <v>13</v>
      </c>
      <c r="X11">
        <v>16.57</v>
      </c>
      <c r="Y11">
        <v>11.526</v>
      </c>
      <c r="AA11">
        <f t="shared" si="2"/>
        <v>1.1538461538461537</v>
      </c>
      <c r="AC11">
        <v>8</v>
      </c>
      <c r="AD11">
        <v>269</v>
      </c>
      <c r="AE11">
        <v>16</v>
      </c>
      <c r="AF11">
        <v>26</v>
      </c>
      <c r="AG11">
        <v>24.599</v>
      </c>
      <c r="AH11">
        <v>13.923</v>
      </c>
      <c r="AJ11">
        <f t="shared" si="3"/>
        <v>1.1538461538461537</v>
      </c>
    </row>
    <row r="12" spans="1:45" x14ac:dyDescent="0.25">
      <c r="K12">
        <v>9</v>
      </c>
      <c r="L12">
        <v>317</v>
      </c>
      <c r="M12">
        <v>29</v>
      </c>
      <c r="N12">
        <v>19</v>
      </c>
      <c r="O12">
        <v>25.597000000000001</v>
      </c>
      <c r="P12">
        <v>15.768000000000001</v>
      </c>
      <c r="R12">
        <f t="shared" si="1"/>
        <v>1.1538461538461537</v>
      </c>
      <c r="T12">
        <v>9</v>
      </c>
      <c r="U12">
        <v>213</v>
      </c>
      <c r="V12">
        <v>16</v>
      </c>
      <c r="W12">
        <v>17</v>
      </c>
      <c r="X12">
        <v>16.948</v>
      </c>
      <c r="Y12">
        <v>16.001999999999999</v>
      </c>
      <c r="AA12">
        <f t="shared" si="2"/>
        <v>1.1538461538461537</v>
      </c>
      <c r="AC12">
        <v>9</v>
      </c>
      <c r="AD12">
        <v>311</v>
      </c>
      <c r="AE12">
        <v>21</v>
      </c>
      <c r="AF12">
        <v>22</v>
      </c>
      <c r="AG12">
        <v>25.273</v>
      </c>
      <c r="AH12">
        <v>15.667999999999999</v>
      </c>
      <c r="AJ12">
        <f t="shared" si="3"/>
        <v>1.1538461538461537</v>
      </c>
    </row>
    <row r="13" spans="1:45" x14ac:dyDescent="0.25">
      <c r="K13">
        <v>10</v>
      </c>
      <c r="L13">
        <v>252</v>
      </c>
      <c r="M13">
        <v>18</v>
      </c>
      <c r="N13">
        <v>21</v>
      </c>
      <c r="O13">
        <v>19.321000000000002</v>
      </c>
      <c r="P13">
        <v>16.606999999999999</v>
      </c>
      <c r="R13">
        <f t="shared" si="1"/>
        <v>1.1538461538461537</v>
      </c>
      <c r="T13">
        <v>10</v>
      </c>
      <c r="U13">
        <v>246</v>
      </c>
      <c r="V13">
        <v>17</v>
      </c>
      <c r="W13">
        <v>22</v>
      </c>
      <c r="X13">
        <v>21.943999999999999</v>
      </c>
      <c r="Y13">
        <v>14.273</v>
      </c>
      <c r="AA13">
        <f t="shared" si="2"/>
        <v>1.1538461538461537</v>
      </c>
      <c r="AC13">
        <v>10</v>
      </c>
      <c r="AD13">
        <v>164</v>
      </c>
      <c r="AE13">
        <v>18</v>
      </c>
      <c r="AF13">
        <v>13</v>
      </c>
      <c r="AG13">
        <v>16.79</v>
      </c>
      <c r="AH13">
        <v>12.436999999999999</v>
      </c>
      <c r="AJ13">
        <f t="shared" si="3"/>
        <v>1.1538461538461537</v>
      </c>
    </row>
    <row r="14" spans="1:45" x14ac:dyDescent="0.25">
      <c r="K14">
        <v>11</v>
      </c>
      <c r="L14">
        <v>278</v>
      </c>
      <c r="M14">
        <v>33</v>
      </c>
      <c r="N14">
        <v>19</v>
      </c>
      <c r="O14">
        <v>28.925000000000001</v>
      </c>
      <c r="P14">
        <v>12.237</v>
      </c>
      <c r="R14">
        <f t="shared" si="1"/>
        <v>1.1538461538461537</v>
      </c>
      <c r="T14">
        <v>11</v>
      </c>
      <c r="U14">
        <v>217</v>
      </c>
      <c r="V14">
        <v>15</v>
      </c>
      <c r="W14">
        <v>21</v>
      </c>
      <c r="X14">
        <v>20.861999999999998</v>
      </c>
      <c r="Y14">
        <v>13.244</v>
      </c>
      <c r="AA14">
        <f t="shared" si="2"/>
        <v>1.1538461538461537</v>
      </c>
      <c r="AC14">
        <v>11</v>
      </c>
      <c r="AD14">
        <v>264</v>
      </c>
      <c r="AE14">
        <v>33</v>
      </c>
      <c r="AF14">
        <v>17</v>
      </c>
      <c r="AG14">
        <v>26.266999999999999</v>
      </c>
      <c r="AH14">
        <v>12.797000000000001</v>
      </c>
      <c r="AJ14">
        <f t="shared" si="3"/>
        <v>1.1538461538461537</v>
      </c>
    </row>
    <row r="15" spans="1:45" x14ac:dyDescent="0.25">
      <c r="K15">
        <v>12</v>
      </c>
      <c r="L15">
        <v>254</v>
      </c>
      <c r="M15">
        <v>23</v>
      </c>
      <c r="N15">
        <v>17</v>
      </c>
      <c r="O15">
        <v>21.773</v>
      </c>
      <c r="P15">
        <v>14.853</v>
      </c>
      <c r="R15">
        <f t="shared" si="1"/>
        <v>1.1538461538461537</v>
      </c>
      <c r="AC15">
        <v>12</v>
      </c>
      <c r="AD15">
        <v>370</v>
      </c>
      <c r="AE15">
        <v>31</v>
      </c>
      <c r="AF15">
        <v>23</v>
      </c>
      <c r="AG15">
        <v>26.187999999999999</v>
      </c>
      <c r="AH15">
        <v>17.989000000000001</v>
      </c>
      <c r="AJ15">
        <f t="shared" si="3"/>
        <v>1.1538461538461537</v>
      </c>
    </row>
    <row r="16" spans="1:45" x14ac:dyDescent="0.25">
      <c r="K16">
        <v>13</v>
      </c>
      <c r="L16">
        <v>168</v>
      </c>
      <c r="M16">
        <v>14</v>
      </c>
      <c r="N16">
        <v>28</v>
      </c>
      <c r="O16">
        <v>22.298999999999999</v>
      </c>
      <c r="P16">
        <v>9.5920000000000005</v>
      </c>
      <c r="R16">
        <f t="shared" si="1"/>
        <v>1.1538461538461537</v>
      </c>
      <c r="AC16">
        <v>13</v>
      </c>
      <c r="AD16">
        <v>379</v>
      </c>
      <c r="AE16">
        <v>26</v>
      </c>
      <c r="AF16">
        <v>20</v>
      </c>
      <c r="AG16">
        <v>25.448</v>
      </c>
      <c r="AH16">
        <v>18.962</v>
      </c>
      <c r="AJ16">
        <f t="shared" si="3"/>
        <v>1.1538461538461537</v>
      </c>
    </row>
    <row r="17" spans="1:43" x14ac:dyDescent="0.25">
      <c r="K17">
        <v>14</v>
      </c>
      <c r="L17">
        <v>118</v>
      </c>
      <c r="M17">
        <v>15</v>
      </c>
      <c r="N17">
        <v>12</v>
      </c>
      <c r="O17">
        <v>14.314</v>
      </c>
      <c r="P17">
        <v>10.496</v>
      </c>
      <c r="R17">
        <f t="shared" si="1"/>
        <v>1.1538461538461537</v>
      </c>
      <c r="AC17">
        <v>14</v>
      </c>
      <c r="AD17">
        <v>257</v>
      </c>
      <c r="AE17">
        <v>20</v>
      </c>
      <c r="AF17">
        <v>26</v>
      </c>
      <c r="AG17">
        <v>29.068999999999999</v>
      </c>
      <c r="AH17">
        <v>11.257</v>
      </c>
      <c r="AJ17">
        <f t="shared" si="3"/>
        <v>1.1538461538461537</v>
      </c>
    </row>
    <row r="18" spans="1:43" x14ac:dyDescent="0.25">
      <c r="K18">
        <v>15</v>
      </c>
      <c r="L18">
        <v>99</v>
      </c>
      <c r="M18">
        <v>14</v>
      </c>
      <c r="N18">
        <v>10</v>
      </c>
      <c r="O18">
        <v>13.584</v>
      </c>
      <c r="P18">
        <v>9.2789999999999999</v>
      </c>
      <c r="R18">
        <f t="shared" si="1"/>
        <v>1.1538461538461537</v>
      </c>
      <c r="AC18">
        <v>15</v>
      </c>
      <c r="AD18">
        <v>346</v>
      </c>
      <c r="AE18">
        <v>27</v>
      </c>
      <c r="AF18">
        <v>19</v>
      </c>
      <c r="AG18">
        <v>25.588000000000001</v>
      </c>
      <c r="AH18">
        <v>17.216999999999999</v>
      </c>
      <c r="AJ18">
        <f t="shared" si="3"/>
        <v>1.1538461538461537</v>
      </c>
    </row>
    <row r="19" spans="1:43" x14ac:dyDescent="0.25">
      <c r="A19" t="s">
        <v>0</v>
      </c>
      <c r="K19">
        <v>16</v>
      </c>
      <c r="L19">
        <v>98</v>
      </c>
      <c r="M19">
        <v>12</v>
      </c>
      <c r="N19">
        <v>11</v>
      </c>
      <c r="O19">
        <v>12.163</v>
      </c>
      <c r="P19">
        <v>10.259</v>
      </c>
      <c r="R19">
        <f t="shared" si="1"/>
        <v>1.1538461538461537</v>
      </c>
      <c r="AC19">
        <v>16</v>
      </c>
      <c r="AD19">
        <v>215</v>
      </c>
      <c r="AE19">
        <v>18</v>
      </c>
      <c r="AF19">
        <v>18</v>
      </c>
      <c r="AG19">
        <v>17.253</v>
      </c>
      <c r="AH19">
        <v>15.866</v>
      </c>
      <c r="AJ19">
        <f t="shared" si="3"/>
        <v>1.1538461538461537</v>
      </c>
    </row>
    <row r="20" spans="1:43" x14ac:dyDescent="0.25">
      <c r="A20">
        <v>1</v>
      </c>
      <c r="B20">
        <f t="shared" ref="B20:B27" si="5">B4*H4</f>
        <v>290.76923076923072</v>
      </c>
      <c r="C20">
        <f t="shared" ref="C20:C27" si="6">C4*H4</f>
        <v>23.076923076923073</v>
      </c>
      <c r="D20">
        <f t="shared" ref="D20:D27" si="7">D4*H4</f>
        <v>19.615384615384613</v>
      </c>
      <c r="E20">
        <f t="shared" ref="E20:E27" si="8">E4*H4</f>
        <v>22.926923076923075</v>
      </c>
      <c r="F20">
        <f t="shared" ref="F20:F27" si="9">F4*H4</f>
        <v>18.632307692307691</v>
      </c>
      <c r="K20">
        <v>17</v>
      </c>
      <c r="L20">
        <v>99</v>
      </c>
      <c r="M20">
        <v>14</v>
      </c>
      <c r="N20">
        <v>10</v>
      </c>
      <c r="O20">
        <v>13.584</v>
      </c>
      <c r="P20">
        <v>9.2789999999999999</v>
      </c>
      <c r="R20">
        <f t="shared" si="1"/>
        <v>1.1538461538461537</v>
      </c>
    </row>
    <row r="21" spans="1:43" x14ac:dyDescent="0.25">
      <c r="A21">
        <v>2</v>
      </c>
      <c r="B21">
        <f t="shared" si="5"/>
        <v>200.76923076923075</v>
      </c>
      <c r="C21">
        <f t="shared" si="6"/>
        <v>16.153846153846153</v>
      </c>
      <c r="D21">
        <f t="shared" si="7"/>
        <v>19.615384615384613</v>
      </c>
      <c r="E21">
        <f t="shared" si="8"/>
        <v>19.238076923076921</v>
      </c>
      <c r="F21">
        <f t="shared" si="9"/>
        <v>15.33230769230769</v>
      </c>
    </row>
    <row r="22" spans="1:43" x14ac:dyDescent="0.25">
      <c r="A22">
        <v>3</v>
      </c>
      <c r="B22">
        <f t="shared" si="5"/>
        <v>228.46153846153845</v>
      </c>
      <c r="C22">
        <f t="shared" si="6"/>
        <v>21.92307692307692</v>
      </c>
      <c r="D22">
        <f t="shared" si="7"/>
        <v>17.307692307692307</v>
      </c>
      <c r="E22">
        <f t="shared" si="8"/>
        <v>21.793846153846154</v>
      </c>
      <c r="F22">
        <f t="shared" si="9"/>
        <v>15.400384615384613</v>
      </c>
    </row>
    <row r="23" spans="1:43" x14ac:dyDescent="0.25">
      <c r="A23">
        <v>4</v>
      </c>
      <c r="B23">
        <f t="shared" si="5"/>
        <v>214.61538461538458</v>
      </c>
      <c r="C23">
        <f t="shared" si="6"/>
        <v>19.615384615384613</v>
      </c>
      <c r="D23">
        <f t="shared" si="7"/>
        <v>18.46153846153846</v>
      </c>
      <c r="E23">
        <f t="shared" si="8"/>
        <v>20.155384615384612</v>
      </c>
      <c r="F23">
        <f t="shared" si="9"/>
        <v>15.643846153846152</v>
      </c>
    </row>
    <row r="24" spans="1:43" x14ac:dyDescent="0.25">
      <c r="A24">
        <v>5</v>
      </c>
      <c r="B24">
        <f t="shared" si="5"/>
        <v>266.53846153846149</v>
      </c>
      <c r="C24">
        <f t="shared" si="6"/>
        <v>25.384615384615383</v>
      </c>
      <c r="D24">
        <f t="shared" si="7"/>
        <v>18.46153846153846</v>
      </c>
      <c r="E24">
        <f t="shared" si="8"/>
        <v>22.808076923076921</v>
      </c>
      <c r="F24">
        <f t="shared" si="9"/>
        <v>17.168076923076921</v>
      </c>
      <c r="K24" t="s">
        <v>0</v>
      </c>
      <c r="T24" t="s">
        <v>0</v>
      </c>
      <c r="AC24" t="s">
        <v>0</v>
      </c>
      <c r="AL24" t="s">
        <v>0</v>
      </c>
    </row>
    <row r="25" spans="1:43" x14ac:dyDescent="0.25">
      <c r="A25">
        <v>6</v>
      </c>
      <c r="B25">
        <f t="shared" si="5"/>
        <v>230.76923076923075</v>
      </c>
      <c r="C25">
        <f t="shared" si="6"/>
        <v>23.076923076923073</v>
      </c>
      <c r="D25">
        <f t="shared" si="7"/>
        <v>17.307692307692307</v>
      </c>
      <c r="E25">
        <f t="shared" si="8"/>
        <v>23.064230769230768</v>
      </c>
      <c r="F25">
        <f t="shared" si="9"/>
        <v>14.7</v>
      </c>
      <c r="K25">
        <v>1</v>
      </c>
      <c r="L25">
        <f>L4*R4</f>
        <v>182.30769230769229</v>
      </c>
      <c r="M25">
        <f t="shared" ref="M25:M41" si="10">M4*R4</f>
        <v>17.307692307692307</v>
      </c>
      <c r="N25">
        <f t="shared" ref="N25:N41" si="11">N4*R4</f>
        <v>14.999999999999998</v>
      </c>
      <c r="O25">
        <f t="shared" ref="O25:O41" si="12">O4*R4</f>
        <v>17.706923076923076</v>
      </c>
      <c r="P25">
        <f t="shared" ref="P25:P41" si="13">P4*R4</f>
        <v>15.12576923076923</v>
      </c>
      <c r="T25">
        <v>1</v>
      </c>
      <c r="U25">
        <f t="shared" ref="U25:U35" si="14">U4*AA4</f>
        <v>270</v>
      </c>
      <c r="V25">
        <f t="shared" ref="V25:V35" si="15">V4*AA4</f>
        <v>24.23076923076923</v>
      </c>
      <c r="W25">
        <f t="shared" ref="W25:W35" si="16">W4*AA4</f>
        <v>19.615384615384613</v>
      </c>
      <c r="X25">
        <f t="shared" ref="X25:X35" si="17">X4*AA4</f>
        <v>23.04</v>
      </c>
      <c r="Y25">
        <f t="shared" ref="Y25:Y35" si="18">Y4*AA4</f>
        <v>17.216538461538459</v>
      </c>
      <c r="AC25">
        <v>1</v>
      </c>
      <c r="AD25">
        <f t="shared" ref="AD25:AD41" si="19">AD4*AJ4</f>
        <v>261.92307692307691</v>
      </c>
      <c r="AE25">
        <f t="shared" ref="AE25:AE40" si="20">AE4*AJ4</f>
        <v>21.92307692307692</v>
      </c>
      <c r="AF25">
        <f t="shared" ref="AF25:AF40" si="21">AF4*AJ4</f>
        <v>19.615384615384613</v>
      </c>
      <c r="AG25">
        <f t="shared" ref="AG25:AG40" si="22">AG4*AJ4</f>
        <v>19.782692307692304</v>
      </c>
      <c r="AH25">
        <f t="shared" ref="AH25:AH40" si="23">AH4*AJ4</f>
        <v>19.451538461538462</v>
      </c>
      <c r="AL25">
        <v>1</v>
      </c>
      <c r="AM25">
        <f t="shared" ref="AM25:AM30" si="24">AM4*AS4</f>
        <v>338.07692307692304</v>
      </c>
      <c r="AN25">
        <f t="shared" ref="AN25:AN30" si="25">AN4*AS4</f>
        <v>24.23076923076923</v>
      </c>
      <c r="AO25">
        <f t="shared" ref="AO25:AO30" si="26">AO4*AS4</f>
        <v>21.92307692307692</v>
      </c>
      <c r="AP25">
        <f t="shared" ref="AP25:AP30" si="27">AP4*AS4</f>
        <v>24.414230769230766</v>
      </c>
      <c r="AQ25">
        <f t="shared" ref="AQ25:AQ30" si="28">AQ4*AS4</f>
        <v>20.344615384615384</v>
      </c>
    </row>
    <row r="26" spans="1:43" x14ac:dyDescent="0.25">
      <c r="A26">
        <v>7</v>
      </c>
      <c r="B26">
        <f t="shared" si="5"/>
        <v>243.46153846153845</v>
      </c>
      <c r="C26">
        <f t="shared" si="6"/>
        <v>27.69230769230769</v>
      </c>
      <c r="D26">
        <f t="shared" si="7"/>
        <v>14.999999999999998</v>
      </c>
      <c r="E26">
        <f t="shared" si="8"/>
        <v>26.547692307692305</v>
      </c>
      <c r="F26">
        <f t="shared" si="9"/>
        <v>13.473461538461537</v>
      </c>
      <c r="K26">
        <v>2</v>
      </c>
      <c r="L26">
        <f t="shared" ref="L26:L41" si="29">L5*R5</f>
        <v>270</v>
      </c>
      <c r="M26">
        <f t="shared" si="10"/>
        <v>27.69230769230769</v>
      </c>
      <c r="N26">
        <f t="shared" si="11"/>
        <v>16.153846153846153</v>
      </c>
      <c r="O26">
        <f t="shared" si="12"/>
        <v>26.868461538461538</v>
      </c>
      <c r="P26">
        <f t="shared" si="13"/>
        <v>14.762307692307692</v>
      </c>
      <c r="T26">
        <v>2</v>
      </c>
      <c r="U26">
        <f t="shared" si="14"/>
        <v>384.23076923076917</v>
      </c>
      <c r="V26">
        <f t="shared" si="15"/>
        <v>38.076923076923073</v>
      </c>
      <c r="W26">
        <f t="shared" si="16"/>
        <v>19.615384615384613</v>
      </c>
      <c r="X26">
        <f t="shared" si="17"/>
        <v>34.85307692307692</v>
      </c>
      <c r="Y26">
        <f t="shared" si="18"/>
        <v>16.196538461538459</v>
      </c>
      <c r="AC26">
        <v>2</v>
      </c>
      <c r="AD26">
        <f t="shared" si="19"/>
        <v>276.92307692307691</v>
      </c>
      <c r="AE26">
        <f t="shared" si="20"/>
        <v>20.769230769230766</v>
      </c>
      <c r="AF26">
        <f t="shared" si="21"/>
        <v>21.92307692307692</v>
      </c>
      <c r="AG26">
        <f t="shared" si="22"/>
        <v>21.773076923076921</v>
      </c>
      <c r="AH26">
        <f t="shared" si="23"/>
        <v>18.685384615384613</v>
      </c>
      <c r="AL26">
        <v>2</v>
      </c>
      <c r="AM26">
        <f t="shared" si="24"/>
        <v>402.69230769230768</v>
      </c>
      <c r="AN26">
        <f t="shared" si="25"/>
        <v>21.92307692307692</v>
      </c>
      <c r="AO26">
        <f t="shared" si="26"/>
        <v>28.846153846153843</v>
      </c>
      <c r="AP26">
        <f t="shared" si="27"/>
        <v>27.478846153846153</v>
      </c>
      <c r="AQ26">
        <f t="shared" si="28"/>
        <v>21.529615384615383</v>
      </c>
    </row>
    <row r="27" spans="1:43" x14ac:dyDescent="0.25">
      <c r="A27">
        <v>8</v>
      </c>
      <c r="B27">
        <f t="shared" si="5"/>
        <v>99.230769230769226</v>
      </c>
      <c r="C27">
        <f t="shared" si="6"/>
        <v>13.846153846153845</v>
      </c>
      <c r="D27">
        <f t="shared" si="7"/>
        <v>11.538461538461537</v>
      </c>
      <c r="E27">
        <f t="shared" si="8"/>
        <v>13.752692307692307</v>
      </c>
      <c r="F27">
        <f t="shared" si="9"/>
        <v>10.600384615384614</v>
      </c>
      <c r="K27">
        <v>3</v>
      </c>
      <c r="L27">
        <f t="shared" si="29"/>
        <v>365.76923076923072</v>
      </c>
      <c r="M27">
        <f t="shared" si="10"/>
        <v>28.846153846153843</v>
      </c>
      <c r="N27">
        <f t="shared" si="11"/>
        <v>23.076923076923073</v>
      </c>
      <c r="O27">
        <f t="shared" si="12"/>
        <v>25.401923076923076</v>
      </c>
      <c r="P27">
        <f t="shared" si="13"/>
        <v>21.154615384615383</v>
      </c>
      <c r="T27">
        <v>3</v>
      </c>
      <c r="U27">
        <f t="shared" si="14"/>
        <v>372.69230769230768</v>
      </c>
      <c r="V27">
        <f t="shared" si="15"/>
        <v>26.538461538461537</v>
      </c>
      <c r="W27">
        <f t="shared" si="16"/>
        <v>28.846153846153843</v>
      </c>
      <c r="X27">
        <f t="shared" si="17"/>
        <v>28.490769230769228</v>
      </c>
      <c r="Y27">
        <f t="shared" si="18"/>
        <v>19.217307692307692</v>
      </c>
      <c r="AC27">
        <v>3</v>
      </c>
      <c r="AD27">
        <f t="shared" si="19"/>
        <v>189.23076923076923</v>
      </c>
      <c r="AE27">
        <f t="shared" si="20"/>
        <v>20.769230769230766</v>
      </c>
      <c r="AF27">
        <f t="shared" si="21"/>
        <v>14.999999999999998</v>
      </c>
      <c r="AG27">
        <f t="shared" si="22"/>
        <v>19.373076923076919</v>
      </c>
      <c r="AH27">
        <f t="shared" si="23"/>
        <v>14.350384615384613</v>
      </c>
      <c r="AL27">
        <v>3</v>
      </c>
      <c r="AM27">
        <f t="shared" si="24"/>
        <v>279.23076923076923</v>
      </c>
      <c r="AN27">
        <f t="shared" si="25"/>
        <v>19.615384615384613</v>
      </c>
      <c r="AO27">
        <f t="shared" si="26"/>
        <v>24.23076923076923</v>
      </c>
      <c r="AP27">
        <f t="shared" si="27"/>
        <v>21.714230769230767</v>
      </c>
      <c r="AQ27">
        <f t="shared" si="28"/>
        <v>18.891923076923078</v>
      </c>
    </row>
    <row r="28" spans="1:43" x14ac:dyDescent="0.25">
      <c r="K28">
        <v>4</v>
      </c>
      <c r="L28">
        <f t="shared" si="29"/>
        <v>341.53846153846149</v>
      </c>
      <c r="M28">
        <f t="shared" si="10"/>
        <v>32.307692307692307</v>
      </c>
      <c r="N28">
        <f t="shared" si="11"/>
        <v>18.46153846153846</v>
      </c>
      <c r="O28">
        <f t="shared" si="12"/>
        <v>32.616923076923072</v>
      </c>
      <c r="P28">
        <f t="shared" si="13"/>
        <v>15.383076923076922</v>
      </c>
      <c r="T28">
        <v>4</v>
      </c>
      <c r="U28">
        <f t="shared" si="14"/>
        <v>320.76923076923072</v>
      </c>
      <c r="V28">
        <f t="shared" si="15"/>
        <v>23.076923076923073</v>
      </c>
      <c r="W28">
        <f t="shared" si="16"/>
        <v>24.23076923076923</v>
      </c>
      <c r="X28">
        <f t="shared" si="17"/>
        <v>27.931153846153844</v>
      </c>
      <c r="Y28">
        <f t="shared" si="18"/>
        <v>16.87153846153846</v>
      </c>
      <c r="AC28">
        <v>4</v>
      </c>
      <c r="AD28">
        <f t="shared" si="19"/>
        <v>281.53846153846149</v>
      </c>
      <c r="AE28">
        <f t="shared" si="20"/>
        <v>19.615384615384613</v>
      </c>
      <c r="AF28">
        <f t="shared" si="21"/>
        <v>21.92307692307692</v>
      </c>
      <c r="AG28">
        <f t="shared" si="22"/>
        <v>23.230384615384612</v>
      </c>
      <c r="AH28">
        <f t="shared" si="23"/>
        <v>17.804999999999996</v>
      </c>
      <c r="AL28">
        <v>4</v>
      </c>
      <c r="AM28">
        <f t="shared" si="24"/>
        <v>209.99999999999997</v>
      </c>
      <c r="AN28">
        <f t="shared" si="25"/>
        <v>26.538461538461537</v>
      </c>
      <c r="AO28">
        <f t="shared" si="26"/>
        <v>14.999999999999998</v>
      </c>
      <c r="AP28">
        <f t="shared" si="27"/>
        <v>23.686153846153843</v>
      </c>
      <c r="AQ28">
        <f t="shared" si="28"/>
        <v>13.02576923076923</v>
      </c>
    </row>
    <row r="29" spans="1:43" x14ac:dyDescent="0.25">
      <c r="K29">
        <v>5</v>
      </c>
      <c r="L29">
        <f t="shared" si="29"/>
        <v>236.53846153846152</v>
      </c>
      <c r="M29">
        <f t="shared" si="10"/>
        <v>19.615384615384613</v>
      </c>
      <c r="N29">
        <f t="shared" si="11"/>
        <v>19.615384615384613</v>
      </c>
      <c r="O29">
        <f t="shared" si="12"/>
        <v>18.945</v>
      </c>
      <c r="P29">
        <f t="shared" si="13"/>
        <v>18.342692307692307</v>
      </c>
      <c r="T29">
        <v>5</v>
      </c>
      <c r="U29">
        <f t="shared" si="14"/>
        <v>257.30769230769226</v>
      </c>
      <c r="V29">
        <f t="shared" si="15"/>
        <v>25.384615384615383</v>
      </c>
      <c r="W29">
        <f t="shared" si="16"/>
        <v>18.46153846153846</v>
      </c>
      <c r="X29">
        <f t="shared" si="17"/>
        <v>23.606538461538459</v>
      </c>
      <c r="Y29">
        <f t="shared" si="18"/>
        <v>16.013076923076923</v>
      </c>
      <c r="AC29">
        <v>5</v>
      </c>
      <c r="AD29">
        <f t="shared" si="19"/>
        <v>222.69230769230768</v>
      </c>
      <c r="AE29">
        <f t="shared" si="20"/>
        <v>18.46153846153846</v>
      </c>
      <c r="AF29">
        <f t="shared" si="21"/>
        <v>20.769230769230766</v>
      </c>
      <c r="AG29">
        <f t="shared" si="22"/>
        <v>20.270769230769229</v>
      </c>
      <c r="AH29">
        <f t="shared" si="23"/>
        <v>16.139999999999997</v>
      </c>
      <c r="AL29">
        <v>5</v>
      </c>
      <c r="AM29">
        <f t="shared" si="24"/>
        <v>111.92307692307692</v>
      </c>
      <c r="AN29">
        <f t="shared" si="25"/>
        <v>13.846153846153845</v>
      </c>
      <c r="AO29">
        <f t="shared" si="26"/>
        <v>14.999999999999998</v>
      </c>
      <c r="AP29">
        <f t="shared" si="27"/>
        <v>13.353461538461538</v>
      </c>
      <c r="AQ29">
        <f t="shared" si="28"/>
        <v>12.313846153846153</v>
      </c>
    </row>
    <row r="30" spans="1:43" x14ac:dyDescent="0.25">
      <c r="K30">
        <v>6</v>
      </c>
      <c r="L30">
        <f t="shared" si="29"/>
        <v>304.61538461538458</v>
      </c>
      <c r="M30">
        <f t="shared" si="10"/>
        <v>25.384615384615383</v>
      </c>
      <c r="N30">
        <f t="shared" si="11"/>
        <v>38.076923076923073</v>
      </c>
      <c r="O30">
        <f t="shared" si="12"/>
        <v>25.243846153846153</v>
      </c>
      <c r="P30">
        <f t="shared" si="13"/>
        <v>17.727692307692308</v>
      </c>
      <c r="T30">
        <v>6</v>
      </c>
      <c r="U30">
        <f t="shared" si="14"/>
        <v>223.84615384615384</v>
      </c>
      <c r="V30">
        <f t="shared" si="15"/>
        <v>16.153846153846153</v>
      </c>
      <c r="W30">
        <f t="shared" si="16"/>
        <v>24.23076923076923</v>
      </c>
      <c r="X30">
        <f t="shared" si="17"/>
        <v>22.178076923076922</v>
      </c>
      <c r="Y30">
        <f t="shared" si="18"/>
        <v>14.828076923076923</v>
      </c>
      <c r="AC30">
        <v>6</v>
      </c>
      <c r="AD30">
        <f t="shared" si="19"/>
        <v>261.92307692307691</v>
      </c>
      <c r="AE30">
        <f t="shared" si="20"/>
        <v>13.846153846153845</v>
      </c>
      <c r="AF30">
        <f t="shared" si="21"/>
        <v>28.846153846153843</v>
      </c>
      <c r="AG30">
        <f t="shared" si="22"/>
        <v>29.383846153846154</v>
      </c>
      <c r="AH30">
        <f t="shared" si="23"/>
        <v>13.094999999999999</v>
      </c>
      <c r="AL30">
        <v>6</v>
      </c>
      <c r="AM30">
        <f t="shared" si="24"/>
        <v>152.30769230769229</v>
      </c>
      <c r="AN30">
        <f t="shared" si="25"/>
        <v>19.615384615384613</v>
      </c>
      <c r="AO30">
        <f t="shared" si="26"/>
        <v>14.999999999999998</v>
      </c>
      <c r="AP30">
        <f t="shared" si="27"/>
        <v>19.872692307692304</v>
      </c>
      <c r="AQ30">
        <f t="shared" si="28"/>
        <v>11.259230769230767</v>
      </c>
    </row>
    <row r="31" spans="1:43" x14ac:dyDescent="0.25">
      <c r="K31">
        <v>7</v>
      </c>
      <c r="L31">
        <f t="shared" si="29"/>
        <v>276.92307692307691</v>
      </c>
      <c r="M31">
        <f t="shared" si="10"/>
        <v>29.999999999999996</v>
      </c>
      <c r="N31">
        <f t="shared" si="11"/>
        <v>17.307692307692307</v>
      </c>
      <c r="O31">
        <f t="shared" si="12"/>
        <v>27.386538461538457</v>
      </c>
      <c r="P31">
        <f t="shared" si="13"/>
        <v>14.854615384615384</v>
      </c>
      <c r="T31">
        <v>7</v>
      </c>
      <c r="U31">
        <f t="shared" si="14"/>
        <v>136.15384615384613</v>
      </c>
      <c r="V31">
        <f t="shared" si="15"/>
        <v>18.46153846153846</v>
      </c>
      <c r="W31">
        <f t="shared" si="16"/>
        <v>13.846153846153845</v>
      </c>
      <c r="X31">
        <f t="shared" si="17"/>
        <v>19.337307692307689</v>
      </c>
      <c r="Y31">
        <f t="shared" si="18"/>
        <v>10.344230769230768</v>
      </c>
      <c r="AC31">
        <v>7</v>
      </c>
      <c r="AD31">
        <f t="shared" si="19"/>
        <v>216.92307692307691</v>
      </c>
      <c r="AE31">
        <f t="shared" si="20"/>
        <v>17.307692307692307</v>
      </c>
      <c r="AF31">
        <f t="shared" si="21"/>
        <v>21.92307692307692</v>
      </c>
      <c r="AG31">
        <f t="shared" si="22"/>
        <v>19.748076923076919</v>
      </c>
      <c r="AH31">
        <f t="shared" si="23"/>
        <v>16.137692307692308</v>
      </c>
    </row>
    <row r="32" spans="1:43" x14ac:dyDescent="0.25">
      <c r="K32">
        <v>8</v>
      </c>
      <c r="L32">
        <f t="shared" si="29"/>
        <v>359.99999999999994</v>
      </c>
      <c r="M32">
        <f t="shared" si="10"/>
        <v>20.769230769230766</v>
      </c>
      <c r="N32">
        <f t="shared" si="11"/>
        <v>28.846153846153843</v>
      </c>
      <c r="O32">
        <f t="shared" si="12"/>
        <v>27.706153846153843</v>
      </c>
      <c r="P32">
        <f t="shared" si="13"/>
        <v>19.089230769230767</v>
      </c>
      <c r="T32">
        <v>8</v>
      </c>
      <c r="U32">
        <f t="shared" si="14"/>
        <v>173.07692307692307</v>
      </c>
      <c r="V32">
        <f t="shared" si="15"/>
        <v>19.615384615384613</v>
      </c>
      <c r="W32">
        <f t="shared" si="16"/>
        <v>14.999999999999998</v>
      </c>
      <c r="X32">
        <f t="shared" si="17"/>
        <v>19.119230769230768</v>
      </c>
      <c r="Y32">
        <f t="shared" si="18"/>
        <v>13.299230769230768</v>
      </c>
      <c r="AC32">
        <v>8</v>
      </c>
      <c r="AD32">
        <f t="shared" si="19"/>
        <v>310.38461538461536</v>
      </c>
      <c r="AE32">
        <f t="shared" si="20"/>
        <v>18.46153846153846</v>
      </c>
      <c r="AF32">
        <f t="shared" si="21"/>
        <v>29.999999999999996</v>
      </c>
      <c r="AG32">
        <f t="shared" si="22"/>
        <v>28.383461538461535</v>
      </c>
      <c r="AH32">
        <f t="shared" si="23"/>
        <v>16.064999999999998</v>
      </c>
    </row>
    <row r="33" spans="1:34" x14ac:dyDescent="0.25">
      <c r="K33">
        <v>9</v>
      </c>
      <c r="L33">
        <f t="shared" si="29"/>
        <v>365.76923076923072</v>
      </c>
      <c r="M33">
        <f t="shared" si="10"/>
        <v>33.46153846153846</v>
      </c>
      <c r="N33">
        <f t="shared" si="11"/>
        <v>21.92307692307692</v>
      </c>
      <c r="O33">
        <f t="shared" si="12"/>
        <v>29.535</v>
      </c>
      <c r="P33">
        <f t="shared" si="13"/>
        <v>18.193846153846152</v>
      </c>
      <c r="T33">
        <v>9</v>
      </c>
      <c r="U33">
        <f t="shared" si="14"/>
        <v>245.76923076923075</v>
      </c>
      <c r="V33">
        <f t="shared" si="15"/>
        <v>18.46153846153846</v>
      </c>
      <c r="W33">
        <f t="shared" si="16"/>
        <v>19.615384615384613</v>
      </c>
      <c r="X33">
        <f t="shared" si="17"/>
        <v>19.555384615384614</v>
      </c>
      <c r="Y33">
        <f t="shared" si="18"/>
        <v>18.463846153846152</v>
      </c>
      <c r="AC33">
        <v>9</v>
      </c>
      <c r="AD33">
        <f t="shared" si="19"/>
        <v>358.84615384615381</v>
      </c>
      <c r="AE33">
        <f t="shared" si="20"/>
        <v>24.23076923076923</v>
      </c>
      <c r="AF33">
        <f t="shared" si="21"/>
        <v>25.384615384615383</v>
      </c>
      <c r="AG33">
        <f t="shared" si="22"/>
        <v>29.161153846153844</v>
      </c>
      <c r="AH33">
        <f t="shared" si="23"/>
        <v>18.078461538461536</v>
      </c>
    </row>
    <row r="34" spans="1:34" x14ac:dyDescent="0.25">
      <c r="K34">
        <v>10</v>
      </c>
      <c r="L34">
        <f t="shared" si="29"/>
        <v>290.76923076923072</v>
      </c>
      <c r="M34">
        <f t="shared" si="10"/>
        <v>20.769230769230766</v>
      </c>
      <c r="N34">
        <f t="shared" si="11"/>
        <v>24.23076923076923</v>
      </c>
      <c r="O34">
        <f t="shared" si="12"/>
        <v>22.293461538461539</v>
      </c>
      <c r="P34">
        <f t="shared" si="13"/>
        <v>19.161923076923074</v>
      </c>
      <c r="T34">
        <v>10</v>
      </c>
      <c r="U34">
        <f t="shared" si="14"/>
        <v>283.84615384615381</v>
      </c>
      <c r="V34">
        <f t="shared" si="15"/>
        <v>19.615384615384613</v>
      </c>
      <c r="W34">
        <f t="shared" si="16"/>
        <v>25.384615384615383</v>
      </c>
      <c r="X34">
        <f t="shared" si="17"/>
        <v>25.319999999999997</v>
      </c>
      <c r="Y34">
        <f t="shared" si="18"/>
        <v>16.468846153846151</v>
      </c>
      <c r="AC34">
        <v>10</v>
      </c>
      <c r="AD34">
        <f t="shared" si="19"/>
        <v>189.23076923076923</v>
      </c>
      <c r="AE34">
        <f t="shared" si="20"/>
        <v>20.769230769230766</v>
      </c>
      <c r="AF34">
        <f t="shared" si="21"/>
        <v>14.999999999999998</v>
      </c>
      <c r="AG34">
        <f t="shared" si="22"/>
        <v>19.373076923076919</v>
      </c>
      <c r="AH34">
        <f t="shared" si="23"/>
        <v>14.350384615384613</v>
      </c>
    </row>
    <row r="35" spans="1:34" x14ac:dyDescent="0.25">
      <c r="K35">
        <v>11</v>
      </c>
      <c r="L35">
        <f t="shared" si="29"/>
        <v>320.76923076923072</v>
      </c>
      <c r="M35">
        <f t="shared" si="10"/>
        <v>38.076923076923073</v>
      </c>
      <c r="N35">
        <f t="shared" si="11"/>
        <v>21.92307692307692</v>
      </c>
      <c r="O35">
        <f t="shared" si="12"/>
        <v>33.375</v>
      </c>
      <c r="P35">
        <f t="shared" si="13"/>
        <v>14.119615384615383</v>
      </c>
      <c r="T35">
        <v>11</v>
      </c>
      <c r="U35">
        <f t="shared" si="14"/>
        <v>250.38461538461536</v>
      </c>
      <c r="V35">
        <f t="shared" si="15"/>
        <v>17.307692307692307</v>
      </c>
      <c r="W35">
        <f t="shared" si="16"/>
        <v>24.23076923076923</v>
      </c>
      <c r="X35">
        <f t="shared" si="17"/>
        <v>24.071538461538456</v>
      </c>
      <c r="Y35">
        <f t="shared" si="18"/>
        <v>15.28153846153846</v>
      </c>
      <c r="AC35">
        <v>11</v>
      </c>
      <c r="AD35">
        <f t="shared" si="19"/>
        <v>304.61538461538458</v>
      </c>
      <c r="AE35">
        <f t="shared" si="20"/>
        <v>38.076923076923073</v>
      </c>
      <c r="AF35">
        <f t="shared" si="21"/>
        <v>19.615384615384613</v>
      </c>
      <c r="AG35">
        <f t="shared" si="22"/>
        <v>30.308076923076921</v>
      </c>
      <c r="AH35">
        <f t="shared" si="23"/>
        <v>14.76576923076923</v>
      </c>
    </row>
    <row r="36" spans="1:34" x14ac:dyDescent="0.25">
      <c r="K36">
        <v>12</v>
      </c>
      <c r="L36">
        <f t="shared" si="29"/>
        <v>293.07692307692304</v>
      </c>
      <c r="M36">
        <f t="shared" si="10"/>
        <v>26.538461538461537</v>
      </c>
      <c r="N36">
        <f t="shared" si="11"/>
        <v>19.615384615384613</v>
      </c>
      <c r="O36">
        <f t="shared" si="12"/>
        <v>25.122692307692304</v>
      </c>
      <c r="P36">
        <f t="shared" si="13"/>
        <v>17.13807692307692</v>
      </c>
      <c r="AC36">
        <v>12</v>
      </c>
      <c r="AD36">
        <f t="shared" si="19"/>
        <v>426.92307692307691</v>
      </c>
      <c r="AE36">
        <f t="shared" si="20"/>
        <v>35.769230769230766</v>
      </c>
      <c r="AF36">
        <f t="shared" si="21"/>
        <v>26.538461538461537</v>
      </c>
      <c r="AG36">
        <f t="shared" si="22"/>
        <v>30.216923076923074</v>
      </c>
      <c r="AH36">
        <f t="shared" si="23"/>
        <v>20.756538461538462</v>
      </c>
    </row>
    <row r="37" spans="1:34" x14ac:dyDescent="0.25">
      <c r="K37">
        <v>13</v>
      </c>
      <c r="L37">
        <f t="shared" si="29"/>
        <v>193.84615384615384</v>
      </c>
      <c r="M37">
        <f t="shared" si="10"/>
        <v>16.153846153846153</v>
      </c>
      <c r="N37">
        <f t="shared" si="11"/>
        <v>32.307692307692307</v>
      </c>
      <c r="O37">
        <f t="shared" si="12"/>
        <v>25.729615384615382</v>
      </c>
      <c r="P37">
        <f t="shared" si="13"/>
        <v>11.067692307692308</v>
      </c>
      <c r="AC37">
        <v>13</v>
      </c>
      <c r="AD37">
        <f t="shared" si="19"/>
        <v>437.30769230769226</v>
      </c>
      <c r="AE37">
        <f t="shared" si="20"/>
        <v>29.999999999999996</v>
      </c>
      <c r="AF37">
        <f t="shared" si="21"/>
        <v>23.076923076923073</v>
      </c>
      <c r="AG37">
        <f t="shared" si="22"/>
        <v>29.363076923076921</v>
      </c>
      <c r="AH37">
        <f t="shared" si="23"/>
        <v>21.879230769230766</v>
      </c>
    </row>
    <row r="38" spans="1:34" x14ac:dyDescent="0.25">
      <c r="K38">
        <v>14</v>
      </c>
      <c r="L38">
        <f t="shared" si="29"/>
        <v>136.15384615384613</v>
      </c>
      <c r="M38">
        <f t="shared" si="10"/>
        <v>17.307692307692307</v>
      </c>
      <c r="N38">
        <f t="shared" si="11"/>
        <v>13.846153846153845</v>
      </c>
      <c r="O38">
        <f t="shared" si="12"/>
        <v>16.516153846153845</v>
      </c>
      <c r="P38">
        <f t="shared" si="13"/>
        <v>12.110769230769231</v>
      </c>
      <c r="AC38">
        <v>14</v>
      </c>
      <c r="AD38">
        <f t="shared" si="19"/>
        <v>296.53846153846149</v>
      </c>
      <c r="AE38">
        <f t="shared" si="20"/>
        <v>23.076923076923073</v>
      </c>
      <c r="AF38">
        <f t="shared" si="21"/>
        <v>29.999999999999996</v>
      </c>
      <c r="AG38">
        <f t="shared" si="22"/>
        <v>33.54115384615384</v>
      </c>
      <c r="AH38">
        <f t="shared" si="23"/>
        <v>12.988846153846152</v>
      </c>
    </row>
    <row r="39" spans="1:34" x14ac:dyDescent="0.25">
      <c r="K39">
        <v>15</v>
      </c>
      <c r="L39">
        <f t="shared" si="29"/>
        <v>114.23076923076923</v>
      </c>
      <c r="M39">
        <f t="shared" si="10"/>
        <v>16.153846153846153</v>
      </c>
      <c r="N39">
        <f t="shared" si="11"/>
        <v>11.538461538461537</v>
      </c>
      <c r="O39">
        <f t="shared" si="12"/>
        <v>15.673846153846153</v>
      </c>
      <c r="P39">
        <f t="shared" si="13"/>
        <v>10.706538461538461</v>
      </c>
      <c r="AC39">
        <v>15</v>
      </c>
      <c r="AD39">
        <f t="shared" si="19"/>
        <v>399.23076923076917</v>
      </c>
      <c r="AE39">
        <f t="shared" si="20"/>
        <v>31.15384615384615</v>
      </c>
      <c r="AF39">
        <f t="shared" si="21"/>
        <v>21.92307692307692</v>
      </c>
      <c r="AG39">
        <f t="shared" si="22"/>
        <v>29.524615384615384</v>
      </c>
      <c r="AH39">
        <f t="shared" si="23"/>
        <v>19.865769230769228</v>
      </c>
    </row>
    <row r="40" spans="1:34" x14ac:dyDescent="0.25">
      <c r="K40">
        <v>16</v>
      </c>
      <c r="L40">
        <f t="shared" si="29"/>
        <v>113.07692307692307</v>
      </c>
      <c r="M40">
        <f t="shared" si="10"/>
        <v>13.846153846153845</v>
      </c>
      <c r="N40">
        <f t="shared" si="11"/>
        <v>12.692307692307692</v>
      </c>
      <c r="O40">
        <f t="shared" si="12"/>
        <v>14.034230769230769</v>
      </c>
      <c r="P40">
        <f t="shared" si="13"/>
        <v>11.837307692307691</v>
      </c>
      <c r="AC40">
        <v>16</v>
      </c>
      <c r="AD40">
        <f t="shared" si="19"/>
        <v>248.07692307692307</v>
      </c>
      <c r="AE40">
        <f t="shared" si="20"/>
        <v>20.769230769230766</v>
      </c>
      <c r="AF40">
        <f t="shared" si="21"/>
        <v>20.769230769230766</v>
      </c>
      <c r="AG40">
        <f t="shared" si="22"/>
        <v>19.90730769230769</v>
      </c>
      <c r="AH40">
        <f t="shared" si="23"/>
        <v>18.306923076923074</v>
      </c>
    </row>
    <row r="41" spans="1:34" x14ac:dyDescent="0.25">
      <c r="K41">
        <v>17</v>
      </c>
      <c r="L41">
        <f t="shared" si="29"/>
        <v>114.23076923076923</v>
      </c>
      <c r="M41">
        <f t="shared" si="10"/>
        <v>16.153846153846153</v>
      </c>
      <c r="N41">
        <f t="shared" si="11"/>
        <v>11.538461538461537</v>
      </c>
      <c r="O41">
        <f t="shared" si="12"/>
        <v>15.673846153846153</v>
      </c>
      <c r="P41">
        <f t="shared" si="13"/>
        <v>10.706538461538461</v>
      </c>
      <c r="AD41">
        <f t="shared" si="19"/>
        <v>0</v>
      </c>
    </row>
    <row r="43" spans="1:34" x14ac:dyDescent="0.25">
      <c r="A43" t="s">
        <v>20</v>
      </c>
    </row>
    <row r="44" spans="1:34" x14ac:dyDescent="0.25">
      <c r="A44" t="s">
        <v>8</v>
      </c>
      <c r="B44" t="s">
        <v>7</v>
      </c>
      <c r="C44" t="s">
        <v>11</v>
      </c>
      <c r="D44" t="s">
        <v>5</v>
      </c>
      <c r="E44" t="s">
        <v>10</v>
      </c>
      <c r="F44" t="s">
        <v>9</v>
      </c>
      <c r="H44" t="s">
        <v>2</v>
      </c>
      <c r="J44" t="s">
        <v>21</v>
      </c>
      <c r="S44" t="s">
        <v>22</v>
      </c>
    </row>
    <row r="45" spans="1:34" x14ac:dyDescent="0.25">
      <c r="A45">
        <v>1</v>
      </c>
      <c r="B45">
        <v>28</v>
      </c>
      <c r="C45">
        <v>14</v>
      </c>
      <c r="D45">
        <v>2</v>
      </c>
      <c r="E45">
        <v>15.797000000000001</v>
      </c>
      <c r="F45">
        <v>2.2570000000000001</v>
      </c>
      <c r="H45">
        <f>15/14</f>
        <v>1.0714285714285714</v>
      </c>
      <c r="J45" t="s">
        <v>8</v>
      </c>
      <c r="K45" t="s">
        <v>7</v>
      </c>
      <c r="L45" t="s">
        <v>11</v>
      </c>
      <c r="M45" t="s">
        <v>5</v>
      </c>
      <c r="N45" t="s">
        <v>10</v>
      </c>
      <c r="O45" t="s">
        <v>9</v>
      </c>
      <c r="Q45" t="s">
        <v>2</v>
      </c>
      <c r="S45" t="s">
        <v>8</v>
      </c>
      <c r="T45" t="s">
        <v>7</v>
      </c>
      <c r="U45" t="s">
        <v>11</v>
      </c>
      <c r="V45" t="s">
        <v>5</v>
      </c>
      <c r="W45" t="s">
        <v>10</v>
      </c>
      <c r="X45" t="s">
        <v>9</v>
      </c>
    </row>
    <row r="46" spans="1:34" x14ac:dyDescent="0.25">
      <c r="A46">
        <v>2</v>
      </c>
      <c r="B46">
        <v>190</v>
      </c>
      <c r="C46">
        <v>19</v>
      </c>
      <c r="D46">
        <v>16</v>
      </c>
      <c r="E46">
        <v>18.009</v>
      </c>
      <c r="F46">
        <v>13.433</v>
      </c>
      <c r="J46">
        <v>1</v>
      </c>
      <c r="K46">
        <v>26</v>
      </c>
      <c r="L46">
        <v>13</v>
      </c>
      <c r="M46">
        <v>2</v>
      </c>
      <c r="N46">
        <v>14.669</v>
      </c>
      <c r="O46">
        <v>2.2570000000000001</v>
      </c>
      <c r="Q46">
        <f>15/13</f>
        <v>1.1538461538461537</v>
      </c>
      <c r="S46">
        <v>1</v>
      </c>
      <c r="T46">
        <v>28</v>
      </c>
      <c r="U46">
        <v>14</v>
      </c>
      <c r="V46">
        <v>2</v>
      </c>
      <c r="W46">
        <v>15.797000000000001</v>
      </c>
      <c r="X46">
        <v>2.2570000000000001</v>
      </c>
      <c r="Z46">
        <f>15/14</f>
        <v>1.0714285714285714</v>
      </c>
    </row>
    <row r="47" spans="1:34" x14ac:dyDescent="0.25">
      <c r="A47">
        <v>3</v>
      </c>
      <c r="B47">
        <v>148</v>
      </c>
      <c r="C47">
        <v>14</v>
      </c>
      <c r="D47">
        <v>15</v>
      </c>
      <c r="E47">
        <v>15.766</v>
      </c>
      <c r="F47">
        <v>11.952</v>
      </c>
      <c r="J47">
        <v>2</v>
      </c>
      <c r="K47">
        <v>386</v>
      </c>
      <c r="L47">
        <v>30</v>
      </c>
      <c r="M47">
        <v>19</v>
      </c>
      <c r="N47">
        <v>31.128</v>
      </c>
      <c r="O47">
        <v>15.789</v>
      </c>
      <c r="S47">
        <v>2</v>
      </c>
      <c r="T47">
        <v>247</v>
      </c>
      <c r="U47">
        <v>18</v>
      </c>
      <c r="V47">
        <v>22</v>
      </c>
      <c r="W47">
        <v>19.071999999999999</v>
      </c>
      <c r="X47">
        <v>16.489999999999998</v>
      </c>
    </row>
    <row r="48" spans="1:34" x14ac:dyDescent="0.25">
      <c r="A48">
        <v>4</v>
      </c>
      <c r="B48">
        <v>265</v>
      </c>
      <c r="C48">
        <v>22</v>
      </c>
      <c r="D48">
        <v>19</v>
      </c>
      <c r="E48">
        <v>20.350999999999999</v>
      </c>
      <c r="F48">
        <v>16.579000000000001</v>
      </c>
      <c r="J48">
        <v>3</v>
      </c>
      <c r="K48">
        <v>183</v>
      </c>
      <c r="L48">
        <v>14</v>
      </c>
      <c r="M48">
        <v>17</v>
      </c>
      <c r="N48">
        <v>18.027999999999999</v>
      </c>
      <c r="O48">
        <v>12.923999999999999</v>
      </c>
      <c r="S48">
        <v>3</v>
      </c>
      <c r="T48">
        <v>339</v>
      </c>
      <c r="U48">
        <v>17</v>
      </c>
      <c r="V48">
        <v>29</v>
      </c>
      <c r="W48">
        <v>29.55</v>
      </c>
      <c r="X48">
        <v>14.606999999999999</v>
      </c>
    </row>
    <row r="49" spans="1:24" x14ac:dyDescent="0.25">
      <c r="A49">
        <v>5</v>
      </c>
      <c r="B49">
        <v>410</v>
      </c>
      <c r="C49">
        <v>28</v>
      </c>
      <c r="D49">
        <v>24</v>
      </c>
      <c r="E49">
        <v>28.861000000000001</v>
      </c>
      <c r="F49">
        <v>18.087</v>
      </c>
      <c r="J49">
        <v>4</v>
      </c>
      <c r="K49">
        <v>184</v>
      </c>
      <c r="L49">
        <v>15</v>
      </c>
      <c r="M49">
        <v>17</v>
      </c>
      <c r="N49">
        <v>17.734000000000002</v>
      </c>
      <c r="O49">
        <v>13.211</v>
      </c>
      <c r="S49">
        <v>4</v>
      </c>
      <c r="T49">
        <v>291</v>
      </c>
      <c r="U49">
        <v>26</v>
      </c>
      <c r="V49">
        <v>17</v>
      </c>
      <c r="W49">
        <v>24.844999999999999</v>
      </c>
      <c r="X49">
        <v>14.913</v>
      </c>
    </row>
    <row r="50" spans="1:24" x14ac:dyDescent="0.25">
      <c r="A50">
        <v>6</v>
      </c>
      <c r="B50">
        <v>250</v>
      </c>
      <c r="C50">
        <v>17</v>
      </c>
      <c r="D50">
        <v>24</v>
      </c>
      <c r="E50">
        <v>22.331</v>
      </c>
      <c r="F50">
        <v>14.254</v>
      </c>
      <c r="J50">
        <v>5</v>
      </c>
      <c r="K50">
        <v>232</v>
      </c>
      <c r="L50">
        <v>19</v>
      </c>
      <c r="M50">
        <v>20</v>
      </c>
      <c r="N50">
        <v>17.606999999999999</v>
      </c>
      <c r="O50">
        <v>16.777000000000001</v>
      </c>
      <c r="S50">
        <v>5</v>
      </c>
      <c r="T50">
        <v>206</v>
      </c>
      <c r="U50">
        <v>17</v>
      </c>
      <c r="V50">
        <v>18</v>
      </c>
      <c r="W50">
        <v>16.751000000000001</v>
      </c>
      <c r="X50">
        <v>15.657999999999999</v>
      </c>
    </row>
    <row r="51" spans="1:24" x14ac:dyDescent="0.25">
      <c r="A51">
        <v>7</v>
      </c>
      <c r="B51">
        <v>237</v>
      </c>
      <c r="C51">
        <v>20</v>
      </c>
      <c r="D51">
        <v>20</v>
      </c>
      <c r="E51">
        <v>19.242000000000001</v>
      </c>
      <c r="F51">
        <v>15.682</v>
      </c>
      <c r="T51">
        <v>6</v>
      </c>
      <c r="U51">
        <v>119</v>
      </c>
      <c r="V51">
        <v>13</v>
      </c>
      <c r="W51">
        <v>12</v>
      </c>
      <c r="X51">
        <v>13.3</v>
      </c>
    </row>
    <row r="52" spans="1:24" x14ac:dyDescent="0.25">
      <c r="A52">
        <v>8</v>
      </c>
      <c r="B52">
        <v>250</v>
      </c>
      <c r="C52">
        <v>17</v>
      </c>
      <c r="D52">
        <v>24</v>
      </c>
      <c r="E52">
        <v>22.331</v>
      </c>
      <c r="F52">
        <v>14.254</v>
      </c>
    </row>
    <row r="54" spans="1:24" x14ac:dyDescent="0.25">
      <c r="A54" t="s">
        <v>8</v>
      </c>
      <c r="B54" t="s">
        <v>7</v>
      </c>
      <c r="C54" t="s">
        <v>11</v>
      </c>
      <c r="D54" t="s">
        <v>5</v>
      </c>
      <c r="E54" t="s">
        <v>10</v>
      </c>
      <c r="F54" t="s">
        <v>9</v>
      </c>
      <c r="H54" t="s">
        <v>2</v>
      </c>
      <c r="J54" t="s">
        <v>21</v>
      </c>
      <c r="S54" t="s">
        <v>22</v>
      </c>
    </row>
    <row r="55" spans="1:24" x14ac:dyDescent="0.25">
      <c r="A55">
        <v>1</v>
      </c>
      <c r="B55">
        <f>B45*1.071428571</f>
        <v>29.999999987999999</v>
      </c>
      <c r="C55">
        <f t="shared" ref="C55:F55" si="30">C45*1.071428571</f>
        <v>14.999999994</v>
      </c>
      <c r="D55">
        <f t="shared" si="30"/>
        <v>2.142857142</v>
      </c>
      <c r="E55">
        <f t="shared" si="30"/>
        <v>16.925357136087001</v>
      </c>
      <c r="F55">
        <f t="shared" si="30"/>
        <v>2.4182142847470001</v>
      </c>
      <c r="H55">
        <v>1.071428571</v>
      </c>
      <c r="J55" t="s">
        <v>8</v>
      </c>
      <c r="K55" t="s">
        <v>7</v>
      </c>
      <c r="L55" t="s">
        <v>11</v>
      </c>
      <c r="M55" t="s">
        <v>5</v>
      </c>
      <c r="N55" t="s">
        <v>10</v>
      </c>
      <c r="O55" t="s">
        <v>9</v>
      </c>
      <c r="Q55" t="s">
        <v>2</v>
      </c>
      <c r="S55" t="s">
        <v>8</v>
      </c>
      <c r="T55" t="s">
        <v>7</v>
      </c>
      <c r="U55" t="s">
        <v>11</v>
      </c>
      <c r="V55" t="s">
        <v>5</v>
      </c>
      <c r="W55" t="s">
        <v>10</v>
      </c>
      <c r="X55" t="s">
        <v>9</v>
      </c>
    </row>
    <row r="56" spans="1:24" x14ac:dyDescent="0.25">
      <c r="A56">
        <v>2</v>
      </c>
      <c r="B56">
        <f t="shared" ref="B56:F56" si="31">B46*1.071428571</f>
        <v>203.57142848999999</v>
      </c>
      <c r="C56">
        <f t="shared" si="31"/>
        <v>20.357142848999999</v>
      </c>
      <c r="D56">
        <f t="shared" si="31"/>
        <v>17.142857136</v>
      </c>
      <c r="E56">
        <f t="shared" si="31"/>
        <v>19.295357135139</v>
      </c>
      <c r="F56">
        <f t="shared" si="31"/>
        <v>14.392499994243</v>
      </c>
      <c r="J56">
        <v>1</v>
      </c>
      <c r="K56">
        <f>K46*1.153846154</f>
        <v>30.000000004</v>
      </c>
      <c r="L56">
        <f t="shared" ref="L56:O56" si="32">L46*1.153846154</f>
        <v>15.000000002</v>
      </c>
      <c r="M56">
        <f t="shared" si="32"/>
        <v>2.307692308</v>
      </c>
      <c r="N56">
        <f t="shared" si="32"/>
        <v>16.925769233025999</v>
      </c>
      <c r="O56">
        <f t="shared" si="32"/>
        <v>2.6042307695780003</v>
      </c>
      <c r="S56">
        <v>1</v>
      </c>
      <c r="T56">
        <f>T46*1.071428571</f>
        <v>29.999999987999999</v>
      </c>
      <c r="U56">
        <f t="shared" ref="U56:X56" si="33">U46*1.071428571</f>
        <v>14.999999994</v>
      </c>
      <c r="V56">
        <f t="shared" si="33"/>
        <v>2.142857142</v>
      </c>
      <c r="W56">
        <f t="shared" si="33"/>
        <v>16.925357136087001</v>
      </c>
      <c r="X56">
        <f t="shared" si="33"/>
        <v>2.4182142847470001</v>
      </c>
    </row>
    <row r="57" spans="1:24" x14ac:dyDescent="0.25">
      <c r="A57">
        <v>3</v>
      </c>
      <c r="B57">
        <f t="shared" ref="B57:F57" si="34">B47*1.071428571</f>
        <v>158.571428508</v>
      </c>
      <c r="C57">
        <f t="shared" si="34"/>
        <v>14.999999994</v>
      </c>
      <c r="D57">
        <f t="shared" si="34"/>
        <v>16.071428565000001</v>
      </c>
      <c r="E57">
        <f t="shared" si="34"/>
        <v>16.892142850386001</v>
      </c>
      <c r="F57">
        <f t="shared" si="34"/>
        <v>12.805714280591999</v>
      </c>
      <c r="J57">
        <v>2</v>
      </c>
      <c r="K57">
        <f t="shared" ref="K57:O57" si="35">K47*1.153846154</f>
        <v>445.38461544400002</v>
      </c>
      <c r="L57">
        <f t="shared" si="35"/>
        <v>34.61538462</v>
      </c>
      <c r="M57">
        <f t="shared" si="35"/>
        <v>21.923076926</v>
      </c>
      <c r="N57">
        <f t="shared" si="35"/>
        <v>35.916923081712</v>
      </c>
      <c r="O57">
        <f t="shared" si="35"/>
        <v>18.218076925506001</v>
      </c>
      <c r="S57">
        <v>2</v>
      </c>
      <c r="T57">
        <f t="shared" ref="T57:X57" si="36">T47*1.071428571</f>
        <v>264.642857037</v>
      </c>
      <c r="U57">
        <f t="shared" si="36"/>
        <v>19.285714278</v>
      </c>
      <c r="V57">
        <f t="shared" si="36"/>
        <v>23.571428562000001</v>
      </c>
      <c r="W57">
        <f t="shared" si="36"/>
        <v>20.434285706112</v>
      </c>
      <c r="X57">
        <f t="shared" si="36"/>
        <v>17.667857135789998</v>
      </c>
    </row>
    <row r="58" spans="1:24" x14ac:dyDescent="0.25">
      <c r="A58">
        <v>4</v>
      </c>
      <c r="B58">
        <f t="shared" ref="B58:F58" si="37">B48*1.071428571</f>
        <v>283.928571315</v>
      </c>
      <c r="C58">
        <f t="shared" si="37"/>
        <v>23.571428562000001</v>
      </c>
      <c r="D58">
        <f t="shared" si="37"/>
        <v>20.357142848999999</v>
      </c>
      <c r="E58">
        <f t="shared" si="37"/>
        <v>21.804642848421</v>
      </c>
      <c r="F58">
        <f t="shared" si="37"/>
        <v>17.763214278609002</v>
      </c>
      <c r="J58">
        <v>3</v>
      </c>
      <c r="K58">
        <f t="shared" ref="K58:O58" si="38">K48*1.153846154</f>
        <v>211.153846182</v>
      </c>
      <c r="L58">
        <f t="shared" si="38"/>
        <v>16.153846156</v>
      </c>
      <c r="M58">
        <f t="shared" si="38"/>
        <v>19.615384618</v>
      </c>
      <c r="N58">
        <f t="shared" si="38"/>
        <v>20.801538464311999</v>
      </c>
      <c r="O58">
        <f t="shared" si="38"/>
        <v>14.912307694296</v>
      </c>
      <c r="S58">
        <v>3</v>
      </c>
      <c r="T58">
        <f t="shared" ref="T58:X58" si="39">T48*1.071428571</f>
        <v>363.21428556900003</v>
      </c>
      <c r="U58">
        <f t="shared" si="39"/>
        <v>18.214285706999998</v>
      </c>
      <c r="V58">
        <f t="shared" si="39"/>
        <v>31.071428559000001</v>
      </c>
      <c r="W58">
        <f t="shared" si="39"/>
        <v>31.660714273050001</v>
      </c>
      <c r="X58">
        <f t="shared" si="39"/>
        <v>15.650357136597</v>
      </c>
    </row>
    <row r="59" spans="1:24" x14ac:dyDescent="0.25">
      <c r="A59">
        <v>5</v>
      </c>
      <c r="B59">
        <f t="shared" ref="B59:F59" si="40">B49*1.071428571</f>
        <v>439.28571411000001</v>
      </c>
      <c r="C59">
        <f t="shared" si="40"/>
        <v>29.999999987999999</v>
      </c>
      <c r="D59">
        <f t="shared" si="40"/>
        <v>25.714285703999998</v>
      </c>
      <c r="E59">
        <f t="shared" si="40"/>
        <v>30.922499987630999</v>
      </c>
      <c r="F59">
        <f t="shared" si="40"/>
        <v>19.378928563677</v>
      </c>
      <c r="J59">
        <v>4</v>
      </c>
      <c r="K59">
        <f t="shared" ref="K59:O59" si="41">K49*1.153846154</f>
        <v>212.307692336</v>
      </c>
      <c r="L59">
        <f t="shared" si="41"/>
        <v>17.30769231</v>
      </c>
      <c r="M59">
        <f t="shared" si="41"/>
        <v>19.615384618</v>
      </c>
      <c r="N59">
        <f t="shared" si="41"/>
        <v>20.462307695036003</v>
      </c>
      <c r="O59">
        <f t="shared" si="41"/>
        <v>15.243461540494</v>
      </c>
      <c r="S59">
        <v>4</v>
      </c>
      <c r="T59">
        <f t="shared" ref="T59:X59" si="42">T49*1.071428571</f>
        <v>311.78571416099999</v>
      </c>
      <c r="U59">
        <f t="shared" si="42"/>
        <v>27.857142845999999</v>
      </c>
      <c r="V59">
        <f t="shared" si="42"/>
        <v>18.214285706999998</v>
      </c>
      <c r="W59">
        <f t="shared" si="42"/>
        <v>26.619642846494997</v>
      </c>
      <c r="X59">
        <f t="shared" si="42"/>
        <v>15.978214279323</v>
      </c>
    </row>
    <row r="60" spans="1:24" x14ac:dyDescent="0.25">
      <c r="A60">
        <v>6</v>
      </c>
      <c r="B60">
        <f t="shared" ref="B60:F60" si="43">B50*1.071428571</f>
        <v>267.85714274999998</v>
      </c>
      <c r="C60">
        <f t="shared" si="43"/>
        <v>18.214285706999998</v>
      </c>
      <c r="D60">
        <f t="shared" si="43"/>
        <v>25.714285703999998</v>
      </c>
      <c r="E60">
        <f t="shared" si="43"/>
        <v>23.926071419000998</v>
      </c>
      <c r="F60">
        <f t="shared" si="43"/>
        <v>15.272142851033999</v>
      </c>
      <c r="J60">
        <v>5</v>
      </c>
      <c r="K60">
        <f t="shared" ref="K60:O60" si="44">K50*1.153846154</f>
        <v>267.692307728</v>
      </c>
      <c r="L60">
        <f t="shared" si="44"/>
        <v>21.923076926</v>
      </c>
      <c r="M60">
        <f t="shared" si="44"/>
        <v>23.07692308</v>
      </c>
      <c r="N60">
        <f t="shared" si="44"/>
        <v>20.315769233478001</v>
      </c>
      <c r="O60">
        <f t="shared" si="44"/>
        <v>19.358076925658001</v>
      </c>
      <c r="S60">
        <v>5</v>
      </c>
      <c r="T60">
        <f t="shared" ref="T60:X60" si="45">T50*1.071428571</f>
        <v>220.71428562599999</v>
      </c>
      <c r="U60">
        <f t="shared" si="45"/>
        <v>18.214285706999998</v>
      </c>
      <c r="V60">
        <f t="shared" si="45"/>
        <v>19.285714278</v>
      </c>
      <c r="W60">
        <f t="shared" si="45"/>
        <v>17.947499992821001</v>
      </c>
      <c r="X60">
        <f t="shared" si="45"/>
        <v>16.776428564718</v>
      </c>
    </row>
    <row r="61" spans="1:24" x14ac:dyDescent="0.25">
      <c r="A61">
        <v>7</v>
      </c>
      <c r="B61">
        <f t="shared" ref="B61:F61" si="46">B51*1.071428571</f>
        <v>253.92857132699999</v>
      </c>
      <c r="C61">
        <f t="shared" si="46"/>
        <v>21.428571420000001</v>
      </c>
      <c r="D61">
        <f t="shared" si="46"/>
        <v>21.428571420000001</v>
      </c>
      <c r="E61">
        <f t="shared" si="46"/>
        <v>20.616428563182001</v>
      </c>
      <c r="F61">
        <f t="shared" si="46"/>
        <v>16.802142850422001</v>
      </c>
    </row>
    <row r="62" spans="1:24" x14ac:dyDescent="0.25">
      <c r="A62">
        <v>8</v>
      </c>
      <c r="B62">
        <f t="shared" ref="B62:F62" si="47">B52*1.071428571</f>
        <v>267.85714274999998</v>
      </c>
      <c r="C62">
        <f t="shared" si="47"/>
        <v>18.214285706999998</v>
      </c>
      <c r="D62">
        <f t="shared" si="47"/>
        <v>25.714285703999998</v>
      </c>
      <c r="E62">
        <f t="shared" si="47"/>
        <v>23.926071419000998</v>
      </c>
      <c r="F62">
        <f t="shared" si="47"/>
        <v>15.272142851033999</v>
      </c>
    </row>
    <row r="66" spans="1:24" x14ac:dyDescent="0.25">
      <c r="A66" t="s">
        <v>31</v>
      </c>
      <c r="J66" t="s">
        <v>32</v>
      </c>
      <c r="R66" t="s">
        <v>33</v>
      </c>
    </row>
    <row r="67" spans="1:24" x14ac:dyDescent="0.25">
      <c r="A67" t="s">
        <v>8</v>
      </c>
      <c r="B67" t="s">
        <v>7</v>
      </c>
      <c r="C67" t="s">
        <v>11</v>
      </c>
      <c r="D67" t="s">
        <v>5</v>
      </c>
      <c r="E67" t="s">
        <v>10</v>
      </c>
      <c r="F67" t="s">
        <v>9</v>
      </c>
      <c r="J67" t="s">
        <v>8</v>
      </c>
      <c r="K67" t="s">
        <v>7</v>
      </c>
      <c r="L67" t="s">
        <v>11</v>
      </c>
      <c r="M67" t="s">
        <v>5</v>
      </c>
      <c r="N67" t="s">
        <v>10</v>
      </c>
      <c r="O67" t="s">
        <v>9</v>
      </c>
      <c r="R67" t="s">
        <v>8</v>
      </c>
      <c r="S67" t="s">
        <v>7</v>
      </c>
      <c r="T67" t="s">
        <v>11</v>
      </c>
      <c r="U67" t="s">
        <v>5</v>
      </c>
      <c r="V67" t="s">
        <v>10</v>
      </c>
      <c r="W67" t="s">
        <v>9</v>
      </c>
    </row>
    <row r="68" spans="1:24" x14ac:dyDescent="0.25">
      <c r="A68">
        <v>1</v>
      </c>
      <c r="B68">
        <v>26</v>
      </c>
      <c r="C68">
        <v>13</v>
      </c>
      <c r="D68">
        <v>2</v>
      </c>
      <c r="E68">
        <v>14.669</v>
      </c>
      <c r="F68">
        <v>2.2570000000000001</v>
      </c>
      <c r="J68">
        <v>1</v>
      </c>
      <c r="K68">
        <v>26</v>
      </c>
      <c r="L68">
        <v>13</v>
      </c>
      <c r="M68">
        <v>2</v>
      </c>
      <c r="N68">
        <v>14.669</v>
      </c>
      <c r="O68">
        <v>2.2570000000000001</v>
      </c>
      <c r="R68">
        <v>1</v>
      </c>
      <c r="S68">
        <v>26</v>
      </c>
      <c r="T68">
        <v>13</v>
      </c>
      <c r="U68">
        <v>2</v>
      </c>
      <c r="V68">
        <v>14.669</v>
      </c>
      <c r="W68">
        <v>2.2570000000000001</v>
      </c>
      <c r="X68">
        <v>0</v>
      </c>
    </row>
    <row r="69" spans="1:24" x14ac:dyDescent="0.25">
      <c r="A69">
        <v>2</v>
      </c>
      <c r="B69">
        <v>160</v>
      </c>
      <c r="C69">
        <v>15</v>
      </c>
      <c r="D69">
        <v>17</v>
      </c>
      <c r="E69">
        <v>17.143000000000001</v>
      </c>
      <c r="F69">
        <v>11.884</v>
      </c>
      <c r="J69">
        <v>2</v>
      </c>
      <c r="K69">
        <v>92</v>
      </c>
      <c r="L69">
        <v>11</v>
      </c>
      <c r="M69">
        <v>17</v>
      </c>
      <c r="N69">
        <v>16.14</v>
      </c>
      <c r="O69">
        <v>7.258</v>
      </c>
      <c r="R69">
        <v>2</v>
      </c>
      <c r="S69">
        <v>191</v>
      </c>
      <c r="T69">
        <v>19</v>
      </c>
      <c r="U69">
        <v>15</v>
      </c>
      <c r="V69">
        <v>18.751000000000001</v>
      </c>
      <c r="W69">
        <v>12.968999999999999</v>
      </c>
      <c r="X69">
        <v>18.440999999999999</v>
      </c>
    </row>
    <row r="70" spans="1:24" x14ac:dyDescent="0.25">
      <c r="A70">
        <v>3</v>
      </c>
      <c r="B70">
        <v>271</v>
      </c>
      <c r="C70">
        <v>17</v>
      </c>
      <c r="D70">
        <v>31</v>
      </c>
      <c r="E70">
        <v>23.619</v>
      </c>
      <c r="F70">
        <v>14.609</v>
      </c>
      <c r="J70">
        <v>3</v>
      </c>
      <c r="K70">
        <v>156</v>
      </c>
      <c r="L70">
        <v>16</v>
      </c>
      <c r="M70">
        <v>14</v>
      </c>
      <c r="N70">
        <v>15.885</v>
      </c>
      <c r="O70">
        <v>12.504</v>
      </c>
      <c r="R70">
        <v>3</v>
      </c>
      <c r="S70">
        <v>173</v>
      </c>
      <c r="T70">
        <v>17</v>
      </c>
      <c r="U70">
        <v>15</v>
      </c>
      <c r="V70">
        <v>18.393000000000001</v>
      </c>
      <c r="W70">
        <v>11.976000000000001</v>
      </c>
      <c r="X70">
        <v>34.792999999999999</v>
      </c>
    </row>
    <row r="71" spans="1:24" x14ac:dyDescent="0.25">
      <c r="A71">
        <v>4</v>
      </c>
      <c r="B71">
        <v>261</v>
      </c>
      <c r="C71">
        <v>22</v>
      </c>
      <c r="D71">
        <v>22</v>
      </c>
      <c r="E71">
        <v>18.571999999999999</v>
      </c>
      <c r="F71">
        <v>17.893000000000001</v>
      </c>
      <c r="J71">
        <v>4</v>
      </c>
      <c r="K71">
        <v>176</v>
      </c>
      <c r="L71">
        <v>15</v>
      </c>
      <c r="M71">
        <v>19</v>
      </c>
      <c r="N71">
        <v>17.302</v>
      </c>
      <c r="O71">
        <v>12.952</v>
      </c>
      <c r="R71">
        <v>4</v>
      </c>
      <c r="S71">
        <v>180</v>
      </c>
      <c r="T71">
        <v>15</v>
      </c>
      <c r="U71">
        <v>17</v>
      </c>
      <c r="V71">
        <v>16.666</v>
      </c>
      <c r="W71">
        <v>13.752000000000001</v>
      </c>
      <c r="X71">
        <v>63.002000000000002</v>
      </c>
    </row>
    <row r="72" spans="1:24" x14ac:dyDescent="0.25">
      <c r="A72">
        <v>5</v>
      </c>
      <c r="B72">
        <v>263</v>
      </c>
      <c r="C72">
        <v>28</v>
      </c>
      <c r="D72">
        <v>28</v>
      </c>
      <c r="E72">
        <v>30.728000000000002</v>
      </c>
      <c r="F72">
        <v>10.898</v>
      </c>
      <c r="J72">
        <v>5</v>
      </c>
      <c r="K72">
        <v>156</v>
      </c>
      <c r="L72">
        <v>15</v>
      </c>
      <c r="M72">
        <v>14</v>
      </c>
      <c r="N72">
        <v>15.795</v>
      </c>
      <c r="O72">
        <v>12.574999999999999</v>
      </c>
    </row>
    <row r="73" spans="1:24" x14ac:dyDescent="0.25">
      <c r="J73">
        <v>6</v>
      </c>
      <c r="K73">
        <v>196</v>
      </c>
      <c r="L73">
        <v>18</v>
      </c>
      <c r="M73">
        <v>17</v>
      </c>
      <c r="N73">
        <v>20.077999999999999</v>
      </c>
      <c r="O73">
        <v>12.429</v>
      </c>
    </row>
    <row r="74" spans="1:24" x14ac:dyDescent="0.25">
      <c r="J74">
        <v>7</v>
      </c>
      <c r="K74">
        <v>167</v>
      </c>
      <c r="L74">
        <v>17</v>
      </c>
      <c r="M74">
        <v>19</v>
      </c>
      <c r="N74">
        <v>18.998000000000001</v>
      </c>
      <c r="O74">
        <v>11.192</v>
      </c>
    </row>
    <row r="75" spans="1:24" x14ac:dyDescent="0.25">
      <c r="J75">
        <v>8</v>
      </c>
      <c r="K75">
        <v>156</v>
      </c>
      <c r="L75">
        <v>16</v>
      </c>
      <c r="M75">
        <v>16</v>
      </c>
      <c r="N75">
        <v>14.554</v>
      </c>
      <c r="O75">
        <v>13.647</v>
      </c>
    </row>
    <row r="76" spans="1:24" x14ac:dyDescent="0.25">
      <c r="J76">
        <v>9</v>
      </c>
      <c r="K76">
        <v>139</v>
      </c>
      <c r="L76">
        <v>14</v>
      </c>
      <c r="M76">
        <v>19</v>
      </c>
      <c r="N76">
        <v>18.346</v>
      </c>
      <c r="O76">
        <v>9.6470000000000002</v>
      </c>
    </row>
    <row r="78" spans="1:24" x14ac:dyDescent="0.25">
      <c r="B78">
        <f>B69*(15/13)</f>
        <v>184.61538461538458</v>
      </c>
      <c r="C78">
        <f t="shared" ref="C78:F78" si="48">C69*(15/13)</f>
        <v>17.307692307692307</v>
      </c>
      <c r="D78">
        <f t="shared" si="48"/>
        <v>19.615384615384613</v>
      </c>
      <c r="E78">
        <f t="shared" si="48"/>
        <v>19.780384615384616</v>
      </c>
      <c r="F78">
        <f t="shared" si="48"/>
        <v>13.712307692307691</v>
      </c>
      <c r="K78">
        <f>K69*(15/13)</f>
        <v>106.15384615384615</v>
      </c>
      <c r="L78">
        <f t="shared" ref="L78:O78" si="49">L69*(15/13)</f>
        <v>12.692307692307692</v>
      </c>
      <c r="M78">
        <f t="shared" si="49"/>
        <v>19.615384615384613</v>
      </c>
      <c r="N78">
        <f t="shared" si="49"/>
        <v>18.623076923076923</v>
      </c>
      <c r="O78">
        <f t="shared" si="49"/>
        <v>8.3746153846153835</v>
      </c>
      <c r="S78">
        <f>S69*(15/13)</f>
        <v>220.38461538461536</v>
      </c>
      <c r="T78">
        <f t="shared" ref="T78:X78" si="50">T69*(15/13)</f>
        <v>21.92307692307692</v>
      </c>
      <c r="U78">
        <f t="shared" si="50"/>
        <v>17.307692307692307</v>
      </c>
      <c r="V78">
        <f t="shared" si="50"/>
        <v>21.635769230769231</v>
      </c>
      <c r="W78">
        <f t="shared" si="50"/>
        <v>14.964230769230767</v>
      </c>
      <c r="X78">
        <f t="shared" si="50"/>
        <v>21.27807692307692</v>
      </c>
    </row>
    <row r="79" spans="1:24" x14ac:dyDescent="0.25">
      <c r="B79">
        <f t="shared" ref="B79:F79" si="51">B70*(15/13)</f>
        <v>312.69230769230768</v>
      </c>
      <c r="C79">
        <f t="shared" si="51"/>
        <v>19.615384615384613</v>
      </c>
      <c r="D79">
        <f t="shared" si="51"/>
        <v>35.769230769230766</v>
      </c>
      <c r="E79">
        <f t="shared" si="51"/>
        <v>27.252692307692303</v>
      </c>
      <c r="F79">
        <f t="shared" si="51"/>
        <v>16.856538461538459</v>
      </c>
      <c r="K79">
        <f t="shared" ref="K79:O79" si="52">K70*(15/13)</f>
        <v>179.99999999999997</v>
      </c>
      <c r="L79">
        <f t="shared" si="52"/>
        <v>18.46153846153846</v>
      </c>
      <c r="M79">
        <f t="shared" si="52"/>
        <v>16.153846153846153</v>
      </c>
      <c r="N79">
        <f t="shared" si="52"/>
        <v>18.32884615384615</v>
      </c>
      <c r="O79">
        <f t="shared" si="52"/>
        <v>14.427692307692306</v>
      </c>
      <c r="S79">
        <f t="shared" ref="S79:X79" si="53">S70*(15/13)</f>
        <v>199.61538461538458</v>
      </c>
      <c r="T79">
        <f t="shared" si="53"/>
        <v>19.615384615384613</v>
      </c>
      <c r="U79">
        <f t="shared" si="53"/>
        <v>17.307692307692307</v>
      </c>
      <c r="V79">
        <f t="shared" si="53"/>
        <v>21.222692307692306</v>
      </c>
      <c r="W79">
        <f t="shared" si="53"/>
        <v>13.818461538461538</v>
      </c>
      <c r="X79">
        <f t="shared" si="53"/>
        <v>40.145769230769226</v>
      </c>
    </row>
    <row r="80" spans="1:24" x14ac:dyDescent="0.25">
      <c r="B80">
        <f t="shared" ref="B80:F80" si="54">B71*(15/13)</f>
        <v>301.15384615384613</v>
      </c>
      <c r="C80">
        <f t="shared" si="54"/>
        <v>25.384615384615383</v>
      </c>
      <c r="D80">
        <f t="shared" si="54"/>
        <v>25.384615384615383</v>
      </c>
      <c r="E80">
        <f t="shared" si="54"/>
        <v>21.429230769230767</v>
      </c>
      <c r="F80">
        <f t="shared" si="54"/>
        <v>20.645769230769229</v>
      </c>
      <c r="K80">
        <f t="shared" ref="K80:O80" si="55">K71*(15/13)</f>
        <v>203.07692307692307</v>
      </c>
      <c r="L80">
        <f t="shared" si="55"/>
        <v>17.307692307692307</v>
      </c>
      <c r="M80">
        <f t="shared" si="55"/>
        <v>21.92307692307692</v>
      </c>
      <c r="N80">
        <f t="shared" si="55"/>
        <v>19.963846153846152</v>
      </c>
      <c r="O80">
        <f t="shared" si="55"/>
        <v>14.944615384615384</v>
      </c>
      <c r="S80">
        <f t="shared" ref="S80:X80" si="56">S71*(15/13)</f>
        <v>207.69230769230768</v>
      </c>
      <c r="T80">
        <f t="shared" si="56"/>
        <v>17.307692307692307</v>
      </c>
      <c r="U80">
        <f t="shared" si="56"/>
        <v>19.615384615384613</v>
      </c>
      <c r="V80">
        <f t="shared" si="56"/>
        <v>19.23</v>
      </c>
      <c r="W80">
        <f t="shared" si="56"/>
        <v>15.867692307692307</v>
      </c>
      <c r="X80">
        <f t="shared" si="56"/>
        <v>72.694615384615375</v>
      </c>
    </row>
    <row r="81" spans="1:33" x14ac:dyDescent="0.25">
      <c r="K81">
        <f t="shared" ref="K81:O81" si="57">K72*(15/13)</f>
        <v>179.99999999999997</v>
      </c>
      <c r="L81">
        <f t="shared" si="57"/>
        <v>17.307692307692307</v>
      </c>
      <c r="M81">
        <f t="shared" si="57"/>
        <v>16.153846153846153</v>
      </c>
      <c r="N81">
        <f t="shared" si="57"/>
        <v>18.224999999999998</v>
      </c>
      <c r="O81">
        <f t="shared" si="57"/>
        <v>14.509615384615383</v>
      </c>
    </row>
    <row r="82" spans="1:33" x14ac:dyDescent="0.25">
      <c r="K82">
        <f t="shared" ref="K82:O82" si="58">K73*(15/13)</f>
        <v>226.15384615384613</v>
      </c>
      <c r="L82">
        <f t="shared" si="58"/>
        <v>20.769230769230766</v>
      </c>
      <c r="M82">
        <f t="shared" si="58"/>
        <v>19.615384615384613</v>
      </c>
      <c r="N82">
        <f t="shared" si="58"/>
        <v>23.166923076923073</v>
      </c>
      <c r="O82">
        <f t="shared" si="58"/>
        <v>14.341153846153846</v>
      </c>
    </row>
    <row r="83" spans="1:33" x14ac:dyDescent="0.25">
      <c r="K83">
        <f t="shared" ref="K83:O83" si="59">K74*(15/13)</f>
        <v>192.69230769230768</v>
      </c>
      <c r="L83">
        <f t="shared" si="59"/>
        <v>19.615384615384613</v>
      </c>
      <c r="M83">
        <f t="shared" si="59"/>
        <v>21.92307692307692</v>
      </c>
      <c r="N83">
        <f t="shared" si="59"/>
        <v>21.920769230769231</v>
      </c>
      <c r="O83">
        <f t="shared" si="59"/>
        <v>12.913846153846153</v>
      </c>
    </row>
    <row r="84" spans="1:33" x14ac:dyDescent="0.25">
      <c r="K84">
        <f t="shared" ref="K84:O84" si="60">K75*(15/13)</f>
        <v>179.99999999999997</v>
      </c>
      <c r="L84">
        <f t="shared" si="60"/>
        <v>18.46153846153846</v>
      </c>
      <c r="M84">
        <f t="shared" si="60"/>
        <v>18.46153846153846</v>
      </c>
      <c r="N84">
        <f t="shared" si="60"/>
        <v>16.793076923076921</v>
      </c>
      <c r="O84">
        <f t="shared" si="60"/>
        <v>15.74653846153846</v>
      </c>
    </row>
    <row r="85" spans="1:33" x14ac:dyDescent="0.25">
      <c r="K85">
        <f t="shared" ref="K85:O85" si="61">K76*(15/13)</f>
        <v>160.38461538461536</v>
      </c>
      <c r="L85">
        <f t="shared" si="61"/>
        <v>16.153846153846153</v>
      </c>
      <c r="M85">
        <f t="shared" si="61"/>
        <v>21.92307692307692</v>
      </c>
      <c r="N85">
        <f t="shared" si="61"/>
        <v>21.168461538461536</v>
      </c>
      <c r="O85">
        <f t="shared" si="61"/>
        <v>11.131153846153845</v>
      </c>
    </row>
    <row r="91" spans="1:33" x14ac:dyDescent="0.25">
      <c r="A91" t="s">
        <v>34</v>
      </c>
      <c r="J91" t="s">
        <v>35</v>
      </c>
      <c r="T91" t="s">
        <v>36</v>
      </c>
      <c r="AB91" t="s">
        <v>37</v>
      </c>
    </row>
    <row r="92" spans="1:33" x14ac:dyDescent="0.25">
      <c r="A92" t="s">
        <v>8</v>
      </c>
      <c r="B92" t="s">
        <v>7</v>
      </c>
      <c r="C92" t="s">
        <v>11</v>
      </c>
      <c r="D92" t="s">
        <v>5</v>
      </c>
      <c r="E92" t="s">
        <v>10</v>
      </c>
      <c r="F92" t="s">
        <v>9</v>
      </c>
      <c r="J92" t="s">
        <v>8</v>
      </c>
      <c r="K92" t="s">
        <v>7</v>
      </c>
      <c r="L92" t="s">
        <v>11</v>
      </c>
      <c r="M92" t="s">
        <v>5</v>
      </c>
      <c r="N92" t="s">
        <v>10</v>
      </c>
      <c r="O92" t="s">
        <v>9</v>
      </c>
      <c r="T92" t="s">
        <v>8</v>
      </c>
      <c r="U92" t="s">
        <v>7</v>
      </c>
      <c r="V92" t="s">
        <v>11</v>
      </c>
      <c r="W92" t="s">
        <v>5</v>
      </c>
      <c r="X92" t="s">
        <v>10</v>
      </c>
      <c r="Y92" t="s">
        <v>9</v>
      </c>
      <c r="AB92" t="s">
        <v>8</v>
      </c>
      <c r="AC92" t="s">
        <v>7</v>
      </c>
      <c r="AD92" t="s">
        <v>11</v>
      </c>
      <c r="AE92" t="s">
        <v>5</v>
      </c>
      <c r="AF92" t="s">
        <v>10</v>
      </c>
      <c r="AG92" t="s">
        <v>9</v>
      </c>
    </row>
    <row r="93" spans="1:33" x14ac:dyDescent="0.25">
      <c r="A93">
        <v>1</v>
      </c>
      <c r="B93">
        <v>26</v>
      </c>
      <c r="C93">
        <v>13</v>
      </c>
      <c r="D93">
        <v>2</v>
      </c>
      <c r="E93">
        <v>14.669</v>
      </c>
      <c r="F93">
        <v>2.2570000000000001</v>
      </c>
      <c r="J93">
        <v>1</v>
      </c>
      <c r="K93">
        <v>26</v>
      </c>
      <c r="L93">
        <v>13</v>
      </c>
      <c r="M93">
        <v>2</v>
      </c>
      <c r="N93">
        <v>14.669</v>
      </c>
      <c r="O93">
        <v>2.2570000000000001</v>
      </c>
      <c r="T93">
        <v>1</v>
      </c>
      <c r="U93">
        <v>26</v>
      </c>
      <c r="V93">
        <v>13</v>
      </c>
      <c r="W93">
        <v>2</v>
      </c>
      <c r="X93">
        <v>14.669</v>
      </c>
      <c r="Y93">
        <v>2.2570000000000001</v>
      </c>
      <c r="AB93">
        <v>1</v>
      </c>
      <c r="AC93">
        <v>26</v>
      </c>
      <c r="AD93">
        <v>13</v>
      </c>
      <c r="AE93">
        <v>2</v>
      </c>
      <c r="AF93">
        <v>14.669</v>
      </c>
      <c r="AG93">
        <v>2.2570000000000001</v>
      </c>
    </row>
    <row r="94" spans="1:33" x14ac:dyDescent="0.25">
      <c r="A94">
        <v>2</v>
      </c>
      <c r="B94">
        <v>208</v>
      </c>
      <c r="C94">
        <v>18</v>
      </c>
      <c r="D94">
        <v>19</v>
      </c>
      <c r="E94">
        <v>17.78</v>
      </c>
      <c r="F94">
        <v>14.895</v>
      </c>
      <c r="J94">
        <v>2</v>
      </c>
      <c r="K94">
        <v>244</v>
      </c>
      <c r="L94">
        <v>16</v>
      </c>
      <c r="M94">
        <v>28</v>
      </c>
      <c r="N94">
        <v>28.548999999999999</v>
      </c>
      <c r="O94">
        <v>10.882</v>
      </c>
      <c r="T94">
        <v>2</v>
      </c>
      <c r="U94">
        <v>192</v>
      </c>
      <c r="V94">
        <v>20</v>
      </c>
      <c r="W94">
        <v>14</v>
      </c>
      <c r="X94">
        <v>19.286000000000001</v>
      </c>
      <c r="Y94">
        <v>12.675000000000001</v>
      </c>
      <c r="AB94">
        <v>2</v>
      </c>
      <c r="AC94">
        <v>211</v>
      </c>
      <c r="AD94">
        <v>17</v>
      </c>
      <c r="AE94">
        <v>17</v>
      </c>
      <c r="AF94">
        <v>17.286999999999999</v>
      </c>
      <c r="AG94">
        <v>15.541</v>
      </c>
    </row>
    <row r="95" spans="1:33" x14ac:dyDescent="0.25">
      <c r="A95">
        <v>3</v>
      </c>
      <c r="B95">
        <v>123</v>
      </c>
      <c r="C95">
        <v>13</v>
      </c>
      <c r="D95">
        <v>14</v>
      </c>
      <c r="E95">
        <v>14.592000000000001</v>
      </c>
      <c r="F95">
        <v>10.731999999999999</v>
      </c>
      <c r="J95">
        <v>3</v>
      </c>
      <c r="K95">
        <v>154</v>
      </c>
      <c r="L95">
        <v>15</v>
      </c>
      <c r="M95">
        <v>15</v>
      </c>
      <c r="N95">
        <v>14.818</v>
      </c>
      <c r="O95">
        <v>13.233000000000001</v>
      </c>
      <c r="T95">
        <v>3</v>
      </c>
      <c r="U95">
        <v>134</v>
      </c>
      <c r="V95">
        <v>17</v>
      </c>
      <c r="W95">
        <v>13</v>
      </c>
      <c r="X95">
        <v>16.88</v>
      </c>
      <c r="Y95">
        <v>10.106999999999999</v>
      </c>
      <c r="AB95">
        <v>3</v>
      </c>
      <c r="AC95">
        <v>191</v>
      </c>
      <c r="AD95">
        <v>21</v>
      </c>
      <c r="AE95">
        <v>21</v>
      </c>
      <c r="AF95">
        <v>25.75</v>
      </c>
      <c r="AG95">
        <v>9.4440000000000008</v>
      </c>
    </row>
    <row r="96" spans="1:33" x14ac:dyDescent="0.25">
      <c r="A96">
        <v>4</v>
      </c>
      <c r="B96">
        <v>165</v>
      </c>
      <c r="C96">
        <v>15</v>
      </c>
      <c r="D96">
        <v>19</v>
      </c>
      <c r="E96">
        <v>21.475000000000001</v>
      </c>
      <c r="F96">
        <v>9.7829999999999995</v>
      </c>
      <c r="T96">
        <v>4</v>
      </c>
      <c r="U96">
        <v>248</v>
      </c>
      <c r="V96">
        <v>27</v>
      </c>
      <c r="W96">
        <v>21</v>
      </c>
      <c r="X96">
        <v>22.943999999999999</v>
      </c>
      <c r="Y96">
        <v>13.762</v>
      </c>
      <c r="AB96">
        <v>4</v>
      </c>
      <c r="AC96">
        <v>247</v>
      </c>
      <c r="AD96">
        <v>23</v>
      </c>
      <c r="AE96">
        <v>21</v>
      </c>
      <c r="AF96">
        <v>25.553999999999998</v>
      </c>
      <c r="AG96">
        <v>12.307</v>
      </c>
    </row>
    <row r="97" spans="1:33" x14ac:dyDescent="0.25">
      <c r="T97">
        <v>5</v>
      </c>
      <c r="U97">
        <v>215</v>
      </c>
      <c r="V97">
        <v>20</v>
      </c>
      <c r="W97">
        <v>17</v>
      </c>
      <c r="X97">
        <v>19.972000000000001</v>
      </c>
      <c r="Y97">
        <v>13.706</v>
      </c>
      <c r="AB97">
        <v>5</v>
      </c>
      <c r="AC97">
        <v>158</v>
      </c>
      <c r="AD97">
        <v>15</v>
      </c>
      <c r="AE97">
        <v>17</v>
      </c>
      <c r="AF97">
        <v>18.292999999999999</v>
      </c>
      <c r="AG97">
        <v>10.997</v>
      </c>
    </row>
    <row r="98" spans="1:33" x14ac:dyDescent="0.25">
      <c r="T98">
        <v>6</v>
      </c>
      <c r="U98">
        <v>175</v>
      </c>
      <c r="V98">
        <v>11</v>
      </c>
      <c r="W98">
        <v>24</v>
      </c>
      <c r="X98">
        <v>21.466000000000001</v>
      </c>
      <c r="Y98">
        <v>10.38</v>
      </c>
      <c r="AB98">
        <v>6</v>
      </c>
      <c r="AC98">
        <v>184</v>
      </c>
      <c r="AD98">
        <v>21</v>
      </c>
      <c r="AE98">
        <v>14</v>
      </c>
      <c r="AF98">
        <v>20.149999999999999</v>
      </c>
      <c r="AG98">
        <v>11.625999999999999</v>
      </c>
    </row>
    <row r="99" spans="1:33" x14ac:dyDescent="0.25">
      <c r="T99">
        <v>7</v>
      </c>
      <c r="U99">
        <v>144</v>
      </c>
      <c r="V99">
        <v>13</v>
      </c>
      <c r="W99">
        <v>15</v>
      </c>
      <c r="X99">
        <v>14.409000000000001</v>
      </c>
      <c r="Y99">
        <v>12.725</v>
      </c>
      <c r="AB99">
        <v>7</v>
      </c>
      <c r="AC99">
        <v>140</v>
      </c>
      <c r="AD99">
        <v>12</v>
      </c>
      <c r="AE99">
        <v>17</v>
      </c>
      <c r="AF99">
        <v>17.222000000000001</v>
      </c>
      <c r="AG99">
        <v>10.35</v>
      </c>
    </row>
    <row r="100" spans="1:33" x14ac:dyDescent="0.25">
      <c r="B100">
        <f>B94*(15/13)</f>
        <v>239.99999999999997</v>
      </c>
      <c r="C100">
        <f t="shared" ref="C100:F100" si="62">C94*(15/13)</f>
        <v>20.769230769230766</v>
      </c>
      <c r="D100">
        <f t="shared" si="62"/>
        <v>21.92307692307692</v>
      </c>
      <c r="E100">
        <f t="shared" si="62"/>
        <v>20.515384615384615</v>
      </c>
      <c r="F100">
        <f t="shared" si="62"/>
        <v>17.186538461538458</v>
      </c>
      <c r="K100">
        <f>K94*(15/13)</f>
        <v>281.53846153846149</v>
      </c>
      <c r="L100">
        <f t="shared" ref="L100:O100" si="63">L94*(15/13)</f>
        <v>18.46153846153846</v>
      </c>
      <c r="M100">
        <f t="shared" si="63"/>
        <v>32.307692307692307</v>
      </c>
      <c r="N100">
        <f t="shared" si="63"/>
        <v>32.941153846153846</v>
      </c>
      <c r="O100">
        <f t="shared" si="63"/>
        <v>12.556153846153844</v>
      </c>
      <c r="T100">
        <v>8</v>
      </c>
      <c r="U100">
        <v>222</v>
      </c>
      <c r="V100">
        <v>18</v>
      </c>
      <c r="W100">
        <v>19</v>
      </c>
      <c r="X100">
        <v>20.413</v>
      </c>
      <c r="Y100">
        <v>13.847</v>
      </c>
      <c r="AB100">
        <v>8</v>
      </c>
      <c r="AC100">
        <v>148</v>
      </c>
      <c r="AD100">
        <v>15</v>
      </c>
      <c r="AE100">
        <v>15</v>
      </c>
      <c r="AF100">
        <v>17.777999999999999</v>
      </c>
      <c r="AG100">
        <v>10.6</v>
      </c>
    </row>
    <row r="101" spans="1:33" x14ac:dyDescent="0.25">
      <c r="B101">
        <f t="shared" ref="B101:F101" si="64">B95*(15/13)</f>
        <v>141.92307692307691</v>
      </c>
      <c r="C101">
        <f t="shared" si="64"/>
        <v>14.999999999999998</v>
      </c>
      <c r="D101">
        <f t="shared" si="64"/>
        <v>16.153846153846153</v>
      </c>
      <c r="E101">
        <f t="shared" si="64"/>
        <v>16.836923076923075</v>
      </c>
      <c r="F101">
        <f t="shared" si="64"/>
        <v>12.383076923076921</v>
      </c>
      <c r="K101">
        <f t="shared" ref="K101:O101" si="65">K95*(15/13)</f>
        <v>177.69230769230768</v>
      </c>
      <c r="L101">
        <f t="shared" si="65"/>
        <v>17.307692307692307</v>
      </c>
      <c r="M101">
        <f t="shared" si="65"/>
        <v>17.307692307692307</v>
      </c>
      <c r="N101">
        <f t="shared" si="65"/>
        <v>17.097692307692306</v>
      </c>
      <c r="O101">
        <f t="shared" si="65"/>
        <v>15.268846153846154</v>
      </c>
      <c r="T101">
        <v>9</v>
      </c>
      <c r="U101">
        <v>146</v>
      </c>
      <c r="V101">
        <v>12</v>
      </c>
      <c r="W101">
        <v>17</v>
      </c>
      <c r="X101">
        <v>17.309999999999999</v>
      </c>
      <c r="Y101">
        <v>10.739000000000001</v>
      </c>
    </row>
    <row r="102" spans="1:33" x14ac:dyDescent="0.25">
      <c r="B102">
        <f t="shared" ref="B102:F102" si="66">B96*(15/13)</f>
        <v>190.38461538461536</v>
      </c>
      <c r="C102">
        <f t="shared" si="66"/>
        <v>17.307692307692307</v>
      </c>
      <c r="D102">
        <f t="shared" si="66"/>
        <v>21.92307692307692</v>
      </c>
      <c r="E102">
        <f t="shared" si="66"/>
        <v>24.778846153846153</v>
      </c>
      <c r="F102">
        <f t="shared" si="66"/>
        <v>11.288076923076922</v>
      </c>
      <c r="T102">
        <v>10</v>
      </c>
      <c r="U102">
        <v>160</v>
      </c>
      <c r="V102">
        <v>19</v>
      </c>
      <c r="W102">
        <v>15</v>
      </c>
      <c r="X102">
        <v>19.172000000000001</v>
      </c>
      <c r="Y102">
        <v>10.625999999999999</v>
      </c>
    </row>
    <row r="103" spans="1:33" x14ac:dyDescent="0.25">
      <c r="T103">
        <v>11</v>
      </c>
      <c r="U103">
        <v>134</v>
      </c>
      <c r="V103">
        <v>15</v>
      </c>
      <c r="W103">
        <v>15</v>
      </c>
      <c r="X103">
        <v>16.645</v>
      </c>
      <c r="Y103">
        <v>10.25</v>
      </c>
    </row>
    <row r="104" spans="1:33" x14ac:dyDescent="0.25">
      <c r="T104">
        <v>12</v>
      </c>
      <c r="U104">
        <v>146</v>
      </c>
      <c r="V104">
        <v>20</v>
      </c>
      <c r="W104">
        <v>15</v>
      </c>
      <c r="X104">
        <v>21.780999999999999</v>
      </c>
      <c r="Y104">
        <v>8.5350000000000001</v>
      </c>
    </row>
    <row r="105" spans="1:33" x14ac:dyDescent="0.25">
      <c r="A105" t="s">
        <v>38</v>
      </c>
      <c r="T105">
        <v>13</v>
      </c>
      <c r="U105">
        <v>144</v>
      </c>
      <c r="V105">
        <v>15</v>
      </c>
      <c r="W105">
        <v>14</v>
      </c>
      <c r="X105">
        <v>14.757</v>
      </c>
      <c r="Y105">
        <v>12.423999999999999</v>
      </c>
    </row>
    <row r="106" spans="1:33" x14ac:dyDescent="0.25">
      <c r="A106" t="s">
        <v>8</v>
      </c>
      <c r="B106" t="s">
        <v>7</v>
      </c>
      <c r="C106" t="s">
        <v>11</v>
      </c>
      <c r="D106" t="s">
        <v>5</v>
      </c>
      <c r="E106" t="s">
        <v>10</v>
      </c>
      <c r="F106" t="s">
        <v>9</v>
      </c>
    </row>
    <row r="107" spans="1:33" x14ac:dyDescent="0.25">
      <c r="A107">
        <v>1</v>
      </c>
      <c r="B107">
        <v>26</v>
      </c>
      <c r="C107">
        <v>13</v>
      </c>
      <c r="D107">
        <v>2</v>
      </c>
      <c r="E107">
        <v>14.669</v>
      </c>
      <c r="F107">
        <v>2.2570000000000001</v>
      </c>
      <c r="AC107">
        <f>AC94*(15/13)</f>
        <v>243.46153846153845</v>
      </c>
      <c r="AD107">
        <f t="shared" ref="AD107:AG107" si="67">AD94*(15/13)</f>
        <v>19.615384615384613</v>
      </c>
      <c r="AE107">
        <f t="shared" si="67"/>
        <v>19.615384615384613</v>
      </c>
      <c r="AF107">
        <f t="shared" si="67"/>
        <v>19.946538461538459</v>
      </c>
      <c r="AG107">
        <f t="shared" si="67"/>
        <v>17.931923076923077</v>
      </c>
    </row>
    <row r="108" spans="1:33" x14ac:dyDescent="0.25">
      <c r="A108">
        <v>2</v>
      </c>
      <c r="B108">
        <v>257</v>
      </c>
      <c r="C108">
        <v>20</v>
      </c>
      <c r="D108">
        <v>21</v>
      </c>
      <c r="E108">
        <v>20.741</v>
      </c>
      <c r="F108">
        <v>15.776</v>
      </c>
      <c r="U108">
        <f>U94*(15/13)</f>
        <v>221.53846153846152</v>
      </c>
      <c r="V108">
        <f t="shared" ref="V108:Y108" si="68">V94*(15/13)</f>
        <v>23.076923076923073</v>
      </c>
      <c r="W108">
        <f t="shared" si="68"/>
        <v>16.153846153846153</v>
      </c>
      <c r="X108">
        <f t="shared" si="68"/>
        <v>22.253076923076922</v>
      </c>
      <c r="Y108">
        <f t="shared" si="68"/>
        <v>14.625</v>
      </c>
      <c r="AC108">
        <f t="shared" ref="AC108:AG108" si="69">AC95*(15/13)</f>
        <v>220.38461538461536</v>
      </c>
      <c r="AD108">
        <f t="shared" si="69"/>
        <v>24.23076923076923</v>
      </c>
      <c r="AE108">
        <f t="shared" si="69"/>
        <v>24.23076923076923</v>
      </c>
      <c r="AF108">
        <f t="shared" si="69"/>
        <v>29.71153846153846</v>
      </c>
      <c r="AG108">
        <f t="shared" si="69"/>
        <v>10.896923076923077</v>
      </c>
    </row>
    <row r="109" spans="1:33" x14ac:dyDescent="0.25">
      <c r="A109">
        <v>3</v>
      </c>
      <c r="B109">
        <v>231</v>
      </c>
      <c r="C109">
        <v>20</v>
      </c>
      <c r="D109">
        <v>19</v>
      </c>
      <c r="E109">
        <v>17.622</v>
      </c>
      <c r="F109">
        <v>16.690000000000001</v>
      </c>
      <c r="U109">
        <f t="shared" ref="U109:Y109" si="70">U95*(15/13)</f>
        <v>154.61538461538461</v>
      </c>
      <c r="V109">
        <f t="shared" si="70"/>
        <v>19.615384615384613</v>
      </c>
      <c r="W109">
        <f t="shared" si="70"/>
        <v>14.999999999999998</v>
      </c>
      <c r="X109">
        <f t="shared" si="70"/>
        <v>19.476923076923075</v>
      </c>
      <c r="Y109">
        <f t="shared" si="70"/>
        <v>11.661923076923076</v>
      </c>
      <c r="AC109">
        <f t="shared" ref="AC109:AG109" si="71">AC96*(15/13)</f>
        <v>285</v>
      </c>
      <c r="AD109">
        <f t="shared" si="71"/>
        <v>26.538461538461537</v>
      </c>
      <c r="AE109">
        <f t="shared" si="71"/>
        <v>24.23076923076923</v>
      </c>
      <c r="AF109">
        <f t="shared" si="71"/>
        <v>29.485384615384611</v>
      </c>
      <c r="AG109">
        <f t="shared" si="71"/>
        <v>14.200384615384614</v>
      </c>
    </row>
    <row r="110" spans="1:33" x14ac:dyDescent="0.25">
      <c r="A110">
        <v>4</v>
      </c>
      <c r="B110">
        <v>194</v>
      </c>
      <c r="C110">
        <v>19</v>
      </c>
      <c r="D110">
        <v>14</v>
      </c>
      <c r="E110">
        <v>17.861000000000001</v>
      </c>
      <c r="F110">
        <v>13.83</v>
      </c>
      <c r="U110">
        <f t="shared" ref="U110:Y110" si="72">U96*(15/13)</f>
        <v>286.15384615384613</v>
      </c>
      <c r="V110">
        <f t="shared" si="72"/>
        <v>31.15384615384615</v>
      </c>
      <c r="W110">
        <f t="shared" si="72"/>
        <v>24.23076923076923</v>
      </c>
      <c r="X110">
        <f t="shared" si="72"/>
        <v>26.47384615384615</v>
      </c>
      <c r="Y110">
        <f t="shared" si="72"/>
        <v>15.879230769230768</v>
      </c>
      <c r="AC110">
        <f t="shared" ref="AC110:AG110" si="73">AC97*(15/13)</f>
        <v>182.30769230769229</v>
      </c>
      <c r="AD110">
        <f t="shared" si="73"/>
        <v>17.307692307692307</v>
      </c>
      <c r="AE110">
        <f t="shared" si="73"/>
        <v>19.615384615384613</v>
      </c>
      <c r="AF110">
        <f t="shared" si="73"/>
        <v>21.107307692307689</v>
      </c>
      <c r="AG110">
        <f t="shared" si="73"/>
        <v>12.688846153846153</v>
      </c>
    </row>
    <row r="111" spans="1:33" x14ac:dyDescent="0.25">
      <c r="A111">
        <v>5</v>
      </c>
      <c r="B111">
        <v>169</v>
      </c>
      <c r="C111">
        <v>19</v>
      </c>
      <c r="D111">
        <v>13</v>
      </c>
      <c r="E111">
        <v>18.664000000000001</v>
      </c>
      <c r="F111">
        <v>11.529</v>
      </c>
      <c r="U111">
        <f t="shared" ref="U111:Y111" si="74">U97*(15/13)</f>
        <v>248.07692307692307</v>
      </c>
      <c r="V111">
        <f t="shared" si="74"/>
        <v>23.076923076923073</v>
      </c>
      <c r="W111">
        <f t="shared" si="74"/>
        <v>19.615384615384613</v>
      </c>
      <c r="X111">
        <f t="shared" si="74"/>
        <v>23.044615384615383</v>
      </c>
      <c r="Y111">
        <f t="shared" si="74"/>
        <v>15.814615384615383</v>
      </c>
      <c r="AC111">
        <f t="shared" ref="AC111:AG111" si="75">AC98*(15/13)</f>
        <v>212.30769230769229</v>
      </c>
      <c r="AD111">
        <f t="shared" si="75"/>
        <v>24.23076923076923</v>
      </c>
      <c r="AE111">
        <f t="shared" si="75"/>
        <v>16.153846153846153</v>
      </c>
      <c r="AF111">
        <f t="shared" si="75"/>
        <v>23.249999999999996</v>
      </c>
      <c r="AG111">
        <f t="shared" si="75"/>
        <v>13.414615384615383</v>
      </c>
    </row>
    <row r="112" spans="1:33" x14ac:dyDescent="0.25">
      <c r="A112">
        <v>6</v>
      </c>
      <c r="B112">
        <v>181</v>
      </c>
      <c r="C112">
        <v>21</v>
      </c>
      <c r="D112">
        <v>15</v>
      </c>
      <c r="E112">
        <v>18.873999999999999</v>
      </c>
      <c r="F112">
        <v>12.21</v>
      </c>
      <c r="U112">
        <f t="shared" ref="U112:Y112" si="76">U98*(15/13)</f>
        <v>201.92307692307691</v>
      </c>
      <c r="V112">
        <f t="shared" si="76"/>
        <v>12.692307692307692</v>
      </c>
      <c r="W112">
        <f t="shared" si="76"/>
        <v>27.69230769230769</v>
      </c>
      <c r="X112">
        <f t="shared" si="76"/>
        <v>24.768461538461537</v>
      </c>
      <c r="Y112">
        <f t="shared" si="76"/>
        <v>11.976923076923077</v>
      </c>
      <c r="AC112">
        <f t="shared" ref="AC112:AG112" si="77">AC99*(15/13)</f>
        <v>161.53846153846152</v>
      </c>
      <c r="AD112">
        <f t="shared" si="77"/>
        <v>13.846153846153845</v>
      </c>
      <c r="AE112">
        <f t="shared" si="77"/>
        <v>19.615384615384613</v>
      </c>
      <c r="AF112">
        <f t="shared" si="77"/>
        <v>19.87153846153846</v>
      </c>
      <c r="AG112">
        <f t="shared" si="77"/>
        <v>11.942307692307692</v>
      </c>
    </row>
    <row r="113" spans="1:33" x14ac:dyDescent="0.25">
      <c r="A113">
        <v>7</v>
      </c>
      <c r="B113">
        <v>185</v>
      </c>
      <c r="C113">
        <v>25</v>
      </c>
      <c r="D113">
        <v>13</v>
      </c>
      <c r="E113">
        <v>25.074000000000002</v>
      </c>
      <c r="F113">
        <v>9.3940000000000001</v>
      </c>
      <c r="U113">
        <f t="shared" ref="U113:Y113" si="78">U99*(15/13)</f>
        <v>166.15384615384613</v>
      </c>
      <c r="V113">
        <f t="shared" si="78"/>
        <v>14.999999999999998</v>
      </c>
      <c r="W113">
        <f t="shared" si="78"/>
        <v>17.307692307692307</v>
      </c>
      <c r="X113">
        <f t="shared" si="78"/>
        <v>16.62576923076923</v>
      </c>
      <c r="Y113">
        <f t="shared" si="78"/>
        <v>14.682692307692307</v>
      </c>
      <c r="AC113">
        <f t="shared" ref="AC113:AG113" si="79">AC100*(15/13)</f>
        <v>170.76923076923075</v>
      </c>
      <c r="AD113">
        <f t="shared" si="79"/>
        <v>17.307692307692307</v>
      </c>
      <c r="AE113">
        <f t="shared" si="79"/>
        <v>17.307692307692307</v>
      </c>
      <c r="AF113">
        <f t="shared" si="79"/>
        <v>20.51307692307692</v>
      </c>
      <c r="AG113">
        <f t="shared" si="79"/>
        <v>12.23076923076923</v>
      </c>
    </row>
    <row r="114" spans="1:33" x14ac:dyDescent="0.25">
      <c r="A114">
        <v>8</v>
      </c>
      <c r="B114">
        <v>148</v>
      </c>
      <c r="C114">
        <v>17</v>
      </c>
      <c r="D114">
        <v>14</v>
      </c>
      <c r="E114">
        <v>14.653</v>
      </c>
      <c r="F114">
        <v>12.861000000000001</v>
      </c>
      <c r="U114">
        <f t="shared" ref="U114:Y114" si="80">U100*(15/13)</f>
        <v>256.15384615384613</v>
      </c>
      <c r="V114">
        <f t="shared" si="80"/>
        <v>20.769230769230766</v>
      </c>
      <c r="W114">
        <f t="shared" si="80"/>
        <v>21.92307692307692</v>
      </c>
      <c r="X114">
        <f t="shared" si="80"/>
        <v>23.553461538461537</v>
      </c>
      <c r="Y114">
        <f t="shared" si="80"/>
        <v>15.97730769230769</v>
      </c>
    </row>
    <row r="115" spans="1:33" x14ac:dyDescent="0.25">
      <c r="A115">
        <v>9</v>
      </c>
      <c r="B115">
        <v>124</v>
      </c>
      <c r="C115">
        <v>17</v>
      </c>
      <c r="D115">
        <v>11</v>
      </c>
      <c r="E115">
        <v>15.926</v>
      </c>
      <c r="F115">
        <v>9.9139999999999997</v>
      </c>
      <c r="U115">
        <f t="shared" ref="U115:Y115" si="81">U101*(15/13)</f>
        <v>168.46153846153845</v>
      </c>
      <c r="V115">
        <f t="shared" si="81"/>
        <v>13.846153846153845</v>
      </c>
      <c r="W115">
        <f t="shared" si="81"/>
        <v>19.615384615384613</v>
      </c>
      <c r="X115">
        <f t="shared" si="81"/>
        <v>19.973076923076921</v>
      </c>
      <c r="Y115">
        <f t="shared" si="81"/>
        <v>12.391153846153847</v>
      </c>
    </row>
    <row r="116" spans="1:33" x14ac:dyDescent="0.25">
      <c r="A116">
        <v>10</v>
      </c>
      <c r="B116">
        <v>175</v>
      </c>
      <c r="C116">
        <v>14</v>
      </c>
      <c r="D116">
        <v>18</v>
      </c>
      <c r="E116">
        <v>16.795999999999999</v>
      </c>
      <c r="F116">
        <v>13.266</v>
      </c>
      <c r="U116">
        <f t="shared" ref="U116:Y116" si="82">U102*(15/13)</f>
        <v>184.61538461538458</v>
      </c>
      <c r="V116">
        <f t="shared" si="82"/>
        <v>21.92307692307692</v>
      </c>
      <c r="W116">
        <f t="shared" si="82"/>
        <v>17.307692307692307</v>
      </c>
      <c r="X116">
        <f t="shared" si="82"/>
        <v>22.12153846153846</v>
      </c>
      <c r="Y116">
        <f t="shared" si="82"/>
        <v>12.260769230769229</v>
      </c>
    </row>
    <row r="117" spans="1:33" x14ac:dyDescent="0.25">
      <c r="A117">
        <v>11</v>
      </c>
      <c r="B117">
        <v>126</v>
      </c>
      <c r="C117">
        <v>15</v>
      </c>
      <c r="D117">
        <v>11</v>
      </c>
      <c r="E117">
        <v>14.263</v>
      </c>
      <c r="F117">
        <v>11.247999999999999</v>
      </c>
      <c r="U117">
        <f t="shared" ref="U117:Y117" si="83">U103*(15/13)</f>
        <v>154.61538461538461</v>
      </c>
      <c r="V117">
        <f t="shared" si="83"/>
        <v>17.307692307692307</v>
      </c>
      <c r="W117">
        <f t="shared" si="83"/>
        <v>17.307692307692307</v>
      </c>
      <c r="X117">
        <f t="shared" si="83"/>
        <v>19.205769230769228</v>
      </c>
      <c r="Y117">
        <f t="shared" si="83"/>
        <v>11.826923076923077</v>
      </c>
    </row>
    <row r="118" spans="1:33" x14ac:dyDescent="0.25">
      <c r="A118">
        <v>12</v>
      </c>
      <c r="B118">
        <v>186</v>
      </c>
      <c r="C118">
        <v>20</v>
      </c>
      <c r="D118">
        <v>16</v>
      </c>
      <c r="E118">
        <v>19.170999999999999</v>
      </c>
      <c r="F118">
        <v>12.353</v>
      </c>
      <c r="U118">
        <f t="shared" ref="U118:Y118" si="84">U104*(15/13)</f>
        <v>168.46153846153845</v>
      </c>
      <c r="V118">
        <f t="shared" si="84"/>
        <v>23.076923076923073</v>
      </c>
      <c r="W118">
        <f t="shared" si="84"/>
        <v>17.307692307692307</v>
      </c>
      <c r="X118">
        <f t="shared" si="84"/>
        <v>25.131923076923073</v>
      </c>
      <c r="Y118">
        <f t="shared" si="84"/>
        <v>9.8480769230769223</v>
      </c>
    </row>
    <row r="119" spans="1:33" x14ac:dyDescent="0.25">
      <c r="A119">
        <v>13</v>
      </c>
      <c r="B119">
        <v>220</v>
      </c>
      <c r="C119">
        <v>23</v>
      </c>
      <c r="D119">
        <v>16</v>
      </c>
      <c r="E119">
        <v>21.077000000000002</v>
      </c>
      <c r="F119">
        <v>13.29</v>
      </c>
      <c r="U119">
        <f>U105*(15/13)</f>
        <v>166.15384615384613</v>
      </c>
      <c r="V119">
        <f t="shared" ref="V119:Y119" si="85">V105*(15/13)</f>
        <v>17.307692307692307</v>
      </c>
      <c r="W119">
        <f t="shared" si="85"/>
        <v>16.153846153846153</v>
      </c>
      <c r="X119">
        <f t="shared" si="85"/>
        <v>17.027307692307691</v>
      </c>
      <c r="Y119">
        <f t="shared" si="85"/>
        <v>14.335384615384614</v>
      </c>
    </row>
    <row r="120" spans="1:33" x14ac:dyDescent="0.25">
      <c r="A120">
        <v>14</v>
      </c>
      <c r="B120">
        <v>272</v>
      </c>
      <c r="C120">
        <v>25</v>
      </c>
      <c r="D120">
        <v>19</v>
      </c>
      <c r="E120">
        <v>25.776</v>
      </c>
      <c r="F120">
        <v>13.436</v>
      </c>
    </row>
    <row r="121" spans="1:33" x14ac:dyDescent="0.25">
      <c r="A121">
        <v>15</v>
      </c>
      <c r="B121">
        <v>207</v>
      </c>
      <c r="C121">
        <v>20</v>
      </c>
      <c r="D121">
        <v>18</v>
      </c>
      <c r="E121">
        <v>17.268000000000001</v>
      </c>
      <c r="F121">
        <v>15.263</v>
      </c>
    </row>
    <row r="124" spans="1:33" x14ac:dyDescent="0.25">
      <c r="B124">
        <f>B108*(15/13)</f>
        <v>296.53846153846149</v>
      </c>
      <c r="C124">
        <f t="shared" ref="C124:F124" si="86">C108*(15/13)</f>
        <v>23.076923076923073</v>
      </c>
      <c r="D124">
        <f t="shared" si="86"/>
        <v>24.23076923076923</v>
      </c>
      <c r="E124">
        <f t="shared" si="86"/>
        <v>23.931923076923074</v>
      </c>
      <c r="F124">
        <f t="shared" si="86"/>
        <v>18.203076923076921</v>
      </c>
    </row>
    <row r="125" spans="1:33" x14ac:dyDescent="0.25">
      <c r="B125">
        <f t="shared" ref="B125:F125" si="87">B109*(15/13)</f>
        <v>266.53846153846149</v>
      </c>
      <c r="C125">
        <f t="shared" si="87"/>
        <v>23.076923076923073</v>
      </c>
      <c r="D125">
        <f t="shared" si="87"/>
        <v>21.92307692307692</v>
      </c>
      <c r="E125">
        <f t="shared" si="87"/>
        <v>20.33307692307692</v>
      </c>
      <c r="F125">
        <f t="shared" si="87"/>
        <v>19.257692307692306</v>
      </c>
    </row>
    <row r="126" spans="1:33" x14ac:dyDescent="0.25">
      <c r="B126">
        <f t="shared" ref="B126:F126" si="88">B110*(15/13)</f>
        <v>223.84615384615384</v>
      </c>
      <c r="C126">
        <f t="shared" si="88"/>
        <v>21.92307692307692</v>
      </c>
      <c r="D126">
        <f t="shared" si="88"/>
        <v>16.153846153846153</v>
      </c>
      <c r="E126">
        <f t="shared" si="88"/>
        <v>20.608846153846152</v>
      </c>
      <c r="F126">
        <f t="shared" si="88"/>
        <v>15.957692307692307</v>
      </c>
    </row>
    <row r="127" spans="1:33" x14ac:dyDescent="0.25">
      <c r="B127">
        <f t="shared" ref="B127:F127" si="89">B111*(15/13)</f>
        <v>194.99999999999997</v>
      </c>
      <c r="C127">
        <f t="shared" si="89"/>
        <v>21.92307692307692</v>
      </c>
      <c r="D127">
        <f t="shared" si="89"/>
        <v>14.999999999999998</v>
      </c>
      <c r="E127">
        <f t="shared" si="89"/>
        <v>21.535384615384615</v>
      </c>
      <c r="F127">
        <f t="shared" si="89"/>
        <v>13.302692307692306</v>
      </c>
    </row>
    <row r="128" spans="1:33" x14ac:dyDescent="0.25">
      <c r="B128">
        <f t="shared" ref="B128:F128" si="90">B112*(15/13)</f>
        <v>208.84615384615384</v>
      </c>
      <c r="C128">
        <f t="shared" si="90"/>
        <v>24.23076923076923</v>
      </c>
      <c r="D128">
        <f t="shared" si="90"/>
        <v>17.307692307692307</v>
      </c>
      <c r="E128">
        <f t="shared" si="90"/>
        <v>21.777692307692305</v>
      </c>
      <c r="F128">
        <f t="shared" si="90"/>
        <v>14.088461538461539</v>
      </c>
    </row>
    <row r="129" spans="1:10" x14ac:dyDescent="0.25">
      <c r="B129">
        <f t="shared" ref="B129:F129" si="91">B113*(15/13)</f>
        <v>213.46153846153845</v>
      </c>
      <c r="C129">
        <f t="shared" si="91"/>
        <v>28.846153846153843</v>
      </c>
      <c r="D129">
        <f t="shared" si="91"/>
        <v>14.999999999999998</v>
      </c>
      <c r="E129">
        <f t="shared" si="91"/>
        <v>28.931538461538462</v>
      </c>
      <c r="F129">
        <f t="shared" si="91"/>
        <v>10.839230769230769</v>
      </c>
    </row>
    <row r="130" spans="1:10" x14ac:dyDescent="0.25">
      <c r="B130">
        <f t="shared" ref="B130:F130" si="92">B114*(15/13)</f>
        <v>170.76923076923075</v>
      </c>
      <c r="C130">
        <f t="shared" si="92"/>
        <v>19.615384615384613</v>
      </c>
      <c r="D130">
        <f t="shared" si="92"/>
        <v>16.153846153846153</v>
      </c>
      <c r="E130">
        <f t="shared" si="92"/>
        <v>16.90730769230769</v>
      </c>
      <c r="F130">
        <f t="shared" si="92"/>
        <v>14.839615384615383</v>
      </c>
    </row>
    <row r="131" spans="1:10" x14ac:dyDescent="0.25">
      <c r="B131">
        <f t="shared" ref="B131:F131" si="93">B115*(15/13)</f>
        <v>143.07692307692307</v>
      </c>
      <c r="C131">
        <f t="shared" si="93"/>
        <v>19.615384615384613</v>
      </c>
      <c r="D131">
        <f t="shared" si="93"/>
        <v>12.692307692307692</v>
      </c>
      <c r="E131">
        <f t="shared" si="93"/>
        <v>18.376153846153844</v>
      </c>
      <c r="F131">
        <f t="shared" si="93"/>
        <v>11.439230769230768</v>
      </c>
    </row>
    <row r="132" spans="1:10" x14ac:dyDescent="0.25">
      <c r="B132">
        <f t="shared" ref="B132:F132" si="94">B116*(15/13)</f>
        <v>201.92307692307691</v>
      </c>
      <c r="C132">
        <f t="shared" si="94"/>
        <v>16.153846153846153</v>
      </c>
      <c r="D132">
        <f t="shared" si="94"/>
        <v>20.769230769230766</v>
      </c>
      <c r="E132">
        <f t="shared" si="94"/>
        <v>19.38</v>
      </c>
      <c r="F132">
        <f t="shared" si="94"/>
        <v>15.306923076923075</v>
      </c>
    </row>
    <row r="133" spans="1:10" x14ac:dyDescent="0.25">
      <c r="B133">
        <f t="shared" ref="B133:F133" si="95">B117*(15/13)</f>
        <v>145.38461538461536</v>
      </c>
      <c r="C133">
        <f t="shared" si="95"/>
        <v>17.307692307692307</v>
      </c>
      <c r="D133">
        <f t="shared" si="95"/>
        <v>12.692307692307692</v>
      </c>
      <c r="E133">
        <f t="shared" si="95"/>
        <v>16.45730769230769</v>
      </c>
      <c r="F133">
        <f t="shared" si="95"/>
        <v>12.978461538461536</v>
      </c>
    </row>
    <row r="134" spans="1:10" x14ac:dyDescent="0.25">
      <c r="B134">
        <f t="shared" ref="B134:F134" si="96">B118*(15/13)</f>
        <v>214.61538461538458</v>
      </c>
      <c r="C134">
        <f t="shared" si="96"/>
        <v>23.076923076923073</v>
      </c>
      <c r="D134">
        <f t="shared" si="96"/>
        <v>18.46153846153846</v>
      </c>
      <c r="E134">
        <f t="shared" si="96"/>
        <v>22.120384615384612</v>
      </c>
      <c r="F134">
        <f t="shared" si="96"/>
        <v>14.253461538461536</v>
      </c>
    </row>
    <row r="135" spans="1:10" x14ac:dyDescent="0.25">
      <c r="B135">
        <f t="shared" ref="B135:F135" si="97">B119*(15/13)</f>
        <v>253.84615384615381</v>
      </c>
      <c r="C135">
        <f t="shared" si="97"/>
        <v>26.538461538461537</v>
      </c>
      <c r="D135">
        <f t="shared" si="97"/>
        <v>18.46153846153846</v>
      </c>
      <c r="E135">
        <f t="shared" si="97"/>
        <v>24.319615384615386</v>
      </c>
      <c r="F135">
        <f t="shared" si="97"/>
        <v>15.334615384615383</v>
      </c>
    </row>
    <row r="136" spans="1:10" x14ac:dyDescent="0.25">
      <c r="B136">
        <f>B120*(15/13)</f>
        <v>313.84615384615381</v>
      </c>
      <c r="C136">
        <f t="shared" ref="C136:F136" si="98">C120*(15/13)</f>
        <v>28.846153846153843</v>
      </c>
      <c r="D136">
        <f t="shared" si="98"/>
        <v>21.92307692307692</v>
      </c>
      <c r="E136">
        <f t="shared" si="98"/>
        <v>29.741538461538457</v>
      </c>
      <c r="F136">
        <f t="shared" si="98"/>
        <v>15.503076923076922</v>
      </c>
    </row>
    <row r="137" spans="1:10" x14ac:dyDescent="0.25">
      <c r="B137">
        <f t="shared" ref="B137:F137" si="99">B121*(15/13)</f>
        <v>238.84615384615381</v>
      </c>
      <c r="C137">
        <f t="shared" si="99"/>
        <v>23.076923076923073</v>
      </c>
      <c r="D137">
        <f t="shared" si="99"/>
        <v>20.769230769230766</v>
      </c>
      <c r="E137">
        <f t="shared" si="99"/>
        <v>19.924615384615382</v>
      </c>
      <c r="F137">
        <f t="shared" si="99"/>
        <v>17.611153846153844</v>
      </c>
    </row>
    <row r="139" spans="1:10" x14ac:dyDescent="0.25">
      <c r="A139" t="s">
        <v>84</v>
      </c>
      <c r="G139" t="s">
        <v>7</v>
      </c>
    </row>
    <row r="141" spans="1:10" x14ac:dyDescent="0.25">
      <c r="A141" s="4">
        <v>22.926919999999999</v>
      </c>
      <c r="B141" s="4">
        <v>19.295359999999999</v>
      </c>
      <c r="C141" s="4">
        <v>19.78038462</v>
      </c>
      <c r="D141" s="4">
        <v>20.515384619999999</v>
      </c>
      <c r="G141">
        <v>290.76923076923072</v>
      </c>
      <c r="H141">
        <v>203.57142848999999</v>
      </c>
      <c r="I141">
        <v>184.61538461538458</v>
      </c>
      <c r="J141">
        <v>239.99999999999997</v>
      </c>
    </row>
    <row r="142" spans="1:10" x14ac:dyDescent="0.25">
      <c r="A142" s="4">
        <v>19.23808</v>
      </c>
      <c r="B142" s="4">
        <v>16.892140000000001</v>
      </c>
      <c r="C142" s="4">
        <v>27.25269231</v>
      </c>
      <c r="D142" s="4">
        <v>16.836923079999998</v>
      </c>
      <c r="G142">
        <v>200.76923076923075</v>
      </c>
      <c r="H142">
        <v>158.571428508</v>
      </c>
      <c r="I142">
        <v>312.69230769230768</v>
      </c>
      <c r="J142">
        <v>141.92307692307691</v>
      </c>
    </row>
    <row r="143" spans="1:10" x14ac:dyDescent="0.25">
      <c r="A143" s="4">
        <v>21.793849999999999</v>
      </c>
      <c r="B143" s="4">
        <v>21.804639999999999</v>
      </c>
      <c r="C143" s="4">
        <v>21.42923077</v>
      </c>
      <c r="D143" s="4">
        <v>24.77884615</v>
      </c>
      <c r="G143">
        <v>228.46153846153845</v>
      </c>
      <c r="H143">
        <v>283.928571315</v>
      </c>
      <c r="I143">
        <v>301.15384615384613</v>
      </c>
      <c r="J143">
        <v>190.38461538461536</v>
      </c>
    </row>
    <row r="144" spans="1:10" x14ac:dyDescent="0.25">
      <c r="A144" s="4">
        <v>20.155380000000001</v>
      </c>
      <c r="B144" s="4">
        <v>30.922499999999999</v>
      </c>
      <c r="C144" s="4">
        <v>18.623076919999999</v>
      </c>
      <c r="D144" s="4">
        <v>32.941153849999999</v>
      </c>
      <c r="G144">
        <v>214.61538461538458</v>
      </c>
      <c r="H144">
        <v>439.28571411000001</v>
      </c>
      <c r="I144">
        <v>106.15384615384615</v>
      </c>
      <c r="J144">
        <v>281.53846153846149</v>
      </c>
    </row>
    <row r="145" spans="1:10" x14ac:dyDescent="0.25">
      <c r="A145" s="4">
        <v>22.80808</v>
      </c>
      <c r="B145" s="4">
        <v>23.926069999999999</v>
      </c>
      <c r="C145" s="4">
        <v>18.32884615</v>
      </c>
      <c r="D145" s="4">
        <v>17.097692309999999</v>
      </c>
      <c r="G145">
        <v>266.53846153846149</v>
      </c>
      <c r="H145">
        <v>267.85714274999998</v>
      </c>
      <c r="I145">
        <v>179.99999999999997</v>
      </c>
      <c r="J145">
        <v>177.69230769230768</v>
      </c>
    </row>
    <row r="146" spans="1:10" x14ac:dyDescent="0.25">
      <c r="A146" s="4">
        <v>23.064229999999998</v>
      </c>
      <c r="B146" s="4">
        <v>20.616430000000001</v>
      </c>
      <c r="C146" s="4">
        <v>19.963846149999998</v>
      </c>
      <c r="D146" s="4">
        <v>22.253076920000002</v>
      </c>
      <c r="G146">
        <v>230.76923076923075</v>
      </c>
      <c r="H146">
        <v>253.92857132699999</v>
      </c>
      <c r="I146">
        <v>203.07692307692307</v>
      </c>
      <c r="J146">
        <v>221.53846153846152</v>
      </c>
    </row>
    <row r="147" spans="1:10" x14ac:dyDescent="0.25">
      <c r="A147" s="4">
        <v>26.547689999999999</v>
      </c>
      <c r="B147" s="4">
        <v>23.926069999999999</v>
      </c>
      <c r="C147" s="4">
        <v>18.225000000000001</v>
      </c>
      <c r="D147" s="4">
        <v>19.476923079999999</v>
      </c>
      <c r="G147">
        <v>243.46153846153845</v>
      </c>
      <c r="H147">
        <v>267.85714274999998</v>
      </c>
      <c r="I147">
        <v>179.99999999999997</v>
      </c>
      <c r="J147">
        <v>154.61538461538461</v>
      </c>
    </row>
    <row r="148" spans="1:10" x14ac:dyDescent="0.25">
      <c r="A148" s="4">
        <v>13.752689999999999</v>
      </c>
      <c r="B148" s="4">
        <v>35.916919999999998</v>
      </c>
      <c r="C148" s="4">
        <v>23.16692308</v>
      </c>
      <c r="D148" s="4">
        <v>26.47384615</v>
      </c>
      <c r="G148">
        <v>99.230769230769226</v>
      </c>
      <c r="H148">
        <v>445.38461544400002</v>
      </c>
      <c r="I148">
        <v>226.15384615384613</v>
      </c>
      <c r="J148">
        <v>286.15384615384613</v>
      </c>
    </row>
    <row r="149" spans="1:10" x14ac:dyDescent="0.25">
      <c r="A149" s="4">
        <v>17.70692</v>
      </c>
      <c r="B149" s="4">
        <v>20.801539999999999</v>
      </c>
      <c r="C149" s="4">
        <v>21.920769230000001</v>
      </c>
      <c r="D149" s="4">
        <v>23.04461538</v>
      </c>
      <c r="G149">
        <v>182.30769230769229</v>
      </c>
      <c r="H149">
        <v>211.153846182</v>
      </c>
      <c r="I149">
        <v>192.69230769230768</v>
      </c>
      <c r="J149">
        <v>248.07692307692307</v>
      </c>
    </row>
    <row r="150" spans="1:10" x14ac:dyDescent="0.25">
      <c r="A150" s="4">
        <v>26.868459999999999</v>
      </c>
      <c r="B150" s="4">
        <v>20.462309999999999</v>
      </c>
      <c r="C150" s="4">
        <v>16.793076920000001</v>
      </c>
      <c r="D150" s="4">
        <v>24.768461540000001</v>
      </c>
      <c r="G150">
        <v>270</v>
      </c>
      <c r="H150">
        <v>212.307692336</v>
      </c>
      <c r="I150">
        <v>179.99999999999997</v>
      </c>
      <c r="J150">
        <v>201.92307692307691</v>
      </c>
    </row>
    <row r="151" spans="1:10" x14ac:dyDescent="0.25">
      <c r="A151" s="4">
        <v>25.40192</v>
      </c>
      <c r="B151" s="4">
        <v>20.315770000000001</v>
      </c>
      <c r="C151" s="4">
        <v>21.168461539999999</v>
      </c>
      <c r="D151" s="4">
        <v>16.62576923</v>
      </c>
      <c r="G151">
        <v>365.76923076923072</v>
      </c>
      <c r="H151">
        <v>267.692307728</v>
      </c>
      <c r="I151">
        <v>160.38461538461536</v>
      </c>
      <c r="J151">
        <v>166.15384615384613</v>
      </c>
    </row>
    <row r="152" spans="1:10" x14ac:dyDescent="0.25">
      <c r="A152" s="4">
        <v>32.61692</v>
      </c>
      <c r="B152" s="4">
        <v>20.434290000000001</v>
      </c>
      <c r="C152" s="4">
        <v>14.96423077</v>
      </c>
      <c r="D152" s="4">
        <v>23.553461540000001</v>
      </c>
      <c r="G152">
        <v>341.53846153846149</v>
      </c>
      <c r="H152">
        <v>264.642857037</v>
      </c>
      <c r="I152">
        <v>220.38461538461536</v>
      </c>
      <c r="J152">
        <v>256.15384615384613</v>
      </c>
    </row>
    <row r="153" spans="1:10" x14ac:dyDescent="0.25">
      <c r="A153" s="4">
        <v>18.945</v>
      </c>
      <c r="B153" s="4">
        <v>31.660710000000002</v>
      </c>
      <c r="C153" s="4">
        <v>13.818461539999999</v>
      </c>
      <c r="D153" s="4">
        <v>19.97307692</v>
      </c>
      <c r="G153">
        <v>236.53846153846152</v>
      </c>
      <c r="H153">
        <v>363.21428556900003</v>
      </c>
      <c r="I153">
        <v>199.61538461538458</v>
      </c>
      <c r="J153">
        <v>168.46153846153845</v>
      </c>
    </row>
    <row r="154" spans="1:10" x14ac:dyDescent="0.25">
      <c r="A154" s="4">
        <v>25.243849999999998</v>
      </c>
      <c r="B154" s="4">
        <v>26.61964</v>
      </c>
      <c r="C154" s="4">
        <v>15.867692310000001</v>
      </c>
      <c r="D154" s="4">
        <v>22.12153846</v>
      </c>
      <c r="G154">
        <v>304.61538461538458</v>
      </c>
      <c r="H154">
        <v>311.78571416099999</v>
      </c>
      <c r="I154">
        <v>207.69230769230768</v>
      </c>
      <c r="J154">
        <v>184.61538461538458</v>
      </c>
    </row>
    <row r="155" spans="1:10" x14ac:dyDescent="0.25">
      <c r="A155" s="4">
        <v>27.38654</v>
      </c>
      <c r="B155" s="4">
        <v>17.947500000000002</v>
      </c>
      <c r="C155" s="4"/>
      <c r="D155" s="4">
        <v>19.205769230000001</v>
      </c>
      <c r="G155">
        <v>276.92307692307691</v>
      </c>
      <c r="H155">
        <v>220.71428562599999</v>
      </c>
      <c r="J155">
        <v>154.61538461538461</v>
      </c>
    </row>
    <row r="156" spans="1:10" x14ac:dyDescent="0.25">
      <c r="A156" s="4">
        <v>27.706150000000001</v>
      </c>
      <c r="B156" s="4"/>
      <c r="C156" s="4"/>
      <c r="D156" s="4">
        <v>25.13192308</v>
      </c>
      <c r="G156">
        <v>359.99999999999994</v>
      </c>
      <c r="J156">
        <v>168.46153846153845</v>
      </c>
    </row>
    <row r="157" spans="1:10" x14ac:dyDescent="0.25">
      <c r="A157" s="4">
        <v>29.535</v>
      </c>
      <c r="B157" s="4"/>
      <c r="C157" s="4"/>
      <c r="D157" s="4">
        <v>17.027307690000001</v>
      </c>
      <c r="G157">
        <v>365.76923076923072</v>
      </c>
      <c r="J157">
        <v>166.15384615384613</v>
      </c>
    </row>
    <row r="158" spans="1:10" x14ac:dyDescent="0.25">
      <c r="A158" s="4">
        <v>22.29346</v>
      </c>
      <c r="B158" s="4"/>
      <c r="C158" s="4"/>
      <c r="D158" s="4">
        <v>19.946538459999999</v>
      </c>
      <c r="G158">
        <v>290.76923076923072</v>
      </c>
      <c r="J158">
        <v>243.46153846153845</v>
      </c>
    </row>
    <row r="159" spans="1:10" x14ac:dyDescent="0.25">
      <c r="A159" s="4">
        <v>33.375</v>
      </c>
      <c r="B159" s="4"/>
      <c r="C159" s="4"/>
      <c r="D159" s="4">
        <v>29.71153846</v>
      </c>
      <c r="G159">
        <v>320.76923076923072</v>
      </c>
      <c r="J159">
        <v>220.38461538461536</v>
      </c>
    </row>
    <row r="160" spans="1:10" x14ac:dyDescent="0.25">
      <c r="A160" s="4">
        <v>25.122689999999999</v>
      </c>
      <c r="B160" s="4"/>
      <c r="C160" s="4"/>
      <c r="D160" s="4">
        <v>29.485384620000001</v>
      </c>
      <c r="G160">
        <v>293.07692307692304</v>
      </c>
      <c r="J160">
        <v>285</v>
      </c>
    </row>
    <row r="161" spans="1:10" x14ac:dyDescent="0.25">
      <c r="A161" s="4">
        <v>25.729620000000001</v>
      </c>
      <c r="B161" s="4"/>
      <c r="C161" s="4"/>
      <c r="D161" s="4">
        <v>21.107307689999999</v>
      </c>
      <c r="G161">
        <v>193.84615384615384</v>
      </c>
      <c r="J161">
        <v>182.30769230769229</v>
      </c>
    </row>
    <row r="162" spans="1:10" x14ac:dyDescent="0.25">
      <c r="A162" s="4">
        <v>16.51615</v>
      </c>
      <c r="B162" s="4"/>
      <c r="C162" s="4"/>
      <c r="D162" s="4">
        <v>23.25</v>
      </c>
      <c r="G162">
        <v>136.15384615384613</v>
      </c>
      <c r="J162">
        <v>212.30769230769229</v>
      </c>
    </row>
    <row r="163" spans="1:10" x14ac:dyDescent="0.25">
      <c r="A163" s="4">
        <v>15.67385</v>
      </c>
      <c r="B163" s="4"/>
      <c r="C163" s="4"/>
      <c r="D163" s="4">
        <v>19.87153846</v>
      </c>
      <c r="G163">
        <v>114.23076923076923</v>
      </c>
      <c r="J163">
        <v>161.53846153846152</v>
      </c>
    </row>
    <row r="164" spans="1:10" x14ac:dyDescent="0.25">
      <c r="A164" s="4">
        <v>14.034230000000001</v>
      </c>
      <c r="B164" s="4"/>
      <c r="C164" s="4"/>
      <c r="D164" s="4">
        <v>20.51307692</v>
      </c>
      <c r="G164">
        <v>113.07692307692307</v>
      </c>
      <c r="J164">
        <v>170.76923076923075</v>
      </c>
    </row>
    <row r="165" spans="1:10" x14ac:dyDescent="0.25">
      <c r="A165" s="4">
        <v>15.67385</v>
      </c>
      <c r="B165" s="4"/>
      <c r="C165" s="4"/>
      <c r="D165" s="4">
        <v>23.931920000000002</v>
      </c>
      <c r="G165">
        <v>114.23076923076923</v>
      </c>
      <c r="J165">
        <v>296.53846153846149</v>
      </c>
    </row>
    <row r="166" spans="1:10" x14ac:dyDescent="0.25">
      <c r="A166" s="4">
        <v>23.04</v>
      </c>
      <c r="B166" s="4"/>
      <c r="C166" s="4"/>
      <c r="D166" s="4">
        <v>20.333079999999999</v>
      </c>
      <c r="G166">
        <v>270</v>
      </c>
      <c r="J166">
        <v>266.53846153846149</v>
      </c>
    </row>
    <row r="167" spans="1:10" x14ac:dyDescent="0.25">
      <c r="A167" s="4">
        <v>34.853079999999999</v>
      </c>
      <c r="B167" s="4"/>
      <c r="C167" s="4"/>
      <c r="D167" s="4">
        <v>20.60885</v>
      </c>
      <c r="G167">
        <v>384.23076923076917</v>
      </c>
      <c r="J167">
        <v>223.84615384615384</v>
      </c>
    </row>
    <row r="168" spans="1:10" x14ac:dyDescent="0.25">
      <c r="A168" s="4">
        <v>28.490770000000001</v>
      </c>
      <c r="B168" s="4"/>
      <c r="C168" s="4"/>
      <c r="D168" s="4">
        <v>21.53538</v>
      </c>
      <c r="G168">
        <v>372.69230769230768</v>
      </c>
      <c r="J168">
        <v>194.99999999999997</v>
      </c>
    </row>
    <row r="169" spans="1:10" x14ac:dyDescent="0.25">
      <c r="A169" s="4">
        <v>27.931149999999999</v>
      </c>
      <c r="B169" s="4"/>
      <c r="C169" s="4"/>
      <c r="D169" s="4">
        <v>21.77769</v>
      </c>
      <c r="G169">
        <v>320.76923076923072</v>
      </c>
      <c r="J169">
        <v>208.84615384615384</v>
      </c>
    </row>
    <row r="170" spans="1:10" x14ac:dyDescent="0.25">
      <c r="A170" s="4">
        <v>23.606539999999999</v>
      </c>
      <c r="B170" s="4"/>
      <c r="C170" s="4"/>
      <c r="D170" s="4">
        <v>28.931539999999998</v>
      </c>
      <c r="G170">
        <v>257.30769230769226</v>
      </c>
      <c r="J170">
        <v>213.46153846153845</v>
      </c>
    </row>
    <row r="171" spans="1:10" x14ac:dyDescent="0.25">
      <c r="A171" s="4">
        <v>22.178080000000001</v>
      </c>
      <c r="B171" s="4"/>
      <c r="C171" s="4"/>
      <c r="D171" s="4">
        <v>16.907309999999999</v>
      </c>
      <c r="G171">
        <v>223.84615384615384</v>
      </c>
      <c r="J171">
        <v>170.76923076923075</v>
      </c>
    </row>
    <row r="172" spans="1:10" x14ac:dyDescent="0.25">
      <c r="A172" s="4">
        <v>19.337309999999999</v>
      </c>
      <c r="B172" s="4"/>
      <c r="C172" s="4"/>
      <c r="D172" s="4">
        <v>18.376149999999999</v>
      </c>
      <c r="G172">
        <v>136.15384615384613</v>
      </c>
      <c r="J172">
        <v>143.07692307692307</v>
      </c>
    </row>
    <row r="173" spans="1:10" x14ac:dyDescent="0.25">
      <c r="A173" s="4">
        <v>19.119230000000002</v>
      </c>
      <c r="B173" s="4"/>
      <c r="C173" s="4"/>
      <c r="D173" s="4">
        <v>19.38</v>
      </c>
      <c r="G173">
        <v>173.07692307692307</v>
      </c>
      <c r="J173">
        <v>201.92307692307691</v>
      </c>
    </row>
    <row r="174" spans="1:10" x14ac:dyDescent="0.25">
      <c r="A174" s="4">
        <v>19.55538</v>
      </c>
      <c r="B174" s="4"/>
      <c r="C174" s="4"/>
      <c r="D174" s="4">
        <v>16.45731</v>
      </c>
      <c r="G174">
        <v>245.76923076923075</v>
      </c>
      <c r="J174">
        <v>145.38461538461536</v>
      </c>
    </row>
    <row r="175" spans="1:10" x14ac:dyDescent="0.25">
      <c r="A175" s="4">
        <v>25.32</v>
      </c>
      <c r="B175" s="4"/>
      <c r="C175" s="4"/>
      <c r="D175" s="4">
        <v>22.120380000000001</v>
      </c>
      <c r="G175">
        <v>283.84615384615381</v>
      </c>
      <c r="J175">
        <v>214.61538461538458</v>
      </c>
    </row>
    <row r="176" spans="1:10" x14ac:dyDescent="0.25">
      <c r="A176" s="4">
        <v>24.071539999999999</v>
      </c>
      <c r="B176" s="4"/>
      <c r="C176" s="4"/>
      <c r="D176" s="4">
        <v>24.31962</v>
      </c>
      <c r="G176">
        <v>250.38461538461536</v>
      </c>
      <c r="J176">
        <v>253.84615384615381</v>
      </c>
    </row>
    <row r="177" spans="1:10" x14ac:dyDescent="0.25">
      <c r="A177" s="4">
        <v>19.782689999999999</v>
      </c>
      <c r="B177" s="4"/>
      <c r="C177" s="4"/>
      <c r="D177" s="4">
        <v>29.741540000000001</v>
      </c>
      <c r="G177">
        <v>261.92307692307691</v>
      </c>
      <c r="J177">
        <v>313.84615384615381</v>
      </c>
    </row>
    <row r="178" spans="1:10" x14ac:dyDescent="0.25">
      <c r="A178" s="4">
        <v>21.77308</v>
      </c>
      <c r="B178" s="4"/>
      <c r="C178" s="4"/>
      <c r="D178" s="4">
        <v>19.924620000000001</v>
      </c>
      <c r="G178">
        <v>276.92307692307691</v>
      </c>
      <c r="J178">
        <v>238.84615384615381</v>
      </c>
    </row>
    <row r="179" spans="1:10" x14ac:dyDescent="0.25">
      <c r="A179" s="4">
        <v>19.373080000000002</v>
      </c>
      <c r="B179" s="4"/>
      <c r="C179" s="4"/>
      <c r="D179" s="4"/>
      <c r="G179">
        <v>189.23076923076923</v>
      </c>
    </row>
    <row r="180" spans="1:10" x14ac:dyDescent="0.25">
      <c r="A180" s="4">
        <v>23.23038</v>
      </c>
      <c r="B180" s="4"/>
      <c r="C180" s="4"/>
      <c r="D180" s="4"/>
      <c r="G180">
        <v>281.53846153846149</v>
      </c>
    </row>
    <row r="181" spans="1:10" x14ac:dyDescent="0.25">
      <c r="A181" s="4">
        <v>20.270769999999999</v>
      </c>
      <c r="B181" s="4"/>
      <c r="C181" s="4"/>
      <c r="D181" s="4"/>
      <c r="G181">
        <v>222.69230769230768</v>
      </c>
    </row>
    <row r="182" spans="1:10" x14ac:dyDescent="0.25">
      <c r="A182" s="4">
        <v>29.383849999999999</v>
      </c>
      <c r="B182" s="4"/>
      <c r="C182" s="4"/>
      <c r="D182" s="4"/>
      <c r="G182">
        <v>261.92307692307691</v>
      </c>
    </row>
    <row r="183" spans="1:10" x14ac:dyDescent="0.25">
      <c r="A183" s="4">
        <v>19.748080000000002</v>
      </c>
      <c r="B183" s="4"/>
      <c r="C183" s="4"/>
      <c r="D183" s="4"/>
      <c r="G183">
        <v>216.92307692307691</v>
      </c>
    </row>
    <row r="184" spans="1:10" x14ac:dyDescent="0.25">
      <c r="A184" s="4">
        <v>28.383459999999999</v>
      </c>
      <c r="B184" s="4"/>
      <c r="C184" s="4"/>
      <c r="D184" s="4"/>
      <c r="G184">
        <v>310.38461538461536</v>
      </c>
    </row>
    <row r="185" spans="1:10" x14ac:dyDescent="0.25">
      <c r="A185" s="4">
        <v>29.161149999999999</v>
      </c>
      <c r="B185" s="4"/>
      <c r="C185" s="4"/>
      <c r="D185" s="4"/>
      <c r="G185">
        <v>358.84615384615381</v>
      </c>
    </row>
    <row r="186" spans="1:10" x14ac:dyDescent="0.25">
      <c r="A186" s="4">
        <v>19.373080000000002</v>
      </c>
      <c r="B186" s="4"/>
      <c r="C186" s="4"/>
      <c r="D186" s="4"/>
      <c r="G186">
        <v>189.23076923076923</v>
      </c>
    </row>
    <row r="187" spans="1:10" x14ac:dyDescent="0.25">
      <c r="A187" s="4">
        <v>30.30808</v>
      </c>
      <c r="B187" s="4"/>
      <c r="C187" s="4"/>
      <c r="D187" s="4"/>
      <c r="G187">
        <v>304.61538461538458</v>
      </c>
    </row>
    <row r="188" spans="1:10" x14ac:dyDescent="0.25">
      <c r="A188" s="4">
        <v>30.216919999999998</v>
      </c>
      <c r="B188" s="4"/>
      <c r="C188" s="4"/>
      <c r="D188" s="4"/>
      <c r="G188">
        <v>426.92307692307691</v>
      </c>
    </row>
    <row r="189" spans="1:10" x14ac:dyDescent="0.25">
      <c r="A189" s="4">
        <v>29.36308</v>
      </c>
      <c r="B189" s="4"/>
      <c r="C189" s="4"/>
      <c r="D189" s="4"/>
      <c r="G189">
        <v>437.30769230769226</v>
      </c>
    </row>
    <row r="190" spans="1:10" x14ac:dyDescent="0.25">
      <c r="A190" s="4">
        <v>33.541150000000002</v>
      </c>
      <c r="B190" s="4"/>
      <c r="C190" s="4"/>
      <c r="D190" s="4"/>
      <c r="G190">
        <v>296.53846153846149</v>
      </c>
    </row>
    <row r="191" spans="1:10" x14ac:dyDescent="0.25">
      <c r="A191" s="4">
        <v>29.524619999999999</v>
      </c>
      <c r="B191" s="4"/>
      <c r="C191" s="4"/>
      <c r="D191" s="4"/>
      <c r="G191">
        <v>399.23076923076917</v>
      </c>
    </row>
    <row r="192" spans="1:10" x14ac:dyDescent="0.25">
      <c r="A192" s="4">
        <v>19.907309999999999</v>
      </c>
      <c r="B192" s="4"/>
      <c r="C192" s="4"/>
      <c r="D192" s="4"/>
      <c r="G192">
        <v>248.07692307692307</v>
      </c>
    </row>
    <row r="193" spans="1:10" x14ac:dyDescent="0.25">
      <c r="A193" s="4">
        <v>24.41423</v>
      </c>
      <c r="B193" s="4"/>
      <c r="C193" s="4"/>
      <c r="D193" s="4"/>
      <c r="G193">
        <v>338.07692307692304</v>
      </c>
    </row>
    <row r="194" spans="1:10" x14ac:dyDescent="0.25">
      <c r="A194" s="4">
        <v>27.478850000000001</v>
      </c>
      <c r="B194" s="4"/>
      <c r="C194" s="4"/>
      <c r="D194" s="4"/>
      <c r="G194">
        <v>402.69230769230768</v>
      </c>
    </row>
    <row r="195" spans="1:10" x14ac:dyDescent="0.25">
      <c r="A195" s="4">
        <v>21.714230000000001</v>
      </c>
      <c r="B195" s="4"/>
      <c r="C195" s="4"/>
      <c r="D195" s="4"/>
      <c r="G195">
        <v>279.23076923076923</v>
      </c>
    </row>
    <row r="196" spans="1:10" x14ac:dyDescent="0.25">
      <c r="A196" s="4">
        <v>23.686150000000001</v>
      </c>
      <c r="B196" s="4"/>
      <c r="C196" s="4"/>
      <c r="D196" s="4"/>
      <c r="G196">
        <v>209.99999999999997</v>
      </c>
    </row>
    <row r="197" spans="1:10" x14ac:dyDescent="0.25">
      <c r="A197" s="4">
        <v>13.35346</v>
      </c>
      <c r="B197" s="4"/>
      <c r="C197" s="4"/>
      <c r="D197" s="4"/>
      <c r="G197">
        <v>111.92307692307692</v>
      </c>
    </row>
    <row r="198" spans="1:10" x14ac:dyDescent="0.25">
      <c r="A198" s="4">
        <v>19.872689999999999</v>
      </c>
      <c r="B198" s="4"/>
      <c r="C198" s="4"/>
      <c r="D198" s="4"/>
      <c r="G198">
        <v>152.30769230769229</v>
      </c>
    </row>
    <row r="201" spans="1:10" x14ac:dyDescent="0.25">
      <c r="A201">
        <f>AVERAGE(A141:A198)</f>
        <v>23.646206896551728</v>
      </c>
      <c r="B201">
        <f t="shared" ref="B201:J201" si="100">AVERAGE(B141:B198)</f>
        <v>23.436125999999998</v>
      </c>
      <c r="C201">
        <f t="shared" si="100"/>
        <v>19.378763736428571</v>
      </c>
      <c r="D201">
        <f t="shared" si="100"/>
        <v>22.106751153684211</v>
      </c>
      <c r="G201">
        <f t="shared" si="100"/>
        <v>261.18700265251982</v>
      </c>
      <c r="H201">
        <f t="shared" si="100"/>
        <v>278.12637355553329</v>
      </c>
      <c r="I201">
        <f t="shared" si="100"/>
        <v>203.90109890109889</v>
      </c>
      <c r="J201">
        <f t="shared" si="100"/>
        <v>209.75708502024295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4538-79D4-430B-BB78-CD53EF2E3275}">
  <dimension ref="A3:AH375"/>
  <sheetViews>
    <sheetView topLeftCell="A298" zoomScaleNormal="100" workbookViewId="0">
      <selection activeCell="R12" sqref="R12"/>
    </sheetView>
  </sheetViews>
  <sheetFormatPr defaultRowHeight="15" x14ac:dyDescent="0.25"/>
  <sheetData>
    <row r="3" spans="1:31" x14ac:dyDescent="0.25">
      <c r="A3" t="s">
        <v>53</v>
      </c>
      <c r="J3" t="s">
        <v>54</v>
      </c>
      <c r="R3" t="s">
        <v>55</v>
      </c>
      <c r="Z3" t="s">
        <v>56</v>
      </c>
    </row>
    <row r="4" spans="1:31" x14ac:dyDescent="0.25">
      <c r="B4" t="s">
        <v>8</v>
      </c>
      <c r="C4" t="s">
        <v>7</v>
      </c>
      <c r="D4" t="s">
        <v>6</v>
      </c>
      <c r="E4" t="s">
        <v>5</v>
      </c>
      <c r="F4" t="s">
        <v>4</v>
      </c>
      <c r="G4" t="s">
        <v>3</v>
      </c>
      <c r="K4" t="s">
        <v>8</v>
      </c>
      <c r="L4" t="s">
        <v>7</v>
      </c>
      <c r="M4" t="s">
        <v>6</v>
      </c>
      <c r="N4" t="s">
        <v>5</v>
      </c>
      <c r="O4" t="s">
        <v>4</v>
      </c>
      <c r="P4" t="s">
        <v>3</v>
      </c>
      <c r="S4" t="s">
        <v>8</v>
      </c>
      <c r="T4" t="s">
        <v>7</v>
      </c>
      <c r="U4" t="s">
        <v>6</v>
      </c>
      <c r="V4" t="s">
        <v>5</v>
      </c>
      <c r="W4" t="s">
        <v>4</v>
      </c>
      <c r="X4" t="s">
        <v>3</v>
      </c>
      <c r="AA4" t="s">
        <v>8</v>
      </c>
      <c r="AB4" t="s">
        <v>7</v>
      </c>
      <c r="AC4" t="s">
        <v>6</v>
      </c>
      <c r="AD4" t="s">
        <v>5</v>
      </c>
      <c r="AE4" t="s">
        <v>4</v>
      </c>
    </row>
    <row r="5" spans="1:31" x14ac:dyDescent="0.25">
      <c r="B5">
        <v>1</v>
      </c>
      <c r="C5">
        <v>70</v>
      </c>
      <c r="D5">
        <v>14</v>
      </c>
      <c r="E5">
        <v>5</v>
      </c>
      <c r="F5">
        <v>15.797000000000001</v>
      </c>
      <c r="G5">
        <v>5.6420000000000003</v>
      </c>
      <c r="K5">
        <v>1</v>
      </c>
      <c r="L5">
        <v>65</v>
      </c>
      <c r="M5">
        <v>13</v>
      </c>
      <c r="N5">
        <v>5</v>
      </c>
      <c r="O5">
        <v>14.669</v>
      </c>
      <c r="P5">
        <v>5.6420000000000003</v>
      </c>
      <c r="S5">
        <v>1</v>
      </c>
      <c r="T5">
        <v>70</v>
      </c>
      <c r="U5">
        <v>14</v>
      </c>
      <c r="V5">
        <v>5</v>
      </c>
      <c r="W5">
        <v>15.797000000000001</v>
      </c>
      <c r="X5">
        <v>5.6420000000000003</v>
      </c>
      <c r="AA5">
        <v>1</v>
      </c>
      <c r="AB5">
        <v>70</v>
      </c>
      <c r="AC5">
        <v>14</v>
      </c>
      <c r="AD5">
        <v>5</v>
      </c>
      <c r="AE5">
        <v>15.797000000000001</v>
      </c>
    </row>
    <row r="6" spans="1:31" x14ac:dyDescent="0.25">
      <c r="B6">
        <v>2</v>
      </c>
      <c r="C6">
        <v>64</v>
      </c>
      <c r="D6">
        <v>8</v>
      </c>
      <c r="E6">
        <v>12</v>
      </c>
      <c r="F6">
        <v>12.45</v>
      </c>
      <c r="G6">
        <v>6.5449999999999999</v>
      </c>
      <c r="K6">
        <v>2</v>
      </c>
      <c r="L6">
        <v>79</v>
      </c>
      <c r="M6">
        <v>10</v>
      </c>
      <c r="N6">
        <v>11</v>
      </c>
      <c r="O6">
        <v>10.848000000000001</v>
      </c>
      <c r="P6">
        <v>9.2720000000000002</v>
      </c>
      <c r="S6">
        <v>2</v>
      </c>
      <c r="T6">
        <v>73</v>
      </c>
      <c r="U6">
        <v>10</v>
      </c>
      <c r="V6">
        <v>10</v>
      </c>
      <c r="W6">
        <v>10.43</v>
      </c>
      <c r="X6">
        <v>8.9109999999999996</v>
      </c>
      <c r="AA6">
        <v>2</v>
      </c>
      <c r="AB6">
        <v>134</v>
      </c>
      <c r="AC6">
        <v>11</v>
      </c>
      <c r="AD6">
        <v>17</v>
      </c>
      <c r="AE6">
        <v>16.599</v>
      </c>
    </row>
    <row r="7" spans="1:31" x14ac:dyDescent="0.25">
      <c r="B7">
        <v>3</v>
      </c>
      <c r="C7">
        <v>71</v>
      </c>
      <c r="D7">
        <v>9</v>
      </c>
      <c r="E7">
        <v>11</v>
      </c>
      <c r="F7">
        <v>11.872999999999999</v>
      </c>
      <c r="G7">
        <v>7.6139999999999999</v>
      </c>
      <c r="K7">
        <v>3</v>
      </c>
      <c r="L7">
        <v>134</v>
      </c>
      <c r="M7">
        <v>15</v>
      </c>
      <c r="N7">
        <v>13</v>
      </c>
      <c r="O7">
        <v>14.321999999999999</v>
      </c>
      <c r="P7">
        <v>11.912000000000001</v>
      </c>
      <c r="S7">
        <v>3</v>
      </c>
      <c r="T7">
        <v>88</v>
      </c>
      <c r="U7">
        <v>12</v>
      </c>
      <c r="V7">
        <v>12</v>
      </c>
      <c r="W7">
        <v>13.75</v>
      </c>
      <c r="X7">
        <v>8.1489999999999991</v>
      </c>
      <c r="AA7">
        <v>3</v>
      </c>
      <c r="AB7">
        <v>84</v>
      </c>
      <c r="AC7">
        <v>10</v>
      </c>
      <c r="AD7">
        <v>11</v>
      </c>
      <c r="AE7">
        <v>12.195</v>
      </c>
    </row>
    <row r="8" spans="1:31" x14ac:dyDescent="0.25">
      <c r="B8">
        <v>4</v>
      </c>
      <c r="C8">
        <v>50</v>
      </c>
      <c r="D8">
        <v>8</v>
      </c>
      <c r="E8">
        <v>8</v>
      </c>
      <c r="F8">
        <v>8.4410000000000007</v>
      </c>
      <c r="G8">
        <v>7.5419999999999998</v>
      </c>
      <c r="K8">
        <v>4</v>
      </c>
      <c r="L8">
        <v>55</v>
      </c>
      <c r="M8">
        <v>9</v>
      </c>
      <c r="N8">
        <v>8</v>
      </c>
      <c r="O8">
        <v>9.3719999999999999</v>
      </c>
      <c r="P8">
        <v>7.4720000000000004</v>
      </c>
      <c r="S8">
        <v>4</v>
      </c>
      <c r="T8">
        <v>83</v>
      </c>
      <c r="U8">
        <v>10</v>
      </c>
      <c r="V8">
        <v>11</v>
      </c>
      <c r="W8">
        <v>11.101000000000001</v>
      </c>
      <c r="X8">
        <v>9.52</v>
      </c>
      <c r="AA8">
        <v>4</v>
      </c>
      <c r="AB8">
        <v>69</v>
      </c>
      <c r="AC8">
        <v>9</v>
      </c>
      <c r="AD8">
        <v>11</v>
      </c>
      <c r="AE8">
        <v>10.856999999999999</v>
      </c>
    </row>
    <row r="9" spans="1:31" x14ac:dyDescent="0.25">
      <c r="B9">
        <v>5</v>
      </c>
      <c r="C9">
        <v>78</v>
      </c>
      <c r="D9">
        <v>9</v>
      </c>
      <c r="E9">
        <v>12</v>
      </c>
      <c r="F9">
        <v>11.545</v>
      </c>
      <c r="G9">
        <v>8.6020000000000003</v>
      </c>
      <c r="K9">
        <v>5</v>
      </c>
      <c r="L9">
        <v>80</v>
      </c>
      <c r="M9">
        <v>10</v>
      </c>
      <c r="N9">
        <v>10</v>
      </c>
      <c r="O9">
        <v>10.452</v>
      </c>
      <c r="P9">
        <v>9.7449999999999992</v>
      </c>
      <c r="S9">
        <v>5</v>
      </c>
      <c r="T9">
        <v>122</v>
      </c>
      <c r="U9">
        <v>12</v>
      </c>
      <c r="V9">
        <v>15</v>
      </c>
      <c r="W9">
        <v>14.353999999999999</v>
      </c>
      <c r="X9">
        <v>10.821999999999999</v>
      </c>
      <c r="AA9">
        <v>5</v>
      </c>
      <c r="AB9">
        <v>114</v>
      </c>
      <c r="AC9">
        <v>13</v>
      </c>
      <c r="AD9">
        <v>13</v>
      </c>
      <c r="AE9">
        <v>13.243</v>
      </c>
    </row>
    <row r="10" spans="1:31" x14ac:dyDescent="0.25">
      <c r="B10">
        <v>6</v>
      </c>
      <c r="C10">
        <v>98</v>
      </c>
      <c r="D10">
        <v>14</v>
      </c>
      <c r="E10">
        <v>11</v>
      </c>
      <c r="F10">
        <v>13.811</v>
      </c>
      <c r="G10">
        <v>9.0340000000000007</v>
      </c>
      <c r="K10">
        <v>6</v>
      </c>
      <c r="L10">
        <v>95</v>
      </c>
      <c r="M10">
        <v>12</v>
      </c>
      <c r="N10">
        <v>10</v>
      </c>
      <c r="O10">
        <v>12.098000000000001</v>
      </c>
      <c r="P10">
        <v>9.9979999999999993</v>
      </c>
      <c r="S10">
        <v>6</v>
      </c>
      <c r="T10">
        <v>74</v>
      </c>
      <c r="U10">
        <v>11</v>
      </c>
      <c r="V10">
        <v>9</v>
      </c>
      <c r="W10">
        <v>10.74</v>
      </c>
      <c r="X10">
        <v>8.7729999999999997</v>
      </c>
      <c r="AA10">
        <v>6</v>
      </c>
      <c r="AB10">
        <v>91</v>
      </c>
      <c r="AC10">
        <v>10</v>
      </c>
      <c r="AD10">
        <v>11</v>
      </c>
      <c r="AE10">
        <v>11.74</v>
      </c>
    </row>
    <row r="11" spans="1:31" x14ac:dyDescent="0.25">
      <c r="B11">
        <v>7</v>
      </c>
      <c r="C11">
        <v>87</v>
      </c>
      <c r="D11">
        <v>10</v>
      </c>
      <c r="E11">
        <v>11</v>
      </c>
      <c r="F11">
        <v>12.077999999999999</v>
      </c>
      <c r="G11">
        <v>9.1720000000000006</v>
      </c>
      <c r="K11">
        <v>7</v>
      </c>
      <c r="L11">
        <v>67</v>
      </c>
      <c r="M11">
        <v>8</v>
      </c>
      <c r="N11">
        <v>11</v>
      </c>
      <c r="O11">
        <v>11.114000000000001</v>
      </c>
      <c r="P11">
        <v>7.6749999999999998</v>
      </c>
      <c r="S11">
        <v>7</v>
      </c>
      <c r="T11">
        <v>86</v>
      </c>
      <c r="U11">
        <v>10</v>
      </c>
      <c r="V11">
        <v>11</v>
      </c>
      <c r="W11">
        <v>10.935</v>
      </c>
      <c r="X11">
        <v>10.013</v>
      </c>
      <c r="AA11">
        <v>7</v>
      </c>
      <c r="AB11">
        <v>157</v>
      </c>
      <c r="AC11">
        <v>23</v>
      </c>
      <c r="AD11">
        <v>12</v>
      </c>
      <c r="AE11">
        <v>20.805</v>
      </c>
    </row>
    <row r="12" spans="1:31" x14ac:dyDescent="0.25">
      <c r="B12">
        <v>8</v>
      </c>
      <c r="C12">
        <v>113</v>
      </c>
      <c r="D12">
        <v>13</v>
      </c>
      <c r="E12">
        <v>13</v>
      </c>
      <c r="F12">
        <v>14.478</v>
      </c>
      <c r="G12">
        <v>9.9369999999999994</v>
      </c>
      <c r="K12">
        <v>8</v>
      </c>
      <c r="L12">
        <v>49</v>
      </c>
      <c r="M12">
        <v>8</v>
      </c>
      <c r="N12">
        <v>9</v>
      </c>
      <c r="O12">
        <v>8.4559999999999995</v>
      </c>
      <c r="P12">
        <v>7.3780000000000001</v>
      </c>
      <c r="S12">
        <v>8</v>
      </c>
      <c r="T12">
        <v>96</v>
      </c>
      <c r="U12">
        <v>13</v>
      </c>
      <c r="V12">
        <v>10</v>
      </c>
      <c r="W12">
        <v>13.404999999999999</v>
      </c>
      <c r="X12">
        <v>9.1180000000000003</v>
      </c>
      <c r="AA12">
        <v>8</v>
      </c>
      <c r="AB12">
        <v>74</v>
      </c>
      <c r="AC12">
        <v>8</v>
      </c>
      <c r="AD12">
        <v>12</v>
      </c>
      <c r="AE12">
        <v>12.742000000000001</v>
      </c>
    </row>
    <row r="13" spans="1:31" x14ac:dyDescent="0.25">
      <c r="B13">
        <v>9</v>
      </c>
      <c r="C13">
        <v>113</v>
      </c>
      <c r="D13">
        <v>13</v>
      </c>
      <c r="E13">
        <v>12</v>
      </c>
      <c r="F13">
        <v>12.737</v>
      </c>
      <c r="G13">
        <v>11.295999999999999</v>
      </c>
      <c r="K13">
        <v>9</v>
      </c>
      <c r="L13">
        <v>76</v>
      </c>
      <c r="M13">
        <v>8</v>
      </c>
      <c r="N13">
        <v>12</v>
      </c>
      <c r="O13">
        <v>12.718</v>
      </c>
      <c r="P13">
        <v>7.609</v>
      </c>
      <c r="S13">
        <v>9</v>
      </c>
      <c r="T13">
        <v>103</v>
      </c>
      <c r="U13">
        <v>11</v>
      </c>
      <c r="V13">
        <v>14</v>
      </c>
      <c r="W13">
        <v>13.212</v>
      </c>
      <c r="X13">
        <v>9.9260000000000002</v>
      </c>
    </row>
    <row r="14" spans="1:31" x14ac:dyDescent="0.25">
      <c r="B14">
        <v>10</v>
      </c>
      <c r="C14">
        <v>75</v>
      </c>
      <c r="D14">
        <v>9</v>
      </c>
      <c r="E14">
        <v>11</v>
      </c>
      <c r="F14">
        <v>10.625999999999999</v>
      </c>
      <c r="G14">
        <v>8.9870000000000001</v>
      </c>
      <c r="K14">
        <v>10</v>
      </c>
      <c r="L14">
        <v>70</v>
      </c>
      <c r="M14">
        <v>10</v>
      </c>
      <c r="N14">
        <v>9</v>
      </c>
      <c r="O14">
        <v>10.446999999999999</v>
      </c>
      <c r="P14">
        <v>8.5310000000000006</v>
      </c>
      <c r="S14">
        <v>10</v>
      </c>
      <c r="T14">
        <v>81</v>
      </c>
      <c r="U14">
        <v>9</v>
      </c>
      <c r="V14">
        <v>14</v>
      </c>
      <c r="W14">
        <v>13.074999999999999</v>
      </c>
      <c r="X14">
        <v>7.8879999999999999</v>
      </c>
    </row>
    <row r="15" spans="1:31" x14ac:dyDescent="0.25">
      <c r="B15">
        <v>11</v>
      </c>
      <c r="C15">
        <v>96</v>
      </c>
      <c r="D15">
        <v>11</v>
      </c>
      <c r="E15">
        <v>12</v>
      </c>
      <c r="F15">
        <v>12.035</v>
      </c>
      <c r="G15">
        <v>10.156000000000001</v>
      </c>
      <c r="K15">
        <v>11</v>
      </c>
      <c r="L15">
        <v>59</v>
      </c>
      <c r="M15">
        <v>10</v>
      </c>
      <c r="N15">
        <v>9</v>
      </c>
      <c r="O15">
        <v>11.46</v>
      </c>
      <c r="P15">
        <v>6.5549999999999997</v>
      </c>
      <c r="S15">
        <v>11</v>
      </c>
      <c r="T15">
        <v>82</v>
      </c>
      <c r="U15">
        <v>11</v>
      </c>
      <c r="V15">
        <v>9</v>
      </c>
      <c r="W15">
        <v>11.365</v>
      </c>
      <c r="X15">
        <v>9.1869999999999994</v>
      </c>
    </row>
    <row r="16" spans="1:31" x14ac:dyDescent="0.25">
      <c r="B16">
        <v>12</v>
      </c>
      <c r="C16">
        <v>74</v>
      </c>
      <c r="D16">
        <v>10</v>
      </c>
      <c r="E16">
        <v>13</v>
      </c>
      <c r="F16">
        <v>13.334</v>
      </c>
      <c r="G16">
        <v>7.0659999999999998</v>
      </c>
      <c r="K16">
        <v>12</v>
      </c>
      <c r="L16">
        <v>81</v>
      </c>
      <c r="M16">
        <v>13</v>
      </c>
      <c r="N16">
        <v>9</v>
      </c>
      <c r="O16">
        <v>13.404999999999999</v>
      </c>
      <c r="P16">
        <v>7.6929999999999996</v>
      </c>
      <c r="S16">
        <v>12</v>
      </c>
      <c r="T16">
        <v>64</v>
      </c>
      <c r="U16">
        <v>7</v>
      </c>
      <c r="V16">
        <v>13</v>
      </c>
      <c r="W16">
        <v>11.861000000000001</v>
      </c>
      <c r="X16">
        <v>6.87</v>
      </c>
    </row>
    <row r="17" spans="2:24" x14ac:dyDescent="0.25">
      <c r="B17">
        <v>13</v>
      </c>
      <c r="C17">
        <v>74</v>
      </c>
      <c r="D17">
        <v>10</v>
      </c>
      <c r="E17">
        <v>10</v>
      </c>
      <c r="F17">
        <v>9.99</v>
      </c>
      <c r="G17">
        <v>9.4309999999999992</v>
      </c>
      <c r="K17">
        <v>13</v>
      </c>
      <c r="L17">
        <v>61</v>
      </c>
      <c r="M17">
        <v>10</v>
      </c>
      <c r="N17">
        <v>8</v>
      </c>
      <c r="O17">
        <v>9.81</v>
      </c>
      <c r="P17">
        <v>7.9169999999999998</v>
      </c>
      <c r="S17">
        <v>13</v>
      </c>
      <c r="T17">
        <v>56</v>
      </c>
      <c r="U17">
        <v>8</v>
      </c>
      <c r="V17">
        <v>10</v>
      </c>
      <c r="W17">
        <v>9.3330000000000002</v>
      </c>
      <c r="X17">
        <v>7.64</v>
      </c>
    </row>
    <row r="18" spans="2:24" x14ac:dyDescent="0.25">
      <c r="B18">
        <v>14</v>
      </c>
      <c r="C18">
        <v>76</v>
      </c>
      <c r="D18">
        <v>9</v>
      </c>
      <c r="E18">
        <v>12</v>
      </c>
      <c r="F18">
        <v>11.57</v>
      </c>
      <c r="G18">
        <v>8.3640000000000008</v>
      </c>
      <c r="K18">
        <v>14</v>
      </c>
      <c r="L18">
        <v>162</v>
      </c>
      <c r="M18">
        <v>19</v>
      </c>
      <c r="N18">
        <v>13</v>
      </c>
      <c r="O18">
        <v>17.576000000000001</v>
      </c>
      <c r="P18">
        <v>11.734999999999999</v>
      </c>
      <c r="S18">
        <v>14</v>
      </c>
      <c r="T18">
        <v>79</v>
      </c>
      <c r="U18">
        <v>10</v>
      </c>
      <c r="V18">
        <v>12</v>
      </c>
      <c r="W18">
        <v>12.27</v>
      </c>
      <c r="X18">
        <v>8.1969999999999992</v>
      </c>
    </row>
    <row r="19" spans="2:24" x14ac:dyDescent="0.25">
      <c r="B19">
        <v>15</v>
      </c>
      <c r="C19">
        <v>148</v>
      </c>
      <c r="D19">
        <v>12</v>
      </c>
      <c r="E19">
        <v>16</v>
      </c>
      <c r="F19">
        <v>15.983000000000001</v>
      </c>
      <c r="G19">
        <v>11.79</v>
      </c>
      <c r="K19">
        <v>15</v>
      </c>
      <c r="L19">
        <v>72</v>
      </c>
      <c r="M19">
        <v>12</v>
      </c>
      <c r="N19">
        <v>10</v>
      </c>
      <c r="O19">
        <v>10.526999999999999</v>
      </c>
      <c r="P19">
        <v>8.7080000000000002</v>
      </c>
      <c r="S19">
        <v>15</v>
      </c>
      <c r="T19">
        <v>95</v>
      </c>
      <c r="U19">
        <v>11</v>
      </c>
      <c r="V19">
        <v>12</v>
      </c>
      <c r="W19">
        <v>12.114000000000001</v>
      </c>
      <c r="X19">
        <v>9.9849999999999994</v>
      </c>
    </row>
    <row r="20" spans="2:24" x14ac:dyDescent="0.25">
      <c r="B20">
        <v>16</v>
      </c>
      <c r="C20">
        <v>136</v>
      </c>
      <c r="D20">
        <v>20</v>
      </c>
      <c r="E20">
        <v>11</v>
      </c>
      <c r="F20">
        <v>16.77</v>
      </c>
      <c r="G20">
        <v>10.326000000000001</v>
      </c>
      <c r="K20">
        <v>16</v>
      </c>
      <c r="L20">
        <v>72</v>
      </c>
      <c r="M20">
        <v>10</v>
      </c>
      <c r="N20">
        <v>9</v>
      </c>
      <c r="O20">
        <v>10.991</v>
      </c>
      <c r="P20">
        <v>8.3409999999999993</v>
      </c>
      <c r="S20">
        <v>16</v>
      </c>
      <c r="T20">
        <v>73</v>
      </c>
      <c r="U20">
        <v>10</v>
      </c>
      <c r="V20">
        <v>11</v>
      </c>
      <c r="W20">
        <v>10.823</v>
      </c>
      <c r="X20">
        <v>8.5879999999999992</v>
      </c>
    </row>
    <row r="21" spans="2:24" x14ac:dyDescent="0.25">
      <c r="B21">
        <v>17</v>
      </c>
      <c r="C21">
        <v>65</v>
      </c>
      <c r="D21">
        <v>9</v>
      </c>
      <c r="E21">
        <v>10</v>
      </c>
      <c r="F21">
        <v>9.6530000000000005</v>
      </c>
      <c r="G21">
        <v>8.5739999999999998</v>
      </c>
      <c r="K21">
        <v>17</v>
      </c>
      <c r="L21">
        <v>99</v>
      </c>
      <c r="M21">
        <v>11</v>
      </c>
      <c r="N21">
        <v>12</v>
      </c>
      <c r="O21">
        <v>12.164</v>
      </c>
      <c r="P21">
        <v>10.363</v>
      </c>
      <c r="S21">
        <v>17</v>
      </c>
      <c r="T21">
        <v>65</v>
      </c>
      <c r="U21">
        <v>11</v>
      </c>
      <c r="V21">
        <v>9</v>
      </c>
      <c r="W21">
        <v>12.635999999999999</v>
      </c>
      <c r="X21">
        <v>6.5490000000000004</v>
      </c>
    </row>
    <row r="22" spans="2:24" x14ac:dyDescent="0.25">
      <c r="B22">
        <v>18</v>
      </c>
      <c r="C22">
        <v>66</v>
      </c>
      <c r="D22">
        <v>11</v>
      </c>
      <c r="E22">
        <v>9</v>
      </c>
      <c r="F22">
        <v>10.519</v>
      </c>
      <c r="G22">
        <v>7.9889999999999999</v>
      </c>
      <c r="K22">
        <v>18</v>
      </c>
      <c r="L22">
        <v>110</v>
      </c>
      <c r="M22">
        <v>11</v>
      </c>
      <c r="N22">
        <v>13</v>
      </c>
      <c r="O22">
        <v>13.436999999999999</v>
      </c>
      <c r="P22">
        <v>10.423</v>
      </c>
      <c r="S22">
        <v>18</v>
      </c>
      <c r="T22">
        <v>72</v>
      </c>
      <c r="U22">
        <v>12</v>
      </c>
      <c r="V22">
        <v>9</v>
      </c>
      <c r="W22">
        <v>11.99</v>
      </c>
      <c r="X22">
        <v>7.6459999999999999</v>
      </c>
    </row>
    <row r="23" spans="2:24" x14ac:dyDescent="0.25">
      <c r="B23">
        <v>19</v>
      </c>
      <c r="C23">
        <v>96</v>
      </c>
      <c r="D23">
        <v>11</v>
      </c>
      <c r="E23">
        <v>13</v>
      </c>
      <c r="F23">
        <v>13.106999999999999</v>
      </c>
      <c r="G23">
        <v>9.3260000000000005</v>
      </c>
      <c r="K23">
        <v>19</v>
      </c>
      <c r="L23">
        <v>78</v>
      </c>
      <c r="M23">
        <v>10</v>
      </c>
      <c r="N23">
        <v>10</v>
      </c>
      <c r="O23">
        <v>10.247999999999999</v>
      </c>
      <c r="P23">
        <v>9.6910000000000007</v>
      </c>
      <c r="S23">
        <v>19</v>
      </c>
      <c r="T23">
        <v>53</v>
      </c>
      <c r="U23">
        <v>8</v>
      </c>
      <c r="V23">
        <v>9</v>
      </c>
      <c r="W23">
        <v>9.1120000000000001</v>
      </c>
      <c r="X23">
        <v>7.4059999999999997</v>
      </c>
    </row>
    <row r="24" spans="2:24" x14ac:dyDescent="0.25">
      <c r="B24">
        <v>20</v>
      </c>
      <c r="C24">
        <v>94</v>
      </c>
      <c r="D24">
        <v>11</v>
      </c>
      <c r="E24">
        <v>11</v>
      </c>
      <c r="F24">
        <v>11.821</v>
      </c>
      <c r="G24">
        <v>10.125</v>
      </c>
      <c r="K24">
        <v>20</v>
      </c>
      <c r="L24">
        <v>95</v>
      </c>
      <c r="M24">
        <v>12</v>
      </c>
      <c r="N24">
        <v>11</v>
      </c>
      <c r="O24">
        <v>12.993</v>
      </c>
      <c r="P24">
        <v>9.3089999999999993</v>
      </c>
      <c r="S24">
        <v>20</v>
      </c>
      <c r="T24">
        <v>102</v>
      </c>
      <c r="U24">
        <v>14</v>
      </c>
      <c r="V24">
        <v>13</v>
      </c>
      <c r="W24">
        <v>14.53</v>
      </c>
      <c r="X24">
        <v>8.9380000000000006</v>
      </c>
    </row>
    <row r="25" spans="2:24" x14ac:dyDescent="0.25">
      <c r="B25">
        <v>21</v>
      </c>
      <c r="C25">
        <v>105</v>
      </c>
      <c r="D25">
        <v>15</v>
      </c>
      <c r="E25">
        <v>11</v>
      </c>
      <c r="F25">
        <v>16.334</v>
      </c>
      <c r="G25">
        <v>8.1850000000000005</v>
      </c>
      <c r="K25">
        <v>21</v>
      </c>
      <c r="L25">
        <v>86</v>
      </c>
      <c r="M25">
        <v>10</v>
      </c>
      <c r="N25">
        <v>11</v>
      </c>
      <c r="O25">
        <v>11.318</v>
      </c>
      <c r="P25">
        <v>9.6750000000000007</v>
      </c>
    </row>
    <row r="26" spans="2:24" x14ac:dyDescent="0.25">
      <c r="B26">
        <v>22</v>
      </c>
      <c r="C26">
        <v>120</v>
      </c>
      <c r="D26">
        <v>15</v>
      </c>
      <c r="E26">
        <v>12</v>
      </c>
      <c r="F26">
        <v>13.587</v>
      </c>
      <c r="G26">
        <v>11.244999999999999</v>
      </c>
      <c r="K26">
        <v>22</v>
      </c>
      <c r="L26">
        <v>115</v>
      </c>
      <c r="M26">
        <v>11</v>
      </c>
      <c r="N26">
        <v>15</v>
      </c>
      <c r="O26">
        <v>15.914999999999999</v>
      </c>
      <c r="P26">
        <v>9.1999999999999993</v>
      </c>
    </row>
    <row r="27" spans="2:24" x14ac:dyDescent="0.25">
      <c r="B27">
        <v>23</v>
      </c>
      <c r="C27">
        <v>104</v>
      </c>
      <c r="D27">
        <v>12</v>
      </c>
      <c r="E27">
        <v>14</v>
      </c>
      <c r="F27">
        <v>14.119</v>
      </c>
      <c r="G27">
        <v>9.3789999999999996</v>
      </c>
      <c r="K27">
        <v>23</v>
      </c>
      <c r="L27">
        <v>114</v>
      </c>
      <c r="M27">
        <v>12</v>
      </c>
      <c r="N27">
        <v>13</v>
      </c>
      <c r="O27">
        <v>13.602</v>
      </c>
      <c r="P27">
        <v>10.670999999999999</v>
      </c>
    </row>
    <row r="28" spans="2:24" x14ac:dyDescent="0.25">
      <c r="B28">
        <v>24</v>
      </c>
      <c r="C28">
        <v>117</v>
      </c>
      <c r="D28">
        <v>12</v>
      </c>
      <c r="E28">
        <v>15</v>
      </c>
      <c r="F28">
        <v>14.473000000000001</v>
      </c>
      <c r="G28">
        <v>10.292999999999999</v>
      </c>
      <c r="K28">
        <v>24</v>
      </c>
      <c r="L28">
        <v>73</v>
      </c>
      <c r="M28">
        <v>10</v>
      </c>
      <c r="N28">
        <v>10</v>
      </c>
      <c r="O28">
        <v>10.595000000000001</v>
      </c>
      <c r="P28">
        <v>8.7720000000000002</v>
      </c>
    </row>
    <row r="29" spans="2:24" x14ac:dyDescent="0.25">
      <c r="B29">
        <v>25</v>
      </c>
      <c r="C29">
        <v>68</v>
      </c>
      <c r="D29">
        <v>10</v>
      </c>
      <c r="E29">
        <v>9</v>
      </c>
      <c r="F29">
        <v>10.608000000000001</v>
      </c>
      <c r="G29">
        <v>8.1620000000000008</v>
      </c>
      <c r="K29">
        <v>25</v>
      </c>
      <c r="L29">
        <v>86</v>
      </c>
      <c r="M29">
        <v>10</v>
      </c>
      <c r="N29">
        <v>11</v>
      </c>
      <c r="O29">
        <v>11.318</v>
      </c>
      <c r="P29">
        <v>9.6750000000000007</v>
      </c>
    </row>
    <row r="30" spans="2:24" x14ac:dyDescent="0.25">
      <c r="B30">
        <v>26</v>
      </c>
      <c r="C30">
        <v>99</v>
      </c>
      <c r="D30">
        <v>10</v>
      </c>
      <c r="E30">
        <v>15</v>
      </c>
      <c r="F30">
        <v>13.563000000000001</v>
      </c>
      <c r="G30">
        <v>9.2940000000000005</v>
      </c>
      <c r="K30">
        <v>26</v>
      </c>
      <c r="L30">
        <v>98</v>
      </c>
      <c r="M30">
        <v>11</v>
      </c>
      <c r="N30">
        <v>14</v>
      </c>
      <c r="O30">
        <v>14.169</v>
      </c>
      <c r="P30">
        <v>8.8059999999999992</v>
      </c>
    </row>
    <row r="31" spans="2:24" x14ac:dyDescent="0.25">
      <c r="B31">
        <v>27</v>
      </c>
      <c r="C31">
        <v>96</v>
      </c>
      <c r="D31">
        <v>9</v>
      </c>
      <c r="E31">
        <v>13</v>
      </c>
      <c r="F31">
        <v>13.361000000000001</v>
      </c>
      <c r="G31">
        <v>9.1479999999999997</v>
      </c>
      <c r="K31">
        <v>27</v>
      </c>
      <c r="L31">
        <v>122</v>
      </c>
      <c r="M31">
        <v>12</v>
      </c>
      <c r="N31">
        <v>14</v>
      </c>
      <c r="O31">
        <v>13.491</v>
      </c>
      <c r="P31">
        <v>11.513999999999999</v>
      </c>
    </row>
    <row r="32" spans="2:24" x14ac:dyDescent="0.25">
      <c r="B32">
        <v>28</v>
      </c>
      <c r="C32">
        <v>102</v>
      </c>
      <c r="D32">
        <v>13</v>
      </c>
      <c r="E32">
        <v>12</v>
      </c>
      <c r="F32">
        <v>12.933</v>
      </c>
      <c r="G32">
        <v>10.042</v>
      </c>
      <c r="K32">
        <v>28</v>
      </c>
      <c r="L32">
        <v>87</v>
      </c>
      <c r="M32">
        <v>10</v>
      </c>
      <c r="N32">
        <v>12</v>
      </c>
      <c r="O32">
        <v>12.082000000000001</v>
      </c>
      <c r="P32">
        <v>9.1679999999999993</v>
      </c>
    </row>
    <row r="33" spans="1:31" x14ac:dyDescent="0.25">
      <c r="B33">
        <v>29</v>
      </c>
      <c r="C33">
        <v>75</v>
      </c>
      <c r="D33">
        <v>9</v>
      </c>
      <c r="E33">
        <v>12</v>
      </c>
      <c r="F33">
        <v>11.186</v>
      </c>
      <c r="G33">
        <v>8.5370000000000008</v>
      </c>
      <c r="K33">
        <v>29</v>
      </c>
      <c r="L33">
        <v>88</v>
      </c>
      <c r="M33">
        <v>10</v>
      </c>
      <c r="N33">
        <v>13</v>
      </c>
      <c r="O33">
        <v>13.558999999999999</v>
      </c>
      <c r="P33">
        <v>8.2629999999999999</v>
      </c>
    </row>
    <row r="34" spans="1:31" x14ac:dyDescent="0.25">
      <c r="B34">
        <v>30</v>
      </c>
      <c r="C34">
        <v>118</v>
      </c>
      <c r="D34">
        <v>12</v>
      </c>
      <c r="E34">
        <v>14</v>
      </c>
      <c r="F34">
        <v>14.919</v>
      </c>
      <c r="G34">
        <v>10.07</v>
      </c>
      <c r="K34">
        <v>30</v>
      </c>
      <c r="L34">
        <v>87</v>
      </c>
      <c r="M34">
        <v>10</v>
      </c>
      <c r="N34">
        <v>12</v>
      </c>
      <c r="O34">
        <v>12.082000000000001</v>
      </c>
      <c r="P34">
        <v>9.1679999999999993</v>
      </c>
    </row>
    <row r="35" spans="1:31" x14ac:dyDescent="0.25">
      <c r="B35">
        <v>31</v>
      </c>
      <c r="C35">
        <v>63</v>
      </c>
      <c r="D35">
        <v>8</v>
      </c>
      <c r="E35">
        <v>11</v>
      </c>
      <c r="F35">
        <v>10.596</v>
      </c>
      <c r="G35">
        <v>7.57</v>
      </c>
      <c r="K35">
        <v>31</v>
      </c>
      <c r="L35">
        <v>122</v>
      </c>
      <c r="M35">
        <v>12</v>
      </c>
      <c r="N35">
        <v>14</v>
      </c>
      <c r="O35">
        <v>13.491</v>
      </c>
      <c r="P35">
        <v>11.513999999999999</v>
      </c>
    </row>
    <row r="36" spans="1:31" x14ac:dyDescent="0.25">
      <c r="B36">
        <v>32</v>
      </c>
      <c r="C36">
        <v>114</v>
      </c>
      <c r="D36">
        <v>13</v>
      </c>
      <c r="E36">
        <v>13</v>
      </c>
      <c r="F36">
        <v>14.598000000000001</v>
      </c>
      <c r="G36">
        <v>9.9429999999999996</v>
      </c>
      <c r="K36">
        <v>32</v>
      </c>
      <c r="L36">
        <v>90</v>
      </c>
      <c r="M36">
        <v>11</v>
      </c>
      <c r="N36">
        <v>13</v>
      </c>
      <c r="O36">
        <v>11.664999999999999</v>
      </c>
      <c r="P36">
        <v>9.8239999999999998</v>
      </c>
    </row>
    <row r="37" spans="1:31" x14ac:dyDescent="0.25">
      <c r="K37">
        <v>33</v>
      </c>
      <c r="L37">
        <v>95</v>
      </c>
      <c r="M37">
        <v>11</v>
      </c>
      <c r="N37">
        <v>12</v>
      </c>
      <c r="O37">
        <v>13.356</v>
      </c>
      <c r="P37">
        <v>9.0559999999999992</v>
      </c>
    </row>
    <row r="38" spans="1:31" x14ac:dyDescent="0.25">
      <c r="K38">
        <v>34</v>
      </c>
      <c r="L38">
        <v>102</v>
      </c>
      <c r="M38">
        <v>10</v>
      </c>
      <c r="N38">
        <v>16</v>
      </c>
      <c r="O38">
        <v>15.388999999999999</v>
      </c>
      <c r="P38">
        <v>8.4390000000000001</v>
      </c>
    </row>
    <row r="39" spans="1:31" x14ac:dyDescent="0.25">
      <c r="K39">
        <v>35</v>
      </c>
      <c r="L39">
        <v>122</v>
      </c>
      <c r="M39">
        <v>13</v>
      </c>
      <c r="N39">
        <v>12</v>
      </c>
      <c r="O39">
        <v>14.336</v>
      </c>
      <c r="P39">
        <v>10.835000000000001</v>
      </c>
    </row>
    <row r="40" spans="1:31" x14ac:dyDescent="0.25">
      <c r="K40">
        <v>36</v>
      </c>
      <c r="L40">
        <v>59</v>
      </c>
      <c r="M40">
        <v>9</v>
      </c>
      <c r="N40">
        <v>9</v>
      </c>
      <c r="O40">
        <v>9.0549999999999997</v>
      </c>
      <c r="P40">
        <v>8.2959999999999994</v>
      </c>
    </row>
    <row r="41" spans="1:31" x14ac:dyDescent="0.25">
      <c r="K41">
        <v>37</v>
      </c>
      <c r="L41">
        <v>74</v>
      </c>
      <c r="M41">
        <v>11</v>
      </c>
      <c r="N41">
        <v>9</v>
      </c>
      <c r="O41">
        <v>10.558999999999999</v>
      </c>
      <c r="P41">
        <v>8.923</v>
      </c>
    </row>
    <row r="42" spans="1:31" x14ac:dyDescent="0.25">
      <c r="K42">
        <v>38</v>
      </c>
      <c r="L42">
        <v>68</v>
      </c>
      <c r="M42">
        <v>8</v>
      </c>
      <c r="N42">
        <v>10</v>
      </c>
      <c r="O42">
        <v>10.426</v>
      </c>
      <c r="P42">
        <v>8.3040000000000003</v>
      </c>
    </row>
    <row r="43" spans="1:31" x14ac:dyDescent="0.25">
      <c r="A43" t="s">
        <v>53</v>
      </c>
      <c r="B43" s="1"/>
      <c r="J43" t="s">
        <v>54</v>
      </c>
      <c r="R43" t="s">
        <v>55</v>
      </c>
      <c r="Z43" t="s">
        <v>56</v>
      </c>
    </row>
    <row r="44" spans="1:31" x14ac:dyDescent="0.25">
      <c r="C44" s="1" t="s">
        <v>7</v>
      </c>
      <c r="D44" t="s">
        <v>6</v>
      </c>
      <c r="E44" t="s">
        <v>5</v>
      </c>
      <c r="F44" t="s">
        <v>4</v>
      </c>
      <c r="G44" t="s">
        <v>3</v>
      </c>
      <c r="K44" t="s">
        <v>8</v>
      </c>
      <c r="L44" t="s">
        <v>7</v>
      </c>
      <c r="M44" t="s">
        <v>6</v>
      </c>
      <c r="N44" t="s">
        <v>5</v>
      </c>
      <c r="O44" t="s">
        <v>4</v>
      </c>
      <c r="P44" t="s">
        <v>3</v>
      </c>
      <c r="S44" t="s">
        <v>8</v>
      </c>
      <c r="T44" t="s">
        <v>7</v>
      </c>
      <c r="U44" t="s">
        <v>6</v>
      </c>
      <c r="V44" t="s">
        <v>5</v>
      </c>
      <c r="W44" t="s">
        <v>4</v>
      </c>
      <c r="X44" t="s">
        <v>3</v>
      </c>
      <c r="AA44" t="s">
        <v>8</v>
      </c>
      <c r="AB44" t="s">
        <v>7</v>
      </c>
      <c r="AC44" t="s">
        <v>6</v>
      </c>
      <c r="AD44" t="s">
        <v>5</v>
      </c>
      <c r="AE44" t="s">
        <v>4</v>
      </c>
    </row>
    <row r="45" spans="1:31" x14ac:dyDescent="0.25">
      <c r="C45" s="1">
        <f t="shared" ref="C45:G54" si="0">C6*(15/14)</f>
        <v>68.571428571428569</v>
      </c>
      <c r="D45">
        <f t="shared" si="0"/>
        <v>8.5714285714285712</v>
      </c>
      <c r="E45">
        <f t="shared" si="0"/>
        <v>12.857142857142858</v>
      </c>
      <c r="F45" s="1">
        <f t="shared" si="0"/>
        <v>13.339285714285714</v>
      </c>
      <c r="G45">
        <f t="shared" si="0"/>
        <v>7.0124999999999993</v>
      </c>
      <c r="L45" s="1">
        <f>L6*(15/13)</f>
        <v>91.153846153846146</v>
      </c>
      <c r="M45">
        <f t="shared" ref="M45:P45" si="1">M6*(15/13)</f>
        <v>11.538461538461537</v>
      </c>
      <c r="N45">
        <f t="shared" si="1"/>
        <v>12.692307692307692</v>
      </c>
      <c r="O45" s="1">
        <f t="shared" si="1"/>
        <v>12.516923076923076</v>
      </c>
      <c r="P45">
        <f t="shared" si="1"/>
        <v>10.698461538461538</v>
      </c>
      <c r="T45" s="1">
        <f>T6*(15/14)</f>
        <v>78.214285714285708</v>
      </c>
      <c r="U45">
        <f t="shared" ref="U45:X45" si="2">U6*(15/14)</f>
        <v>10.714285714285714</v>
      </c>
      <c r="V45">
        <f t="shared" si="2"/>
        <v>10.714285714285714</v>
      </c>
      <c r="W45" s="1">
        <f t="shared" si="2"/>
        <v>11.174999999999999</v>
      </c>
      <c r="X45" s="3">
        <f t="shared" si="2"/>
        <v>9.5474999999999994</v>
      </c>
      <c r="AB45" s="1">
        <f>AB6*(15/14)</f>
        <v>143.57142857142856</v>
      </c>
      <c r="AC45">
        <f t="shared" ref="AC45:AF207" si="3">AC6*(15/14)</f>
        <v>11.785714285714285</v>
      </c>
      <c r="AD45">
        <f t="shared" si="3"/>
        <v>18.214285714285715</v>
      </c>
      <c r="AE45" s="1">
        <f t="shared" si="3"/>
        <v>17.784642857142856</v>
      </c>
    </row>
    <row r="46" spans="1:31" x14ac:dyDescent="0.25">
      <c r="C46" s="1">
        <f t="shared" si="0"/>
        <v>76.071428571428569</v>
      </c>
      <c r="D46">
        <f t="shared" si="0"/>
        <v>9.6428571428571423</v>
      </c>
      <c r="E46">
        <f t="shared" si="0"/>
        <v>11.785714285714285</v>
      </c>
      <c r="F46" s="1">
        <f t="shared" si="0"/>
        <v>12.721071428571427</v>
      </c>
      <c r="G46">
        <f t="shared" si="0"/>
        <v>8.1578571428571429</v>
      </c>
      <c r="L46" s="1">
        <f t="shared" ref="L46:P46" si="4">L7*(15/13)</f>
        <v>154.61538461538461</v>
      </c>
      <c r="M46">
        <f t="shared" si="4"/>
        <v>17.307692307692307</v>
      </c>
      <c r="N46">
        <f t="shared" si="4"/>
        <v>14.999999999999998</v>
      </c>
      <c r="O46" s="1">
        <f t="shared" si="4"/>
        <v>16.525384615384613</v>
      </c>
      <c r="P46">
        <f t="shared" si="4"/>
        <v>13.744615384615384</v>
      </c>
      <c r="T46" s="1">
        <f t="shared" ref="T46:X46" si="5">T7*(15/14)</f>
        <v>94.285714285714278</v>
      </c>
      <c r="U46">
        <f t="shared" si="5"/>
        <v>12.857142857142858</v>
      </c>
      <c r="V46">
        <f t="shared" si="5"/>
        <v>12.857142857142858</v>
      </c>
      <c r="W46" s="1">
        <f t="shared" si="5"/>
        <v>14.732142857142856</v>
      </c>
      <c r="X46" s="3">
        <f t="shared" si="5"/>
        <v>8.7310714285714273</v>
      </c>
      <c r="AB46" s="1">
        <f t="shared" ref="AB46:AF208" si="6">AB7*(15/14)</f>
        <v>90</v>
      </c>
      <c r="AC46">
        <f t="shared" si="6"/>
        <v>10.714285714285714</v>
      </c>
      <c r="AD46">
        <f t="shared" si="6"/>
        <v>11.785714285714285</v>
      </c>
      <c r="AE46" s="1">
        <f t="shared" si="6"/>
        <v>13.066071428571428</v>
      </c>
    </row>
    <row r="47" spans="1:31" x14ac:dyDescent="0.25">
      <c r="C47" s="1">
        <f t="shared" si="0"/>
        <v>53.571428571428569</v>
      </c>
      <c r="D47">
        <f t="shared" si="0"/>
        <v>8.5714285714285712</v>
      </c>
      <c r="E47">
        <f t="shared" si="0"/>
        <v>8.5714285714285712</v>
      </c>
      <c r="F47" s="1">
        <f t="shared" si="0"/>
        <v>9.0439285714285713</v>
      </c>
      <c r="G47">
        <f t="shared" si="0"/>
        <v>8.0807142857142846</v>
      </c>
      <c r="L47" s="1">
        <f t="shared" ref="L47:P47" si="7">L8*(15/13)</f>
        <v>63.461538461538453</v>
      </c>
      <c r="M47">
        <f t="shared" si="7"/>
        <v>10.384615384615383</v>
      </c>
      <c r="N47">
        <f t="shared" si="7"/>
        <v>9.2307692307692299</v>
      </c>
      <c r="O47" s="1">
        <f t="shared" si="7"/>
        <v>10.813846153846153</v>
      </c>
      <c r="P47">
        <f t="shared" si="7"/>
        <v>8.6215384615384618</v>
      </c>
      <c r="T47" s="1">
        <f t="shared" ref="T47:X47" si="8">T8*(15/14)</f>
        <v>88.928571428571431</v>
      </c>
      <c r="U47">
        <f t="shared" si="8"/>
        <v>10.714285714285714</v>
      </c>
      <c r="V47">
        <f t="shared" si="8"/>
        <v>11.785714285714285</v>
      </c>
      <c r="W47" s="1">
        <f t="shared" si="8"/>
        <v>11.893928571428573</v>
      </c>
      <c r="X47" s="3">
        <f t="shared" si="8"/>
        <v>10.199999999999999</v>
      </c>
      <c r="AB47" s="1">
        <f t="shared" ref="AB47:AF209" si="9">AB8*(15/14)</f>
        <v>73.928571428571431</v>
      </c>
      <c r="AC47">
        <f t="shared" si="9"/>
        <v>9.6428571428571423</v>
      </c>
      <c r="AD47">
        <f t="shared" si="9"/>
        <v>11.785714285714285</v>
      </c>
      <c r="AE47" s="1">
        <f t="shared" si="9"/>
        <v>11.632499999999999</v>
      </c>
    </row>
    <row r="48" spans="1:31" x14ac:dyDescent="0.25">
      <c r="C48" s="1">
        <f t="shared" si="0"/>
        <v>83.571428571428569</v>
      </c>
      <c r="D48">
        <f t="shared" si="0"/>
        <v>9.6428571428571423</v>
      </c>
      <c r="E48">
        <f t="shared" si="0"/>
        <v>12.857142857142858</v>
      </c>
      <c r="F48" s="1">
        <f t="shared" si="0"/>
        <v>12.369642857142857</v>
      </c>
      <c r="G48">
        <f t="shared" si="0"/>
        <v>9.2164285714285707</v>
      </c>
      <c r="L48" s="1">
        <f t="shared" ref="L48:P48" si="10">L9*(15/13)</f>
        <v>92.307692307692292</v>
      </c>
      <c r="M48">
        <f t="shared" si="10"/>
        <v>11.538461538461537</v>
      </c>
      <c r="N48">
        <f t="shared" si="10"/>
        <v>11.538461538461537</v>
      </c>
      <c r="O48" s="1">
        <f t="shared" si="10"/>
        <v>12.059999999999999</v>
      </c>
      <c r="P48">
        <f t="shared" si="10"/>
        <v>11.244230769230768</v>
      </c>
      <c r="T48" s="1">
        <f t="shared" ref="T48:X48" si="11">T9*(15/14)</f>
        <v>130.71428571428572</v>
      </c>
      <c r="U48">
        <f t="shared" si="11"/>
        <v>12.857142857142858</v>
      </c>
      <c r="V48">
        <f t="shared" si="11"/>
        <v>16.071428571428569</v>
      </c>
      <c r="W48" s="1">
        <f t="shared" si="11"/>
        <v>15.379285714285713</v>
      </c>
      <c r="X48" s="3">
        <f t="shared" si="11"/>
        <v>11.594999999999999</v>
      </c>
      <c r="AB48" s="1">
        <f t="shared" ref="AB48:AF210" si="12">AB9*(15/14)</f>
        <v>122.14285714285714</v>
      </c>
      <c r="AC48">
        <f t="shared" si="12"/>
        <v>13.928571428571429</v>
      </c>
      <c r="AD48">
        <f t="shared" si="12"/>
        <v>13.928571428571429</v>
      </c>
      <c r="AE48" s="1">
        <f t="shared" si="12"/>
        <v>14.188928571428571</v>
      </c>
    </row>
    <row r="49" spans="3:31" x14ac:dyDescent="0.25">
      <c r="C49" s="1">
        <f t="shared" si="0"/>
        <v>105</v>
      </c>
      <c r="D49">
        <f t="shared" si="0"/>
        <v>15</v>
      </c>
      <c r="E49">
        <f t="shared" si="0"/>
        <v>11.785714285714285</v>
      </c>
      <c r="F49" s="1">
        <f t="shared" si="0"/>
        <v>14.797499999999999</v>
      </c>
      <c r="G49">
        <f t="shared" si="0"/>
        <v>9.6792857142857152</v>
      </c>
      <c r="L49" s="1">
        <f t="shared" ref="L49:P49" si="13">L10*(15/13)</f>
        <v>109.6153846153846</v>
      </c>
      <c r="M49">
        <f t="shared" si="13"/>
        <v>13.846153846153845</v>
      </c>
      <c r="N49">
        <f t="shared" si="13"/>
        <v>11.538461538461537</v>
      </c>
      <c r="O49" s="1">
        <f t="shared" si="13"/>
        <v>13.95923076923077</v>
      </c>
      <c r="P49">
        <f t="shared" si="13"/>
        <v>11.536153846153844</v>
      </c>
      <c r="T49" s="1">
        <f t="shared" ref="T49:X49" si="14">T10*(15/14)</f>
        <v>79.285714285714278</v>
      </c>
      <c r="U49">
        <f t="shared" si="14"/>
        <v>11.785714285714285</v>
      </c>
      <c r="V49">
        <f t="shared" si="14"/>
        <v>9.6428571428571423</v>
      </c>
      <c r="W49" s="1">
        <f t="shared" si="14"/>
        <v>11.507142857142856</v>
      </c>
      <c r="X49" s="3">
        <f t="shared" si="14"/>
        <v>9.3996428571428563</v>
      </c>
      <c r="AB49" s="1">
        <f t="shared" ref="AB49:AF211" si="15">AB10*(15/14)</f>
        <v>97.5</v>
      </c>
      <c r="AC49">
        <f t="shared" si="15"/>
        <v>10.714285714285714</v>
      </c>
      <c r="AD49">
        <f t="shared" si="15"/>
        <v>11.785714285714285</v>
      </c>
      <c r="AE49" s="1">
        <f t="shared" si="15"/>
        <v>12.578571428571429</v>
      </c>
    </row>
    <row r="50" spans="3:31" x14ac:dyDescent="0.25">
      <c r="C50" s="1">
        <f t="shared" si="0"/>
        <v>93.214285714285708</v>
      </c>
      <c r="D50">
        <f t="shared" si="0"/>
        <v>10.714285714285714</v>
      </c>
      <c r="E50">
        <f t="shared" si="0"/>
        <v>11.785714285714285</v>
      </c>
      <c r="F50" s="1">
        <f t="shared" si="0"/>
        <v>12.940714285714284</v>
      </c>
      <c r="G50">
        <f t="shared" si="0"/>
        <v>9.8271428571428583</v>
      </c>
      <c r="L50" s="1">
        <f t="shared" ref="L50:P50" si="16">L11*(15/13)</f>
        <v>77.307692307692307</v>
      </c>
      <c r="M50">
        <f t="shared" si="16"/>
        <v>9.2307692307692299</v>
      </c>
      <c r="N50">
        <f t="shared" si="16"/>
        <v>12.692307692307692</v>
      </c>
      <c r="O50" s="1">
        <f t="shared" si="16"/>
        <v>12.823846153846153</v>
      </c>
      <c r="P50">
        <f t="shared" si="16"/>
        <v>8.8557692307692299</v>
      </c>
      <c r="T50" s="1">
        <f t="shared" ref="T50:X50" si="17">T11*(15/14)</f>
        <v>92.142857142857139</v>
      </c>
      <c r="U50">
        <f t="shared" si="17"/>
        <v>10.714285714285714</v>
      </c>
      <c r="V50">
        <f t="shared" si="17"/>
        <v>11.785714285714285</v>
      </c>
      <c r="W50" s="1">
        <f t="shared" si="17"/>
        <v>11.716071428571428</v>
      </c>
      <c r="X50" s="3">
        <f t="shared" si="17"/>
        <v>10.728214285714285</v>
      </c>
      <c r="AB50" s="1">
        <f t="shared" ref="AB50:AF212" si="18">AB11*(15/14)</f>
        <v>168.21428571428572</v>
      </c>
      <c r="AC50">
        <f t="shared" si="18"/>
        <v>24.642857142857142</v>
      </c>
      <c r="AD50">
        <f t="shared" si="18"/>
        <v>12.857142857142858</v>
      </c>
      <c r="AE50" s="1">
        <f t="shared" si="18"/>
        <v>22.291071428571428</v>
      </c>
    </row>
    <row r="51" spans="3:31" x14ac:dyDescent="0.25">
      <c r="C51" s="1">
        <f t="shared" si="0"/>
        <v>121.07142857142857</v>
      </c>
      <c r="D51">
        <f t="shared" si="0"/>
        <v>13.928571428571429</v>
      </c>
      <c r="E51">
        <f t="shared" si="0"/>
        <v>13.928571428571429</v>
      </c>
      <c r="F51" s="1">
        <f t="shared" si="0"/>
        <v>15.512142857142857</v>
      </c>
      <c r="G51">
        <f t="shared" si="0"/>
        <v>10.646785714285713</v>
      </c>
      <c r="L51" s="1">
        <f t="shared" ref="L51:P51" si="19">L12*(15/13)</f>
        <v>56.538461538461533</v>
      </c>
      <c r="M51">
        <f t="shared" si="19"/>
        <v>9.2307692307692299</v>
      </c>
      <c r="N51">
        <f t="shared" si="19"/>
        <v>10.384615384615383</v>
      </c>
      <c r="O51" s="1">
        <f t="shared" si="19"/>
        <v>9.7569230769230764</v>
      </c>
      <c r="P51">
        <f t="shared" si="19"/>
        <v>8.5130769230769232</v>
      </c>
      <c r="T51" s="1">
        <f t="shared" ref="T51:X51" si="20">T12*(15/14)</f>
        <v>102.85714285714286</v>
      </c>
      <c r="U51">
        <f t="shared" si="20"/>
        <v>13.928571428571429</v>
      </c>
      <c r="V51">
        <f t="shared" si="20"/>
        <v>10.714285714285714</v>
      </c>
      <c r="W51" s="1">
        <f t="shared" si="20"/>
        <v>14.362499999999999</v>
      </c>
      <c r="X51" s="3">
        <f t="shared" si="20"/>
        <v>9.769285714285715</v>
      </c>
      <c r="AB51" s="1">
        <f t="shared" ref="AB51:AF213" si="21">AB12*(15/14)</f>
        <v>79.285714285714278</v>
      </c>
      <c r="AC51">
        <f t="shared" si="21"/>
        <v>8.5714285714285712</v>
      </c>
      <c r="AD51">
        <f t="shared" si="21"/>
        <v>12.857142857142858</v>
      </c>
      <c r="AE51" s="1">
        <f t="shared" si="21"/>
        <v>13.652142857142858</v>
      </c>
    </row>
    <row r="52" spans="3:31" x14ac:dyDescent="0.25">
      <c r="C52" s="1">
        <f t="shared" si="0"/>
        <v>121.07142857142857</v>
      </c>
      <c r="D52">
        <f t="shared" si="0"/>
        <v>13.928571428571429</v>
      </c>
      <c r="E52">
        <f t="shared" si="0"/>
        <v>12.857142857142858</v>
      </c>
      <c r="F52" s="1">
        <f t="shared" si="0"/>
        <v>13.646785714285715</v>
      </c>
      <c r="G52">
        <f t="shared" si="0"/>
        <v>12.102857142857141</v>
      </c>
      <c r="L52" s="1">
        <f t="shared" ref="L52:P52" si="22">L13*(15/13)</f>
        <v>87.692307692307679</v>
      </c>
      <c r="M52">
        <f t="shared" si="22"/>
        <v>9.2307692307692299</v>
      </c>
      <c r="N52">
        <f t="shared" si="22"/>
        <v>13.846153846153845</v>
      </c>
      <c r="O52" s="1">
        <f t="shared" si="22"/>
        <v>14.674615384615382</v>
      </c>
      <c r="P52">
        <f t="shared" si="22"/>
        <v>8.7796153846153846</v>
      </c>
      <c r="T52" s="1">
        <f t="shared" ref="T52:X52" si="23">T13*(15/14)</f>
        <v>110.35714285714285</v>
      </c>
      <c r="U52">
        <f t="shared" si="23"/>
        <v>11.785714285714285</v>
      </c>
      <c r="V52">
        <f t="shared" si="23"/>
        <v>15</v>
      </c>
      <c r="W52" s="1">
        <f t="shared" si="23"/>
        <v>14.155714285714286</v>
      </c>
      <c r="X52" s="3">
        <f t="shared" si="23"/>
        <v>10.635</v>
      </c>
    </row>
    <row r="53" spans="3:31" x14ac:dyDescent="0.25">
      <c r="C53" s="1">
        <f t="shared" si="0"/>
        <v>80.357142857142861</v>
      </c>
      <c r="D53">
        <f t="shared" si="0"/>
        <v>9.6428571428571423</v>
      </c>
      <c r="E53">
        <f t="shared" si="0"/>
        <v>11.785714285714285</v>
      </c>
      <c r="F53" s="1">
        <f t="shared" si="0"/>
        <v>11.385</v>
      </c>
      <c r="G53">
        <f t="shared" si="0"/>
        <v>9.6289285714285704</v>
      </c>
      <c r="L53" s="1">
        <f t="shared" ref="L53:P53" si="24">L14*(15/13)</f>
        <v>80.769230769230759</v>
      </c>
      <c r="M53">
        <f t="shared" si="24"/>
        <v>11.538461538461537</v>
      </c>
      <c r="N53">
        <f t="shared" si="24"/>
        <v>10.384615384615383</v>
      </c>
      <c r="O53" s="1">
        <f t="shared" si="24"/>
        <v>12.054230769230767</v>
      </c>
      <c r="P53">
        <f t="shared" si="24"/>
        <v>9.843461538461538</v>
      </c>
      <c r="T53" s="1">
        <f t="shared" ref="T53:X53" si="25">T14*(15/14)</f>
        <v>86.785714285714278</v>
      </c>
      <c r="U53">
        <f t="shared" si="25"/>
        <v>9.6428571428571423</v>
      </c>
      <c r="V53">
        <f t="shared" si="25"/>
        <v>15</v>
      </c>
      <c r="W53" s="1">
        <f t="shared" si="25"/>
        <v>14.008928571428569</v>
      </c>
      <c r="X53" s="3">
        <f t="shared" si="25"/>
        <v>8.451428571428572</v>
      </c>
    </row>
    <row r="54" spans="3:31" x14ac:dyDescent="0.25">
      <c r="C54" s="1">
        <f t="shared" si="0"/>
        <v>102.85714285714286</v>
      </c>
      <c r="D54">
        <f t="shared" si="0"/>
        <v>11.785714285714285</v>
      </c>
      <c r="E54">
        <f t="shared" si="0"/>
        <v>12.857142857142858</v>
      </c>
      <c r="F54" s="1">
        <f t="shared" si="0"/>
        <v>12.894642857142857</v>
      </c>
      <c r="G54">
        <f t="shared" si="0"/>
        <v>10.881428571428572</v>
      </c>
      <c r="L54" s="1">
        <f t="shared" ref="L54:P54" si="26">L15*(15/13)</f>
        <v>68.076923076923066</v>
      </c>
      <c r="M54">
        <f t="shared" si="26"/>
        <v>11.538461538461537</v>
      </c>
      <c r="N54">
        <f t="shared" si="26"/>
        <v>10.384615384615383</v>
      </c>
      <c r="O54" s="1">
        <f t="shared" si="26"/>
        <v>13.223076923076922</v>
      </c>
      <c r="P54">
        <f t="shared" si="26"/>
        <v>7.5634615384615378</v>
      </c>
      <c r="T54" s="1">
        <f t="shared" ref="T54:X54" si="27">T15*(15/14)</f>
        <v>87.857142857142861</v>
      </c>
      <c r="U54">
        <f t="shared" si="27"/>
        <v>11.785714285714285</v>
      </c>
      <c r="V54">
        <f t="shared" si="27"/>
        <v>9.6428571428571423</v>
      </c>
      <c r="W54" s="1">
        <f t="shared" si="27"/>
        <v>12.176785714285714</v>
      </c>
      <c r="X54" s="3">
        <f t="shared" si="27"/>
        <v>9.8432142857142839</v>
      </c>
    </row>
    <row r="55" spans="3:31" x14ac:dyDescent="0.25">
      <c r="C55" s="1">
        <f t="shared" ref="C55:G64" si="28">C16*(15/14)</f>
        <v>79.285714285714278</v>
      </c>
      <c r="D55">
        <f t="shared" si="28"/>
        <v>10.714285714285714</v>
      </c>
      <c r="E55">
        <f t="shared" si="28"/>
        <v>13.928571428571429</v>
      </c>
      <c r="F55" s="1">
        <f t="shared" si="28"/>
        <v>14.286428571428571</v>
      </c>
      <c r="G55">
        <f t="shared" si="28"/>
        <v>7.5707142857142857</v>
      </c>
      <c r="L55" s="1">
        <f t="shared" ref="L55:P55" si="29">L16*(15/13)</f>
        <v>93.461538461538453</v>
      </c>
      <c r="M55">
        <f t="shared" si="29"/>
        <v>14.999999999999998</v>
      </c>
      <c r="N55">
        <f t="shared" si="29"/>
        <v>10.384615384615383</v>
      </c>
      <c r="O55" s="1">
        <f t="shared" si="29"/>
        <v>15.46730769230769</v>
      </c>
      <c r="P55">
        <f t="shared" si="29"/>
        <v>8.8765384615384608</v>
      </c>
      <c r="T55" s="1">
        <f t="shared" ref="T55:X55" si="30">T16*(15/14)</f>
        <v>68.571428571428569</v>
      </c>
      <c r="U55">
        <f t="shared" si="30"/>
        <v>7.5</v>
      </c>
      <c r="V55">
        <f t="shared" si="30"/>
        <v>13.928571428571429</v>
      </c>
      <c r="W55" s="1">
        <f t="shared" si="30"/>
        <v>12.708214285714286</v>
      </c>
      <c r="X55" s="3">
        <f t="shared" si="30"/>
        <v>7.3607142857142858</v>
      </c>
    </row>
    <row r="56" spans="3:31" x14ac:dyDescent="0.25">
      <c r="C56" s="1">
        <f t="shared" si="28"/>
        <v>79.285714285714278</v>
      </c>
      <c r="D56">
        <f t="shared" si="28"/>
        <v>10.714285714285714</v>
      </c>
      <c r="E56">
        <f t="shared" si="28"/>
        <v>10.714285714285714</v>
      </c>
      <c r="F56" s="1">
        <f t="shared" si="28"/>
        <v>10.703571428571429</v>
      </c>
      <c r="G56">
        <f t="shared" si="28"/>
        <v>10.104642857142856</v>
      </c>
      <c r="L56" s="1">
        <f t="shared" ref="L56:P56" si="31">L17*(15/13)</f>
        <v>70.384615384615373</v>
      </c>
      <c r="M56">
        <f t="shared" si="31"/>
        <v>11.538461538461537</v>
      </c>
      <c r="N56">
        <f t="shared" si="31"/>
        <v>9.2307692307692299</v>
      </c>
      <c r="O56" s="1">
        <f t="shared" si="31"/>
        <v>11.319230769230769</v>
      </c>
      <c r="P56">
        <f t="shared" si="31"/>
        <v>9.1349999999999998</v>
      </c>
      <c r="T56" s="1">
        <f t="shared" ref="T56:X56" si="32">T17*(15/14)</f>
        <v>60</v>
      </c>
      <c r="U56">
        <f t="shared" si="32"/>
        <v>8.5714285714285712</v>
      </c>
      <c r="V56">
        <f t="shared" si="32"/>
        <v>10.714285714285714</v>
      </c>
      <c r="W56" s="1">
        <f t="shared" si="32"/>
        <v>9.9996428571428577</v>
      </c>
      <c r="X56" s="3">
        <f t="shared" si="32"/>
        <v>8.1857142857142851</v>
      </c>
    </row>
    <row r="57" spans="3:31" x14ac:dyDescent="0.25">
      <c r="C57" s="1">
        <f t="shared" si="28"/>
        <v>81.428571428571431</v>
      </c>
      <c r="D57">
        <f t="shared" si="28"/>
        <v>9.6428571428571423</v>
      </c>
      <c r="E57">
        <f t="shared" si="28"/>
        <v>12.857142857142858</v>
      </c>
      <c r="F57" s="1">
        <f t="shared" si="28"/>
        <v>12.396428571428572</v>
      </c>
      <c r="G57">
        <f t="shared" si="28"/>
        <v>8.9614285714285717</v>
      </c>
      <c r="L57" s="1">
        <f t="shared" ref="L57:P57" si="33">L18*(15/13)</f>
        <v>186.92307692307691</v>
      </c>
      <c r="M57">
        <f t="shared" si="33"/>
        <v>21.92307692307692</v>
      </c>
      <c r="N57">
        <f t="shared" si="33"/>
        <v>14.999999999999998</v>
      </c>
      <c r="O57" s="1">
        <f t="shared" si="33"/>
        <v>20.279999999999998</v>
      </c>
      <c r="P57">
        <f t="shared" si="33"/>
        <v>13.540384615384614</v>
      </c>
      <c r="T57" s="1">
        <f t="shared" ref="T57:X57" si="34">T18*(15/14)</f>
        <v>84.642857142857139</v>
      </c>
      <c r="U57">
        <f t="shared" si="34"/>
        <v>10.714285714285714</v>
      </c>
      <c r="V57">
        <f t="shared" si="34"/>
        <v>12.857142857142858</v>
      </c>
      <c r="W57" s="1">
        <f t="shared" si="34"/>
        <v>13.14642857142857</v>
      </c>
      <c r="X57" s="3">
        <f t="shared" si="34"/>
        <v>8.7824999999999989</v>
      </c>
    </row>
    <row r="58" spans="3:31" x14ac:dyDescent="0.25">
      <c r="C58" s="1">
        <f t="shared" si="28"/>
        <v>158.57142857142856</v>
      </c>
      <c r="D58">
        <f t="shared" si="28"/>
        <v>12.857142857142858</v>
      </c>
      <c r="E58">
        <f t="shared" si="28"/>
        <v>17.142857142857142</v>
      </c>
      <c r="F58" s="1">
        <f t="shared" si="28"/>
        <v>17.124642857142856</v>
      </c>
      <c r="G58">
        <f t="shared" si="28"/>
        <v>12.632142857142856</v>
      </c>
      <c r="L58" s="1">
        <f t="shared" ref="L58:P58" si="35">L19*(15/13)</f>
        <v>83.076923076923066</v>
      </c>
      <c r="M58">
        <f t="shared" si="35"/>
        <v>13.846153846153845</v>
      </c>
      <c r="N58">
        <f t="shared" si="35"/>
        <v>11.538461538461537</v>
      </c>
      <c r="O58" s="1">
        <f t="shared" si="35"/>
        <v>12.14653846153846</v>
      </c>
      <c r="P58">
        <f t="shared" si="35"/>
        <v>10.047692307692307</v>
      </c>
      <c r="T58" s="1">
        <f t="shared" ref="T58:X58" si="36">T19*(15/14)</f>
        <v>101.78571428571428</v>
      </c>
      <c r="U58">
        <f t="shared" si="36"/>
        <v>11.785714285714285</v>
      </c>
      <c r="V58">
        <f t="shared" si="36"/>
        <v>12.857142857142858</v>
      </c>
      <c r="W58" s="1">
        <f t="shared" si="36"/>
        <v>12.979285714285714</v>
      </c>
      <c r="X58" s="3">
        <f t="shared" si="36"/>
        <v>10.698214285714284</v>
      </c>
    </row>
    <row r="59" spans="3:31" x14ac:dyDescent="0.25">
      <c r="C59" s="1">
        <f t="shared" si="28"/>
        <v>145.71428571428572</v>
      </c>
      <c r="D59">
        <f t="shared" si="28"/>
        <v>21.428571428571427</v>
      </c>
      <c r="E59">
        <f t="shared" si="28"/>
        <v>11.785714285714285</v>
      </c>
      <c r="F59" s="1">
        <f t="shared" si="28"/>
        <v>17.967857142857142</v>
      </c>
      <c r="G59">
        <f t="shared" si="28"/>
        <v>11.063571428571429</v>
      </c>
      <c r="L59" s="1">
        <f t="shared" ref="L59:P59" si="37">L20*(15/13)</f>
        <v>83.076923076923066</v>
      </c>
      <c r="M59">
        <f t="shared" si="37"/>
        <v>11.538461538461537</v>
      </c>
      <c r="N59">
        <f t="shared" si="37"/>
        <v>10.384615384615383</v>
      </c>
      <c r="O59" s="1">
        <f t="shared" si="37"/>
        <v>12.681923076923075</v>
      </c>
      <c r="P59">
        <f t="shared" si="37"/>
        <v>9.6242307692307669</v>
      </c>
      <c r="T59" s="1">
        <f t="shared" ref="T59:X59" si="38">T20*(15/14)</f>
        <v>78.214285714285708</v>
      </c>
      <c r="U59">
        <f t="shared" si="38"/>
        <v>10.714285714285714</v>
      </c>
      <c r="V59">
        <f t="shared" si="38"/>
        <v>11.785714285714285</v>
      </c>
      <c r="W59" s="1">
        <f t="shared" si="38"/>
        <v>11.596071428571429</v>
      </c>
      <c r="X59" s="3">
        <f t="shared" si="38"/>
        <v>9.2014285714285702</v>
      </c>
    </row>
    <row r="60" spans="3:31" x14ac:dyDescent="0.25">
      <c r="C60" s="1">
        <f t="shared" si="28"/>
        <v>69.642857142857139</v>
      </c>
      <c r="D60">
        <f t="shared" si="28"/>
        <v>9.6428571428571423</v>
      </c>
      <c r="E60">
        <f t="shared" si="28"/>
        <v>10.714285714285714</v>
      </c>
      <c r="F60" s="1">
        <f t="shared" si="28"/>
        <v>10.342499999999999</v>
      </c>
      <c r="G60">
        <f t="shared" si="28"/>
        <v>9.1864285714285714</v>
      </c>
      <c r="L60" s="1">
        <f t="shared" ref="L60:P60" si="39">L21*(15/13)</f>
        <v>114.23076923076923</v>
      </c>
      <c r="M60">
        <f t="shared" si="39"/>
        <v>12.692307692307692</v>
      </c>
      <c r="N60">
        <f t="shared" si="39"/>
        <v>13.846153846153845</v>
      </c>
      <c r="O60" s="1">
        <f t="shared" si="39"/>
        <v>14.035384615384613</v>
      </c>
      <c r="P60">
        <f t="shared" si="39"/>
        <v>11.95730769230769</v>
      </c>
      <c r="T60" s="1">
        <f t="shared" ref="T60:X60" si="40">T21*(15/14)</f>
        <v>69.642857142857139</v>
      </c>
      <c r="U60">
        <f t="shared" si="40"/>
        <v>11.785714285714285</v>
      </c>
      <c r="V60">
        <f t="shared" si="40"/>
        <v>9.6428571428571423</v>
      </c>
      <c r="W60" s="1">
        <f t="shared" si="40"/>
        <v>13.538571428571426</v>
      </c>
      <c r="X60" s="3">
        <f t="shared" si="40"/>
        <v>7.0167857142857146</v>
      </c>
    </row>
    <row r="61" spans="3:31" x14ac:dyDescent="0.25">
      <c r="C61" s="1">
        <f t="shared" si="28"/>
        <v>70.714285714285708</v>
      </c>
      <c r="D61">
        <f t="shared" si="28"/>
        <v>11.785714285714285</v>
      </c>
      <c r="E61">
        <f t="shared" si="28"/>
        <v>9.6428571428571423</v>
      </c>
      <c r="F61" s="1">
        <f t="shared" si="28"/>
        <v>11.270357142857142</v>
      </c>
      <c r="G61">
        <f t="shared" si="28"/>
        <v>8.5596428571428564</v>
      </c>
      <c r="L61" s="1">
        <f t="shared" ref="L61:P61" si="41">L22*(15/13)</f>
        <v>126.92307692307691</v>
      </c>
      <c r="M61">
        <f t="shared" si="41"/>
        <v>12.692307692307692</v>
      </c>
      <c r="N61">
        <f t="shared" si="41"/>
        <v>14.999999999999998</v>
      </c>
      <c r="O61" s="1">
        <f t="shared" si="41"/>
        <v>15.504230769230768</v>
      </c>
      <c r="P61">
        <f t="shared" si="41"/>
        <v>12.026538461538461</v>
      </c>
      <c r="T61" s="1">
        <f>T22*(15/14)</f>
        <v>77.142857142857139</v>
      </c>
      <c r="U61">
        <f t="shared" ref="U61:X61" si="42">U22*(15/14)</f>
        <v>12.857142857142858</v>
      </c>
      <c r="V61">
        <f t="shared" si="42"/>
        <v>9.6428571428571423</v>
      </c>
      <c r="W61" s="1">
        <f t="shared" si="42"/>
        <v>12.846428571428572</v>
      </c>
      <c r="X61" s="3">
        <f t="shared" si="42"/>
        <v>8.1921428571428567</v>
      </c>
    </row>
    <row r="62" spans="3:31" x14ac:dyDescent="0.25">
      <c r="C62" s="1">
        <f t="shared" si="28"/>
        <v>102.85714285714286</v>
      </c>
      <c r="D62">
        <f t="shared" si="28"/>
        <v>11.785714285714285</v>
      </c>
      <c r="E62">
        <f t="shared" si="28"/>
        <v>13.928571428571429</v>
      </c>
      <c r="F62" s="1">
        <f t="shared" si="28"/>
        <v>14.043214285714285</v>
      </c>
      <c r="G62">
        <f t="shared" si="28"/>
        <v>9.9921428571428574</v>
      </c>
      <c r="L62" s="1">
        <f t="shared" ref="L62:P62" si="43">L23*(15/13)</f>
        <v>89.999999999999986</v>
      </c>
      <c r="M62">
        <f t="shared" si="43"/>
        <v>11.538461538461537</v>
      </c>
      <c r="N62">
        <f t="shared" si="43"/>
        <v>11.538461538461537</v>
      </c>
      <c r="O62" s="1">
        <f t="shared" si="43"/>
        <v>11.824615384615383</v>
      </c>
      <c r="P62">
        <f t="shared" si="43"/>
        <v>11.181923076923077</v>
      </c>
      <c r="T62" s="1">
        <f t="shared" ref="T62:X62" si="44">T23*(15/14)</f>
        <v>56.785714285714285</v>
      </c>
      <c r="U62">
        <f t="shared" si="44"/>
        <v>8.5714285714285712</v>
      </c>
      <c r="V62">
        <f t="shared" si="44"/>
        <v>9.6428571428571423</v>
      </c>
      <c r="W62" s="1">
        <f t="shared" si="44"/>
        <v>9.7628571428571433</v>
      </c>
      <c r="X62" s="3">
        <f t="shared" si="44"/>
        <v>7.9349999999999996</v>
      </c>
    </row>
    <row r="63" spans="3:31" x14ac:dyDescent="0.25">
      <c r="C63" s="1">
        <f t="shared" si="28"/>
        <v>100.71428571428571</v>
      </c>
      <c r="D63">
        <f t="shared" si="28"/>
        <v>11.785714285714285</v>
      </c>
      <c r="E63">
        <f t="shared" si="28"/>
        <v>11.785714285714285</v>
      </c>
      <c r="F63" s="1">
        <f t="shared" si="28"/>
        <v>12.665357142857141</v>
      </c>
      <c r="G63">
        <f t="shared" si="28"/>
        <v>10.848214285714285</v>
      </c>
      <c r="L63" s="1">
        <f t="shared" ref="L63:P63" si="45">L24*(15/13)</f>
        <v>109.6153846153846</v>
      </c>
      <c r="M63">
        <f t="shared" si="45"/>
        <v>13.846153846153845</v>
      </c>
      <c r="N63">
        <f t="shared" si="45"/>
        <v>12.692307692307692</v>
      </c>
      <c r="O63" s="1">
        <f t="shared" si="45"/>
        <v>14.991923076923076</v>
      </c>
      <c r="P63">
        <f t="shared" si="45"/>
        <v>10.741153846153844</v>
      </c>
      <c r="T63" s="1">
        <f t="shared" ref="T63:X63" si="46">T24*(15/14)</f>
        <v>109.28571428571428</v>
      </c>
      <c r="U63">
        <f t="shared" si="46"/>
        <v>15</v>
      </c>
      <c r="V63">
        <f t="shared" si="46"/>
        <v>13.928571428571429</v>
      </c>
      <c r="W63" s="1">
        <f t="shared" si="46"/>
        <v>15.567857142857141</v>
      </c>
      <c r="X63" s="3">
        <f t="shared" si="46"/>
        <v>9.576428571428572</v>
      </c>
    </row>
    <row r="64" spans="3:31" x14ac:dyDescent="0.25">
      <c r="C64" s="1">
        <f t="shared" si="28"/>
        <v>112.5</v>
      </c>
      <c r="D64">
        <f t="shared" si="28"/>
        <v>16.071428571428569</v>
      </c>
      <c r="E64">
        <f t="shared" si="28"/>
        <v>11.785714285714285</v>
      </c>
      <c r="F64" s="1">
        <f t="shared" si="28"/>
        <v>17.500714285714285</v>
      </c>
      <c r="G64">
        <f t="shared" si="28"/>
        <v>8.7696428571428573</v>
      </c>
      <c r="L64" s="1">
        <f t="shared" ref="L64:P64" si="47">L25*(15/13)</f>
        <v>99.230769230769226</v>
      </c>
      <c r="M64">
        <f t="shared" si="47"/>
        <v>11.538461538461537</v>
      </c>
      <c r="N64">
        <f t="shared" si="47"/>
        <v>12.692307692307692</v>
      </c>
      <c r="O64" s="1">
        <f t="shared" si="47"/>
        <v>13.059230769230767</v>
      </c>
      <c r="P64">
        <f t="shared" si="47"/>
        <v>11.163461538461538</v>
      </c>
    </row>
    <row r="65" spans="3:16" x14ac:dyDescent="0.25">
      <c r="C65" s="1">
        <f t="shared" ref="C65:G74" si="48">C26*(15/14)</f>
        <v>128.57142857142856</v>
      </c>
      <c r="D65">
        <f t="shared" si="48"/>
        <v>16.071428571428569</v>
      </c>
      <c r="E65">
        <f t="shared" si="48"/>
        <v>12.857142857142858</v>
      </c>
      <c r="F65" s="1">
        <f t="shared" si="48"/>
        <v>14.557499999999999</v>
      </c>
      <c r="G65">
        <f t="shared" si="48"/>
        <v>12.048214285714284</v>
      </c>
      <c r="L65" s="1">
        <f t="shared" ref="L65:P65" si="49">L26*(15/13)</f>
        <v>132.69230769230768</v>
      </c>
      <c r="M65">
        <f t="shared" si="49"/>
        <v>12.692307692307692</v>
      </c>
      <c r="N65">
        <f t="shared" si="49"/>
        <v>17.307692307692307</v>
      </c>
      <c r="O65" s="1">
        <f t="shared" si="49"/>
        <v>18.363461538461536</v>
      </c>
      <c r="P65">
        <f t="shared" si="49"/>
        <v>10.615384615384613</v>
      </c>
    </row>
    <row r="66" spans="3:16" x14ac:dyDescent="0.25">
      <c r="C66" s="1">
        <f t="shared" si="48"/>
        <v>111.42857142857143</v>
      </c>
      <c r="D66">
        <f t="shared" si="48"/>
        <v>12.857142857142858</v>
      </c>
      <c r="E66">
        <f t="shared" si="48"/>
        <v>15</v>
      </c>
      <c r="F66" s="1">
        <f t="shared" si="48"/>
        <v>15.1275</v>
      </c>
      <c r="G66">
        <f t="shared" si="48"/>
        <v>10.04892857142857</v>
      </c>
      <c r="L66" s="1">
        <f t="shared" ref="L66:P66" si="50">L27*(15/13)</f>
        <v>131.53846153846152</v>
      </c>
      <c r="M66">
        <f t="shared" si="50"/>
        <v>13.846153846153845</v>
      </c>
      <c r="N66">
        <f t="shared" si="50"/>
        <v>14.999999999999998</v>
      </c>
      <c r="O66" s="1">
        <f t="shared" si="50"/>
        <v>15.694615384615384</v>
      </c>
      <c r="P66">
        <f t="shared" si="50"/>
        <v>12.312692307692306</v>
      </c>
    </row>
    <row r="67" spans="3:16" x14ac:dyDescent="0.25">
      <c r="C67" s="1">
        <f t="shared" si="48"/>
        <v>125.35714285714285</v>
      </c>
      <c r="D67">
        <f t="shared" si="48"/>
        <v>12.857142857142858</v>
      </c>
      <c r="E67">
        <f t="shared" si="48"/>
        <v>16.071428571428569</v>
      </c>
      <c r="F67" s="1">
        <f t="shared" si="48"/>
        <v>15.506785714285714</v>
      </c>
      <c r="G67">
        <f t="shared" si="48"/>
        <v>11.028214285714284</v>
      </c>
      <c r="L67" s="1">
        <f t="shared" ref="L67:P67" si="51">L28*(15/13)</f>
        <v>84.230769230769226</v>
      </c>
      <c r="M67">
        <f t="shared" si="51"/>
        <v>11.538461538461537</v>
      </c>
      <c r="N67">
        <f t="shared" si="51"/>
        <v>11.538461538461537</v>
      </c>
      <c r="O67" s="1">
        <f t="shared" si="51"/>
        <v>12.225</v>
      </c>
      <c r="P67">
        <f t="shared" si="51"/>
        <v>10.12153846153846</v>
      </c>
    </row>
    <row r="68" spans="3:16" x14ac:dyDescent="0.25">
      <c r="C68" s="1">
        <f t="shared" si="48"/>
        <v>72.857142857142861</v>
      </c>
      <c r="D68">
        <f t="shared" si="48"/>
        <v>10.714285714285714</v>
      </c>
      <c r="E68">
        <f t="shared" si="48"/>
        <v>9.6428571428571423</v>
      </c>
      <c r="F68" s="1">
        <f t="shared" si="48"/>
        <v>11.365714285714287</v>
      </c>
      <c r="G68">
        <f t="shared" si="48"/>
        <v>8.745000000000001</v>
      </c>
      <c r="L68" s="1">
        <f t="shared" ref="L68:P68" si="52">L29*(15/13)</f>
        <v>99.230769230769226</v>
      </c>
      <c r="M68">
        <f t="shared" si="52"/>
        <v>11.538461538461537</v>
      </c>
      <c r="N68">
        <f t="shared" si="52"/>
        <v>12.692307692307692</v>
      </c>
      <c r="O68" s="1">
        <f t="shared" si="52"/>
        <v>13.059230769230767</v>
      </c>
      <c r="P68">
        <f t="shared" si="52"/>
        <v>11.163461538461538</v>
      </c>
    </row>
    <row r="69" spans="3:16" x14ac:dyDescent="0.25">
      <c r="C69" s="1">
        <f t="shared" si="48"/>
        <v>106.07142857142857</v>
      </c>
      <c r="D69">
        <f t="shared" si="48"/>
        <v>10.714285714285714</v>
      </c>
      <c r="E69">
        <f t="shared" si="48"/>
        <v>16.071428571428569</v>
      </c>
      <c r="F69" s="1">
        <f t="shared" si="48"/>
        <v>14.531785714285714</v>
      </c>
      <c r="G69">
        <f t="shared" si="48"/>
        <v>9.9578571428571436</v>
      </c>
      <c r="L69" s="1">
        <f t="shared" ref="L69:P69" si="53">L30*(15/13)</f>
        <v>113.07692307692307</v>
      </c>
      <c r="M69">
        <f t="shared" si="53"/>
        <v>12.692307692307692</v>
      </c>
      <c r="N69">
        <f t="shared" si="53"/>
        <v>16.153846153846153</v>
      </c>
      <c r="O69" s="1">
        <f t="shared" si="53"/>
        <v>16.348846153846154</v>
      </c>
      <c r="P69">
        <f t="shared" si="53"/>
        <v>10.16076923076923</v>
      </c>
    </row>
    <row r="70" spans="3:16" x14ac:dyDescent="0.25">
      <c r="C70" s="1">
        <f t="shared" si="48"/>
        <v>102.85714285714286</v>
      </c>
      <c r="D70">
        <f t="shared" si="48"/>
        <v>9.6428571428571423</v>
      </c>
      <c r="E70">
        <f t="shared" si="48"/>
        <v>13.928571428571429</v>
      </c>
      <c r="F70" s="1">
        <f t="shared" si="48"/>
        <v>14.315357142857144</v>
      </c>
      <c r="G70">
        <f t="shared" si="48"/>
        <v>9.8014285714285716</v>
      </c>
      <c r="L70" s="1">
        <f t="shared" ref="L70:P70" si="54">L31*(15/13)</f>
        <v>140.76923076923075</v>
      </c>
      <c r="M70">
        <f t="shared" si="54"/>
        <v>13.846153846153845</v>
      </c>
      <c r="N70">
        <f t="shared" si="54"/>
        <v>16.153846153846153</v>
      </c>
      <c r="O70" s="1">
        <f t="shared" si="54"/>
        <v>15.56653846153846</v>
      </c>
      <c r="P70">
        <f t="shared" si="54"/>
        <v>13.285384615384613</v>
      </c>
    </row>
    <row r="71" spans="3:16" x14ac:dyDescent="0.25">
      <c r="C71" s="1">
        <f t="shared" si="48"/>
        <v>109.28571428571428</v>
      </c>
      <c r="D71">
        <f t="shared" si="48"/>
        <v>13.928571428571429</v>
      </c>
      <c r="E71">
        <f t="shared" si="48"/>
        <v>12.857142857142858</v>
      </c>
      <c r="F71" s="1">
        <f t="shared" si="48"/>
        <v>13.856785714285714</v>
      </c>
      <c r="G71">
        <f t="shared" si="48"/>
        <v>10.759285714285713</v>
      </c>
      <c r="L71" s="1">
        <f t="shared" ref="L71:P71" si="55">L32*(15/13)</f>
        <v>100.38461538461537</v>
      </c>
      <c r="M71">
        <f t="shared" si="55"/>
        <v>11.538461538461537</v>
      </c>
      <c r="N71">
        <f t="shared" si="55"/>
        <v>13.846153846153845</v>
      </c>
      <c r="O71" s="1">
        <f t="shared" si="55"/>
        <v>13.940769230769231</v>
      </c>
      <c r="P71">
        <f t="shared" si="55"/>
        <v>10.578461538461537</v>
      </c>
    </row>
    <row r="72" spans="3:16" x14ac:dyDescent="0.25">
      <c r="C72" s="1">
        <f t="shared" si="48"/>
        <v>80.357142857142861</v>
      </c>
      <c r="D72">
        <f t="shared" si="48"/>
        <v>9.6428571428571423</v>
      </c>
      <c r="E72">
        <f t="shared" si="48"/>
        <v>12.857142857142858</v>
      </c>
      <c r="F72" s="1">
        <f t="shared" si="48"/>
        <v>11.984999999999999</v>
      </c>
      <c r="G72">
        <f t="shared" si="48"/>
        <v>9.1467857142857145</v>
      </c>
      <c r="L72" s="1">
        <f t="shared" ref="L72:P72" si="56">L33*(15/13)</f>
        <v>101.53846153846153</v>
      </c>
      <c r="M72">
        <f t="shared" si="56"/>
        <v>11.538461538461537</v>
      </c>
      <c r="N72">
        <f t="shared" si="56"/>
        <v>14.999999999999998</v>
      </c>
      <c r="O72" s="1">
        <f t="shared" si="56"/>
        <v>15.644999999999998</v>
      </c>
      <c r="P72">
        <f t="shared" si="56"/>
        <v>9.5342307692307688</v>
      </c>
    </row>
    <row r="73" spans="3:16" x14ac:dyDescent="0.25">
      <c r="C73" s="1">
        <f t="shared" si="48"/>
        <v>126.42857142857143</v>
      </c>
      <c r="D73">
        <f t="shared" si="48"/>
        <v>12.857142857142858</v>
      </c>
      <c r="E73">
        <f t="shared" si="48"/>
        <v>15</v>
      </c>
      <c r="F73" s="1">
        <f t="shared" si="48"/>
        <v>15.984642857142857</v>
      </c>
      <c r="G73">
        <f t="shared" si="48"/>
        <v>10.789285714285715</v>
      </c>
      <c r="L73" s="1">
        <f t="shared" ref="L73:P73" si="57">L34*(15/13)</f>
        <v>100.38461538461537</v>
      </c>
      <c r="M73">
        <f t="shared" si="57"/>
        <v>11.538461538461537</v>
      </c>
      <c r="N73">
        <f t="shared" si="57"/>
        <v>13.846153846153845</v>
      </c>
      <c r="O73" s="1">
        <f t="shared" si="57"/>
        <v>13.940769230769231</v>
      </c>
      <c r="P73">
        <f t="shared" si="57"/>
        <v>10.578461538461537</v>
      </c>
    </row>
    <row r="74" spans="3:16" x14ac:dyDescent="0.25">
      <c r="C74" s="1">
        <f t="shared" si="48"/>
        <v>67.5</v>
      </c>
      <c r="D74">
        <f t="shared" si="48"/>
        <v>8.5714285714285712</v>
      </c>
      <c r="E74">
        <f t="shared" si="48"/>
        <v>11.785714285714285</v>
      </c>
      <c r="F74" s="1">
        <f t="shared" si="48"/>
        <v>11.352857142857143</v>
      </c>
      <c r="G74">
        <f t="shared" si="48"/>
        <v>8.1107142857142858</v>
      </c>
      <c r="L74" s="1">
        <f t="shared" ref="L74:P74" si="58">L35*(15/13)</f>
        <v>140.76923076923075</v>
      </c>
      <c r="M74">
        <f t="shared" si="58"/>
        <v>13.846153846153845</v>
      </c>
      <c r="N74">
        <f t="shared" si="58"/>
        <v>16.153846153846153</v>
      </c>
      <c r="O74" s="1">
        <f t="shared" si="58"/>
        <v>15.56653846153846</v>
      </c>
      <c r="P74">
        <f t="shared" si="58"/>
        <v>13.285384615384613</v>
      </c>
    </row>
    <row r="75" spans="3:16" x14ac:dyDescent="0.25">
      <c r="C75" s="1">
        <f t="shared" ref="C75:G75" si="59">C36*(15/14)</f>
        <v>122.14285714285714</v>
      </c>
      <c r="D75">
        <f t="shared" si="59"/>
        <v>13.928571428571429</v>
      </c>
      <c r="E75">
        <f t="shared" si="59"/>
        <v>13.928571428571429</v>
      </c>
      <c r="F75" s="1">
        <f t="shared" si="59"/>
        <v>15.640714285714287</v>
      </c>
      <c r="G75">
        <f t="shared" si="59"/>
        <v>10.653214285714284</v>
      </c>
      <c r="L75" s="1">
        <f t="shared" ref="L75:P75" si="60">L36*(15/13)</f>
        <v>103.84615384615384</v>
      </c>
      <c r="M75">
        <f t="shared" si="60"/>
        <v>12.692307692307692</v>
      </c>
      <c r="N75">
        <f t="shared" si="60"/>
        <v>14.999999999999998</v>
      </c>
      <c r="O75" s="1">
        <f t="shared" si="60"/>
        <v>13.459615384615383</v>
      </c>
      <c r="P75">
        <f t="shared" si="60"/>
        <v>11.335384615384614</v>
      </c>
    </row>
    <row r="76" spans="3:16" x14ac:dyDescent="0.25">
      <c r="L76" s="1">
        <f t="shared" ref="L76:P76" si="61">L37*(15/13)</f>
        <v>109.6153846153846</v>
      </c>
      <c r="M76">
        <f t="shared" si="61"/>
        <v>12.692307692307692</v>
      </c>
      <c r="N76">
        <f t="shared" si="61"/>
        <v>13.846153846153845</v>
      </c>
      <c r="O76" s="1">
        <f t="shared" si="61"/>
        <v>15.41076923076923</v>
      </c>
      <c r="P76">
        <f t="shared" si="61"/>
        <v>10.449230769230768</v>
      </c>
    </row>
    <row r="77" spans="3:16" x14ac:dyDescent="0.25">
      <c r="L77" s="1">
        <f t="shared" ref="L77:P77" si="62">L38*(15/13)</f>
        <v>117.69230769230768</v>
      </c>
      <c r="M77">
        <f t="shared" si="62"/>
        <v>11.538461538461537</v>
      </c>
      <c r="N77">
        <f t="shared" si="62"/>
        <v>18.46153846153846</v>
      </c>
      <c r="O77" s="1">
        <f t="shared" si="62"/>
        <v>17.756538461538458</v>
      </c>
      <c r="P77">
        <f t="shared" si="62"/>
        <v>9.7373076923076916</v>
      </c>
    </row>
    <row r="78" spans="3:16" x14ac:dyDescent="0.25">
      <c r="L78" s="1">
        <f t="shared" ref="L78:P78" si="63">L39*(15/13)</f>
        <v>140.76923076923075</v>
      </c>
      <c r="M78">
        <f t="shared" si="63"/>
        <v>14.999999999999998</v>
      </c>
      <c r="N78">
        <f t="shared" si="63"/>
        <v>13.846153846153845</v>
      </c>
      <c r="O78" s="1">
        <f t="shared" si="63"/>
        <v>16.541538461538462</v>
      </c>
      <c r="P78">
        <f t="shared" si="63"/>
        <v>12.501923076923077</v>
      </c>
    </row>
    <row r="79" spans="3:16" x14ac:dyDescent="0.25">
      <c r="L79" s="1">
        <f t="shared" ref="L79:P79" si="64">L40*(15/13)</f>
        <v>68.076923076923066</v>
      </c>
      <c r="M79">
        <f t="shared" si="64"/>
        <v>10.384615384615383</v>
      </c>
      <c r="N79">
        <f t="shared" si="64"/>
        <v>10.384615384615383</v>
      </c>
      <c r="O79" s="1">
        <f t="shared" si="64"/>
        <v>10.448076923076922</v>
      </c>
      <c r="P79">
        <f t="shared" si="64"/>
        <v>9.5723076923076906</v>
      </c>
    </row>
    <row r="80" spans="3:16" x14ac:dyDescent="0.25">
      <c r="L80" s="1">
        <f t="shared" ref="L80:P80" si="65">L41*(15/13)</f>
        <v>85.384615384615373</v>
      </c>
      <c r="M80">
        <f t="shared" si="65"/>
        <v>12.692307692307692</v>
      </c>
      <c r="N80">
        <f t="shared" si="65"/>
        <v>10.384615384615383</v>
      </c>
      <c r="O80" s="1">
        <f t="shared" si="65"/>
        <v>12.183461538461536</v>
      </c>
      <c r="P80">
        <f t="shared" si="65"/>
        <v>10.295769230769229</v>
      </c>
    </row>
    <row r="81" spans="1:31" x14ac:dyDescent="0.25">
      <c r="L81" s="1">
        <f t="shared" ref="L81:P81" si="66">L42*(15/13)</f>
        <v>78.461538461538453</v>
      </c>
      <c r="M81">
        <f t="shared" si="66"/>
        <v>9.2307692307692299</v>
      </c>
      <c r="N81">
        <f t="shared" si="66"/>
        <v>11.538461538461537</v>
      </c>
      <c r="O81" s="1">
        <f t="shared" si="66"/>
        <v>12.03</v>
      </c>
      <c r="P81">
        <f t="shared" si="66"/>
        <v>9.5815384615384609</v>
      </c>
    </row>
    <row r="83" spans="1:31" x14ac:dyDescent="0.25">
      <c r="A83" t="s">
        <v>62</v>
      </c>
      <c r="J83" t="s">
        <v>58</v>
      </c>
      <c r="S83" s="3" t="s">
        <v>59</v>
      </c>
      <c r="T83" s="3"/>
      <c r="U83" s="3"/>
      <c r="V83" s="3"/>
      <c r="W83" s="3"/>
      <c r="X83" s="3"/>
      <c r="Y83" s="3"/>
      <c r="AB83" t="s">
        <v>60</v>
      </c>
    </row>
    <row r="84" spans="1:31" x14ac:dyDescent="0.25">
      <c r="B84" t="s">
        <v>8</v>
      </c>
      <c r="C84" t="s">
        <v>7</v>
      </c>
      <c r="D84" t="s">
        <v>6</v>
      </c>
      <c r="E84" t="s">
        <v>5</v>
      </c>
      <c r="F84" t="s">
        <v>4</v>
      </c>
      <c r="G84" t="s">
        <v>3</v>
      </c>
      <c r="K84" t="s">
        <v>8</v>
      </c>
      <c r="L84" t="s">
        <v>7</v>
      </c>
      <c r="M84" t="s">
        <v>6</v>
      </c>
      <c r="N84" t="s">
        <v>5</v>
      </c>
      <c r="O84" t="s">
        <v>4</v>
      </c>
      <c r="P84" t="s">
        <v>3</v>
      </c>
      <c r="S84" s="3"/>
      <c r="T84" s="3" t="s">
        <v>8</v>
      </c>
      <c r="U84" s="3" t="s">
        <v>7</v>
      </c>
      <c r="V84" s="3" t="s">
        <v>6</v>
      </c>
      <c r="W84" s="3" t="s">
        <v>5</v>
      </c>
      <c r="X84" s="3" t="s">
        <v>4</v>
      </c>
      <c r="Y84" s="3" t="s">
        <v>3</v>
      </c>
      <c r="AC84" t="s">
        <v>8</v>
      </c>
      <c r="AD84" t="s">
        <v>7</v>
      </c>
      <c r="AE84" t="s">
        <v>6</v>
      </c>
    </row>
    <row r="85" spans="1:31" x14ac:dyDescent="0.25">
      <c r="B85">
        <v>1</v>
      </c>
      <c r="C85">
        <v>65</v>
      </c>
      <c r="D85">
        <v>13</v>
      </c>
      <c r="E85">
        <v>5</v>
      </c>
      <c r="F85">
        <v>14.669</v>
      </c>
      <c r="G85">
        <v>5.6420000000000003</v>
      </c>
      <c r="K85">
        <v>1</v>
      </c>
      <c r="L85">
        <v>65</v>
      </c>
      <c r="M85">
        <v>13</v>
      </c>
      <c r="N85">
        <v>5</v>
      </c>
      <c r="O85">
        <v>14.669</v>
      </c>
      <c r="P85">
        <v>5.6420000000000003</v>
      </c>
      <c r="T85">
        <v>1</v>
      </c>
      <c r="U85">
        <v>70</v>
      </c>
      <c r="V85">
        <v>14</v>
      </c>
      <c r="W85">
        <v>5</v>
      </c>
      <c r="X85">
        <v>15.797000000000001</v>
      </c>
      <c r="Y85">
        <v>5.6420000000000003</v>
      </c>
      <c r="AC85">
        <v>1</v>
      </c>
      <c r="AD85">
        <v>65</v>
      </c>
      <c r="AE85">
        <v>13</v>
      </c>
    </row>
    <row r="86" spans="1:31" x14ac:dyDescent="0.25">
      <c r="B86">
        <v>2</v>
      </c>
      <c r="C86">
        <v>62</v>
      </c>
      <c r="D86">
        <v>9</v>
      </c>
      <c r="E86">
        <v>9</v>
      </c>
      <c r="F86">
        <v>9.641</v>
      </c>
      <c r="G86">
        <v>8.1880000000000006</v>
      </c>
      <c r="K86">
        <v>2</v>
      </c>
      <c r="L86">
        <v>110</v>
      </c>
      <c r="M86">
        <v>15</v>
      </c>
      <c r="N86">
        <v>13</v>
      </c>
      <c r="O86">
        <v>14.821999999999999</v>
      </c>
      <c r="P86">
        <v>9.4489999999999998</v>
      </c>
      <c r="T86">
        <v>2</v>
      </c>
      <c r="U86">
        <v>94</v>
      </c>
      <c r="V86">
        <v>15</v>
      </c>
      <c r="W86">
        <v>10</v>
      </c>
      <c r="X86">
        <v>13.879</v>
      </c>
      <c r="Y86">
        <v>8.6240000000000006</v>
      </c>
      <c r="AC86">
        <v>2</v>
      </c>
      <c r="AD86">
        <v>76</v>
      </c>
      <c r="AE86">
        <v>8</v>
      </c>
    </row>
    <row r="87" spans="1:31" x14ac:dyDescent="0.25">
      <c r="B87">
        <v>3</v>
      </c>
      <c r="C87">
        <v>111</v>
      </c>
      <c r="D87">
        <v>13</v>
      </c>
      <c r="E87">
        <v>10</v>
      </c>
      <c r="F87">
        <v>13.67</v>
      </c>
      <c r="G87">
        <v>10.339</v>
      </c>
      <c r="K87">
        <v>3</v>
      </c>
      <c r="L87">
        <v>100</v>
      </c>
      <c r="M87">
        <v>13</v>
      </c>
      <c r="N87">
        <v>14</v>
      </c>
      <c r="O87">
        <v>12.741</v>
      </c>
      <c r="P87">
        <v>9.9930000000000003</v>
      </c>
      <c r="T87">
        <v>3</v>
      </c>
      <c r="U87">
        <v>94</v>
      </c>
      <c r="V87">
        <v>9</v>
      </c>
      <c r="W87">
        <v>14</v>
      </c>
      <c r="X87">
        <v>13.278</v>
      </c>
      <c r="Y87">
        <v>9.0139999999999993</v>
      </c>
      <c r="AC87">
        <v>3</v>
      </c>
      <c r="AD87">
        <v>111</v>
      </c>
      <c r="AE87">
        <v>12</v>
      </c>
    </row>
    <row r="88" spans="1:31" x14ac:dyDescent="0.25">
      <c r="B88">
        <v>4</v>
      </c>
      <c r="C88">
        <v>51</v>
      </c>
      <c r="D88">
        <v>7</v>
      </c>
      <c r="E88">
        <v>9</v>
      </c>
      <c r="F88">
        <v>8.8979999999999997</v>
      </c>
      <c r="G88">
        <v>7.298</v>
      </c>
      <c r="K88">
        <v>4</v>
      </c>
      <c r="L88">
        <v>153</v>
      </c>
      <c r="M88">
        <v>14</v>
      </c>
      <c r="N88">
        <v>16</v>
      </c>
      <c r="O88">
        <v>14.618</v>
      </c>
      <c r="P88">
        <v>13.326000000000001</v>
      </c>
      <c r="T88">
        <v>4</v>
      </c>
      <c r="U88">
        <v>123</v>
      </c>
      <c r="V88">
        <v>17</v>
      </c>
      <c r="W88">
        <v>12</v>
      </c>
      <c r="X88">
        <v>15.007999999999999</v>
      </c>
      <c r="Y88">
        <v>10.435</v>
      </c>
      <c r="AC88">
        <v>4</v>
      </c>
      <c r="AD88">
        <v>68</v>
      </c>
      <c r="AE88">
        <v>10</v>
      </c>
    </row>
    <row r="89" spans="1:31" x14ac:dyDescent="0.25">
      <c r="B89">
        <v>5</v>
      </c>
      <c r="C89">
        <v>74</v>
      </c>
      <c r="D89">
        <v>10</v>
      </c>
      <c r="E89">
        <v>9</v>
      </c>
      <c r="F89">
        <v>10.407999999999999</v>
      </c>
      <c r="G89">
        <v>9.0530000000000008</v>
      </c>
      <c r="K89">
        <v>5</v>
      </c>
      <c r="L89">
        <v>117</v>
      </c>
      <c r="M89">
        <v>11</v>
      </c>
      <c r="N89">
        <v>14</v>
      </c>
      <c r="O89">
        <v>15.223000000000001</v>
      </c>
      <c r="P89">
        <v>9.7859999999999996</v>
      </c>
      <c r="T89">
        <v>5</v>
      </c>
      <c r="U89">
        <v>60</v>
      </c>
      <c r="V89">
        <v>10</v>
      </c>
      <c r="W89">
        <v>8</v>
      </c>
      <c r="X89">
        <v>9.625</v>
      </c>
      <c r="Y89">
        <v>7.9370000000000003</v>
      </c>
      <c r="AC89">
        <v>5</v>
      </c>
      <c r="AD89">
        <v>105</v>
      </c>
      <c r="AE89">
        <v>12</v>
      </c>
    </row>
    <row r="90" spans="1:31" x14ac:dyDescent="0.25">
      <c r="B90">
        <v>6</v>
      </c>
      <c r="C90">
        <v>99</v>
      </c>
      <c r="D90">
        <v>13</v>
      </c>
      <c r="E90">
        <v>10</v>
      </c>
      <c r="F90">
        <v>12.439</v>
      </c>
      <c r="G90">
        <v>10.134</v>
      </c>
      <c r="K90">
        <v>6</v>
      </c>
      <c r="L90">
        <v>133</v>
      </c>
      <c r="M90">
        <v>11</v>
      </c>
      <c r="N90">
        <v>17</v>
      </c>
      <c r="O90">
        <v>17.847000000000001</v>
      </c>
      <c r="P90">
        <v>9.4890000000000008</v>
      </c>
      <c r="T90">
        <v>6</v>
      </c>
      <c r="U90">
        <v>79</v>
      </c>
      <c r="V90">
        <v>11</v>
      </c>
      <c r="W90">
        <v>11</v>
      </c>
      <c r="X90">
        <v>11.631</v>
      </c>
      <c r="Y90">
        <v>8.6479999999999997</v>
      </c>
      <c r="AC90">
        <v>6</v>
      </c>
      <c r="AD90">
        <v>143</v>
      </c>
      <c r="AE90">
        <v>13</v>
      </c>
    </row>
    <row r="91" spans="1:31" x14ac:dyDescent="0.25">
      <c r="B91">
        <v>7</v>
      </c>
      <c r="C91">
        <v>87</v>
      </c>
      <c r="D91">
        <v>10</v>
      </c>
      <c r="E91">
        <v>14</v>
      </c>
      <c r="F91">
        <v>14.382</v>
      </c>
      <c r="G91">
        <v>7.702</v>
      </c>
      <c r="K91">
        <v>7</v>
      </c>
      <c r="L91">
        <v>129</v>
      </c>
      <c r="M91">
        <v>14</v>
      </c>
      <c r="N91">
        <v>14</v>
      </c>
      <c r="O91">
        <v>13.552</v>
      </c>
      <c r="P91">
        <v>12.119</v>
      </c>
      <c r="T91">
        <v>7</v>
      </c>
      <c r="U91">
        <v>185</v>
      </c>
      <c r="V91">
        <v>16</v>
      </c>
      <c r="W91">
        <v>21</v>
      </c>
      <c r="X91">
        <v>19.277000000000001</v>
      </c>
      <c r="Y91">
        <v>12.218999999999999</v>
      </c>
      <c r="AC91">
        <v>7</v>
      </c>
      <c r="AD91">
        <v>88</v>
      </c>
      <c r="AE91">
        <v>10</v>
      </c>
    </row>
    <row r="92" spans="1:31" x14ac:dyDescent="0.25">
      <c r="B92">
        <v>8</v>
      </c>
      <c r="C92">
        <v>74</v>
      </c>
      <c r="D92">
        <v>10</v>
      </c>
      <c r="E92">
        <v>10</v>
      </c>
      <c r="F92">
        <v>10.010999999999999</v>
      </c>
      <c r="G92">
        <v>9.4109999999999996</v>
      </c>
      <c r="K92">
        <v>8</v>
      </c>
      <c r="L92">
        <v>125</v>
      </c>
      <c r="M92">
        <v>12</v>
      </c>
      <c r="N92">
        <v>18</v>
      </c>
      <c r="O92">
        <v>16.975000000000001</v>
      </c>
      <c r="P92">
        <v>9.3759999999999994</v>
      </c>
      <c r="T92">
        <v>8</v>
      </c>
      <c r="U92">
        <v>81</v>
      </c>
      <c r="V92">
        <v>10</v>
      </c>
      <c r="W92">
        <v>10</v>
      </c>
      <c r="X92">
        <v>10.723000000000001</v>
      </c>
      <c r="Y92">
        <v>9.6180000000000003</v>
      </c>
      <c r="AC92">
        <v>8</v>
      </c>
      <c r="AD92">
        <v>117</v>
      </c>
      <c r="AE92">
        <v>12</v>
      </c>
    </row>
    <row r="93" spans="1:31" x14ac:dyDescent="0.25">
      <c r="B93">
        <v>9</v>
      </c>
      <c r="C93">
        <v>114</v>
      </c>
      <c r="D93">
        <v>11</v>
      </c>
      <c r="E93">
        <v>14</v>
      </c>
      <c r="F93">
        <v>14.583</v>
      </c>
      <c r="G93">
        <v>9.9529999999999994</v>
      </c>
      <c r="K93">
        <v>9</v>
      </c>
      <c r="L93">
        <v>102</v>
      </c>
      <c r="M93">
        <v>11</v>
      </c>
      <c r="N93">
        <v>12</v>
      </c>
      <c r="O93">
        <v>12.077999999999999</v>
      </c>
      <c r="P93">
        <v>10.753</v>
      </c>
      <c r="T93">
        <v>9</v>
      </c>
      <c r="U93">
        <v>95</v>
      </c>
      <c r="V93">
        <v>12</v>
      </c>
      <c r="W93">
        <v>14</v>
      </c>
      <c r="X93">
        <v>11.263999999999999</v>
      </c>
      <c r="Y93">
        <v>10.738</v>
      </c>
      <c r="AC93">
        <v>9</v>
      </c>
      <c r="AD93">
        <v>74</v>
      </c>
      <c r="AE93">
        <v>9</v>
      </c>
    </row>
    <row r="94" spans="1:31" x14ac:dyDescent="0.25">
      <c r="B94">
        <v>10</v>
      </c>
      <c r="C94">
        <v>82</v>
      </c>
      <c r="D94">
        <v>9</v>
      </c>
      <c r="E94">
        <v>11</v>
      </c>
      <c r="F94">
        <v>11.217000000000001</v>
      </c>
      <c r="G94">
        <v>9.3079999999999998</v>
      </c>
      <c r="K94">
        <v>10</v>
      </c>
      <c r="L94">
        <v>51</v>
      </c>
      <c r="M94">
        <v>10</v>
      </c>
      <c r="N94">
        <v>7</v>
      </c>
      <c r="O94">
        <v>10.007</v>
      </c>
      <c r="P94">
        <v>6.4889999999999999</v>
      </c>
      <c r="T94">
        <v>10</v>
      </c>
      <c r="U94">
        <v>160</v>
      </c>
      <c r="V94">
        <v>14</v>
      </c>
      <c r="W94">
        <v>19</v>
      </c>
      <c r="X94">
        <v>15.747</v>
      </c>
      <c r="Y94">
        <v>12.936999999999999</v>
      </c>
      <c r="AC94">
        <v>10</v>
      </c>
      <c r="AD94">
        <v>105</v>
      </c>
      <c r="AE94">
        <v>11</v>
      </c>
    </row>
    <row r="95" spans="1:31" x14ac:dyDescent="0.25">
      <c r="B95">
        <v>11</v>
      </c>
      <c r="C95">
        <v>82</v>
      </c>
      <c r="D95">
        <v>11</v>
      </c>
      <c r="E95">
        <v>10</v>
      </c>
      <c r="F95">
        <v>11.148</v>
      </c>
      <c r="G95">
        <v>9.3650000000000002</v>
      </c>
      <c r="K95">
        <v>11</v>
      </c>
      <c r="L95">
        <v>221</v>
      </c>
      <c r="M95">
        <v>23</v>
      </c>
      <c r="N95">
        <v>19</v>
      </c>
      <c r="O95">
        <v>19.577000000000002</v>
      </c>
      <c r="P95">
        <v>14.374000000000001</v>
      </c>
      <c r="T95">
        <v>11</v>
      </c>
      <c r="U95">
        <v>111</v>
      </c>
      <c r="V95">
        <v>9</v>
      </c>
      <c r="W95">
        <v>18</v>
      </c>
      <c r="X95">
        <v>16.376000000000001</v>
      </c>
      <c r="Y95">
        <v>8.6300000000000008</v>
      </c>
      <c r="AC95">
        <v>11</v>
      </c>
      <c r="AD95">
        <v>152</v>
      </c>
      <c r="AE95">
        <v>15</v>
      </c>
    </row>
    <row r="96" spans="1:31" x14ac:dyDescent="0.25">
      <c r="B96">
        <v>12</v>
      </c>
      <c r="C96">
        <v>159</v>
      </c>
      <c r="D96">
        <v>14</v>
      </c>
      <c r="E96">
        <v>18</v>
      </c>
      <c r="F96">
        <v>17.949000000000002</v>
      </c>
      <c r="G96">
        <v>11.279</v>
      </c>
      <c r="K96">
        <v>12</v>
      </c>
      <c r="L96">
        <v>151</v>
      </c>
      <c r="M96">
        <v>16</v>
      </c>
      <c r="N96">
        <v>16</v>
      </c>
      <c r="O96">
        <v>16.14</v>
      </c>
      <c r="P96">
        <v>11.912000000000001</v>
      </c>
      <c r="T96">
        <v>12</v>
      </c>
      <c r="U96">
        <v>75</v>
      </c>
      <c r="V96">
        <v>8</v>
      </c>
      <c r="W96">
        <v>12</v>
      </c>
      <c r="X96">
        <v>12.433999999999999</v>
      </c>
      <c r="Y96">
        <v>7.68</v>
      </c>
      <c r="AC96">
        <v>12</v>
      </c>
      <c r="AD96">
        <v>124</v>
      </c>
      <c r="AE96">
        <v>13</v>
      </c>
    </row>
    <row r="97" spans="3:31" x14ac:dyDescent="0.25">
      <c r="K97">
        <v>13</v>
      </c>
      <c r="L97">
        <v>88</v>
      </c>
      <c r="M97">
        <v>11</v>
      </c>
      <c r="N97">
        <v>12</v>
      </c>
      <c r="O97">
        <v>11.787000000000001</v>
      </c>
      <c r="P97">
        <v>9.5060000000000002</v>
      </c>
      <c r="T97">
        <v>13</v>
      </c>
      <c r="U97">
        <v>87</v>
      </c>
      <c r="V97">
        <v>9</v>
      </c>
      <c r="W97">
        <v>14</v>
      </c>
      <c r="X97">
        <v>12.904999999999999</v>
      </c>
      <c r="Y97">
        <v>8.5839999999999996</v>
      </c>
      <c r="AC97">
        <v>13</v>
      </c>
      <c r="AD97">
        <v>155</v>
      </c>
      <c r="AE97">
        <v>12</v>
      </c>
    </row>
    <row r="98" spans="3:31" x14ac:dyDescent="0.25">
      <c r="K98">
        <v>14</v>
      </c>
      <c r="L98">
        <v>176</v>
      </c>
      <c r="M98">
        <v>16</v>
      </c>
      <c r="N98">
        <v>22</v>
      </c>
      <c r="O98">
        <v>18.079999999999998</v>
      </c>
      <c r="P98">
        <v>12.394</v>
      </c>
      <c r="T98">
        <v>14</v>
      </c>
      <c r="U98">
        <v>103</v>
      </c>
      <c r="V98">
        <v>11</v>
      </c>
      <c r="W98">
        <v>12</v>
      </c>
      <c r="X98">
        <v>11.507999999999999</v>
      </c>
      <c r="Y98">
        <v>11.396000000000001</v>
      </c>
      <c r="AC98">
        <v>14</v>
      </c>
      <c r="AD98">
        <v>93</v>
      </c>
      <c r="AE98">
        <v>10</v>
      </c>
    </row>
    <row r="99" spans="3:31" x14ac:dyDescent="0.25">
      <c r="K99">
        <v>15</v>
      </c>
      <c r="L99">
        <v>114</v>
      </c>
      <c r="M99">
        <v>12</v>
      </c>
      <c r="N99">
        <v>15</v>
      </c>
      <c r="O99">
        <v>14.153</v>
      </c>
      <c r="P99">
        <v>10.255000000000001</v>
      </c>
      <c r="T99">
        <v>15</v>
      </c>
      <c r="U99">
        <v>175</v>
      </c>
      <c r="V99">
        <v>12</v>
      </c>
      <c r="W99">
        <v>21</v>
      </c>
      <c r="X99">
        <v>19.376000000000001</v>
      </c>
      <c r="Y99">
        <v>11.499000000000001</v>
      </c>
      <c r="AC99">
        <v>15</v>
      </c>
      <c r="AD99">
        <v>101</v>
      </c>
      <c r="AE99">
        <v>12</v>
      </c>
    </row>
    <row r="100" spans="3:31" x14ac:dyDescent="0.25">
      <c r="K100">
        <v>16</v>
      </c>
      <c r="L100">
        <v>64</v>
      </c>
      <c r="M100">
        <v>10</v>
      </c>
      <c r="N100">
        <v>8</v>
      </c>
      <c r="O100">
        <v>10.304</v>
      </c>
      <c r="P100">
        <v>7.9080000000000004</v>
      </c>
      <c r="T100">
        <v>16</v>
      </c>
      <c r="U100">
        <v>169</v>
      </c>
      <c r="V100">
        <v>16</v>
      </c>
      <c r="W100">
        <v>19</v>
      </c>
      <c r="X100">
        <v>17.399000000000001</v>
      </c>
      <c r="Y100">
        <v>12.367000000000001</v>
      </c>
      <c r="AC100">
        <v>16</v>
      </c>
      <c r="AD100">
        <v>109</v>
      </c>
      <c r="AE100">
        <v>12</v>
      </c>
    </row>
    <row r="101" spans="3:31" x14ac:dyDescent="0.25">
      <c r="K101">
        <v>17</v>
      </c>
      <c r="L101">
        <v>70</v>
      </c>
      <c r="M101">
        <v>9</v>
      </c>
      <c r="N101">
        <v>12</v>
      </c>
      <c r="O101">
        <v>11.311</v>
      </c>
      <c r="P101">
        <v>7.8789999999999996</v>
      </c>
      <c r="T101">
        <v>17</v>
      </c>
      <c r="U101">
        <v>131</v>
      </c>
      <c r="V101">
        <v>13</v>
      </c>
      <c r="W101">
        <v>16</v>
      </c>
      <c r="X101">
        <v>14.824</v>
      </c>
      <c r="Y101">
        <v>11.252000000000001</v>
      </c>
      <c r="AC101">
        <v>17</v>
      </c>
      <c r="AD101">
        <v>110</v>
      </c>
      <c r="AE101">
        <v>11</v>
      </c>
    </row>
    <row r="102" spans="3:31" x14ac:dyDescent="0.25">
      <c r="K102">
        <v>18</v>
      </c>
      <c r="L102">
        <v>70</v>
      </c>
      <c r="M102">
        <v>9</v>
      </c>
      <c r="N102">
        <v>12</v>
      </c>
      <c r="O102">
        <v>11.311</v>
      </c>
      <c r="P102">
        <v>7.8789999999999996</v>
      </c>
      <c r="T102">
        <v>18</v>
      </c>
      <c r="U102">
        <v>210</v>
      </c>
      <c r="V102">
        <v>14</v>
      </c>
      <c r="W102">
        <v>25</v>
      </c>
      <c r="X102">
        <v>20.626999999999999</v>
      </c>
      <c r="Y102">
        <v>12.962</v>
      </c>
      <c r="AC102">
        <v>18</v>
      </c>
      <c r="AD102">
        <v>109</v>
      </c>
      <c r="AE102">
        <v>11</v>
      </c>
    </row>
    <row r="103" spans="3:31" x14ac:dyDescent="0.25">
      <c r="K103">
        <v>19</v>
      </c>
      <c r="L103">
        <v>95</v>
      </c>
      <c r="M103">
        <v>13</v>
      </c>
      <c r="N103">
        <v>10</v>
      </c>
      <c r="O103">
        <v>13.02</v>
      </c>
      <c r="P103">
        <v>9.2899999999999991</v>
      </c>
      <c r="T103">
        <v>19</v>
      </c>
      <c r="U103">
        <v>139</v>
      </c>
      <c r="V103">
        <v>14</v>
      </c>
      <c r="W103">
        <v>18</v>
      </c>
      <c r="X103">
        <v>18.359000000000002</v>
      </c>
      <c r="Y103">
        <v>9.64</v>
      </c>
      <c r="AC103">
        <v>19</v>
      </c>
      <c r="AD103">
        <v>58</v>
      </c>
      <c r="AE103">
        <v>10</v>
      </c>
    </row>
    <row r="104" spans="3:31" x14ac:dyDescent="0.25">
      <c r="K104">
        <v>20</v>
      </c>
      <c r="L104">
        <v>114</v>
      </c>
      <c r="M104">
        <v>15</v>
      </c>
      <c r="N104">
        <v>12</v>
      </c>
      <c r="O104">
        <v>14.548</v>
      </c>
      <c r="P104">
        <v>9.9770000000000003</v>
      </c>
      <c r="T104">
        <v>20</v>
      </c>
      <c r="U104">
        <v>130</v>
      </c>
      <c r="V104">
        <v>13</v>
      </c>
      <c r="W104">
        <v>14</v>
      </c>
      <c r="X104">
        <v>14.052</v>
      </c>
      <c r="Y104">
        <v>11.779</v>
      </c>
    </row>
    <row r="105" spans="3:31" x14ac:dyDescent="0.25">
      <c r="K105">
        <v>21</v>
      </c>
      <c r="L105">
        <v>75</v>
      </c>
      <c r="M105">
        <v>12</v>
      </c>
      <c r="N105">
        <v>10</v>
      </c>
      <c r="O105">
        <v>13.523</v>
      </c>
      <c r="P105">
        <v>7.0609999999999999</v>
      </c>
      <c r="T105">
        <v>21</v>
      </c>
      <c r="U105">
        <v>162</v>
      </c>
      <c r="V105">
        <v>20</v>
      </c>
      <c r="W105">
        <v>13</v>
      </c>
      <c r="X105">
        <v>17.291</v>
      </c>
      <c r="Y105">
        <v>11.929</v>
      </c>
    </row>
    <row r="106" spans="3:31" x14ac:dyDescent="0.25">
      <c r="K106">
        <v>22</v>
      </c>
      <c r="L106">
        <v>95</v>
      </c>
      <c r="M106">
        <v>13</v>
      </c>
      <c r="N106">
        <v>10</v>
      </c>
      <c r="O106">
        <v>13.02</v>
      </c>
      <c r="P106">
        <v>9.2899999999999991</v>
      </c>
      <c r="T106">
        <v>22</v>
      </c>
      <c r="U106">
        <v>100</v>
      </c>
      <c r="V106">
        <v>13</v>
      </c>
      <c r="W106">
        <v>11</v>
      </c>
      <c r="X106">
        <v>13.605</v>
      </c>
      <c r="Y106">
        <v>9.359</v>
      </c>
    </row>
    <row r="107" spans="3:31" x14ac:dyDescent="0.25">
      <c r="K107">
        <v>23</v>
      </c>
      <c r="L107">
        <v>123</v>
      </c>
      <c r="M107">
        <v>13</v>
      </c>
      <c r="N107">
        <v>14</v>
      </c>
      <c r="O107">
        <v>13.564</v>
      </c>
      <c r="P107">
        <v>11.545999999999999</v>
      </c>
      <c r="T107">
        <v>23</v>
      </c>
      <c r="U107">
        <v>168</v>
      </c>
      <c r="V107">
        <v>17</v>
      </c>
      <c r="W107">
        <v>14</v>
      </c>
      <c r="X107">
        <v>16.068999999999999</v>
      </c>
      <c r="Y107">
        <v>13.311999999999999</v>
      </c>
    </row>
    <row r="108" spans="3:31" x14ac:dyDescent="0.25">
      <c r="K108">
        <v>24</v>
      </c>
      <c r="L108">
        <v>131</v>
      </c>
      <c r="M108">
        <v>14</v>
      </c>
      <c r="N108">
        <v>13</v>
      </c>
      <c r="O108">
        <v>13.742000000000001</v>
      </c>
      <c r="P108">
        <v>12.138</v>
      </c>
      <c r="T108">
        <v>24</v>
      </c>
      <c r="U108">
        <v>98</v>
      </c>
      <c r="V108">
        <v>11</v>
      </c>
      <c r="W108">
        <v>13</v>
      </c>
      <c r="X108">
        <v>12.236000000000001</v>
      </c>
      <c r="Y108">
        <v>10.198</v>
      </c>
    </row>
    <row r="109" spans="3:31" x14ac:dyDescent="0.25">
      <c r="K109">
        <v>25</v>
      </c>
      <c r="L109">
        <v>57</v>
      </c>
      <c r="M109">
        <v>10</v>
      </c>
      <c r="N109">
        <v>8</v>
      </c>
      <c r="O109">
        <v>10.651999999999999</v>
      </c>
      <c r="P109">
        <v>6.8129999999999997</v>
      </c>
      <c r="T109">
        <v>25</v>
      </c>
      <c r="U109">
        <v>141</v>
      </c>
      <c r="V109">
        <v>15</v>
      </c>
      <c r="W109">
        <v>15</v>
      </c>
      <c r="X109">
        <v>14.388</v>
      </c>
      <c r="Y109">
        <v>12.478</v>
      </c>
    </row>
    <row r="111" spans="3:31" x14ac:dyDescent="0.25">
      <c r="C111" s="1">
        <f>C86*(15/13)</f>
        <v>71.538461538461533</v>
      </c>
      <c r="D111">
        <f t="shared" ref="D111:G111" si="67">D86*(15/13)</f>
        <v>10.384615384615383</v>
      </c>
      <c r="E111">
        <f t="shared" si="67"/>
        <v>10.384615384615383</v>
      </c>
      <c r="F111" s="1">
        <f t="shared" si="67"/>
        <v>11.124230769230769</v>
      </c>
      <c r="G111">
        <f t="shared" si="67"/>
        <v>9.4476923076923072</v>
      </c>
      <c r="L111" s="1">
        <f>L86*(15/13)</f>
        <v>126.92307692307691</v>
      </c>
      <c r="M111">
        <f t="shared" ref="M111:P111" si="68">M86*(15/13)</f>
        <v>17.307692307692307</v>
      </c>
      <c r="N111">
        <f t="shared" si="68"/>
        <v>14.999999999999998</v>
      </c>
      <c r="O111" s="1">
        <f t="shared" si="68"/>
        <v>17.10230769230769</v>
      </c>
      <c r="P111">
        <f t="shared" si="68"/>
        <v>10.902692307692307</v>
      </c>
      <c r="U111" s="1">
        <f>U86*(15/14)</f>
        <v>100.71428571428571</v>
      </c>
      <c r="V111">
        <f t="shared" ref="V111:Y111" si="69">V86*(15/14)</f>
        <v>16.071428571428569</v>
      </c>
      <c r="W111">
        <f t="shared" si="69"/>
        <v>10.714285714285714</v>
      </c>
      <c r="X111" s="1">
        <f t="shared" si="69"/>
        <v>14.870357142857141</v>
      </c>
      <c r="Y111">
        <f t="shared" si="69"/>
        <v>9.24</v>
      </c>
      <c r="AD111" s="1">
        <f>AD86*(15/13)</f>
        <v>87.692307692307679</v>
      </c>
      <c r="AE111">
        <f t="shared" ref="AE111:AH273" si="70">AE86*(15/13)</f>
        <v>9.2307692307692299</v>
      </c>
    </row>
    <row r="112" spans="3:31" x14ac:dyDescent="0.25">
      <c r="C112" s="1">
        <f t="shared" ref="C112:G112" si="71">C87*(15/13)</f>
        <v>128.07692307692307</v>
      </c>
      <c r="D112">
        <f t="shared" si="71"/>
        <v>14.999999999999998</v>
      </c>
      <c r="E112">
        <f t="shared" si="71"/>
        <v>11.538461538461537</v>
      </c>
      <c r="F112" s="1">
        <f t="shared" si="71"/>
        <v>15.773076923076921</v>
      </c>
      <c r="G112">
        <f t="shared" si="71"/>
        <v>11.929615384615383</v>
      </c>
      <c r="L112" s="1">
        <f t="shared" ref="L112:P112" si="72">L87*(15/13)</f>
        <v>115.38461538461537</v>
      </c>
      <c r="M112">
        <f t="shared" si="72"/>
        <v>14.999999999999998</v>
      </c>
      <c r="N112">
        <f t="shared" si="72"/>
        <v>16.153846153846153</v>
      </c>
      <c r="O112" s="1">
        <f t="shared" si="72"/>
        <v>14.701153846153844</v>
      </c>
      <c r="P112">
        <f t="shared" si="72"/>
        <v>11.530384615384614</v>
      </c>
      <c r="U112" s="1">
        <f t="shared" ref="U112:Y112" si="73">U87*(15/14)</f>
        <v>100.71428571428571</v>
      </c>
      <c r="V112">
        <f t="shared" si="73"/>
        <v>9.6428571428571423</v>
      </c>
      <c r="W112">
        <f t="shared" si="73"/>
        <v>15</v>
      </c>
      <c r="X112" s="1">
        <f t="shared" si="73"/>
        <v>14.226428571428572</v>
      </c>
      <c r="Y112">
        <f t="shared" si="73"/>
        <v>9.6578571428571411</v>
      </c>
      <c r="AD112" s="1">
        <f t="shared" ref="AD112:AH274" si="74">AD87*(15/13)</f>
        <v>128.07692307692307</v>
      </c>
      <c r="AE112">
        <f t="shared" si="74"/>
        <v>13.846153846153845</v>
      </c>
    </row>
    <row r="113" spans="3:31" x14ac:dyDescent="0.25">
      <c r="C113" s="1">
        <f t="shared" ref="C113:G113" si="75">C88*(15/13)</f>
        <v>58.84615384615384</v>
      </c>
      <c r="D113">
        <f t="shared" si="75"/>
        <v>8.0769230769230766</v>
      </c>
      <c r="E113">
        <f t="shared" si="75"/>
        <v>10.384615384615383</v>
      </c>
      <c r="F113" s="1">
        <f t="shared" si="75"/>
        <v>10.266923076923076</v>
      </c>
      <c r="G113">
        <f t="shared" si="75"/>
        <v>8.4207692307692295</v>
      </c>
      <c r="L113" s="1">
        <f t="shared" ref="L113:P113" si="76">L88*(15/13)</f>
        <v>176.53846153846152</v>
      </c>
      <c r="M113">
        <f t="shared" si="76"/>
        <v>16.153846153846153</v>
      </c>
      <c r="N113">
        <f t="shared" si="76"/>
        <v>18.46153846153846</v>
      </c>
      <c r="O113" s="1">
        <f t="shared" si="76"/>
        <v>16.866923076923076</v>
      </c>
      <c r="P113">
        <f t="shared" si="76"/>
        <v>15.376153846153846</v>
      </c>
      <c r="U113" s="1">
        <f t="shared" ref="U113:Y113" si="77">U88*(15/14)</f>
        <v>131.78571428571428</v>
      </c>
      <c r="V113">
        <f t="shared" si="77"/>
        <v>18.214285714285715</v>
      </c>
      <c r="W113">
        <f t="shared" si="77"/>
        <v>12.857142857142858</v>
      </c>
      <c r="X113" s="1">
        <f t="shared" si="77"/>
        <v>16.079999999999998</v>
      </c>
      <c r="Y113">
        <f t="shared" si="77"/>
        <v>11.180357142857144</v>
      </c>
      <c r="AD113" s="1">
        <f t="shared" ref="AD113:AH275" si="78">AD88*(15/13)</f>
        <v>78.461538461538453</v>
      </c>
      <c r="AE113">
        <f t="shared" si="78"/>
        <v>11.538461538461537</v>
      </c>
    </row>
    <row r="114" spans="3:31" x14ac:dyDescent="0.25">
      <c r="C114" s="1">
        <f t="shared" ref="C114:G114" si="79">C89*(15/13)</f>
        <v>85.384615384615373</v>
      </c>
      <c r="D114">
        <f t="shared" si="79"/>
        <v>11.538461538461537</v>
      </c>
      <c r="E114">
        <f t="shared" si="79"/>
        <v>10.384615384615383</v>
      </c>
      <c r="F114" s="1">
        <f t="shared" si="79"/>
        <v>12.009230769230767</v>
      </c>
      <c r="G114">
        <f t="shared" si="79"/>
        <v>10.445769230769232</v>
      </c>
      <c r="L114" s="1">
        <f t="shared" ref="L114:P114" si="80">L89*(15/13)</f>
        <v>135</v>
      </c>
      <c r="M114">
        <f t="shared" si="80"/>
        <v>12.692307692307692</v>
      </c>
      <c r="N114">
        <f t="shared" si="80"/>
        <v>16.153846153846153</v>
      </c>
      <c r="O114" s="1">
        <f t="shared" si="80"/>
        <v>17.564999999999998</v>
      </c>
      <c r="P114">
        <f t="shared" si="80"/>
        <v>11.29153846153846</v>
      </c>
      <c r="U114" s="1">
        <f t="shared" ref="U114:Y114" si="81">U89*(15/14)</f>
        <v>64.285714285714278</v>
      </c>
      <c r="V114">
        <f t="shared" si="81"/>
        <v>10.714285714285714</v>
      </c>
      <c r="W114">
        <f t="shared" si="81"/>
        <v>8.5714285714285712</v>
      </c>
      <c r="X114" s="1">
        <f t="shared" si="81"/>
        <v>10.3125</v>
      </c>
      <c r="Y114">
        <f t="shared" si="81"/>
        <v>8.5039285714285722</v>
      </c>
      <c r="AD114" s="1">
        <f t="shared" ref="AD114:AH276" si="82">AD89*(15/13)</f>
        <v>121.15384615384615</v>
      </c>
      <c r="AE114">
        <f t="shared" si="82"/>
        <v>13.846153846153845</v>
      </c>
    </row>
    <row r="115" spans="3:31" x14ac:dyDescent="0.25">
      <c r="C115" s="1">
        <f t="shared" ref="C115:G115" si="83">C90*(15/13)</f>
        <v>114.23076923076923</v>
      </c>
      <c r="D115">
        <f t="shared" si="83"/>
        <v>14.999999999999998</v>
      </c>
      <c r="E115">
        <f t="shared" si="83"/>
        <v>11.538461538461537</v>
      </c>
      <c r="F115" s="1">
        <f t="shared" si="83"/>
        <v>14.352692307692307</v>
      </c>
      <c r="G115">
        <f t="shared" si="83"/>
        <v>11.693076923076923</v>
      </c>
      <c r="L115" s="1">
        <f t="shared" ref="L115:P115" si="84">L90*(15/13)</f>
        <v>153.46153846153845</v>
      </c>
      <c r="M115">
        <f t="shared" si="84"/>
        <v>12.692307692307692</v>
      </c>
      <c r="N115">
        <f t="shared" si="84"/>
        <v>19.615384615384613</v>
      </c>
      <c r="O115" s="1">
        <f t="shared" si="84"/>
        <v>20.592692307692307</v>
      </c>
      <c r="P115">
        <f t="shared" si="84"/>
        <v>10.948846153846153</v>
      </c>
      <c r="U115" s="1">
        <f t="shared" ref="U115:Y115" si="85">U90*(15/14)</f>
        <v>84.642857142857139</v>
      </c>
      <c r="V115">
        <f t="shared" si="85"/>
        <v>11.785714285714285</v>
      </c>
      <c r="W115">
        <f t="shared" si="85"/>
        <v>11.785714285714285</v>
      </c>
      <c r="X115" s="1">
        <f t="shared" si="85"/>
        <v>12.461785714285714</v>
      </c>
      <c r="Y115">
        <f t="shared" si="85"/>
        <v>9.2657142857142851</v>
      </c>
      <c r="AD115" s="1">
        <f t="shared" ref="AD115:AH277" si="86">AD90*(15/13)</f>
        <v>164.99999999999997</v>
      </c>
      <c r="AE115">
        <f t="shared" si="86"/>
        <v>14.999999999999998</v>
      </c>
    </row>
    <row r="116" spans="3:31" x14ac:dyDescent="0.25">
      <c r="C116" s="1">
        <f t="shared" ref="C116:G116" si="87">C91*(15/13)</f>
        <v>100.38461538461537</v>
      </c>
      <c r="D116">
        <f t="shared" si="87"/>
        <v>11.538461538461537</v>
      </c>
      <c r="E116">
        <f t="shared" si="87"/>
        <v>16.153846153846153</v>
      </c>
      <c r="F116" s="1">
        <f t="shared" si="87"/>
        <v>16.594615384615384</v>
      </c>
      <c r="G116">
        <f t="shared" si="87"/>
        <v>8.8869230769230754</v>
      </c>
      <c r="L116" s="1">
        <f t="shared" ref="L116:P116" si="88">L91*(15/13)</f>
        <v>148.84615384615384</v>
      </c>
      <c r="M116">
        <f t="shared" si="88"/>
        <v>16.153846153846153</v>
      </c>
      <c r="N116">
        <f t="shared" si="88"/>
        <v>16.153846153846153</v>
      </c>
      <c r="O116" s="1">
        <f t="shared" si="88"/>
        <v>15.636923076923075</v>
      </c>
      <c r="P116">
        <f t="shared" si="88"/>
        <v>13.983461538461537</v>
      </c>
      <c r="U116" s="1">
        <f t="shared" ref="U116:Y116" si="89">U91*(15/14)</f>
        <v>198.21428571428572</v>
      </c>
      <c r="V116">
        <f t="shared" si="89"/>
        <v>17.142857142857142</v>
      </c>
      <c r="W116">
        <f t="shared" si="89"/>
        <v>22.5</v>
      </c>
      <c r="X116" s="1">
        <f t="shared" si="89"/>
        <v>20.653928571428573</v>
      </c>
      <c r="Y116">
        <f t="shared" si="89"/>
        <v>13.091785714285713</v>
      </c>
      <c r="AD116" s="1">
        <f t="shared" ref="AD116:AH278" si="90">AD91*(15/13)</f>
        <v>101.53846153846153</v>
      </c>
      <c r="AE116">
        <f t="shared" si="90"/>
        <v>11.538461538461537</v>
      </c>
    </row>
    <row r="117" spans="3:31" x14ac:dyDescent="0.25">
      <c r="C117" s="1">
        <f t="shared" ref="C117:G117" si="91">C92*(15/13)</f>
        <v>85.384615384615373</v>
      </c>
      <c r="D117">
        <f t="shared" si="91"/>
        <v>11.538461538461537</v>
      </c>
      <c r="E117">
        <f t="shared" si="91"/>
        <v>11.538461538461537</v>
      </c>
      <c r="F117" s="1">
        <f t="shared" si="91"/>
        <v>11.551153846153845</v>
      </c>
      <c r="G117">
        <f t="shared" si="91"/>
        <v>10.858846153846152</v>
      </c>
      <c r="L117" s="1">
        <f t="shared" ref="L117:P117" si="92">L92*(15/13)</f>
        <v>144.23076923076923</v>
      </c>
      <c r="M117">
        <f t="shared" si="92"/>
        <v>13.846153846153845</v>
      </c>
      <c r="N117">
        <f t="shared" si="92"/>
        <v>20.769230769230766</v>
      </c>
      <c r="O117" s="1">
        <f t="shared" si="92"/>
        <v>19.58653846153846</v>
      </c>
      <c r="P117">
        <f t="shared" si="92"/>
        <v>10.818461538461538</v>
      </c>
      <c r="U117" s="1">
        <f t="shared" ref="U117:Y117" si="93">U92*(15/14)</f>
        <v>86.785714285714278</v>
      </c>
      <c r="V117">
        <f t="shared" si="93"/>
        <v>10.714285714285714</v>
      </c>
      <c r="W117">
        <f t="shared" si="93"/>
        <v>10.714285714285714</v>
      </c>
      <c r="X117" s="1">
        <f t="shared" si="93"/>
        <v>11.488928571428572</v>
      </c>
      <c r="Y117">
        <f t="shared" si="93"/>
        <v>10.305</v>
      </c>
      <c r="AD117" s="1">
        <f t="shared" ref="AD117:AH279" si="94">AD92*(15/13)</f>
        <v>135</v>
      </c>
      <c r="AE117">
        <f t="shared" si="94"/>
        <v>13.846153846153845</v>
      </c>
    </row>
    <row r="118" spans="3:31" x14ac:dyDescent="0.25">
      <c r="C118" s="1">
        <f t="shared" ref="C118:G118" si="95">C93*(15/13)</f>
        <v>131.53846153846152</v>
      </c>
      <c r="D118">
        <f t="shared" si="95"/>
        <v>12.692307692307692</v>
      </c>
      <c r="E118">
        <f t="shared" si="95"/>
        <v>16.153846153846153</v>
      </c>
      <c r="F118" s="1">
        <f t="shared" si="95"/>
        <v>16.826538461538462</v>
      </c>
      <c r="G118">
        <f t="shared" si="95"/>
        <v>11.484230769230768</v>
      </c>
      <c r="L118" s="1">
        <f t="shared" ref="L118:P118" si="96">L93*(15/13)</f>
        <v>117.69230769230768</v>
      </c>
      <c r="M118">
        <f t="shared" si="96"/>
        <v>12.692307692307692</v>
      </c>
      <c r="N118">
        <f t="shared" si="96"/>
        <v>13.846153846153845</v>
      </c>
      <c r="O118" s="1">
        <f t="shared" si="96"/>
        <v>13.936153846153845</v>
      </c>
      <c r="P118">
        <f t="shared" si="96"/>
        <v>12.407307692307691</v>
      </c>
      <c r="U118" s="1">
        <f t="shared" ref="U118:Y118" si="97">U93*(15/14)</f>
        <v>101.78571428571428</v>
      </c>
      <c r="V118">
        <f t="shared" si="97"/>
        <v>12.857142857142858</v>
      </c>
      <c r="W118">
        <f t="shared" si="97"/>
        <v>15</v>
      </c>
      <c r="X118" s="1">
        <f t="shared" si="97"/>
        <v>12.068571428571428</v>
      </c>
      <c r="Y118">
        <f t="shared" si="97"/>
        <v>11.504999999999999</v>
      </c>
      <c r="AD118" s="1">
        <f t="shared" ref="AD118:AH280" si="98">AD93*(15/13)</f>
        <v>85.384615384615373</v>
      </c>
      <c r="AE118">
        <f t="shared" si="98"/>
        <v>10.384615384615383</v>
      </c>
    </row>
    <row r="119" spans="3:31" x14ac:dyDescent="0.25">
      <c r="C119" s="1">
        <f t="shared" ref="C119:G119" si="99">C94*(15/13)</f>
        <v>94.615384615384613</v>
      </c>
      <c r="D119">
        <f t="shared" si="99"/>
        <v>10.384615384615383</v>
      </c>
      <c r="E119">
        <f t="shared" si="99"/>
        <v>12.692307692307692</v>
      </c>
      <c r="F119" s="1">
        <f t="shared" si="99"/>
        <v>12.942692307692306</v>
      </c>
      <c r="G119">
        <f t="shared" si="99"/>
        <v>10.739999999999998</v>
      </c>
      <c r="L119" s="1">
        <f t="shared" ref="L119:P119" si="100">L94*(15/13)</f>
        <v>58.84615384615384</v>
      </c>
      <c r="M119">
        <f t="shared" si="100"/>
        <v>11.538461538461537</v>
      </c>
      <c r="N119">
        <f t="shared" si="100"/>
        <v>8.0769230769230766</v>
      </c>
      <c r="O119" s="1">
        <f t="shared" si="100"/>
        <v>11.546538461538461</v>
      </c>
      <c r="P119">
        <f t="shared" si="100"/>
        <v>7.4873076923076916</v>
      </c>
      <c r="U119" s="1">
        <f t="shared" ref="U119:Y119" si="101">U94*(15/14)</f>
        <v>171.42857142857142</v>
      </c>
      <c r="V119">
        <f t="shared" si="101"/>
        <v>15</v>
      </c>
      <c r="W119">
        <f t="shared" si="101"/>
        <v>20.357142857142858</v>
      </c>
      <c r="X119" s="1">
        <f t="shared" si="101"/>
        <v>16.871785714285714</v>
      </c>
      <c r="Y119">
        <f t="shared" si="101"/>
        <v>13.861071428571428</v>
      </c>
      <c r="AD119" s="1">
        <f t="shared" ref="AD119:AH281" si="102">AD94*(15/13)</f>
        <v>121.15384615384615</v>
      </c>
      <c r="AE119">
        <f t="shared" si="102"/>
        <v>12.692307692307692</v>
      </c>
    </row>
    <row r="120" spans="3:31" x14ac:dyDescent="0.25">
      <c r="C120" s="1">
        <f t="shared" ref="C120:G120" si="103">C95*(15/13)</f>
        <v>94.615384615384613</v>
      </c>
      <c r="D120">
        <f t="shared" si="103"/>
        <v>12.692307692307692</v>
      </c>
      <c r="E120">
        <f t="shared" si="103"/>
        <v>11.538461538461537</v>
      </c>
      <c r="F120" s="1">
        <f t="shared" si="103"/>
        <v>12.863076923076921</v>
      </c>
      <c r="G120">
        <f t="shared" si="103"/>
        <v>10.805769230769229</v>
      </c>
      <c r="L120" s="1">
        <f t="shared" ref="L120:P120" si="104">L95*(15/13)</f>
        <v>254.99999999999997</v>
      </c>
      <c r="M120">
        <f t="shared" si="104"/>
        <v>26.538461538461537</v>
      </c>
      <c r="N120">
        <f t="shared" si="104"/>
        <v>21.92307692307692</v>
      </c>
      <c r="O120" s="1">
        <f t="shared" si="104"/>
        <v>22.588846153846156</v>
      </c>
      <c r="P120">
        <f t="shared" si="104"/>
        <v>16.585384615384616</v>
      </c>
      <c r="U120" s="1">
        <f t="shared" ref="U120:Y120" si="105">U95*(15/14)</f>
        <v>118.92857142857143</v>
      </c>
      <c r="V120">
        <f t="shared" si="105"/>
        <v>9.6428571428571423</v>
      </c>
      <c r="W120">
        <f t="shared" si="105"/>
        <v>19.285714285714285</v>
      </c>
      <c r="X120" s="1">
        <f t="shared" si="105"/>
        <v>17.545714285714286</v>
      </c>
      <c r="Y120">
        <f t="shared" si="105"/>
        <v>9.2464285714285719</v>
      </c>
      <c r="AD120" s="1">
        <f t="shared" ref="AD120:AH282" si="106">AD95*(15/13)</f>
        <v>175.38461538461536</v>
      </c>
      <c r="AE120">
        <f t="shared" si="106"/>
        <v>17.307692307692307</v>
      </c>
    </row>
    <row r="121" spans="3:31" x14ac:dyDescent="0.25">
      <c r="C121" s="1">
        <f t="shared" ref="C121:G121" si="107">C96*(15/13)</f>
        <v>183.46153846153845</v>
      </c>
      <c r="D121">
        <f t="shared" si="107"/>
        <v>16.153846153846153</v>
      </c>
      <c r="E121">
        <f t="shared" si="107"/>
        <v>20.769230769230766</v>
      </c>
      <c r="F121" s="1">
        <f t="shared" si="107"/>
        <v>20.710384615384616</v>
      </c>
      <c r="G121">
        <f t="shared" si="107"/>
        <v>13.014230769230767</v>
      </c>
      <c r="L121" s="1">
        <f t="shared" ref="L121:P121" si="108">L96*(15/13)</f>
        <v>174.23076923076923</v>
      </c>
      <c r="M121">
        <f t="shared" si="108"/>
        <v>18.46153846153846</v>
      </c>
      <c r="N121">
        <f t="shared" si="108"/>
        <v>18.46153846153846</v>
      </c>
      <c r="O121" s="1">
        <f t="shared" si="108"/>
        <v>18.623076923076923</v>
      </c>
      <c r="P121">
        <f t="shared" si="108"/>
        <v>13.744615384615384</v>
      </c>
      <c r="U121" s="1">
        <f t="shared" ref="U121:Y121" si="109">U96*(15/14)</f>
        <v>80.357142857142861</v>
      </c>
      <c r="V121">
        <f t="shared" si="109"/>
        <v>8.5714285714285712</v>
      </c>
      <c r="W121">
        <f t="shared" si="109"/>
        <v>12.857142857142858</v>
      </c>
      <c r="X121" s="1">
        <f t="shared" si="109"/>
        <v>13.322142857142856</v>
      </c>
      <c r="Y121">
        <f t="shared" si="109"/>
        <v>8.2285714285714278</v>
      </c>
      <c r="AD121" s="1">
        <f t="shared" ref="AD121:AH283" si="110">AD96*(15/13)</f>
        <v>143.07692307692307</v>
      </c>
      <c r="AE121">
        <f t="shared" si="110"/>
        <v>14.999999999999998</v>
      </c>
    </row>
    <row r="122" spans="3:31" x14ac:dyDescent="0.25">
      <c r="C122" s="1"/>
      <c r="L122" s="1">
        <f t="shared" ref="L122:P122" si="111">L97*(15/13)</f>
        <v>101.53846153846153</v>
      </c>
      <c r="M122">
        <f t="shared" si="111"/>
        <v>12.692307692307692</v>
      </c>
      <c r="N122">
        <f t="shared" si="111"/>
        <v>13.846153846153845</v>
      </c>
      <c r="O122" s="1">
        <f t="shared" si="111"/>
        <v>13.600384615384614</v>
      </c>
      <c r="P122">
        <f t="shared" si="111"/>
        <v>10.968461538461538</v>
      </c>
      <c r="U122" s="1">
        <f t="shared" ref="U122:Y122" si="112">U97*(15/14)</f>
        <v>93.214285714285708</v>
      </c>
      <c r="V122">
        <f t="shared" si="112"/>
        <v>9.6428571428571423</v>
      </c>
      <c r="W122">
        <f t="shared" si="112"/>
        <v>15</v>
      </c>
      <c r="X122" s="1">
        <f t="shared" si="112"/>
        <v>13.826785714285712</v>
      </c>
      <c r="Y122">
        <f t="shared" si="112"/>
        <v>9.1971428571428557</v>
      </c>
      <c r="AD122" s="1">
        <f t="shared" ref="AD122:AH284" si="113">AD97*(15/13)</f>
        <v>178.84615384615384</v>
      </c>
      <c r="AE122">
        <f t="shared" si="113"/>
        <v>13.846153846153845</v>
      </c>
    </row>
    <row r="123" spans="3:31" x14ac:dyDescent="0.25">
      <c r="L123" s="1">
        <f t="shared" ref="L123:P123" si="114">L98*(15/13)</f>
        <v>203.07692307692307</v>
      </c>
      <c r="M123">
        <f t="shared" si="114"/>
        <v>18.46153846153846</v>
      </c>
      <c r="N123">
        <f t="shared" si="114"/>
        <v>25.384615384615383</v>
      </c>
      <c r="O123" s="1">
        <f t="shared" si="114"/>
        <v>20.861538461538458</v>
      </c>
      <c r="P123">
        <f t="shared" si="114"/>
        <v>14.30076923076923</v>
      </c>
      <c r="U123" s="1">
        <f t="shared" ref="U123:Y123" si="115">U98*(15/14)</f>
        <v>110.35714285714285</v>
      </c>
      <c r="V123">
        <f t="shared" si="115"/>
        <v>11.785714285714285</v>
      </c>
      <c r="W123">
        <f t="shared" si="115"/>
        <v>12.857142857142858</v>
      </c>
      <c r="X123" s="1">
        <f t="shared" si="115"/>
        <v>12.329999999999998</v>
      </c>
      <c r="Y123">
        <f t="shared" si="115"/>
        <v>12.21</v>
      </c>
      <c r="AD123" s="1">
        <f>AD98*(15/13)</f>
        <v>107.30769230769229</v>
      </c>
      <c r="AE123">
        <f t="shared" ref="AE123:AH285" si="116">AE98*(15/13)</f>
        <v>11.538461538461537</v>
      </c>
    </row>
    <row r="124" spans="3:31" x14ac:dyDescent="0.25">
      <c r="L124" s="1">
        <f t="shared" ref="L124:P124" si="117">L99*(15/13)</f>
        <v>131.53846153846152</v>
      </c>
      <c r="M124">
        <f t="shared" si="117"/>
        <v>13.846153846153845</v>
      </c>
      <c r="N124">
        <f t="shared" si="117"/>
        <v>17.307692307692307</v>
      </c>
      <c r="O124" s="1">
        <f t="shared" si="117"/>
        <v>16.330384615384613</v>
      </c>
      <c r="P124">
        <f t="shared" si="117"/>
        <v>11.832692307692307</v>
      </c>
      <c r="U124" s="1">
        <f>U99*(15/14)</f>
        <v>187.5</v>
      </c>
      <c r="V124">
        <f t="shared" ref="V124:Y124" si="118">V99*(15/14)</f>
        <v>12.857142857142858</v>
      </c>
      <c r="W124">
        <f t="shared" si="118"/>
        <v>22.5</v>
      </c>
      <c r="X124" s="1">
        <f t="shared" si="118"/>
        <v>20.76</v>
      </c>
      <c r="Y124">
        <f t="shared" si="118"/>
        <v>12.320357142857143</v>
      </c>
      <c r="AD124" s="1">
        <f t="shared" ref="AD124:AH286" si="119">AD99*(15/13)</f>
        <v>116.53846153846153</v>
      </c>
      <c r="AE124">
        <f t="shared" si="119"/>
        <v>13.846153846153845</v>
      </c>
    </row>
    <row r="125" spans="3:31" x14ac:dyDescent="0.25">
      <c r="L125" s="1">
        <f t="shared" ref="L125:P125" si="120">L100*(15/13)</f>
        <v>73.84615384615384</v>
      </c>
      <c r="M125">
        <f t="shared" si="120"/>
        <v>11.538461538461537</v>
      </c>
      <c r="N125">
        <f t="shared" si="120"/>
        <v>9.2307692307692299</v>
      </c>
      <c r="O125" s="1">
        <f t="shared" si="120"/>
        <v>11.889230769230769</v>
      </c>
      <c r="P125">
        <f t="shared" si="120"/>
        <v>9.1246153846153835</v>
      </c>
      <c r="U125" s="1">
        <f t="shared" ref="U125:Y125" si="121">U100*(15/14)</f>
        <v>181.07142857142856</v>
      </c>
      <c r="V125">
        <f t="shared" si="121"/>
        <v>17.142857142857142</v>
      </c>
      <c r="W125">
        <f t="shared" si="121"/>
        <v>20.357142857142858</v>
      </c>
      <c r="X125" s="1">
        <f t="shared" si="121"/>
        <v>18.641785714285714</v>
      </c>
      <c r="Y125">
        <f t="shared" si="121"/>
        <v>13.250357142857144</v>
      </c>
      <c r="AD125" s="1">
        <f t="shared" ref="AD125:AH287" si="122">AD100*(15/13)</f>
        <v>125.76923076923076</v>
      </c>
      <c r="AE125">
        <f t="shared" si="122"/>
        <v>13.846153846153845</v>
      </c>
    </row>
    <row r="126" spans="3:31" x14ac:dyDescent="0.25">
      <c r="L126" s="1">
        <f t="shared" ref="L126:P126" si="123">L101*(15/13)</f>
        <v>80.769230769230759</v>
      </c>
      <c r="M126">
        <f t="shared" si="123"/>
        <v>10.384615384615383</v>
      </c>
      <c r="N126">
        <f t="shared" si="123"/>
        <v>13.846153846153845</v>
      </c>
      <c r="O126" s="1">
        <f t="shared" si="123"/>
        <v>13.051153846153845</v>
      </c>
      <c r="P126">
        <f t="shared" si="123"/>
        <v>9.0911538461538441</v>
      </c>
      <c r="U126" s="1">
        <f t="shared" ref="U126:Y126" si="124">U101*(15/14)</f>
        <v>140.35714285714286</v>
      </c>
      <c r="V126">
        <f t="shared" si="124"/>
        <v>13.928571428571429</v>
      </c>
      <c r="W126">
        <f t="shared" si="124"/>
        <v>17.142857142857142</v>
      </c>
      <c r="X126" s="1">
        <f t="shared" si="124"/>
        <v>15.882857142857143</v>
      </c>
      <c r="Y126">
        <f t="shared" si="124"/>
        <v>12.055714285714286</v>
      </c>
      <c r="AD126" s="1">
        <f t="shared" ref="AD126:AH288" si="125">AD101*(15/13)</f>
        <v>126.92307692307691</v>
      </c>
      <c r="AE126">
        <f t="shared" si="125"/>
        <v>12.692307692307692</v>
      </c>
    </row>
    <row r="127" spans="3:31" x14ac:dyDescent="0.25">
      <c r="L127" s="1">
        <f t="shared" ref="L127:P127" si="126">L102*(15/13)</f>
        <v>80.769230769230759</v>
      </c>
      <c r="M127">
        <f t="shared" si="126"/>
        <v>10.384615384615383</v>
      </c>
      <c r="N127">
        <f t="shared" si="126"/>
        <v>13.846153846153845</v>
      </c>
      <c r="O127" s="1">
        <f t="shared" si="126"/>
        <v>13.051153846153845</v>
      </c>
      <c r="P127">
        <f t="shared" si="126"/>
        <v>9.0911538461538441</v>
      </c>
      <c r="U127" s="1">
        <f t="shared" ref="U127:Y127" si="127">U102*(15/14)</f>
        <v>225</v>
      </c>
      <c r="V127">
        <f t="shared" si="127"/>
        <v>15</v>
      </c>
      <c r="W127">
        <f t="shared" si="127"/>
        <v>26.785714285714285</v>
      </c>
      <c r="X127" s="1">
        <f t="shared" si="127"/>
        <v>22.100357142857142</v>
      </c>
      <c r="Y127">
        <f t="shared" si="127"/>
        <v>13.887857142857142</v>
      </c>
      <c r="AD127" s="1">
        <f t="shared" ref="AD127:AH289" si="128">AD102*(15/13)</f>
        <v>125.76923076923076</v>
      </c>
      <c r="AE127">
        <f t="shared" si="128"/>
        <v>12.692307692307692</v>
      </c>
    </row>
    <row r="128" spans="3:31" x14ac:dyDescent="0.25">
      <c r="L128" s="1">
        <f t="shared" ref="L128:P128" si="129">L103*(15/13)</f>
        <v>109.6153846153846</v>
      </c>
      <c r="M128">
        <f t="shared" si="129"/>
        <v>14.999999999999998</v>
      </c>
      <c r="N128">
        <f t="shared" si="129"/>
        <v>11.538461538461537</v>
      </c>
      <c r="O128" s="1">
        <f t="shared" si="129"/>
        <v>15.023076923076921</v>
      </c>
      <c r="P128">
        <f t="shared" si="129"/>
        <v>10.719230769230768</v>
      </c>
      <c r="U128" s="1">
        <f t="shared" ref="U128:Y128" si="130">U103*(15/14)</f>
        <v>148.92857142857142</v>
      </c>
      <c r="V128">
        <f t="shared" si="130"/>
        <v>15</v>
      </c>
      <c r="W128">
        <f t="shared" si="130"/>
        <v>19.285714285714285</v>
      </c>
      <c r="X128" s="1">
        <f t="shared" si="130"/>
        <v>19.670357142857146</v>
      </c>
      <c r="Y128">
        <f t="shared" si="130"/>
        <v>10.328571428571429</v>
      </c>
      <c r="AD128" s="1">
        <f>AD103*(15/13)</f>
        <v>66.92307692307692</v>
      </c>
      <c r="AE128">
        <f t="shared" ref="AE128:AH290" si="131">AE103*(15/13)</f>
        <v>11.538461538461537</v>
      </c>
    </row>
    <row r="129" spans="1:31" x14ac:dyDescent="0.25">
      <c r="L129" s="1">
        <f t="shared" ref="L129:P129" si="132">L104*(15/13)</f>
        <v>131.53846153846152</v>
      </c>
      <c r="M129">
        <f t="shared" si="132"/>
        <v>17.307692307692307</v>
      </c>
      <c r="N129">
        <f t="shared" si="132"/>
        <v>13.846153846153845</v>
      </c>
      <c r="O129" s="1">
        <f t="shared" si="132"/>
        <v>16.786153846153844</v>
      </c>
      <c r="P129">
        <f t="shared" si="132"/>
        <v>11.511923076923077</v>
      </c>
      <c r="U129" s="1">
        <f t="shared" ref="U129:Y129" si="133">U104*(15/14)</f>
        <v>139.28571428571428</v>
      </c>
      <c r="V129">
        <f t="shared" si="133"/>
        <v>13.928571428571429</v>
      </c>
      <c r="W129">
        <f t="shared" si="133"/>
        <v>15</v>
      </c>
      <c r="X129" s="1">
        <f t="shared" si="133"/>
        <v>15.055714285714284</v>
      </c>
      <c r="Y129">
        <f t="shared" si="133"/>
        <v>12.620357142857143</v>
      </c>
    </row>
    <row r="130" spans="1:31" x14ac:dyDescent="0.25">
      <c r="L130" s="1">
        <f t="shared" ref="L130:P130" si="134">L105*(15/13)</f>
        <v>86.538461538461533</v>
      </c>
      <c r="M130">
        <f t="shared" si="134"/>
        <v>13.846153846153845</v>
      </c>
      <c r="N130">
        <f t="shared" si="134"/>
        <v>11.538461538461537</v>
      </c>
      <c r="O130" s="1">
        <f t="shared" si="134"/>
        <v>15.603461538461536</v>
      </c>
      <c r="P130">
        <f t="shared" si="134"/>
        <v>8.1473076923076917</v>
      </c>
      <c r="U130" s="1">
        <f t="shared" ref="U130:Y130" si="135">U105*(15/14)</f>
        <v>173.57142857142856</v>
      </c>
      <c r="V130">
        <f t="shared" si="135"/>
        <v>21.428571428571427</v>
      </c>
      <c r="W130">
        <f t="shared" si="135"/>
        <v>13.928571428571429</v>
      </c>
      <c r="X130" s="1">
        <f t="shared" si="135"/>
        <v>18.526071428571427</v>
      </c>
      <c r="Y130">
        <f t="shared" si="135"/>
        <v>12.781071428571428</v>
      </c>
    </row>
    <row r="131" spans="1:31" x14ac:dyDescent="0.25">
      <c r="L131" s="1">
        <f t="shared" ref="L131:P131" si="136">L106*(15/13)</f>
        <v>109.6153846153846</v>
      </c>
      <c r="M131">
        <f t="shared" si="136"/>
        <v>14.999999999999998</v>
      </c>
      <c r="N131">
        <f t="shared" si="136"/>
        <v>11.538461538461537</v>
      </c>
      <c r="O131" s="1">
        <f t="shared" si="136"/>
        <v>15.023076923076921</v>
      </c>
      <c r="P131">
        <f t="shared" si="136"/>
        <v>10.719230769230768</v>
      </c>
      <c r="U131" s="1">
        <f t="shared" ref="U131:Y131" si="137">U106*(15/14)</f>
        <v>107.14285714285714</v>
      </c>
      <c r="V131">
        <f t="shared" si="137"/>
        <v>13.928571428571429</v>
      </c>
      <c r="W131">
        <f t="shared" si="137"/>
        <v>11.785714285714285</v>
      </c>
      <c r="X131" s="1">
        <f t="shared" si="137"/>
        <v>14.576785714285714</v>
      </c>
      <c r="Y131">
        <f t="shared" si="137"/>
        <v>10.0275</v>
      </c>
    </row>
    <row r="132" spans="1:31" x14ac:dyDescent="0.25">
      <c r="L132" s="1">
        <f t="shared" ref="L132:P132" si="138">L107*(15/13)</f>
        <v>141.92307692307691</v>
      </c>
      <c r="M132">
        <f t="shared" si="138"/>
        <v>14.999999999999998</v>
      </c>
      <c r="N132">
        <f t="shared" si="138"/>
        <v>16.153846153846153</v>
      </c>
      <c r="O132" s="1">
        <f t="shared" si="138"/>
        <v>15.65076923076923</v>
      </c>
      <c r="P132">
        <f t="shared" si="138"/>
        <v>13.322307692307691</v>
      </c>
      <c r="U132" s="1">
        <f t="shared" ref="U132:Y132" si="139">U107*(15/14)</f>
        <v>180</v>
      </c>
      <c r="V132">
        <f t="shared" si="139"/>
        <v>18.214285714285715</v>
      </c>
      <c r="W132">
        <f t="shared" si="139"/>
        <v>15</v>
      </c>
      <c r="X132" s="1">
        <f t="shared" si="139"/>
        <v>17.216785714285713</v>
      </c>
      <c r="Y132">
        <f t="shared" si="139"/>
        <v>14.262857142857142</v>
      </c>
    </row>
    <row r="133" spans="1:31" x14ac:dyDescent="0.25">
      <c r="L133" s="1">
        <f t="shared" ref="L133:P133" si="140">L108*(15/13)</f>
        <v>151.15384615384613</v>
      </c>
      <c r="M133">
        <f t="shared" si="140"/>
        <v>16.153846153846153</v>
      </c>
      <c r="N133">
        <f t="shared" si="140"/>
        <v>14.999999999999998</v>
      </c>
      <c r="O133" s="1">
        <f t="shared" si="140"/>
        <v>15.856153846153846</v>
      </c>
      <c r="P133">
        <f t="shared" si="140"/>
        <v>14.005384615384614</v>
      </c>
      <c r="U133" s="1">
        <f>U108*(15/14)</f>
        <v>105</v>
      </c>
      <c r="V133">
        <f t="shared" ref="V133:Y133" si="141">V108*(15/14)</f>
        <v>11.785714285714285</v>
      </c>
      <c r="W133">
        <f t="shared" si="141"/>
        <v>13.928571428571429</v>
      </c>
      <c r="X133" s="1">
        <f t="shared" si="141"/>
        <v>13.11</v>
      </c>
      <c r="Y133">
        <f t="shared" si="141"/>
        <v>10.926428571428572</v>
      </c>
    </row>
    <row r="134" spans="1:31" x14ac:dyDescent="0.25">
      <c r="L134" s="1">
        <f t="shared" ref="L134:P134" si="142">L109*(15/13)</f>
        <v>65.769230769230759</v>
      </c>
      <c r="M134">
        <f t="shared" si="142"/>
        <v>11.538461538461537</v>
      </c>
      <c r="N134">
        <f t="shared" si="142"/>
        <v>9.2307692307692299</v>
      </c>
      <c r="O134" s="1">
        <f t="shared" si="142"/>
        <v>12.290769230769229</v>
      </c>
      <c r="P134">
        <f t="shared" si="142"/>
        <v>7.8611538461538455</v>
      </c>
      <c r="U134" s="1">
        <f t="shared" ref="U134:Y134" si="143">U109*(15/14)</f>
        <v>151.07142857142856</v>
      </c>
      <c r="V134">
        <f t="shared" si="143"/>
        <v>16.071428571428569</v>
      </c>
      <c r="W134">
        <f t="shared" si="143"/>
        <v>16.071428571428569</v>
      </c>
      <c r="X134" s="1">
        <f t="shared" si="143"/>
        <v>15.415714285714285</v>
      </c>
      <c r="Y134">
        <f t="shared" si="143"/>
        <v>13.369285714285713</v>
      </c>
    </row>
    <row r="135" spans="1:31" x14ac:dyDescent="0.25">
      <c r="X135" s="1"/>
    </row>
    <row r="138" spans="1:31" x14ac:dyDescent="0.25">
      <c r="A138" t="s">
        <v>61</v>
      </c>
      <c r="J138" t="s">
        <v>57</v>
      </c>
      <c r="S138" t="s">
        <v>63</v>
      </c>
      <c r="AB138" t="s">
        <v>64</v>
      </c>
    </row>
    <row r="139" spans="1:31" x14ac:dyDescent="0.25">
      <c r="B139" t="s">
        <v>8</v>
      </c>
      <c r="C139" t="s">
        <v>7</v>
      </c>
      <c r="D139" t="s">
        <v>6</v>
      </c>
      <c r="E139" t="s">
        <v>5</v>
      </c>
      <c r="F139" t="s">
        <v>4</v>
      </c>
      <c r="G139" t="s">
        <v>3</v>
      </c>
      <c r="K139" t="s">
        <v>8</v>
      </c>
      <c r="L139" t="s">
        <v>7</v>
      </c>
      <c r="M139" t="s">
        <v>6</v>
      </c>
      <c r="N139" t="s">
        <v>5</v>
      </c>
      <c r="O139" t="s">
        <v>4</v>
      </c>
      <c r="P139" t="s">
        <v>3</v>
      </c>
      <c r="T139" t="s">
        <v>8</v>
      </c>
      <c r="U139" t="s">
        <v>7</v>
      </c>
      <c r="V139" t="s">
        <v>6</v>
      </c>
      <c r="W139" t="s">
        <v>5</v>
      </c>
      <c r="X139" t="s">
        <v>4</v>
      </c>
      <c r="Y139" t="s">
        <v>3</v>
      </c>
      <c r="AC139" t="s">
        <v>8</v>
      </c>
      <c r="AD139" t="s">
        <v>7</v>
      </c>
      <c r="AE139" t="s">
        <v>6</v>
      </c>
    </row>
    <row r="140" spans="1:31" x14ac:dyDescent="0.25">
      <c r="B140">
        <v>1</v>
      </c>
      <c r="C140">
        <v>65</v>
      </c>
      <c r="D140">
        <v>13</v>
      </c>
      <c r="E140">
        <v>5</v>
      </c>
      <c r="F140">
        <v>14.669</v>
      </c>
      <c r="G140">
        <v>5.6420000000000003</v>
      </c>
      <c r="K140">
        <v>1</v>
      </c>
      <c r="L140">
        <v>65</v>
      </c>
      <c r="M140">
        <v>13</v>
      </c>
      <c r="N140">
        <v>5</v>
      </c>
      <c r="O140">
        <v>14.669</v>
      </c>
      <c r="P140">
        <v>5.6420000000000003</v>
      </c>
      <c r="T140">
        <v>1</v>
      </c>
      <c r="U140">
        <v>70</v>
      </c>
      <c r="V140">
        <v>14</v>
      </c>
      <c r="W140">
        <v>5</v>
      </c>
      <c r="X140">
        <v>15.797000000000001</v>
      </c>
      <c r="Y140">
        <v>5.6420000000000003</v>
      </c>
      <c r="AC140">
        <v>1</v>
      </c>
      <c r="AD140">
        <v>70</v>
      </c>
      <c r="AE140">
        <v>14</v>
      </c>
    </row>
    <row r="141" spans="1:31" x14ac:dyDescent="0.25">
      <c r="B141">
        <v>2</v>
      </c>
      <c r="C141">
        <v>79</v>
      </c>
      <c r="D141">
        <v>10</v>
      </c>
      <c r="E141">
        <v>10</v>
      </c>
      <c r="F141">
        <v>10.781000000000001</v>
      </c>
      <c r="G141">
        <v>9.33</v>
      </c>
      <c r="K141">
        <v>2</v>
      </c>
      <c r="L141">
        <v>70</v>
      </c>
      <c r="M141">
        <v>9</v>
      </c>
      <c r="N141">
        <v>12</v>
      </c>
      <c r="O141">
        <v>11.321999999999999</v>
      </c>
      <c r="P141">
        <v>7.8719999999999999</v>
      </c>
      <c r="T141">
        <v>2</v>
      </c>
      <c r="U141">
        <v>72</v>
      </c>
      <c r="V141">
        <v>10</v>
      </c>
      <c r="W141">
        <v>11</v>
      </c>
      <c r="X141">
        <v>10.398</v>
      </c>
      <c r="Y141">
        <v>8.8170000000000002</v>
      </c>
      <c r="AC141">
        <v>2</v>
      </c>
      <c r="AD141">
        <v>56</v>
      </c>
      <c r="AE141">
        <v>9</v>
      </c>
    </row>
    <row r="142" spans="1:31" x14ac:dyDescent="0.25">
      <c r="B142">
        <v>3</v>
      </c>
      <c r="C142">
        <v>76</v>
      </c>
      <c r="D142">
        <v>10</v>
      </c>
      <c r="E142">
        <v>10</v>
      </c>
      <c r="F142">
        <v>10.957000000000001</v>
      </c>
      <c r="G142">
        <v>8.8320000000000007</v>
      </c>
      <c r="K142">
        <v>3</v>
      </c>
      <c r="L142">
        <v>67</v>
      </c>
      <c r="M142">
        <v>9</v>
      </c>
      <c r="N142">
        <v>10</v>
      </c>
      <c r="O142">
        <v>10.134</v>
      </c>
      <c r="P142">
        <v>8.4179999999999993</v>
      </c>
      <c r="T142">
        <v>3</v>
      </c>
      <c r="U142">
        <v>74</v>
      </c>
      <c r="V142">
        <v>12</v>
      </c>
      <c r="W142">
        <v>11</v>
      </c>
      <c r="X142">
        <v>12.192</v>
      </c>
      <c r="Y142">
        <v>7.7279999999999998</v>
      </c>
      <c r="AC142">
        <v>3</v>
      </c>
      <c r="AD142">
        <v>110</v>
      </c>
      <c r="AE142">
        <v>14</v>
      </c>
    </row>
    <row r="143" spans="1:31" x14ac:dyDescent="0.25">
      <c r="B143">
        <v>4</v>
      </c>
      <c r="C143">
        <v>59</v>
      </c>
      <c r="D143">
        <v>9</v>
      </c>
      <c r="E143">
        <v>9</v>
      </c>
      <c r="F143">
        <v>10.010999999999999</v>
      </c>
      <c r="G143">
        <v>7.5039999999999996</v>
      </c>
      <c r="K143">
        <v>4</v>
      </c>
      <c r="L143">
        <v>63</v>
      </c>
      <c r="M143">
        <v>8</v>
      </c>
      <c r="N143">
        <v>12</v>
      </c>
      <c r="O143">
        <v>11.853999999999999</v>
      </c>
      <c r="P143">
        <v>6.7670000000000003</v>
      </c>
      <c r="T143">
        <v>4</v>
      </c>
      <c r="U143">
        <v>91</v>
      </c>
      <c r="V143">
        <v>11</v>
      </c>
      <c r="W143">
        <v>12</v>
      </c>
      <c r="X143">
        <v>13.477</v>
      </c>
      <c r="Y143">
        <v>8.5969999999999995</v>
      </c>
      <c r="AC143">
        <v>4</v>
      </c>
      <c r="AD143">
        <v>89</v>
      </c>
      <c r="AE143">
        <v>10</v>
      </c>
    </row>
    <row r="144" spans="1:31" x14ac:dyDescent="0.25">
      <c r="B144">
        <v>5</v>
      </c>
      <c r="C144">
        <v>87</v>
      </c>
      <c r="D144">
        <v>11</v>
      </c>
      <c r="E144">
        <v>10</v>
      </c>
      <c r="F144">
        <v>11.009</v>
      </c>
      <c r="G144">
        <v>10.061999999999999</v>
      </c>
      <c r="K144">
        <v>5</v>
      </c>
      <c r="L144">
        <v>63</v>
      </c>
      <c r="M144">
        <v>9</v>
      </c>
      <c r="N144">
        <v>10</v>
      </c>
      <c r="O144">
        <v>10.577999999999999</v>
      </c>
      <c r="P144">
        <v>7.5830000000000002</v>
      </c>
      <c r="T144">
        <v>5</v>
      </c>
      <c r="U144">
        <v>62</v>
      </c>
      <c r="V144">
        <v>8</v>
      </c>
      <c r="W144">
        <v>11</v>
      </c>
      <c r="X144">
        <v>9.8539999999999992</v>
      </c>
      <c r="Y144">
        <v>8.0109999999999992</v>
      </c>
      <c r="AC144">
        <v>5</v>
      </c>
      <c r="AD144">
        <v>92</v>
      </c>
      <c r="AE144">
        <v>9</v>
      </c>
    </row>
    <row r="145" spans="2:31" x14ac:dyDescent="0.25">
      <c r="B145">
        <v>6</v>
      </c>
      <c r="C145">
        <v>85</v>
      </c>
      <c r="D145">
        <v>8</v>
      </c>
      <c r="E145">
        <v>16</v>
      </c>
      <c r="F145">
        <v>15.961</v>
      </c>
      <c r="G145">
        <v>6.7809999999999997</v>
      </c>
      <c r="K145">
        <v>6</v>
      </c>
      <c r="L145">
        <v>56</v>
      </c>
      <c r="M145">
        <v>9</v>
      </c>
      <c r="N145">
        <v>9</v>
      </c>
      <c r="O145">
        <v>10.112</v>
      </c>
      <c r="P145">
        <v>7.0510000000000002</v>
      </c>
      <c r="T145">
        <v>6</v>
      </c>
      <c r="U145">
        <v>70</v>
      </c>
      <c r="V145">
        <v>8</v>
      </c>
      <c r="W145">
        <v>12</v>
      </c>
      <c r="X145">
        <v>11.217000000000001</v>
      </c>
      <c r="Y145">
        <v>7.9459999999999997</v>
      </c>
      <c r="AC145">
        <v>6</v>
      </c>
      <c r="AD145">
        <v>114</v>
      </c>
      <c r="AE145">
        <v>14</v>
      </c>
    </row>
    <row r="146" spans="2:31" x14ac:dyDescent="0.25">
      <c r="B146">
        <v>7</v>
      </c>
      <c r="C146">
        <v>77</v>
      </c>
      <c r="D146">
        <v>11</v>
      </c>
      <c r="E146">
        <v>11</v>
      </c>
      <c r="F146">
        <v>10.597</v>
      </c>
      <c r="G146">
        <v>9.2509999999999994</v>
      </c>
      <c r="K146">
        <v>7</v>
      </c>
      <c r="L146">
        <v>100</v>
      </c>
      <c r="M146">
        <v>11</v>
      </c>
      <c r="N146">
        <v>13</v>
      </c>
      <c r="O146">
        <v>12.352</v>
      </c>
      <c r="P146">
        <v>10.308</v>
      </c>
      <c r="T146">
        <v>7</v>
      </c>
      <c r="U146">
        <v>87</v>
      </c>
      <c r="V146">
        <v>12</v>
      </c>
      <c r="W146">
        <v>9</v>
      </c>
      <c r="X146">
        <v>12.819000000000001</v>
      </c>
      <c r="Y146">
        <v>8.641</v>
      </c>
      <c r="AC146">
        <v>7</v>
      </c>
      <c r="AD146">
        <v>79</v>
      </c>
      <c r="AE146">
        <v>9</v>
      </c>
    </row>
    <row r="147" spans="2:31" x14ac:dyDescent="0.25">
      <c r="B147">
        <v>8</v>
      </c>
      <c r="C147">
        <v>66</v>
      </c>
      <c r="D147">
        <v>9</v>
      </c>
      <c r="E147">
        <v>10</v>
      </c>
      <c r="F147">
        <v>10.003</v>
      </c>
      <c r="G147">
        <v>8.4009999999999998</v>
      </c>
      <c r="K147">
        <v>8</v>
      </c>
      <c r="L147">
        <v>140</v>
      </c>
      <c r="M147">
        <v>15</v>
      </c>
      <c r="N147">
        <v>14</v>
      </c>
      <c r="O147">
        <v>14.446</v>
      </c>
      <c r="P147">
        <v>12.339</v>
      </c>
      <c r="T147">
        <v>8</v>
      </c>
      <c r="U147">
        <v>107</v>
      </c>
      <c r="V147">
        <v>13</v>
      </c>
      <c r="W147">
        <v>12</v>
      </c>
      <c r="X147">
        <v>12.907</v>
      </c>
      <c r="Y147">
        <v>10.555</v>
      </c>
      <c r="AC147">
        <v>8</v>
      </c>
      <c r="AD147">
        <v>98</v>
      </c>
      <c r="AE147">
        <v>13</v>
      </c>
    </row>
    <row r="148" spans="2:31" x14ac:dyDescent="0.25">
      <c r="B148">
        <v>9</v>
      </c>
      <c r="C148">
        <v>92</v>
      </c>
      <c r="D148">
        <v>12</v>
      </c>
      <c r="E148">
        <v>11</v>
      </c>
      <c r="F148">
        <v>11.422000000000001</v>
      </c>
      <c r="G148">
        <v>10.255000000000001</v>
      </c>
      <c r="K148">
        <v>9</v>
      </c>
      <c r="L148">
        <v>86</v>
      </c>
      <c r="M148">
        <v>9</v>
      </c>
      <c r="N148">
        <v>13</v>
      </c>
      <c r="O148">
        <v>12.762</v>
      </c>
      <c r="P148">
        <v>8.58</v>
      </c>
      <c r="T148">
        <v>9</v>
      </c>
      <c r="U148">
        <v>108</v>
      </c>
      <c r="V148">
        <v>12</v>
      </c>
      <c r="W148">
        <v>12</v>
      </c>
      <c r="X148">
        <v>12.705</v>
      </c>
      <c r="Y148">
        <v>10.823</v>
      </c>
      <c r="AC148">
        <v>9</v>
      </c>
      <c r="AD148">
        <v>61</v>
      </c>
      <c r="AE148">
        <v>9</v>
      </c>
    </row>
    <row r="149" spans="2:31" x14ac:dyDescent="0.25">
      <c r="B149">
        <v>10</v>
      </c>
      <c r="C149">
        <v>56</v>
      </c>
      <c r="D149">
        <v>8</v>
      </c>
      <c r="E149">
        <v>9</v>
      </c>
      <c r="F149">
        <v>8.9019999999999992</v>
      </c>
      <c r="G149">
        <v>8.01</v>
      </c>
      <c r="K149">
        <v>10</v>
      </c>
      <c r="L149">
        <v>86</v>
      </c>
      <c r="M149">
        <v>10</v>
      </c>
      <c r="N149">
        <v>11</v>
      </c>
      <c r="O149">
        <v>10.651999999999999</v>
      </c>
      <c r="P149">
        <v>10.279</v>
      </c>
      <c r="T149">
        <v>10</v>
      </c>
      <c r="U149">
        <v>78</v>
      </c>
      <c r="V149">
        <v>10</v>
      </c>
      <c r="W149">
        <v>12</v>
      </c>
      <c r="X149">
        <v>12.051</v>
      </c>
      <c r="Y149">
        <v>8.2409999999999997</v>
      </c>
      <c r="AC149">
        <v>10</v>
      </c>
      <c r="AD149">
        <v>70</v>
      </c>
      <c r="AE149">
        <v>10</v>
      </c>
    </row>
    <row r="150" spans="2:31" x14ac:dyDescent="0.25">
      <c r="B150">
        <v>11</v>
      </c>
      <c r="C150">
        <v>114</v>
      </c>
      <c r="D150">
        <v>10</v>
      </c>
      <c r="E150">
        <v>19</v>
      </c>
      <c r="F150">
        <v>15.994</v>
      </c>
      <c r="G150">
        <v>9.0749999999999993</v>
      </c>
      <c r="K150">
        <v>11</v>
      </c>
      <c r="L150">
        <v>132</v>
      </c>
      <c r="M150">
        <v>16</v>
      </c>
      <c r="N150">
        <v>12</v>
      </c>
      <c r="O150">
        <v>15.4</v>
      </c>
      <c r="P150">
        <v>10.913</v>
      </c>
      <c r="T150">
        <v>11</v>
      </c>
      <c r="U150">
        <v>76</v>
      </c>
      <c r="V150">
        <v>12</v>
      </c>
      <c r="W150">
        <v>9</v>
      </c>
      <c r="X150">
        <v>11.863</v>
      </c>
      <c r="Y150">
        <v>8.157</v>
      </c>
      <c r="AC150">
        <v>11</v>
      </c>
      <c r="AD150">
        <v>79</v>
      </c>
      <c r="AE150">
        <v>12</v>
      </c>
    </row>
    <row r="151" spans="2:31" x14ac:dyDescent="0.25">
      <c r="B151">
        <v>12</v>
      </c>
      <c r="C151">
        <v>109</v>
      </c>
      <c r="D151">
        <v>9</v>
      </c>
      <c r="E151">
        <v>17</v>
      </c>
      <c r="F151">
        <v>15.722</v>
      </c>
      <c r="G151">
        <v>8.827</v>
      </c>
      <c r="K151">
        <v>12</v>
      </c>
      <c r="L151">
        <v>82</v>
      </c>
      <c r="M151">
        <v>13</v>
      </c>
      <c r="N151">
        <v>9</v>
      </c>
      <c r="O151">
        <v>12.682</v>
      </c>
      <c r="P151">
        <v>8.2319999999999993</v>
      </c>
      <c r="T151">
        <v>12</v>
      </c>
      <c r="U151">
        <v>55</v>
      </c>
      <c r="V151">
        <v>10</v>
      </c>
      <c r="W151">
        <v>8</v>
      </c>
      <c r="X151">
        <v>9.8490000000000002</v>
      </c>
      <c r="Y151">
        <v>7.11</v>
      </c>
      <c r="AC151">
        <v>12</v>
      </c>
      <c r="AD151">
        <v>111</v>
      </c>
      <c r="AE151">
        <v>14</v>
      </c>
    </row>
    <row r="152" spans="2:31" x14ac:dyDescent="0.25">
      <c r="B152">
        <v>13</v>
      </c>
      <c r="C152">
        <v>70</v>
      </c>
      <c r="D152">
        <v>8</v>
      </c>
      <c r="E152">
        <v>11</v>
      </c>
      <c r="F152">
        <v>10.816000000000001</v>
      </c>
      <c r="G152">
        <v>8.24</v>
      </c>
      <c r="K152">
        <v>13</v>
      </c>
      <c r="L152">
        <v>77</v>
      </c>
      <c r="M152">
        <v>10</v>
      </c>
      <c r="N152">
        <v>12</v>
      </c>
      <c r="O152">
        <v>13.305999999999999</v>
      </c>
      <c r="P152">
        <v>7.3680000000000003</v>
      </c>
      <c r="T152">
        <v>13</v>
      </c>
      <c r="U152">
        <v>80</v>
      </c>
      <c r="V152">
        <v>12</v>
      </c>
      <c r="W152">
        <v>9</v>
      </c>
      <c r="X152">
        <v>12.706</v>
      </c>
      <c r="Y152">
        <v>8.016</v>
      </c>
      <c r="AC152">
        <v>13</v>
      </c>
      <c r="AD152">
        <v>83</v>
      </c>
      <c r="AE152">
        <v>11</v>
      </c>
    </row>
    <row r="153" spans="2:31" x14ac:dyDescent="0.25">
      <c r="B153">
        <v>14</v>
      </c>
      <c r="C153">
        <v>74</v>
      </c>
      <c r="D153">
        <v>9</v>
      </c>
      <c r="E153">
        <v>11</v>
      </c>
      <c r="F153">
        <v>10.920999999999999</v>
      </c>
      <c r="G153">
        <v>8.6270000000000007</v>
      </c>
      <c r="K153">
        <v>14</v>
      </c>
      <c r="L153">
        <v>61</v>
      </c>
      <c r="M153">
        <v>10</v>
      </c>
      <c r="N153">
        <v>9</v>
      </c>
      <c r="O153">
        <v>9.1120000000000001</v>
      </c>
      <c r="P153">
        <v>8.5239999999999991</v>
      </c>
      <c r="T153">
        <v>14</v>
      </c>
      <c r="U153">
        <v>91</v>
      </c>
      <c r="V153">
        <v>11</v>
      </c>
      <c r="W153">
        <v>12</v>
      </c>
      <c r="X153">
        <v>13.477</v>
      </c>
      <c r="Y153">
        <v>8.5969999999999995</v>
      </c>
      <c r="AC153">
        <v>14</v>
      </c>
      <c r="AD153">
        <v>90</v>
      </c>
      <c r="AE153">
        <v>13</v>
      </c>
    </row>
    <row r="154" spans="2:31" x14ac:dyDescent="0.25">
      <c r="B154">
        <v>15</v>
      </c>
      <c r="C154">
        <v>123</v>
      </c>
      <c r="D154">
        <v>11</v>
      </c>
      <c r="E154">
        <v>19</v>
      </c>
      <c r="F154">
        <v>18.039000000000001</v>
      </c>
      <c r="G154">
        <v>8.6820000000000004</v>
      </c>
      <c r="K154">
        <v>15</v>
      </c>
      <c r="L154">
        <v>88</v>
      </c>
      <c r="M154">
        <v>10</v>
      </c>
      <c r="N154">
        <v>11</v>
      </c>
      <c r="O154">
        <v>11.319000000000001</v>
      </c>
      <c r="P154">
        <v>9.8989999999999991</v>
      </c>
      <c r="T154">
        <v>15</v>
      </c>
      <c r="U154">
        <v>107</v>
      </c>
      <c r="V154">
        <v>12</v>
      </c>
      <c r="W154">
        <v>14</v>
      </c>
      <c r="X154">
        <v>13.814</v>
      </c>
      <c r="Y154">
        <v>9.8620000000000001</v>
      </c>
      <c r="AC154">
        <v>15</v>
      </c>
      <c r="AD154">
        <v>159</v>
      </c>
      <c r="AE154">
        <v>19</v>
      </c>
    </row>
    <row r="155" spans="2:31" x14ac:dyDescent="0.25">
      <c r="K155">
        <v>16</v>
      </c>
      <c r="L155">
        <v>60</v>
      </c>
      <c r="M155">
        <v>9</v>
      </c>
      <c r="N155">
        <v>8</v>
      </c>
      <c r="O155">
        <v>9.2289999999999992</v>
      </c>
      <c r="P155">
        <v>8.2780000000000005</v>
      </c>
    </row>
    <row r="156" spans="2:31" x14ac:dyDescent="0.25">
      <c r="K156">
        <v>17</v>
      </c>
      <c r="L156">
        <v>61</v>
      </c>
      <c r="M156">
        <v>10</v>
      </c>
      <c r="N156">
        <v>9</v>
      </c>
      <c r="O156">
        <v>9.1120000000000001</v>
      </c>
      <c r="P156">
        <v>8.5239999999999991</v>
      </c>
    </row>
    <row r="157" spans="2:31" x14ac:dyDescent="0.25">
      <c r="K157">
        <v>18</v>
      </c>
      <c r="L157">
        <v>297</v>
      </c>
      <c r="M157">
        <v>19</v>
      </c>
      <c r="N157">
        <v>23</v>
      </c>
      <c r="O157">
        <v>21.7</v>
      </c>
      <c r="P157">
        <v>17.425999999999998</v>
      </c>
    </row>
    <row r="160" spans="2:31" x14ac:dyDescent="0.25">
      <c r="C160" s="1">
        <f>C141*(15/13)</f>
        <v>91.153846153846146</v>
      </c>
      <c r="D160" s="3">
        <f t="shared" ref="D160:G160" si="144">D141*(15/13)</f>
        <v>11.538461538461537</v>
      </c>
      <c r="E160" s="3">
        <f t="shared" si="144"/>
        <v>11.538461538461537</v>
      </c>
      <c r="F160" s="1">
        <f t="shared" si="144"/>
        <v>12.439615384615385</v>
      </c>
      <c r="G160" s="3">
        <f t="shared" si="144"/>
        <v>10.765384615384615</v>
      </c>
      <c r="L160" s="1">
        <f>L141*(15/13)</f>
        <v>80.769230769230759</v>
      </c>
      <c r="M160">
        <f t="shared" ref="M160:P160" si="145">M141*(15/13)</f>
        <v>10.384615384615383</v>
      </c>
      <c r="N160">
        <f t="shared" si="145"/>
        <v>13.846153846153845</v>
      </c>
      <c r="O160" s="1">
        <f t="shared" si="145"/>
        <v>13.063846153846152</v>
      </c>
      <c r="P160">
        <f t="shared" si="145"/>
        <v>9.0830769230769217</v>
      </c>
      <c r="U160" s="1">
        <f>U141*(15/14)</f>
        <v>77.142857142857139</v>
      </c>
      <c r="V160">
        <f t="shared" ref="V160:Y160" si="146">V141*(15/14)</f>
        <v>10.714285714285714</v>
      </c>
      <c r="W160">
        <f t="shared" si="146"/>
        <v>11.785714285714285</v>
      </c>
      <c r="X160" s="1">
        <f t="shared" si="146"/>
        <v>11.140714285714285</v>
      </c>
      <c r="Y160">
        <f t="shared" si="146"/>
        <v>9.4467857142857135</v>
      </c>
      <c r="AD160" s="1">
        <f>AD141*(15/14)</f>
        <v>60</v>
      </c>
      <c r="AE160">
        <f t="shared" ref="AE160:AH322" si="147">AE141*(15/14)</f>
        <v>9.6428571428571423</v>
      </c>
    </row>
    <row r="161" spans="3:32" x14ac:dyDescent="0.25">
      <c r="C161" s="1">
        <f t="shared" ref="C161:G161" si="148">C142*(15/13)</f>
        <v>87.692307692307679</v>
      </c>
      <c r="D161" s="3">
        <f t="shared" si="148"/>
        <v>11.538461538461537</v>
      </c>
      <c r="E161" s="3">
        <f t="shared" si="148"/>
        <v>11.538461538461537</v>
      </c>
      <c r="F161" s="1">
        <f t="shared" si="148"/>
        <v>12.642692307692307</v>
      </c>
      <c r="G161" s="3">
        <f t="shared" si="148"/>
        <v>10.190769230769231</v>
      </c>
      <c r="L161" s="1">
        <f t="shared" ref="L161:P161" si="149">L142*(15/13)</f>
        <v>77.307692307692307</v>
      </c>
      <c r="M161">
        <f t="shared" si="149"/>
        <v>10.384615384615383</v>
      </c>
      <c r="N161">
        <f t="shared" si="149"/>
        <v>11.538461538461537</v>
      </c>
      <c r="O161" s="1">
        <f t="shared" si="149"/>
        <v>11.693076923076923</v>
      </c>
      <c r="P161">
        <f t="shared" si="149"/>
        <v>9.7130769230769207</v>
      </c>
      <c r="U161" s="1">
        <f t="shared" ref="U161:Y161" si="150">U142*(15/14)</f>
        <v>79.285714285714278</v>
      </c>
      <c r="V161">
        <f t="shared" si="150"/>
        <v>12.857142857142858</v>
      </c>
      <c r="W161">
        <f t="shared" si="150"/>
        <v>11.785714285714285</v>
      </c>
      <c r="X161" s="1">
        <f t="shared" si="150"/>
        <v>13.062857142857142</v>
      </c>
      <c r="Y161">
        <f t="shared" si="150"/>
        <v>8.2799999999999994</v>
      </c>
      <c r="AD161" s="1">
        <f t="shared" ref="AD161:AH323" si="151">AD142*(15/14)</f>
        <v>117.85714285714285</v>
      </c>
      <c r="AE161">
        <f t="shared" si="151"/>
        <v>15</v>
      </c>
    </row>
    <row r="162" spans="3:32" x14ac:dyDescent="0.25">
      <c r="C162" s="1">
        <f t="shared" ref="C162:G162" si="152">C143*(15/13)</f>
        <v>68.076923076923066</v>
      </c>
      <c r="D162" s="3">
        <f t="shared" si="152"/>
        <v>10.384615384615383</v>
      </c>
      <c r="E162" s="3">
        <f t="shared" si="152"/>
        <v>10.384615384615383</v>
      </c>
      <c r="F162" s="1">
        <f t="shared" si="152"/>
        <v>11.551153846153845</v>
      </c>
      <c r="G162" s="3">
        <f t="shared" si="152"/>
        <v>8.6584615384615375</v>
      </c>
      <c r="L162" s="1">
        <f t="shared" ref="L162:P162" si="153">L143*(15/13)</f>
        <v>72.692307692307679</v>
      </c>
      <c r="M162">
        <f t="shared" si="153"/>
        <v>9.2307692307692299</v>
      </c>
      <c r="N162">
        <f t="shared" si="153"/>
        <v>13.846153846153845</v>
      </c>
      <c r="O162" s="1">
        <f t="shared" si="153"/>
        <v>13.677692307692306</v>
      </c>
      <c r="P162">
        <f t="shared" si="153"/>
        <v>7.8080769230769231</v>
      </c>
      <c r="U162" s="1">
        <f t="shared" ref="U162:Y162" si="154">U143*(15/14)</f>
        <v>97.5</v>
      </c>
      <c r="V162">
        <f t="shared" si="154"/>
        <v>11.785714285714285</v>
      </c>
      <c r="W162">
        <f t="shared" si="154"/>
        <v>12.857142857142858</v>
      </c>
      <c r="X162" s="1">
        <f t="shared" si="154"/>
        <v>14.439642857142857</v>
      </c>
      <c r="Y162">
        <f t="shared" si="154"/>
        <v>9.2110714285714277</v>
      </c>
      <c r="AD162" s="1">
        <f t="shared" ref="AD162:AH324" si="155">AD143*(15/14)</f>
        <v>95.357142857142861</v>
      </c>
      <c r="AE162">
        <f t="shared" si="155"/>
        <v>10.714285714285714</v>
      </c>
    </row>
    <row r="163" spans="3:32" x14ac:dyDescent="0.25">
      <c r="C163" s="1">
        <f t="shared" ref="C163:G163" si="156">C144*(15/13)</f>
        <v>100.38461538461537</v>
      </c>
      <c r="D163" s="3">
        <f t="shared" si="156"/>
        <v>12.692307692307692</v>
      </c>
      <c r="E163" s="3">
        <f t="shared" si="156"/>
        <v>11.538461538461537</v>
      </c>
      <c r="F163" s="1">
        <f t="shared" si="156"/>
        <v>12.702692307692306</v>
      </c>
      <c r="G163" s="3">
        <f t="shared" si="156"/>
        <v>11.609999999999998</v>
      </c>
      <c r="L163" s="1">
        <f t="shared" ref="L163:P163" si="157">L144*(15/13)</f>
        <v>72.692307692307679</v>
      </c>
      <c r="M163">
        <f t="shared" si="157"/>
        <v>10.384615384615383</v>
      </c>
      <c r="N163">
        <f t="shared" si="157"/>
        <v>11.538461538461537</v>
      </c>
      <c r="O163" s="1">
        <f t="shared" si="157"/>
        <v>12.205384615384613</v>
      </c>
      <c r="P163">
        <f t="shared" si="157"/>
        <v>8.7496153846153835</v>
      </c>
      <c r="U163" s="1">
        <f t="shared" ref="U163:Y163" si="158">U144*(15/14)</f>
        <v>66.428571428571431</v>
      </c>
      <c r="V163">
        <f t="shared" si="158"/>
        <v>8.5714285714285712</v>
      </c>
      <c r="W163">
        <f t="shared" si="158"/>
        <v>11.785714285714285</v>
      </c>
      <c r="X163" s="1">
        <f t="shared" si="158"/>
        <v>10.557857142857141</v>
      </c>
      <c r="Y163">
        <f t="shared" si="158"/>
        <v>8.5832142857142841</v>
      </c>
      <c r="AD163" s="1">
        <f t="shared" ref="AD163:AH325" si="159">AD144*(15/14)</f>
        <v>98.571428571428569</v>
      </c>
      <c r="AE163">
        <f t="shared" si="159"/>
        <v>9.6428571428571423</v>
      </c>
    </row>
    <row r="164" spans="3:32" x14ac:dyDescent="0.25">
      <c r="C164" s="1">
        <f t="shared" ref="C164:G164" si="160">C145*(15/13)</f>
        <v>98.076923076923066</v>
      </c>
      <c r="D164" s="3">
        <f t="shared" si="160"/>
        <v>9.2307692307692299</v>
      </c>
      <c r="E164" s="3">
        <f t="shared" si="160"/>
        <v>18.46153846153846</v>
      </c>
      <c r="F164" s="1">
        <f t="shared" si="160"/>
        <v>18.416538461538462</v>
      </c>
      <c r="G164" s="3">
        <f t="shared" si="160"/>
        <v>7.824230769230768</v>
      </c>
      <c r="L164" s="1">
        <f t="shared" ref="L164:P164" si="161">L145*(15/13)</f>
        <v>64.615384615384613</v>
      </c>
      <c r="M164">
        <f t="shared" si="161"/>
        <v>10.384615384615383</v>
      </c>
      <c r="N164">
        <f t="shared" si="161"/>
        <v>10.384615384615383</v>
      </c>
      <c r="O164" s="1">
        <f t="shared" si="161"/>
        <v>11.667692307692306</v>
      </c>
      <c r="P164">
        <f t="shared" si="161"/>
        <v>8.1357692307692311</v>
      </c>
      <c r="U164" s="1">
        <f t="shared" ref="U164:Y164" si="162">U145*(15/14)</f>
        <v>75</v>
      </c>
      <c r="V164">
        <f t="shared" si="162"/>
        <v>8.5714285714285712</v>
      </c>
      <c r="W164">
        <f t="shared" si="162"/>
        <v>12.857142857142858</v>
      </c>
      <c r="X164" s="1">
        <f t="shared" si="162"/>
        <v>12.018214285714286</v>
      </c>
      <c r="Y164">
        <f t="shared" si="162"/>
        <v>8.5135714285714279</v>
      </c>
      <c r="AD164" s="1">
        <f t="shared" ref="AD164:AH326" si="163">AD145*(15/14)</f>
        <v>122.14285714285714</v>
      </c>
      <c r="AE164">
        <f t="shared" si="163"/>
        <v>15</v>
      </c>
    </row>
    <row r="165" spans="3:32" x14ac:dyDescent="0.25">
      <c r="C165" s="1">
        <f t="shared" ref="C165:G165" si="164">C146*(15/13)</f>
        <v>88.84615384615384</v>
      </c>
      <c r="D165" s="3">
        <f t="shared" si="164"/>
        <v>12.692307692307692</v>
      </c>
      <c r="E165" s="3">
        <f t="shared" si="164"/>
        <v>12.692307692307692</v>
      </c>
      <c r="F165" s="1">
        <f t="shared" si="164"/>
        <v>12.22730769230769</v>
      </c>
      <c r="G165" s="3">
        <f t="shared" si="164"/>
        <v>10.674230769230768</v>
      </c>
      <c r="L165" s="1">
        <f t="shared" ref="L165:P165" si="165">L146*(15/13)</f>
        <v>115.38461538461537</v>
      </c>
      <c r="M165">
        <f t="shared" si="165"/>
        <v>12.692307692307692</v>
      </c>
      <c r="N165">
        <f t="shared" si="165"/>
        <v>14.999999999999998</v>
      </c>
      <c r="O165" s="1">
        <f t="shared" si="165"/>
        <v>14.252307692307692</v>
      </c>
      <c r="P165">
        <f t="shared" si="165"/>
        <v>11.893846153846152</v>
      </c>
      <c r="U165" s="1">
        <f t="shared" ref="U165:Y165" si="166">U146*(15/14)</f>
        <v>93.214285714285708</v>
      </c>
      <c r="V165">
        <f t="shared" si="166"/>
        <v>12.857142857142858</v>
      </c>
      <c r="W165">
        <f t="shared" si="166"/>
        <v>9.6428571428571423</v>
      </c>
      <c r="X165" s="1">
        <f t="shared" si="166"/>
        <v>13.734642857142857</v>
      </c>
      <c r="Y165">
        <f t="shared" si="166"/>
        <v>9.2582142857142848</v>
      </c>
      <c r="AD165" s="1">
        <f t="shared" ref="AD165:AH327" si="167">AD146*(15/14)</f>
        <v>84.642857142857139</v>
      </c>
      <c r="AE165">
        <f t="shared" si="167"/>
        <v>9.6428571428571423</v>
      </c>
    </row>
    <row r="166" spans="3:32" x14ac:dyDescent="0.25">
      <c r="C166" s="1">
        <f t="shared" ref="C166:G166" si="168">C147*(15/13)</f>
        <v>76.153846153846146</v>
      </c>
      <c r="D166" s="3">
        <f t="shared" si="168"/>
        <v>10.384615384615383</v>
      </c>
      <c r="E166" s="3">
        <f t="shared" si="168"/>
        <v>11.538461538461537</v>
      </c>
      <c r="F166" s="1">
        <f t="shared" si="168"/>
        <v>11.541923076923077</v>
      </c>
      <c r="G166" s="3">
        <f t="shared" si="168"/>
        <v>9.6934615384615377</v>
      </c>
      <c r="L166" s="1">
        <f t="shared" ref="L166:P166" si="169">L147*(15/13)</f>
        <v>161.53846153846152</v>
      </c>
      <c r="M166">
        <f t="shared" si="169"/>
        <v>17.307692307692307</v>
      </c>
      <c r="N166">
        <f t="shared" si="169"/>
        <v>16.153846153846153</v>
      </c>
      <c r="O166" s="1">
        <f t="shared" si="169"/>
        <v>16.668461538461536</v>
      </c>
      <c r="P166">
        <f t="shared" si="169"/>
        <v>14.237307692307692</v>
      </c>
      <c r="U166" s="1">
        <f t="shared" ref="U166:Y166" si="170">U147*(15/14)</f>
        <v>114.64285714285714</v>
      </c>
      <c r="V166">
        <f t="shared" si="170"/>
        <v>13.928571428571429</v>
      </c>
      <c r="W166">
        <f t="shared" si="170"/>
        <v>12.857142857142858</v>
      </c>
      <c r="X166" s="1">
        <f t="shared" si="170"/>
        <v>13.828928571428571</v>
      </c>
      <c r="Y166">
        <f t="shared" si="170"/>
        <v>11.30892857142857</v>
      </c>
      <c r="AD166" s="1">
        <f t="shared" ref="AD166:AH328" si="171">AD147*(15/14)</f>
        <v>105</v>
      </c>
      <c r="AE166">
        <f t="shared" si="171"/>
        <v>13.928571428571429</v>
      </c>
      <c r="AF166" t="s">
        <v>3</v>
      </c>
    </row>
    <row r="167" spans="3:32" x14ac:dyDescent="0.25">
      <c r="C167" s="1">
        <f t="shared" ref="C167:G167" si="172">C148*(15/13)</f>
        <v>106.15384615384615</v>
      </c>
      <c r="D167" s="3">
        <f t="shared" si="172"/>
        <v>13.846153846153845</v>
      </c>
      <c r="E167" s="3">
        <f t="shared" si="172"/>
        <v>12.692307692307692</v>
      </c>
      <c r="F167" s="1">
        <f t="shared" si="172"/>
        <v>13.179230769230768</v>
      </c>
      <c r="G167" s="3">
        <f t="shared" si="172"/>
        <v>11.832692307692307</v>
      </c>
      <c r="L167" s="1">
        <f t="shared" ref="L167:P167" si="173">L148*(15/13)</f>
        <v>99.230769230769226</v>
      </c>
      <c r="M167">
        <f t="shared" si="173"/>
        <v>10.384615384615383</v>
      </c>
      <c r="N167">
        <f t="shared" si="173"/>
        <v>14.999999999999998</v>
      </c>
      <c r="O167" s="1">
        <f t="shared" si="173"/>
        <v>14.725384615384614</v>
      </c>
      <c r="P167">
        <f t="shared" si="173"/>
        <v>9.8999999999999986</v>
      </c>
      <c r="U167" s="1">
        <f t="shared" ref="U167:Y167" si="174">U148*(15/14)</f>
        <v>115.71428571428571</v>
      </c>
      <c r="V167">
        <f t="shared" si="174"/>
        <v>12.857142857142858</v>
      </c>
      <c r="W167">
        <f t="shared" si="174"/>
        <v>12.857142857142858</v>
      </c>
      <c r="X167" s="1">
        <f t="shared" si="174"/>
        <v>13.612499999999999</v>
      </c>
      <c r="Y167">
        <f t="shared" si="174"/>
        <v>11.596071428571429</v>
      </c>
      <c r="AD167" s="1">
        <f t="shared" ref="AD167:AH329" si="175">AD148*(15/14)</f>
        <v>65.357142857142861</v>
      </c>
      <c r="AE167">
        <f t="shared" si="175"/>
        <v>9.6428571428571423</v>
      </c>
      <c r="AF167">
        <v>5.6420000000000003</v>
      </c>
    </row>
    <row r="168" spans="3:32" x14ac:dyDescent="0.25">
      <c r="C168" s="1">
        <f t="shared" ref="C168:G168" si="176">C149*(15/13)</f>
        <v>64.615384615384613</v>
      </c>
      <c r="D168" s="3">
        <f t="shared" si="176"/>
        <v>9.2307692307692299</v>
      </c>
      <c r="E168" s="3">
        <f t="shared" si="176"/>
        <v>10.384615384615383</v>
      </c>
      <c r="F168" s="1">
        <f t="shared" si="176"/>
        <v>10.27153846153846</v>
      </c>
      <c r="G168" s="3">
        <f t="shared" si="176"/>
        <v>9.2423076923076906</v>
      </c>
      <c r="L168" s="1">
        <f t="shared" ref="L168:P168" si="177">L149*(15/13)</f>
        <v>99.230769230769226</v>
      </c>
      <c r="M168">
        <f t="shared" si="177"/>
        <v>11.538461538461537</v>
      </c>
      <c r="N168">
        <f t="shared" si="177"/>
        <v>12.692307692307692</v>
      </c>
      <c r="O168" s="1">
        <f t="shared" si="177"/>
        <v>12.290769230769229</v>
      </c>
      <c r="P168">
        <f t="shared" si="177"/>
        <v>11.860384615384614</v>
      </c>
      <c r="U168" s="1">
        <f t="shared" ref="U168:Y168" si="178">U149*(15/14)</f>
        <v>83.571428571428569</v>
      </c>
      <c r="V168">
        <f t="shared" si="178"/>
        <v>10.714285714285714</v>
      </c>
      <c r="W168">
        <f t="shared" si="178"/>
        <v>12.857142857142858</v>
      </c>
      <c r="X168" s="1">
        <f t="shared" si="178"/>
        <v>12.911785714285713</v>
      </c>
      <c r="Y168">
        <f t="shared" si="178"/>
        <v>8.829642857142856</v>
      </c>
      <c r="AD168" s="1">
        <f t="shared" ref="AD168:AH330" si="179">AD149*(15/14)</f>
        <v>75</v>
      </c>
      <c r="AE168">
        <f t="shared" si="179"/>
        <v>10.714285714285714</v>
      </c>
      <c r="AF168">
        <v>10.278</v>
      </c>
    </row>
    <row r="169" spans="3:32" x14ac:dyDescent="0.25">
      <c r="C169" s="1">
        <f t="shared" ref="C169:G169" si="180">C150*(15/13)</f>
        <v>131.53846153846152</v>
      </c>
      <c r="D169" s="3">
        <f t="shared" si="180"/>
        <v>11.538461538461537</v>
      </c>
      <c r="E169" s="3">
        <f t="shared" si="180"/>
        <v>21.92307692307692</v>
      </c>
      <c r="F169" s="1">
        <f t="shared" si="180"/>
        <v>18.454615384615384</v>
      </c>
      <c r="G169" s="3">
        <f t="shared" si="180"/>
        <v>10.471153846153845</v>
      </c>
      <c r="L169" s="1">
        <f t="shared" ref="L169:P169" si="181">L150*(15/13)</f>
        <v>152.30769230769229</v>
      </c>
      <c r="M169">
        <f t="shared" si="181"/>
        <v>18.46153846153846</v>
      </c>
      <c r="N169">
        <f t="shared" si="181"/>
        <v>13.846153846153845</v>
      </c>
      <c r="O169" s="1">
        <f t="shared" si="181"/>
        <v>17.769230769230766</v>
      </c>
      <c r="P169">
        <f t="shared" si="181"/>
        <v>12.591923076923075</v>
      </c>
      <c r="U169" s="1">
        <f t="shared" ref="U169:Y169" si="182">U150*(15/14)</f>
        <v>81.428571428571431</v>
      </c>
      <c r="V169">
        <f t="shared" si="182"/>
        <v>12.857142857142858</v>
      </c>
      <c r="W169">
        <f t="shared" si="182"/>
        <v>9.6428571428571423</v>
      </c>
      <c r="X169" s="1">
        <f t="shared" si="182"/>
        <v>12.710357142857141</v>
      </c>
      <c r="Y169">
        <f t="shared" si="182"/>
        <v>8.7396428571428562</v>
      </c>
      <c r="AD169" s="1">
        <f t="shared" ref="AD169:AH331" si="183">AD150*(15/14)</f>
        <v>84.642857142857139</v>
      </c>
      <c r="AE169">
        <f t="shared" si="183"/>
        <v>12.857142857142858</v>
      </c>
      <c r="AF169">
        <v>8.77</v>
      </c>
    </row>
    <row r="170" spans="3:32" x14ac:dyDescent="0.25">
      <c r="C170" s="1">
        <f t="shared" ref="C170:G170" si="184">C151*(15/13)</f>
        <v>125.76923076923076</v>
      </c>
      <c r="D170" s="3">
        <f t="shared" si="184"/>
        <v>10.384615384615383</v>
      </c>
      <c r="E170" s="3">
        <f t="shared" si="184"/>
        <v>19.615384615384613</v>
      </c>
      <c r="F170" s="1">
        <f t="shared" si="184"/>
        <v>18.14076923076923</v>
      </c>
      <c r="G170" s="3">
        <f t="shared" si="184"/>
        <v>10.184999999999999</v>
      </c>
      <c r="L170" s="1">
        <f t="shared" ref="L170:P170" si="185">L151*(15/13)</f>
        <v>94.615384615384613</v>
      </c>
      <c r="M170">
        <f t="shared" si="185"/>
        <v>14.999999999999998</v>
      </c>
      <c r="N170">
        <f t="shared" si="185"/>
        <v>10.384615384615383</v>
      </c>
      <c r="O170" s="1">
        <f t="shared" si="185"/>
        <v>14.633076923076922</v>
      </c>
      <c r="P170">
        <f t="shared" si="185"/>
        <v>9.4984615384615374</v>
      </c>
      <c r="U170" s="1">
        <f t="shared" ref="U170:Y170" si="186">U151*(15/14)</f>
        <v>58.928571428571423</v>
      </c>
      <c r="V170">
        <f t="shared" si="186"/>
        <v>10.714285714285714</v>
      </c>
      <c r="W170">
        <f t="shared" si="186"/>
        <v>8.5714285714285712</v>
      </c>
      <c r="X170" s="1">
        <f t="shared" si="186"/>
        <v>10.5525</v>
      </c>
      <c r="Y170">
        <f t="shared" si="186"/>
        <v>7.6178571428571429</v>
      </c>
      <c r="AD170" s="1">
        <f t="shared" ref="AD170:AH332" si="187">AD151*(15/14)</f>
        <v>118.92857142857143</v>
      </c>
      <c r="AE170">
        <f t="shared" si="187"/>
        <v>15</v>
      </c>
      <c r="AF170">
        <v>8.0920000000000005</v>
      </c>
    </row>
    <row r="171" spans="3:32" x14ac:dyDescent="0.25">
      <c r="C171" s="1">
        <f t="shared" ref="C171:G171" si="188">C152*(15/13)</f>
        <v>80.769230769230759</v>
      </c>
      <c r="D171" s="3">
        <f t="shared" si="188"/>
        <v>9.2307692307692299</v>
      </c>
      <c r="E171" s="3">
        <f t="shared" si="188"/>
        <v>12.692307692307692</v>
      </c>
      <c r="F171" s="1">
        <f t="shared" si="188"/>
        <v>12.48</v>
      </c>
      <c r="G171" s="3">
        <f t="shared" si="188"/>
        <v>9.5076923076923077</v>
      </c>
      <c r="L171" s="1">
        <f t="shared" ref="L171:P171" si="189">L152*(15/13)</f>
        <v>88.84615384615384</v>
      </c>
      <c r="M171">
        <f t="shared" si="189"/>
        <v>11.538461538461537</v>
      </c>
      <c r="N171">
        <f t="shared" si="189"/>
        <v>13.846153846153845</v>
      </c>
      <c r="O171" s="1">
        <f t="shared" si="189"/>
        <v>15.353076923076921</v>
      </c>
      <c r="P171">
        <f t="shared" si="189"/>
        <v>8.5015384615384608</v>
      </c>
      <c r="U171" s="1">
        <f t="shared" ref="U171:Y171" si="190">U152*(15/14)</f>
        <v>85.714285714285708</v>
      </c>
      <c r="V171">
        <f t="shared" si="190"/>
        <v>12.857142857142858</v>
      </c>
      <c r="W171">
        <f t="shared" si="190"/>
        <v>9.6428571428571423</v>
      </c>
      <c r="X171" s="1">
        <f t="shared" si="190"/>
        <v>13.613571428571428</v>
      </c>
      <c r="Y171">
        <f t="shared" si="190"/>
        <v>8.588571428571429</v>
      </c>
      <c r="AD171" s="1">
        <f t="shared" ref="AD171:AH333" si="191">AD152*(15/14)</f>
        <v>88.928571428571431</v>
      </c>
      <c r="AE171">
        <f t="shared" si="191"/>
        <v>11.785714285714285</v>
      </c>
      <c r="AF171">
        <v>10.96</v>
      </c>
    </row>
    <row r="172" spans="3:32" x14ac:dyDescent="0.25">
      <c r="C172" s="1">
        <f t="shared" ref="C172:G172" si="192">C153*(15/13)</f>
        <v>85.384615384615373</v>
      </c>
      <c r="D172" s="3">
        <f t="shared" si="192"/>
        <v>10.384615384615383</v>
      </c>
      <c r="E172" s="3">
        <f t="shared" si="192"/>
        <v>12.692307692307692</v>
      </c>
      <c r="F172" s="1">
        <f t="shared" si="192"/>
        <v>12.601153846153844</v>
      </c>
      <c r="G172" s="3">
        <f t="shared" si="192"/>
        <v>9.9542307692307688</v>
      </c>
      <c r="L172" s="1">
        <f t="shared" ref="L172:P172" si="193">L153*(15/13)</f>
        <v>70.384615384615373</v>
      </c>
      <c r="M172">
        <f t="shared" si="193"/>
        <v>11.538461538461537</v>
      </c>
      <c r="N172">
        <f t="shared" si="193"/>
        <v>10.384615384615383</v>
      </c>
      <c r="O172" s="1">
        <f t="shared" si="193"/>
        <v>10.513846153846153</v>
      </c>
      <c r="P172">
        <f t="shared" si="193"/>
        <v>9.8353846153846138</v>
      </c>
      <c r="U172" s="1">
        <f t="shared" ref="U172:Y172" si="194">U153*(15/14)</f>
        <v>97.5</v>
      </c>
      <c r="V172">
        <f t="shared" si="194"/>
        <v>11.785714285714285</v>
      </c>
      <c r="W172">
        <f t="shared" si="194"/>
        <v>12.857142857142858</v>
      </c>
      <c r="X172" s="1">
        <f t="shared" si="194"/>
        <v>14.439642857142857</v>
      </c>
      <c r="Y172">
        <f t="shared" si="194"/>
        <v>9.2110714285714277</v>
      </c>
      <c r="AD172" s="1">
        <f t="shared" ref="AD172:AH334" si="195">AD153*(15/14)</f>
        <v>96.428571428571431</v>
      </c>
      <c r="AE172">
        <f t="shared" si="195"/>
        <v>13.928571428571429</v>
      </c>
      <c r="AF172">
        <v>9.8689999999999998</v>
      </c>
    </row>
    <row r="173" spans="3:32" x14ac:dyDescent="0.25">
      <c r="C173" s="1">
        <f t="shared" ref="C173:G173" si="196">C154*(15/13)</f>
        <v>141.92307692307691</v>
      </c>
      <c r="D173" s="3">
        <f t="shared" si="196"/>
        <v>12.692307692307692</v>
      </c>
      <c r="E173" s="3">
        <f t="shared" si="196"/>
        <v>21.92307692307692</v>
      </c>
      <c r="F173" s="1">
        <f t="shared" si="196"/>
        <v>20.814230769230768</v>
      </c>
      <c r="G173" s="3">
        <f t="shared" si="196"/>
        <v>10.017692307692307</v>
      </c>
      <c r="L173" s="1">
        <f t="shared" ref="L173:P173" si="197">L154*(15/13)</f>
        <v>101.53846153846153</v>
      </c>
      <c r="M173">
        <f t="shared" si="197"/>
        <v>11.538461538461537</v>
      </c>
      <c r="N173">
        <f t="shared" si="197"/>
        <v>12.692307692307692</v>
      </c>
      <c r="O173" s="1">
        <f t="shared" si="197"/>
        <v>13.060384615384615</v>
      </c>
      <c r="P173">
        <f t="shared" si="197"/>
        <v>11.421923076923076</v>
      </c>
      <c r="U173" s="1">
        <f t="shared" ref="U173:Y173" si="198">U154*(15/14)</f>
        <v>114.64285714285714</v>
      </c>
      <c r="V173">
        <f t="shared" si="198"/>
        <v>12.857142857142858</v>
      </c>
      <c r="W173">
        <f t="shared" si="198"/>
        <v>15</v>
      </c>
      <c r="X173" s="1">
        <f t="shared" si="198"/>
        <v>14.800714285714285</v>
      </c>
      <c r="Y173">
        <f t="shared" si="198"/>
        <v>10.56642857142857</v>
      </c>
      <c r="AD173" s="1">
        <f t="shared" ref="AD173:AH335" si="199">AD154*(15/14)</f>
        <v>170.35714285714286</v>
      </c>
      <c r="AE173">
        <f t="shared" si="199"/>
        <v>20.357142857142858</v>
      </c>
      <c r="AF173">
        <v>9.6080000000000005</v>
      </c>
    </row>
    <row r="174" spans="3:32" x14ac:dyDescent="0.25">
      <c r="C174" s="1"/>
      <c r="L174" s="1">
        <f t="shared" ref="L174:P174" si="200">L155*(15/13)</f>
        <v>69.230769230769226</v>
      </c>
      <c r="M174">
        <f t="shared" si="200"/>
        <v>10.384615384615383</v>
      </c>
      <c r="N174">
        <f t="shared" si="200"/>
        <v>9.2307692307692299</v>
      </c>
      <c r="O174" s="1">
        <f t="shared" si="200"/>
        <v>10.648846153846153</v>
      </c>
      <c r="P174">
        <f t="shared" si="200"/>
        <v>9.5515384615384615</v>
      </c>
      <c r="AF174">
        <v>7.3940000000000001</v>
      </c>
    </row>
    <row r="175" spans="3:32" x14ac:dyDescent="0.25">
      <c r="L175" s="1">
        <f t="shared" ref="L175:P175" si="201">L156*(15/13)</f>
        <v>70.384615384615373</v>
      </c>
      <c r="M175">
        <f t="shared" si="201"/>
        <v>11.538461538461537</v>
      </c>
      <c r="N175">
        <f t="shared" si="201"/>
        <v>10.384615384615383</v>
      </c>
      <c r="O175" s="1">
        <f t="shared" si="201"/>
        <v>10.513846153846153</v>
      </c>
      <c r="P175">
        <f t="shared" si="201"/>
        <v>9.8353846153846138</v>
      </c>
    </row>
    <row r="176" spans="3:32" x14ac:dyDescent="0.25">
      <c r="L176" s="1">
        <f t="shared" ref="L176:P176" si="202">L157*(15/13)</f>
        <v>342.69230769230768</v>
      </c>
      <c r="M176">
        <f t="shared" si="202"/>
        <v>21.92307692307692</v>
      </c>
      <c r="N176">
        <f t="shared" si="202"/>
        <v>26.538461538461537</v>
      </c>
      <c r="O176" s="1">
        <f t="shared" si="202"/>
        <v>25.038461538461537</v>
      </c>
      <c r="P176">
        <f t="shared" si="202"/>
        <v>20.106923076923074</v>
      </c>
    </row>
    <row r="177" spans="1:23" x14ac:dyDescent="0.25">
      <c r="L177" s="1"/>
    </row>
    <row r="180" spans="1:23" x14ac:dyDescent="0.25">
      <c r="A180" t="s">
        <v>79</v>
      </c>
      <c r="I180" t="s">
        <v>80</v>
      </c>
      <c r="Q180" t="s">
        <v>81</v>
      </c>
    </row>
    <row r="181" spans="1:23" x14ac:dyDescent="0.25">
      <c r="B181" t="s">
        <v>8</v>
      </c>
      <c r="C181" t="s">
        <v>7</v>
      </c>
      <c r="D181" t="s">
        <v>6</v>
      </c>
      <c r="E181" t="s">
        <v>5</v>
      </c>
      <c r="F181" t="s">
        <v>4</v>
      </c>
      <c r="G181" t="s">
        <v>3</v>
      </c>
      <c r="J181" t="s">
        <v>8</v>
      </c>
      <c r="K181" t="s">
        <v>7</v>
      </c>
      <c r="L181" t="s">
        <v>6</v>
      </c>
      <c r="M181" t="s">
        <v>5</v>
      </c>
      <c r="N181" t="s">
        <v>4</v>
      </c>
      <c r="O181" t="s">
        <v>3</v>
      </c>
      <c r="R181" t="s">
        <v>8</v>
      </c>
      <c r="S181" t="s">
        <v>7</v>
      </c>
      <c r="T181" t="s">
        <v>6</v>
      </c>
      <c r="U181" t="s">
        <v>5</v>
      </c>
      <c r="V181" t="s">
        <v>4</v>
      </c>
      <c r="W181" t="s">
        <v>3</v>
      </c>
    </row>
    <row r="182" spans="1:23" x14ac:dyDescent="0.25">
      <c r="B182">
        <v>1</v>
      </c>
      <c r="C182">
        <v>65</v>
      </c>
      <c r="D182">
        <v>13</v>
      </c>
      <c r="E182">
        <v>5</v>
      </c>
      <c r="F182">
        <v>14.669</v>
      </c>
      <c r="G182">
        <v>5.6420000000000003</v>
      </c>
      <c r="J182">
        <v>1</v>
      </c>
      <c r="K182">
        <v>65</v>
      </c>
      <c r="L182">
        <v>13</v>
      </c>
      <c r="M182">
        <v>5</v>
      </c>
      <c r="N182">
        <v>14.669</v>
      </c>
      <c r="O182">
        <v>5.6420000000000003</v>
      </c>
      <c r="R182">
        <v>1</v>
      </c>
      <c r="S182">
        <v>65</v>
      </c>
      <c r="T182">
        <v>13</v>
      </c>
      <c r="U182">
        <v>5</v>
      </c>
      <c r="V182">
        <v>14.669</v>
      </c>
      <c r="W182">
        <v>5.6420000000000003</v>
      </c>
    </row>
    <row r="183" spans="1:23" x14ac:dyDescent="0.25">
      <c r="B183">
        <v>2</v>
      </c>
      <c r="C183">
        <v>49</v>
      </c>
      <c r="D183">
        <v>7</v>
      </c>
      <c r="E183">
        <v>9</v>
      </c>
      <c r="F183">
        <v>8.9</v>
      </c>
      <c r="G183">
        <v>7.01</v>
      </c>
      <c r="J183">
        <v>2</v>
      </c>
      <c r="K183">
        <v>78</v>
      </c>
      <c r="L183">
        <v>12</v>
      </c>
      <c r="M183">
        <v>9</v>
      </c>
      <c r="N183">
        <v>11.356999999999999</v>
      </c>
      <c r="O183">
        <v>8.7449999999999992</v>
      </c>
      <c r="R183">
        <v>2</v>
      </c>
      <c r="S183">
        <v>42</v>
      </c>
      <c r="T183">
        <v>8</v>
      </c>
      <c r="U183">
        <v>7</v>
      </c>
      <c r="V183">
        <v>8.0109999999999992</v>
      </c>
      <c r="W183">
        <v>6.6749999999999998</v>
      </c>
    </row>
    <row r="184" spans="1:23" x14ac:dyDescent="0.25">
      <c r="B184">
        <v>3</v>
      </c>
      <c r="C184">
        <v>81</v>
      </c>
      <c r="D184">
        <v>10</v>
      </c>
      <c r="E184">
        <v>12</v>
      </c>
      <c r="F184">
        <v>12.403</v>
      </c>
      <c r="G184">
        <v>8.3149999999999995</v>
      </c>
      <c r="J184">
        <v>3</v>
      </c>
      <c r="K184">
        <v>91</v>
      </c>
      <c r="L184">
        <v>11</v>
      </c>
      <c r="M184">
        <v>12</v>
      </c>
      <c r="N184">
        <v>11.728</v>
      </c>
      <c r="O184">
        <v>9.8789999999999996</v>
      </c>
      <c r="R184">
        <v>3</v>
      </c>
      <c r="S184">
        <v>79</v>
      </c>
      <c r="T184">
        <v>11</v>
      </c>
      <c r="U184">
        <v>9</v>
      </c>
      <c r="V184">
        <v>11.218999999999999</v>
      </c>
      <c r="W184">
        <v>8.9659999999999993</v>
      </c>
    </row>
    <row r="185" spans="1:23" x14ac:dyDescent="0.25">
      <c r="B185">
        <v>4</v>
      </c>
      <c r="C185">
        <v>80</v>
      </c>
      <c r="D185">
        <v>10</v>
      </c>
      <c r="E185">
        <v>10</v>
      </c>
      <c r="F185">
        <v>10.425000000000001</v>
      </c>
      <c r="G185">
        <v>9.7710000000000008</v>
      </c>
      <c r="J185">
        <v>4</v>
      </c>
      <c r="K185">
        <v>79</v>
      </c>
      <c r="L185">
        <v>9</v>
      </c>
      <c r="M185">
        <v>13</v>
      </c>
      <c r="N185">
        <v>12.507999999999999</v>
      </c>
      <c r="O185">
        <v>8.0419999999999998</v>
      </c>
      <c r="R185">
        <v>4</v>
      </c>
      <c r="S185">
        <v>82</v>
      </c>
      <c r="T185">
        <v>13</v>
      </c>
      <c r="U185">
        <v>9</v>
      </c>
      <c r="V185">
        <v>12.029</v>
      </c>
      <c r="W185">
        <v>8.6790000000000003</v>
      </c>
    </row>
    <row r="186" spans="1:23" x14ac:dyDescent="0.25">
      <c r="B186">
        <v>5</v>
      </c>
      <c r="C186">
        <v>79</v>
      </c>
      <c r="D186">
        <v>11</v>
      </c>
      <c r="E186">
        <v>10</v>
      </c>
      <c r="F186">
        <v>10.698</v>
      </c>
      <c r="G186">
        <v>9.4030000000000005</v>
      </c>
      <c r="J186">
        <v>5</v>
      </c>
      <c r="K186">
        <v>93</v>
      </c>
      <c r="L186">
        <v>13</v>
      </c>
      <c r="M186">
        <v>9</v>
      </c>
      <c r="N186">
        <v>13.099</v>
      </c>
      <c r="O186">
        <v>9.0399999999999991</v>
      </c>
      <c r="R186">
        <v>5</v>
      </c>
      <c r="S186">
        <v>53</v>
      </c>
      <c r="T186">
        <v>9</v>
      </c>
      <c r="U186">
        <v>9</v>
      </c>
      <c r="V186">
        <v>11.532</v>
      </c>
      <c r="W186">
        <v>5.8520000000000003</v>
      </c>
    </row>
    <row r="187" spans="1:23" x14ac:dyDescent="0.25">
      <c r="B187">
        <v>6</v>
      </c>
      <c r="C187">
        <v>82</v>
      </c>
      <c r="D187">
        <v>10</v>
      </c>
      <c r="E187">
        <v>12</v>
      </c>
      <c r="F187">
        <v>11.919</v>
      </c>
      <c r="G187">
        <v>8.76</v>
      </c>
      <c r="J187">
        <v>6</v>
      </c>
      <c r="K187">
        <v>66</v>
      </c>
      <c r="L187">
        <v>10</v>
      </c>
      <c r="M187">
        <v>8</v>
      </c>
      <c r="N187">
        <v>10.125999999999999</v>
      </c>
      <c r="O187">
        <v>8.2989999999999995</v>
      </c>
      <c r="R187">
        <v>6</v>
      </c>
      <c r="S187">
        <v>49</v>
      </c>
      <c r="T187">
        <v>7</v>
      </c>
      <c r="U187">
        <v>8</v>
      </c>
      <c r="V187">
        <v>8.3849999999999998</v>
      </c>
      <c r="W187">
        <v>7.4409999999999998</v>
      </c>
    </row>
    <row r="188" spans="1:23" x14ac:dyDescent="0.25">
      <c r="B188">
        <v>7</v>
      </c>
      <c r="C188">
        <v>116</v>
      </c>
      <c r="D188">
        <v>14</v>
      </c>
      <c r="E188">
        <v>13</v>
      </c>
      <c r="F188">
        <v>16.094999999999999</v>
      </c>
      <c r="G188">
        <v>9.1769999999999996</v>
      </c>
      <c r="J188">
        <v>7</v>
      </c>
      <c r="K188">
        <v>43</v>
      </c>
      <c r="L188">
        <v>7</v>
      </c>
      <c r="M188">
        <v>8</v>
      </c>
      <c r="N188">
        <v>7.6040000000000001</v>
      </c>
      <c r="O188">
        <v>7.2</v>
      </c>
      <c r="R188">
        <v>7</v>
      </c>
      <c r="S188">
        <v>62</v>
      </c>
      <c r="T188">
        <v>9</v>
      </c>
      <c r="U188">
        <v>9</v>
      </c>
      <c r="V188">
        <v>9.1189999999999998</v>
      </c>
      <c r="W188">
        <v>8.657</v>
      </c>
    </row>
    <row r="189" spans="1:23" x14ac:dyDescent="0.25">
      <c r="B189">
        <v>8</v>
      </c>
      <c r="C189">
        <v>83</v>
      </c>
      <c r="D189">
        <v>9</v>
      </c>
      <c r="E189">
        <v>12</v>
      </c>
      <c r="F189">
        <v>11.523999999999999</v>
      </c>
      <c r="G189">
        <v>9.1709999999999994</v>
      </c>
      <c r="J189">
        <v>8</v>
      </c>
      <c r="K189">
        <v>93</v>
      </c>
      <c r="L189">
        <v>13</v>
      </c>
      <c r="M189">
        <v>9</v>
      </c>
      <c r="N189">
        <v>13.099</v>
      </c>
      <c r="O189">
        <v>9.0399999999999991</v>
      </c>
      <c r="R189">
        <v>8</v>
      </c>
      <c r="S189">
        <v>55</v>
      </c>
      <c r="T189">
        <v>9</v>
      </c>
      <c r="U189">
        <v>8</v>
      </c>
      <c r="V189">
        <v>9.5380000000000003</v>
      </c>
      <c r="W189">
        <v>7.3419999999999996</v>
      </c>
    </row>
    <row r="190" spans="1:23" x14ac:dyDescent="0.25">
      <c r="B190">
        <v>9</v>
      </c>
      <c r="C190">
        <v>101</v>
      </c>
      <c r="D190">
        <v>13</v>
      </c>
      <c r="E190">
        <v>13</v>
      </c>
      <c r="F190">
        <v>14.246</v>
      </c>
      <c r="G190">
        <v>9.0269999999999992</v>
      </c>
      <c r="J190">
        <v>9</v>
      </c>
      <c r="K190">
        <v>67</v>
      </c>
      <c r="L190">
        <v>9</v>
      </c>
      <c r="M190">
        <v>10</v>
      </c>
      <c r="N190">
        <v>9.7469999999999999</v>
      </c>
      <c r="O190">
        <v>8.7530000000000001</v>
      </c>
      <c r="R190">
        <v>9</v>
      </c>
      <c r="S190">
        <v>60</v>
      </c>
      <c r="T190">
        <v>10</v>
      </c>
      <c r="U190">
        <v>8</v>
      </c>
      <c r="V190">
        <v>10.116</v>
      </c>
      <c r="W190">
        <v>7.5519999999999996</v>
      </c>
    </row>
    <row r="191" spans="1:23" x14ac:dyDescent="0.25">
      <c r="B191">
        <v>10</v>
      </c>
      <c r="C191">
        <v>114</v>
      </c>
      <c r="D191">
        <v>11</v>
      </c>
      <c r="E191">
        <v>14</v>
      </c>
      <c r="F191">
        <v>13.731999999999999</v>
      </c>
      <c r="G191">
        <v>10.57</v>
      </c>
      <c r="J191">
        <v>10</v>
      </c>
      <c r="K191">
        <v>75</v>
      </c>
      <c r="L191">
        <v>12</v>
      </c>
      <c r="M191">
        <v>9</v>
      </c>
      <c r="N191">
        <v>11.349</v>
      </c>
      <c r="O191">
        <v>8.4139999999999997</v>
      </c>
      <c r="R191">
        <v>10</v>
      </c>
      <c r="S191">
        <v>41</v>
      </c>
      <c r="T191">
        <v>8</v>
      </c>
      <c r="U191">
        <v>9</v>
      </c>
      <c r="V191">
        <v>9.6829999999999998</v>
      </c>
      <c r="W191">
        <v>5.391</v>
      </c>
    </row>
    <row r="192" spans="1:23" x14ac:dyDescent="0.25">
      <c r="B192">
        <v>11</v>
      </c>
      <c r="C192">
        <v>61</v>
      </c>
      <c r="D192">
        <v>9</v>
      </c>
      <c r="E192">
        <v>9</v>
      </c>
      <c r="F192">
        <v>10.24</v>
      </c>
      <c r="G192">
        <v>7.585</v>
      </c>
      <c r="J192">
        <v>11</v>
      </c>
      <c r="K192">
        <v>73</v>
      </c>
      <c r="L192">
        <v>8</v>
      </c>
      <c r="M192">
        <v>12</v>
      </c>
      <c r="N192">
        <v>12.164</v>
      </c>
      <c r="O192">
        <v>7.641</v>
      </c>
      <c r="R192">
        <v>11</v>
      </c>
      <c r="S192">
        <v>58</v>
      </c>
      <c r="T192">
        <v>9</v>
      </c>
      <c r="U192">
        <v>9</v>
      </c>
      <c r="V192">
        <v>9.5679999999999996</v>
      </c>
      <c r="W192">
        <v>7.7190000000000003</v>
      </c>
    </row>
    <row r="193" spans="2:32" x14ac:dyDescent="0.25">
      <c r="B193">
        <v>12</v>
      </c>
      <c r="C193">
        <v>67</v>
      </c>
      <c r="D193">
        <v>9</v>
      </c>
      <c r="E193">
        <v>10</v>
      </c>
      <c r="F193">
        <v>10.013</v>
      </c>
      <c r="G193">
        <v>8.52</v>
      </c>
      <c r="J193">
        <v>12</v>
      </c>
      <c r="K193">
        <v>74</v>
      </c>
      <c r="L193">
        <v>10</v>
      </c>
      <c r="M193">
        <v>9</v>
      </c>
      <c r="N193">
        <v>10.577</v>
      </c>
      <c r="O193">
        <v>8.9079999999999995</v>
      </c>
    </row>
    <row r="194" spans="2:32" x14ac:dyDescent="0.25">
      <c r="B194">
        <v>13</v>
      </c>
      <c r="C194">
        <v>119</v>
      </c>
      <c r="D194">
        <v>11</v>
      </c>
      <c r="E194">
        <v>15</v>
      </c>
      <c r="F194">
        <v>14.343</v>
      </c>
      <c r="G194">
        <v>10.564</v>
      </c>
      <c r="J194">
        <v>13</v>
      </c>
      <c r="K194">
        <v>95</v>
      </c>
      <c r="L194">
        <v>13</v>
      </c>
      <c r="M194">
        <v>11</v>
      </c>
      <c r="N194">
        <v>12.154</v>
      </c>
      <c r="O194">
        <v>9.952</v>
      </c>
    </row>
    <row r="195" spans="2:32" x14ac:dyDescent="0.25">
      <c r="J195">
        <v>14</v>
      </c>
      <c r="K195">
        <v>80</v>
      </c>
      <c r="L195">
        <v>9</v>
      </c>
      <c r="M195">
        <v>12</v>
      </c>
      <c r="N195">
        <v>11.99</v>
      </c>
      <c r="O195">
        <v>8.4949999999999992</v>
      </c>
    </row>
    <row r="196" spans="2:32" x14ac:dyDescent="0.25">
      <c r="J196">
        <v>15</v>
      </c>
      <c r="K196">
        <v>46</v>
      </c>
      <c r="L196">
        <v>8</v>
      </c>
      <c r="M196">
        <v>8</v>
      </c>
      <c r="N196">
        <v>8.8339999999999996</v>
      </c>
      <c r="O196">
        <v>6.63</v>
      </c>
    </row>
    <row r="197" spans="2:32" x14ac:dyDescent="0.25">
      <c r="J197">
        <v>16</v>
      </c>
      <c r="K197">
        <v>121</v>
      </c>
      <c r="L197">
        <v>11</v>
      </c>
      <c r="M197">
        <v>16</v>
      </c>
      <c r="N197">
        <v>14.561</v>
      </c>
      <c r="O197">
        <v>10.581</v>
      </c>
    </row>
    <row r="198" spans="2:32" x14ac:dyDescent="0.25">
      <c r="J198">
        <v>17</v>
      </c>
      <c r="K198">
        <v>99</v>
      </c>
      <c r="L198">
        <v>13</v>
      </c>
      <c r="M198">
        <v>11</v>
      </c>
      <c r="N198">
        <v>12.6</v>
      </c>
      <c r="O198">
        <v>10.004</v>
      </c>
    </row>
    <row r="199" spans="2:32" x14ac:dyDescent="0.25">
      <c r="J199">
        <v>18</v>
      </c>
      <c r="K199">
        <v>58</v>
      </c>
      <c r="L199">
        <v>10</v>
      </c>
      <c r="M199">
        <v>10</v>
      </c>
      <c r="N199">
        <v>9.5960000000000001</v>
      </c>
      <c r="O199">
        <v>7.6959999999999997</v>
      </c>
    </row>
    <row r="200" spans="2:32" x14ac:dyDescent="0.25">
      <c r="J200">
        <v>19</v>
      </c>
      <c r="K200">
        <v>83</v>
      </c>
      <c r="L200">
        <v>12</v>
      </c>
      <c r="M200">
        <v>10</v>
      </c>
      <c r="N200">
        <v>12.28</v>
      </c>
      <c r="O200">
        <v>8.6059999999999999</v>
      </c>
    </row>
    <row r="201" spans="2:32" x14ac:dyDescent="0.25">
      <c r="J201">
        <v>20</v>
      </c>
      <c r="K201">
        <v>83</v>
      </c>
      <c r="L201">
        <v>13</v>
      </c>
      <c r="M201">
        <v>9</v>
      </c>
      <c r="N201">
        <v>12.896000000000001</v>
      </c>
      <c r="O201">
        <v>8.1950000000000003</v>
      </c>
    </row>
    <row r="202" spans="2:32" x14ac:dyDescent="0.25">
      <c r="J202">
        <v>21</v>
      </c>
      <c r="K202">
        <v>113</v>
      </c>
      <c r="L202">
        <v>13</v>
      </c>
      <c r="M202">
        <v>13</v>
      </c>
      <c r="N202">
        <v>14.477</v>
      </c>
      <c r="O202">
        <v>9.9390000000000001</v>
      </c>
    </row>
    <row r="203" spans="2:32" x14ac:dyDescent="0.25">
      <c r="J203">
        <v>22</v>
      </c>
      <c r="K203">
        <v>119</v>
      </c>
      <c r="L203">
        <v>13</v>
      </c>
      <c r="M203">
        <v>13</v>
      </c>
      <c r="N203">
        <v>13.282999999999999</v>
      </c>
      <c r="O203">
        <v>11.407</v>
      </c>
    </row>
    <row r="204" spans="2:32" x14ac:dyDescent="0.25">
      <c r="J204">
        <v>23</v>
      </c>
      <c r="K204">
        <v>101</v>
      </c>
      <c r="L204">
        <v>11</v>
      </c>
      <c r="M204">
        <v>13</v>
      </c>
      <c r="N204">
        <v>13.286</v>
      </c>
      <c r="O204">
        <v>9.6790000000000003</v>
      </c>
    </row>
    <row r="205" spans="2:32" x14ac:dyDescent="0.25">
      <c r="J205">
        <v>24</v>
      </c>
      <c r="K205">
        <v>91</v>
      </c>
      <c r="L205">
        <v>11</v>
      </c>
      <c r="M205">
        <v>11</v>
      </c>
      <c r="N205">
        <v>11.002000000000001</v>
      </c>
      <c r="O205">
        <v>10.531000000000001</v>
      </c>
    </row>
    <row r="206" spans="2:32" x14ac:dyDescent="0.25">
      <c r="J206">
        <v>25</v>
      </c>
      <c r="K206">
        <v>88</v>
      </c>
      <c r="L206">
        <v>9</v>
      </c>
      <c r="M206">
        <v>13</v>
      </c>
      <c r="N206">
        <v>13.417</v>
      </c>
      <c r="O206">
        <v>8.3510000000000009</v>
      </c>
      <c r="AF206" t="s">
        <v>3</v>
      </c>
    </row>
    <row r="207" spans="2:32" x14ac:dyDescent="0.25">
      <c r="J207">
        <v>26</v>
      </c>
      <c r="K207">
        <v>117</v>
      </c>
      <c r="L207">
        <v>13</v>
      </c>
      <c r="M207">
        <v>16</v>
      </c>
      <c r="N207">
        <v>14.744999999999999</v>
      </c>
      <c r="O207">
        <v>10.103</v>
      </c>
      <c r="AF207">
        <f t="shared" si="3"/>
        <v>11.012142857142857</v>
      </c>
    </row>
    <row r="208" spans="2:32" x14ac:dyDescent="0.25">
      <c r="J208">
        <v>27</v>
      </c>
      <c r="K208">
        <v>135</v>
      </c>
      <c r="L208">
        <v>14</v>
      </c>
      <c r="M208">
        <v>14</v>
      </c>
      <c r="N208">
        <v>15.553000000000001</v>
      </c>
      <c r="O208">
        <v>11.052</v>
      </c>
      <c r="AF208">
        <f t="shared" si="6"/>
        <v>9.3964285714285705</v>
      </c>
    </row>
    <row r="209" spans="2:32" x14ac:dyDescent="0.25">
      <c r="B209" s="4"/>
      <c r="AF209">
        <f t="shared" si="9"/>
        <v>8.67</v>
      </c>
    </row>
    <row r="210" spans="2:32" x14ac:dyDescent="0.25">
      <c r="B210" s="4"/>
      <c r="C210" s="6">
        <f t="shared" ref="C210:G221" si="203" xml:space="preserve"> C183*(15/13)</f>
        <v>56.538461538461533</v>
      </c>
      <c r="D210" s="4">
        <f t="shared" si="203"/>
        <v>8.0769230769230766</v>
      </c>
      <c r="E210" s="4">
        <f t="shared" si="203"/>
        <v>10.384615384615383</v>
      </c>
      <c r="F210" s="4">
        <f t="shared" si="203"/>
        <v>10.269230769230768</v>
      </c>
      <c r="G210" s="4">
        <f t="shared" si="203"/>
        <v>8.0884615384615373</v>
      </c>
      <c r="K210">
        <f>K183*(15/13)</f>
        <v>89.999999999999986</v>
      </c>
      <c r="L210">
        <f t="shared" ref="L210:O210" si="204">L183*(15/13)</f>
        <v>13.846153846153845</v>
      </c>
      <c r="M210">
        <f t="shared" si="204"/>
        <v>10.384615384615383</v>
      </c>
      <c r="N210">
        <f t="shared" si="204"/>
        <v>13.104230769230767</v>
      </c>
      <c r="O210">
        <f t="shared" si="204"/>
        <v>10.090384615384613</v>
      </c>
      <c r="S210">
        <f>S183*(15/13)</f>
        <v>48.46153846153846</v>
      </c>
      <c r="T210">
        <f t="shared" ref="T210:W210" si="205">T183*(15/13)</f>
        <v>9.2307692307692299</v>
      </c>
      <c r="U210">
        <f t="shared" si="205"/>
        <v>8.0769230769230766</v>
      </c>
      <c r="V210">
        <f t="shared" si="205"/>
        <v>9.2434615384615366</v>
      </c>
      <c r="W210">
        <f t="shared" si="205"/>
        <v>7.7019230769230758</v>
      </c>
      <c r="AF210">
        <f t="shared" si="12"/>
        <v>11.742857142857144</v>
      </c>
    </row>
    <row r="211" spans="2:32" x14ac:dyDescent="0.25">
      <c r="B211" s="4"/>
      <c r="C211" s="6">
        <f t="shared" si="203"/>
        <v>93.461538461538453</v>
      </c>
      <c r="D211" s="4">
        <f t="shared" si="203"/>
        <v>11.538461538461537</v>
      </c>
      <c r="E211" s="4">
        <f t="shared" si="203"/>
        <v>13.846153846153845</v>
      </c>
      <c r="F211" s="4">
        <f t="shared" si="203"/>
        <v>14.311153846153845</v>
      </c>
      <c r="G211" s="4">
        <f t="shared" si="203"/>
        <v>9.5942307692307676</v>
      </c>
      <c r="K211">
        <f t="shared" ref="K211:O211" si="206">K184*(15/13)</f>
        <v>104.99999999999999</v>
      </c>
      <c r="L211">
        <f t="shared" si="206"/>
        <v>12.692307692307692</v>
      </c>
      <c r="M211">
        <f t="shared" si="206"/>
        <v>13.846153846153845</v>
      </c>
      <c r="N211">
        <f t="shared" si="206"/>
        <v>13.532307692307691</v>
      </c>
      <c r="O211">
        <f t="shared" si="206"/>
        <v>11.398846153846153</v>
      </c>
      <c r="S211">
        <f t="shared" ref="S211:W211" si="207">S184*(15/13)</f>
        <v>91.153846153846146</v>
      </c>
      <c r="T211">
        <f t="shared" si="207"/>
        <v>12.692307692307692</v>
      </c>
      <c r="U211">
        <f t="shared" si="207"/>
        <v>10.384615384615383</v>
      </c>
      <c r="V211">
        <f t="shared" si="207"/>
        <v>12.944999999999999</v>
      </c>
      <c r="W211">
        <f t="shared" si="207"/>
        <v>10.345384615384614</v>
      </c>
      <c r="AF211">
        <f t="shared" si="15"/>
        <v>10.573928571428571</v>
      </c>
    </row>
    <row r="212" spans="2:32" x14ac:dyDescent="0.25">
      <c r="B212" s="4"/>
      <c r="C212" s="6">
        <f t="shared" si="203"/>
        <v>92.307692307692292</v>
      </c>
      <c r="D212" s="4">
        <f t="shared" si="203"/>
        <v>11.538461538461537</v>
      </c>
      <c r="E212" s="4">
        <f t="shared" si="203"/>
        <v>11.538461538461537</v>
      </c>
      <c r="F212" s="4">
        <f t="shared" si="203"/>
        <v>12.028846153846153</v>
      </c>
      <c r="G212" s="4">
        <f t="shared" si="203"/>
        <v>11.274230769230769</v>
      </c>
      <c r="K212">
        <f t="shared" ref="K212:O212" si="208">K185*(15/13)</f>
        <v>91.153846153846146</v>
      </c>
      <c r="L212">
        <f t="shared" si="208"/>
        <v>10.384615384615383</v>
      </c>
      <c r="M212">
        <f t="shared" si="208"/>
        <v>14.999999999999998</v>
      </c>
      <c r="N212">
        <f t="shared" si="208"/>
        <v>14.43230769230769</v>
      </c>
      <c r="O212">
        <f t="shared" si="208"/>
        <v>9.2792307692307681</v>
      </c>
      <c r="S212">
        <f t="shared" ref="S212:W212" si="209">S185*(15/13)</f>
        <v>94.615384615384613</v>
      </c>
      <c r="T212">
        <f t="shared" si="209"/>
        <v>14.999999999999998</v>
      </c>
      <c r="U212">
        <f t="shared" si="209"/>
        <v>10.384615384615383</v>
      </c>
      <c r="V212">
        <f t="shared" si="209"/>
        <v>13.879615384615382</v>
      </c>
      <c r="W212">
        <f t="shared" si="209"/>
        <v>10.014230769230769</v>
      </c>
      <c r="AF212">
        <f t="shared" si="18"/>
        <v>10.294285714285715</v>
      </c>
    </row>
    <row r="213" spans="2:32" x14ac:dyDescent="0.25">
      <c r="B213" s="4"/>
      <c r="C213" s="6">
        <f t="shared" si="203"/>
        <v>91.153846153846146</v>
      </c>
      <c r="D213" s="4">
        <f t="shared" si="203"/>
        <v>12.692307692307692</v>
      </c>
      <c r="E213" s="4">
        <f t="shared" si="203"/>
        <v>11.538461538461537</v>
      </c>
      <c r="F213" s="4">
        <f t="shared" si="203"/>
        <v>12.343846153846153</v>
      </c>
      <c r="G213" s="4">
        <f t="shared" si="203"/>
        <v>10.849615384615385</v>
      </c>
      <c r="K213">
        <f t="shared" ref="K213:O213" si="210">K186*(15/13)</f>
        <v>107.30769230769229</v>
      </c>
      <c r="L213">
        <f t="shared" si="210"/>
        <v>14.999999999999998</v>
      </c>
      <c r="M213">
        <f t="shared" si="210"/>
        <v>10.384615384615383</v>
      </c>
      <c r="N213">
        <f t="shared" si="210"/>
        <v>15.114230769230769</v>
      </c>
      <c r="O213">
        <f t="shared" si="210"/>
        <v>10.430769230769229</v>
      </c>
      <c r="S213">
        <f t="shared" ref="S213:W213" si="211">S186*(15/13)</f>
        <v>61.153846153846146</v>
      </c>
      <c r="T213">
        <f t="shared" si="211"/>
        <v>10.384615384615383</v>
      </c>
      <c r="U213">
        <f t="shared" si="211"/>
        <v>10.384615384615383</v>
      </c>
      <c r="V213">
        <f t="shared" si="211"/>
        <v>13.306153846153846</v>
      </c>
      <c r="W213">
        <f t="shared" si="211"/>
        <v>6.7523076923076921</v>
      </c>
      <c r="AF213">
        <f t="shared" si="21"/>
        <v>7.9221428571428572</v>
      </c>
    </row>
    <row r="214" spans="2:32" x14ac:dyDescent="0.25">
      <c r="B214" s="4"/>
      <c r="C214" s="6">
        <f t="shared" si="203"/>
        <v>94.615384615384613</v>
      </c>
      <c r="D214" s="4">
        <f t="shared" si="203"/>
        <v>11.538461538461537</v>
      </c>
      <c r="E214" s="4">
        <f t="shared" si="203"/>
        <v>13.846153846153845</v>
      </c>
      <c r="F214" s="4">
        <f t="shared" si="203"/>
        <v>13.752692307692307</v>
      </c>
      <c r="G214" s="4">
        <f t="shared" si="203"/>
        <v>10.107692307692307</v>
      </c>
      <c r="K214">
        <f t="shared" ref="K214:O214" si="212">K187*(15/13)</f>
        <v>76.153846153846146</v>
      </c>
      <c r="L214">
        <f t="shared" si="212"/>
        <v>11.538461538461537</v>
      </c>
      <c r="M214">
        <f t="shared" si="212"/>
        <v>9.2307692307692299</v>
      </c>
      <c r="N214">
        <f t="shared" si="212"/>
        <v>11.683846153846153</v>
      </c>
      <c r="O214">
        <f t="shared" si="212"/>
        <v>9.5757692307692288</v>
      </c>
      <c r="S214">
        <f t="shared" ref="S214:W214" si="213">S187*(15/13)</f>
        <v>56.538461538461533</v>
      </c>
      <c r="T214">
        <f t="shared" si="213"/>
        <v>8.0769230769230766</v>
      </c>
      <c r="U214">
        <f t="shared" si="213"/>
        <v>9.2307692307692299</v>
      </c>
      <c r="V214">
        <f t="shared" si="213"/>
        <v>9.6749999999999989</v>
      </c>
      <c r="W214">
        <f t="shared" si="213"/>
        <v>8.5857692307692304</v>
      </c>
    </row>
    <row r="215" spans="2:32" x14ac:dyDescent="0.25">
      <c r="B215" s="4"/>
      <c r="C215" s="6">
        <f t="shared" si="203"/>
        <v>133.84615384615384</v>
      </c>
      <c r="D215" s="4">
        <f t="shared" si="203"/>
        <v>16.153846153846153</v>
      </c>
      <c r="E215" s="4">
        <f t="shared" si="203"/>
        <v>14.999999999999998</v>
      </c>
      <c r="F215" s="4">
        <f t="shared" si="203"/>
        <v>18.571153846153845</v>
      </c>
      <c r="G215" s="4">
        <f t="shared" si="203"/>
        <v>10.588846153846152</v>
      </c>
      <c r="K215">
        <f t="shared" ref="K215:O215" si="214">K188*(15/13)</f>
        <v>49.615384615384613</v>
      </c>
      <c r="L215">
        <f t="shared" si="214"/>
        <v>8.0769230769230766</v>
      </c>
      <c r="M215">
        <f t="shared" si="214"/>
        <v>9.2307692307692299</v>
      </c>
      <c r="N215">
        <f t="shared" si="214"/>
        <v>8.7738461538461525</v>
      </c>
      <c r="O215">
        <f t="shared" si="214"/>
        <v>8.3076923076923066</v>
      </c>
      <c r="S215">
        <f t="shared" ref="S215:W215" si="215">S188*(15/13)</f>
        <v>71.538461538461533</v>
      </c>
      <c r="T215">
        <f t="shared" si="215"/>
        <v>10.384615384615383</v>
      </c>
      <c r="U215">
        <f t="shared" si="215"/>
        <v>10.384615384615383</v>
      </c>
      <c r="V215">
        <f t="shared" si="215"/>
        <v>10.521923076923075</v>
      </c>
      <c r="W215">
        <f t="shared" si="215"/>
        <v>9.9888461538461524</v>
      </c>
    </row>
    <row r="216" spans="2:32" x14ac:dyDescent="0.25">
      <c r="B216" s="4"/>
      <c r="C216" s="6">
        <f t="shared" si="203"/>
        <v>95.769230769230759</v>
      </c>
      <c r="D216" s="4">
        <f t="shared" si="203"/>
        <v>10.384615384615383</v>
      </c>
      <c r="E216" s="4">
        <f t="shared" si="203"/>
        <v>13.846153846153845</v>
      </c>
      <c r="F216" s="4">
        <f t="shared" si="203"/>
        <v>13.296923076923076</v>
      </c>
      <c r="G216" s="4">
        <f t="shared" si="203"/>
        <v>10.581923076923076</v>
      </c>
      <c r="K216">
        <f t="shared" ref="K216:O216" si="216">K189*(15/13)</f>
        <v>107.30769230769229</v>
      </c>
      <c r="L216">
        <f t="shared" si="216"/>
        <v>14.999999999999998</v>
      </c>
      <c r="M216">
        <f t="shared" si="216"/>
        <v>10.384615384615383</v>
      </c>
      <c r="N216">
        <f t="shared" si="216"/>
        <v>15.114230769230769</v>
      </c>
      <c r="O216">
        <f t="shared" si="216"/>
        <v>10.430769230769229</v>
      </c>
      <c r="S216">
        <f t="shared" ref="S216:W216" si="217">S189*(15/13)</f>
        <v>63.461538461538453</v>
      </c>
      <c r="T216">
        <f t="shared" si="217"/>
        <v>10.384615384615383</v>
      </c>
      <c r="U216">
        <f t="shared" si="217"/>
        <v>9.2307692307692299</v>
      </c>
      <c r="V216">
        <f t="shared" si="217"/>
        <v>11.005384615384616</v>
      </c>
      <c r="W216">
        <f t="shared" si="217"/>
        <v>8.4715384615384597</v>
      </c>
    </row>
    <row r="217" spans="2:32" x14ac:dyDescent="0.25">
      <c r="B217" s="4"/>
      <c r="C217" s="6">
        <f t="shared" si="203"/>
        <v>116.53846153846153</v>
      </c>
      <c r="D217" s="4">
        <f t="shared" si="203"/>
        <v>14.999999999999998</v>
      </c>
      <c r="E217" s="4">
        <f t="shared" si="203"/>
        <v>14.999999999999998</v>
      </c>
      <c r="F217" s="4">
        <f t="shared" si="203"/>
        <v>16.437692307692306</v>
      </c>
      <c r="G217" s="4">
        <f t="shared" si="203"/>
        <v>10.415769230769229</v>
      </c>
      <c r="K217">
        <f t="shared" ref="K217:O217" si="218">K190*(15/13)</f>
        <v>77.307692307692307</v>
      </c>
      <c r="L217">
        <f t="shared" si="218"/>
        <v>10.384615384615383</v>
      </c>
      <c r="M217">
        <f t="shared" si="218"/>
        <v>11.538461538461537</v>
      </c>
      <c r="N217">
        <f t="shared" si="218"/>
        <v>11.24653846153846</v>
      </c>
      <c r="O217">
        <f t="shared" si="218"/>
        <v>10.099615384615383</v>
      </c>
      <c r="S217">
        <f t="shared" ref="S217:W217" si="219">S190*(15/13)</f>
        <v>69.230769230769226</v>
      </c>
      <c r="T217">
        <f t="shared" si="219"/>
        <v>11.538461538461537</v>
      </c>
      <c r="U217">
        <f t="shared" si="219"/>
        <v>9.2307692307692299</v>
      </c>
      <c r="V217">
        <f t="shared" si="219"/>
        <v>11.67230769230769</v>
      </c>
      <c r="W217">
        <f t="shared" si="219"/>
        <v>8.713846153846152</v>
      </c>
    </row>
    <row r="218" spans="2:32" x14ac:dyDescent="0.25">
      <c r="B218" s="4"/>
      <c r="C218" s="6">
        <f t="shared" si="203"/>
        <v>131.53846153846152</v>
      </c>
      <c r="D218" s="4">
        <f t="shared" si="203"/>
        <v>12.692307692307692</v>
      </c>
      <c r="E218" s="4">
        <f t="shared" si="203"/>
        <v>16.153846153846153</v>
      </c>
      <c r="F218" s="4">
        <f t="shared" si="203"/>
        <v>15.844615384615382</v>
      </c>
      <c r="G218" s="4">
        <f t="shared" si="203"/>
        <v>12.196153846153845</v>
      </c>
      <c r="K218">
        <f t="shared" ref="K218:O218" si="220">K191*(15/13)</f>
        <v>86.538461538461533</v>
      </c>
      <c r="L218">
        <f t="shared" si="220"/>
        <v>13.846153846153845</v>
      </c>
      <c r="M218">
        <f t="shared" si="220"/>
        <v>10.384615384615383</v>
      </c>
      <c r="N218">
        <f t="shared" si="220"/>
        <v>13.094999999999999</v>
      </c>
      <c r="O218">
        <f t="shared" si="220"/>
        <v>9.7084615384615365</v>
      </c>
      <c r="S218">
        <f t="shared" ref="S218:W218" si="221">S191*(15/13)</f>
        <v>47.307692307692307</v>
      </c>
      <c r="T218">
        <f t="shared" si="221"/>
        <v>9.2307692307692299</v>
      </c>
      <c r="U218">
        <f t="shared" si="221"/>
        <v>10.384615384615383</v>
      </c>
      <c r="V218">
        <f t="shared" si="221"/>
        <v>11.172692307692307</v>
      </c>
      <c r="W218">
        <f t="shared" si="221"/>
        <v>6.2203846153846145</v>
      </c>
    </row>
    <row r="219" spans="2:32" x14ac:dyDescent="0.25">
      <c r="B219" s="4"/>
      <c r="C219" s="6">
        <f t="shared" si="203"/>
        <v>70.384615384615373</v>
      </c>
      <c r="D219" s="4">
        <f t="shared" si="203"/>
        <v>10.384615384615383</v>
      </c>
      <c r="E219" s="4">
        <f t="shared" si="203"/>
        <v>10.384615384615383</v>
      </c>
      <c r="F219" s="4">
        <f t="shared" si="203"/>
        <v>11.815384615384614</v>
      </c>
      <c r="G219" s="4">
        <f t="shared" si="203"/>
        <v>8.7519230769230756</v>
      </c>
      <c r="K219">
        <f t="shared" ref="K219:O219" si="222">K192*(15/13)</f>
        <v>84.230769230769226</v>
      </c>
      <c r="L219">
        <f t="shared" si="222"/>
        <v>9.2307692307692299</v>
      </c>
      <c r="M219">
        <f t="shared" si="222"/>
        <v>13.846153846153845</v>
      </c>
      <c r="N219">
        <f t="shared" si="222"/>
        <v>14.035384615384613</v>
      </c>
      <c r="O219">
        <f t="shared" si="222"/>
        <v>8.8165384615384603</v>
      </c>
      <c r="S219">
        <f t="shared" ref="S219:W219" si="223">S192*(15/13)</f>
        <v>66.92307692307692</v>
      </c>
      <c r="T219">
        <f t="shared" si="223"/>
        <v>10.384615384615383</v>
      </c>
      <c r="U219">
        <f t="shared" si="223"/>
        <v>10.384615384615383</v>
      </c>
      <c r="V219">
        <f t="shared" si="223"/>
        <v>11.04</v>
      </c>
      <c r="W219">
        <f t="shared" si="223"/>
        <v>8.906538461538462</v>
      </c>
    </row>
    <row r="220" spans="2:32" x14ac:dyDescent="0.25">
      <c r="B220" s="4"/>
      <c r="C220" s="6">
        <f t="shared" si="203"/>
        <v>77.307692307692307</v>
      </c>
      <c r="D220" s="4">
        <f t="shared" si="203"/>
        <v>10.384615384615383</v>
      </c>
      <c r="E220" s="4">
        <f t="shared" si="203"/>
        <v>11.538461538461537</v>
      </c>
      <c r="F220" s="4">
        <f t="shared" si="203"/>
        <v>11.553461538461537</v>
      </c>
      <c r="G220" s="4">
        <f t="shared" si="203"/>
        <v>9.8307692307692296</v>
      </c>
      <c r="K220">
        <f t="shared" ref="K220:O220" si="224">K193*(15/13)</f>
        <v>85.384615384615373</v>
      </c>
      <c r="L220">
        <f t="shared" si="224"/>
        <v>11.538461538461537</v>
      </c>
      <c r="M220">
        <f t="shared" si="224"/>
        <v>10.384615384615383</v>
      </c>
      <c r="N220">
        <f t="shared" si="224"/>
        <v>12.204230769230769</v>
      </c>
      <c r="O220">
        <f t="shared" si="224"/>
        <v>10.278461538461537</v>
      </c>
    </row>
    <row r="221" spans="2:32" x14ac:dyDescent="0.25">
      <c r="B221" s="4"/>
      <c r="C221" s="6">
        <f t="shared" si="203"/>
        <v>137.30769230769229</v>
      </c>
      <c r="D221" s="4">
        <f t="shared" si="203"/>
        <v>12.692307692307692</v>
      </c>
      <c r="E221" s="4">
        <f t="shared" si="203"/>
        <v>17.307692307692307</v>
      </c>
      <c r="F221" s="4">
        <f t="shared" si="203"/>
        <v>16.549615384615382</v>
      </c>
      <c r="G221" s="4">
        <f t="shared" si="203"/>
        <v>12.189230769230768</v>
      </c>
      <c r="K221">
        <f t="shared" ref="K221:O221" si="225">K194*(15/13)</f>
        <v>109.6153846153846</v>
      </c>
      <c r="L221">
        <f t="shared" si="225"/>
        <v>14.999999999999998</v>
      </c>
      <c r="M221">
        <f t="shared" si="225"/>
        <v>12.692307692307692</v>
      </c>
      <c r="N221">
        <f t="shared" si="225"/>
        <v>14.023846153846153</v>
      </c>
      <c r="O221">
        <f t="shared" si="225"/>
        <v>11.483076923076922</v>
      </c>
    </row>
    <row r="222" spans="2:32" x14ac:dyDescent="0.25">
      <c r="B222" s="4"/>
      <c r="C222" s="4"/>
      <c r="D222" s="4"/>
      <c r="E222" s="4"/>
      <c r="F222" s="4"/>
      <c r="G222" s="4"/>
      <c r="K222">
        <f t="shared" ref="K222:O222" si="226">K195*(15/13)</f>
        <v>92.307692307692292</v>
      </c>
      <c r="L222">
        <f t="shared" si="226"/>
        <v>10.384615384615383</v>
      </c>
      <c r="M222">
        <f t="shared" si="226"/>
        <v>13.846153846153845</v>
      </c>
      <c r="N222">
        <f t="shared" si="226"/>
        <v>13.834615384615384</v>
      </c>
      <c r="O222">
        <f t="shared" si="226"/>
        <v>9.8019230769230745</v>
      </c>
    </row>
    <row r="223" spans="2:32" x14ac:dyDescent="0.25">
      <c r="B223" s="4"/>
      <c r="C223" s="4"/>
      <c r="D223" s="4"/>
      <c r="E223" s="4"/>
      <c r="F223" s="4"/>
      <c r="G223" s="4"/>
      <c r="K223">
        <f t="shared" ref="K223:O223" si="227">K196*(15/13)</f>
        <v>53.076923076923073</v>
      </c>
      <c r="L223">
        <f t="shared" si="227"/>
        <v>9.2307692307692299</v>
      </c>
      <c r="M223">
        <f t="shared" si="227"/>
        <v>9.2307692307692299</v>
      </c>
      <c r="N223">
        <f t="shared" si="227"/>
        <v>10.193076923076921</v>
      </c>
      <c r="O223">
        <f t="shared" si="227"/>
        <v>7.6499999999999995</v>
      </c>
    </row>
    <row r="224" spans="2:32" x14ac:dyDescent="0.25">
      <c r="B224" s="4"/>
      <c r="C224" s="4"/>
      <c r="D224" s="4"/>
      <c r="E224" s="4"/>
      <c r="F224" s="4"/>
      <c r="G224" s="4"/>
      <c r="K224">
        <f t="shared" ref="K224:O224" si="228">K197*(15/13)</f>
        <v>139.61538461538461</v>
      </c>
      <c r="L224">
        <f t="shared" si="228"/>
        <v>12.692307692307692</v>
      </c>
      <c r="M224">
        <f t="shared" si="228"/>
        <v>18.46153846153846</v>
      </c>
      <c r="N224">
        <f t="shared" si="228"/>
        <v>16.801153846153845</v>
      </c>
      <c r="O224">
        <f t="shared" si="228"/>
        <v>12.208846153846153</v>
      </c>
    </row>
    <row r="225" spans="1:31" x14ac:dyDescent="0.25">
      <c r="B225" s="4"/>
      <c r="C225" s="4"/>
      <c r="D225" s="4"/>
      <c r="E225" s="4"/>
      <c r="F225" s="4"/>
      <c r="G225" s="4"/>
      <c r="K225">
        <f t="shared" ref="K225:O225" si="229">K198*(15/13)</f>
        <v>114.23076923076923</v>
      </c>
      <c r="L225">
        <f t="shared" si="229"/>
        <v>14.999999999999998</v>
      </c>
      <c r="M225">
        <f t="shared" si="229"/>
        <v>12.692307692307692</v>
      </c>
      <c r="N225">
        <f t="shared" si="229"/>
        <v>14.538461538461537</v>
      </c>
      <c r="O225">
        <f t="shared" si="229"/>
        <v>11.543076923076921</v>
      </c>
    </row>
    <row r="226" spans="1:31" x14ac:dyDescent="0.25">
      <c r="B226" s="4"/>
      <c r="C226" s="4"/>
      <c r="D226" s="4"/>
      <c r="E226" s="4"/>
      <c r="F226" s="4"/>
      <c r="G226" s="4"/>
      <c r="K226">
        <f t="shared" ref="K226:O226" si="230">K199*(15/13)</f>
        <v>66.92307692307692</v>
      </c>
      <c r="L226">
        <f t="shared" si="230"/>
        <v>11.538461538461537</v>
      </c>
      <c r="M226">
        <f t="shared" si="230"/>
        <v>11.538461538461537</v>
      </c>
      <c r="N226">
        <f t="shared" si="230"/>
        <v>11.072307692307691</v>
      </c>
      <c r="O226">
        <f t="shared" si="230"/>
        <v>8.879999999999999</v>
      </c>
    </row>
    <row r="227" spans="1:31" x14ac:dyDescent="0.25">
      <c r="B227" s="4"/>
      <c r="C227" s="4"/>
      <c r="D227" s="4"/>
      <c r="E227" s="4"/>
      <c r="F227" s="4"/>
      <c r="G227" s="4"/>
      <c r="K227">
        <f t="shared" ref="K227:O227" si="231">K200*(15/13)</f>
        <v>95.769230769230759</v>
      </c>
      <c r="L227">
        <f t="shared" si="231"/>
        <v>13.846153846153845</v>
      </c>
      <c r="M227">
        <f t="shared" si="231"/>
        <v>11.538461538461537</v>
      </c>
      <c r="N227">
        <f t="shared" si="231"/>
        <v>14.169230769230767</v>
      </c>
      <c r="O227">
        <f t="shared" si="231"/>
        <v>9.93</v>
      </c>
    </row>
    <row r="228" spans="1:31" x14ac:dyDescent="0.25">
      <c r="B228" s="4"/>
      <c r="C228" s="4"/>
      <c r="D228" s="4"/>
      <c r="K228">
        <f t="shared" ref="K228:O228" si="232">K201*(15/13)</f>
        <v>95.769230769230759</v>
      </c>
      <c r="L228">
        <f t="shared" si="232"/>
        <v>14.999999999999998</v>
      </c>
      <c r="M228">
        <f t="shared" si="232"/>
        <v>10.384615384615383</v>
      </c>
      <c r="N228">
        <f t="shared" si="232"/>
        <v>14.879999999999999</v>
      </c>
      <c r="O228">
        <f t="shared" si="232"/>
        <v>9.4557692307692296</v>
      </c>
    </row>
    <row r="229" spans="1:31" x14ac:dyDescent="0.25">
      <c r="B229" s="4"/>
      <c r="C229" s="4"/>
      <c r="D229" s="4"/>
      <c r="K229">
        <f t="shared" ref="K229:O229" si="233">K202*(15/13)</f>
        <v>130.38461538461539</v>
      </c>
      <c r="L229">
        <f t="shared" si="233"/>
        <v>14.999999999999998</v>
      </c>
      <c r="M229">
        <f t="shared" si="233"/>
        <v>14.999999999999998</v>
      </c>
      <c r="N229">
        <f t="shared" si="233"/>
        <v>16.704230769230769</v>
      </c>
      <c r="O229">
        <f t="shared" si="233"/>
        <v>11.468076923076922</v>
      </c>
    </row>
    <row r="230" spans="1:31" x14ac:dyDescent="0.25">
      <c r="B230" s="4"/>
      <c r="C230" s="4"/>
      <c r="D230" s="4"/>
      <c r="K230">
        <f t="shared" ref="K230:O230" si="234">K203*(15/13)</f>
        <v>137.30769230769229</v>
      </c>
      <c r="L230">
        <f t="shared" si="234"/>
        <v>14.999999999999998</v>
      </c>
      <c r="M230">
        <f t="shared" si="234"/>
        <v>14.999999999999998</v>
      </c>
      <c r="N230">
        <f t="shared" si="234"/>
        <v>15.32653846153846</v>
      </c>
      <c r="O230">
        <f t="shared" si="234"/>
        <v>13.161923076923076</v>
      </c>
    </row>
    <row r="231" spans="1:31" x14ac:dyDescent="0.25">
      <c r="B231" s="4"/>
      <c r="C231" s="4"/>
      <c r="D231" s="4"/>
      <c r="K231">
        <f t="shared" ref="K231:O231" si="235">K204*(15/13)</f>
        <v>116.53846153846153</v>
      </c>
      <c r="L231">
        <f t="shared" si="235"/>
        <v>12.692307692307692</v>
      </c>
      <c r="M231">
        <f t="shared" si="235"/>
        <v>14.999999999999998</v>
      </c>
      <c r="N231">
        <f t="shared" si="235"/>
        <v>15.329999999999998</v>
      </c>
      <c r="O231">
        <f t="shared" si="235"/>
        <v>11.168076923076923</v>
      </c>
    </row>
    <row r="232" spans="1:31" x14ac:dyDescent="0.25">
      <c r="B232" s="4"/>
      <c r="C232" s="4"/>
      <c r="D232" s="4"/>
      <c r="K232">
        <f t="shared" ref="K232:O232" si="236">K205*(15/13)</f>
        <v>104.99999999999999</v>
      </c>
      <c r="L232">
        <f t="shared" si="236"/>
        <v>12.692307692307692</v>
      </c>
      <c r="M232">
        <f t="shared" si="236"/>
        <v>12.692307692307692</v>
      </c>
      <c r="N232">
        <f t="shared" si="236"/>
        <v>12.694615384615384</v>
      </c>
      <c r="O232">
        <f t="shared" si="236"/>
        <v>12.151153846153846</v>
      </c>
    </row>
    <row r="233" spans="1:31" x14ac:dyDescent="0.25">
      <c r="B233" s="4"/>
      <c r="C233" s="4"/>
      <c r="D233" s="4"/>
      <c r="K233">
        <f t="shared" ref="K233:O233" si="237">K206*(15/13)</f>
        <v>101.53846153846153</v>
      </c>
      <c r="L233">
        <f t="shared" si="237"/>
        <v>10.384615384615383</v>
      </c>
      <c r="M233">
        <f t="shared" si="237"/>
        <v>14.999999999999998</v>
      </c>
      <c r="N233">
        <f t="shared" si="237"/>
        <v>15.481153846153845</v>
      </c>
      <c r="O233">
        <f t="shared" si="237"/>
        <v>9.6357692307692311</v>
      </c>
    </row>
    <row r="234" spans="1:31" x14ac:dyDescent="0.25">
      <c r="B234" s="4"/>
      <c r="C234" s="4"/>
      <c r="D234" s="4"/>
      <c r="K234">
        <f t="shared" ref="K234:O234" si="238">K207*(15/13)</f>
        <v>135</v>
      </c>
      <c r="L234">
        <f t="shared" si="238"/>
        <v>14.999999999999998</v>
      </c>
      <c r="M234">
        <f t="shared" si="238"/>
        <v>18.46153846153846</v>
      </c>
      <c r="N234">
        <f t="shared" si="238"/>
        <v>17.013461538461534</v>
      </c>
      <c r="O234">
        <f t="shared" si="238"/>
        <v>11.657307692307691</v>
      </c>
    </row>
    <row r="235" spans="1:31" x14ac:dyDescent="0.25">
      <c r="B235" s="4"/>
      <c r="C235" s="4"/>
      <c r="D235" s="4"/>
      <c r="K235">
        <f>K208*(15/13)</f>
        <v>155.76923076923075</v>
      </c>
      <c r="L235">
        <f t="shared" ref="L235:O235" si="239">L208*(15/13)</f>
        <v>16.153846153846153</v>
      </c>
      <c r="M235">
        <f t="shared" si="239"/>
        <v>16.153846153846153</v>
      </c>
      <c r="N235">
        <f t="shared" si="239"/>
        <v>17.94576923076923</v>
      </c>
      <c r="O235">
        <f t="shared" si="239"/>
        <v>12.75230769230769</v>
      </c>
    </row>
    <row r="236" spans="1:31" x14ac:dyDescent="0.25">
      <c r="B236" s="4"/>
      <c r="C236" s="4"/>
      <c r="D236" s="4"/>
    </row>
    <row r="237" spans="1:31" x14ac:dyDescent="0.25">
      <c r="B237" s="4"/>
      <c r="C237" s="4"/>
      <c r="D237" s="4"/>
    </row>
    <row r="238" spans="1:31" x14ac:dyDescent="0.25">
      <c r="A238" t="s">
        <v>82</v>
      </c>
      <c r="I238" t="s">
        <v>83</v>
      </c>
      <c r="Q238" t="s">
        <v>83</v>
      </c>
      <c r="Y238" t="s">
        <v>83</v>
      </c>
    </row>
    <row r="239" spans="1:31" x14ac:dyDescent="0.25">
      <c r="B239" t="s">
        <v>8</v>
      </c>
      <c r="C239" t="s">
        <v>7</v>
      </c>
      <c r="D239" t="s">
        <v>6</v>
      </c>
      <c r="E239" t="s">
        <v>5</v>
      </c>
      <c r="F239" t="s">
        <v>4</v>
      </c>
      <c r="G239" t="s">
        <v>3</v>
      </c>
      <c r="J239" t="s">
        <v>8</v>
      </c>
      <c r="K239" t="s">
        <v>7</v>
      </c>
      <c r="L239" t="s">
        <v>6</v>
      </c>
      <c r="M239" t="s">
        <v>5</v>
      </c>
      <c r="N239" t="s">
        <v>4</v>
      </c>
      <c r="O239" t="s">
        <v>3</v>
      </c>
      <c r="R239" t="s">
        <v>8</v>
      </c>
      <c r="S239" t="s">
        <v>7</v>
      </c>
      <c r="T239" t="s">
        <v>6</v>
      </c>
      <c r="U239" t="s">
        <v>5</v>
      </c>
      <c r="V239" t="s">
        <v>4</v>
      </c>
      <c r="W239" t="s">
        <v>3</v>
      </c>
      <c r="Z239" t="s">
        <v>8</v>
      </c>
      <c r="AA239" t="s">
        <v>7</v>
      </c>
      <c r="AB239" t="s">
        <v>6</v>
      </c>
      <c r="AC239" t="s">
        <v>5</v>
      </c>
      <c r="AD239" t="s">
        <v>4</v>
      </c>
      <c r="AE239" t="s">
        <v>3</v>
      </c>
    </row>
    <row r="240" spans="1:31" x14ac:dyDescent="0.25">
      <c r="B240">
        <v>1</v>
      </c>
      <c r="C240">
        <v>130</v>
      </c>
      <c r="D240">
        <v>13</v>
      </c>
      <c r="E240">
        <v>10</v>
      </c>
      <c r="F240">
        <v>14.669</v>
      </c>
      <c r="G240">
        <v>11.284000000000001</v>
      </c>
      <c r="J240">
        <v>1</v>
      </c>
      <c r="K240">
        <v>130</v>
      </c>
      <c r="L240">
        <v>13</v>
      </c>
      <c r="M240">
        <v>10</v>
      </c>
      <c r="N240">
        <v>14.669</v>
      </c>
      <c r="O240">
        <v>11.284000000000001</v>
      </c>
      <c r="R240">
        <v>1</v>
      </c>
      <c r="S240">
        <v>140</v>
      </c>
      <c r="T240">
        <v>14</v>
      </c>
      <c r="U240">
        <v>10</v>
      </c>
      <c r="V240">
        <v>15.797000000000001</v>
      </c>
      <c r="W240">
        <v>11.284000000000001</v>
      </c>
      <c r="Z240">
        <v>1</v>
      </c>
      <c r="AA240">
        <v>130</v>
      </c>
      <c r="AB240">
        <v>13</v>
      </c>
      <c r="AC240">
        <v>10</v>
      </c>
      <c r="AD240">
        <v>14.669</v>
      </c>
      <c r="AE240">
        <v>11.284000000000001</v>
      </c>
    </row>
    <row r="241" spans="2:34" x14ac:dyDescent="0.25">
      <c r="B241">
        <v>2</v>
      </c>
      <c r="C241">
        <v>79</v>
      </c>
      <c r="D241">
        <v>10</v>
      </c>
      <c r="E241">
        <v>10</v>
      </c>
      <c r="F241">
        <v>10.68</v>
      </c>
      <c r="G241">
        <v>9.4179999999999993</v>
      </c>
      <c r="J241">
        <v>2</v>
      </c>
      <c r="K241">
        <v>121</v>
      </c>
      <c r="L241">
        <v>13</v>
      </c>
      <c r="M241">
        <v>15</v>
      </c>
      <c r="N241">
        <v>12.837999999999999</v>
      </c>
      <c r="O241">
        <v>12</v>
      </c>
      <c r="R241">
        <v>2</v>
      </c>
      <c r="S241">
        <v>141</v>
      </c>
      <c r="T241">
        <v>14</v>
      </c>
      <c r="U241">
        <v>15</v>
      </c>
      <c r="V241">
        <v>14.068</v>
      </c>
      <c r="W241">
        <v>12.760999999999999</v>
      </c>
      <c r="Z241">
        <v>2</v>
      </c>
      <c r="AA241">
        <v>131</v>
      </c>
      <c r="AB241">
        <v>11</v>
      </c>
      <c r="AC241">
        <v>15</v>
      </c>
      <c r="AD241">
        <v>15.097</v>
      </c>
      <c r="AE241">
        <v>11.048</v>
      </c>
    </row>
    <row r="242" spans="2:34" x14ac:dyDescent="0.25">
      <c r="B242">
        <v>3</v>
      </c>
      <c r="C242">
        <v>57</v>
      </c>
      <c r="D242">
        <v>6</v>
      </c>
      <c r="E242">
        <v>14</v>
      </c>
      <c r="F242">
        <v>12.912000000000001</v>
      </c>
      <c r="G242">
        <v>5.6210000000000004</v>
      </c>
      <c r="J242">
        <v>3</v>
      </c>
      <c r="K242">
        <v>166</v>
      </c>
      <c r="L242">
        <v>13</v>
      </c>
      <c r="M242">
        <v>17</v>
      </c>
      <c r="N242">
        <v>15.789</v>
      </c>
      <c r="O242">
        <v>13.387</v>
      </c>
      <c r="R242">
        <v>3</v>
      </c>
      <c r="S242">
        <v>157</v>
      </c>
      <c r="T242">
        <v>14</v>
      </c>
      <c r="U242">
        <v>15</v>
      </c>
      <c r="V242">
        <v>15.596</v>
      </c>
      <c r="W242">
        <v>12.817</v>
      </c>
      <c r="Z242">
        <v>3</v>
      </c>
      <c r="AA242">
        <v>128</v>
      </c>
      <c r="AB242">
        <v>11</v>
      </c>
      <c r="AC242">
        <v>17</v>
      </c>
      <c r="AD242">
        <v>16.577000000000002</v>
      </c>
      <c r="AE242">
        <v>9.8309999999999995</v>
      </c>
    </row>
    <row r="243" spans="2:34" x14ac:dyDescent="0.25">
      <c r="B243">
        <v>4</v>
      </c>
      <c r="C243">
        <v>103</v>
      </c>
      <c r="D243">
        <v>12</v>
      </c>
      <c r="E243">
        <v>11</v>
      </c>
      <c r="F243">
        <v>12.259</v>
      </c>
      <c r="G243">
        <v>10.698</v>
      </c>
      <c r="J243">
        <v>4</v>
      </c>
      <c r="K243">
        <v>238</v>
      </c>
      <c r="L243">
        <v>23</v>
      </c>
      <c r="M243">
        <v>16</v>
      </c>
      <c r="N243">
        <v>20.763000000000002</v>
      </c>
      <c r="O243">
        <v>14.595000000000001</v>
      </c>
      <c r="R243">
        <v>4</v>
      </c>
      <c r="S243">
        <v>181</v>
      </c>
      <c r="T243">
        <v>16</v>
      </c>
      <c r="U243">
        <v>18</v>
      </c>
      <c r="V243">
        <v>17.693000000000001</v>
      </c>
      <c r="W243">
        <v>13.026</v>
      </c>
      <c r="Z243">
        <v>4</v>
      </c>
      <c r="AA243">
        <v>149</v>
      </c>
      <c r="AB243">
        <v>11</v>
      </c>
      <c r="AC243">
        <v>16</v>
      </c>
      <c r="AD243">
        <v>15.925000000000001</v>
      </c>
      <c r="AE243">
        <v>11.913</v>
      </c>
    </row>
    <row r="244" spans="2:34" x14ac:dyDescent="0.25">
      <c r="B244">
        <v>5</v>
      </c>
      <c r="C244">
        <v>153</v>
      </c>
      <c r="D244">
        <v>15</v>
      </c>
      <c r="E244">
        <v>17</v>
      </c>
      <c r="F244">
        <v>15.897</v>
      </c>
      <c r="G244">
        <v>12.254</v>
      </c>
      <c r="J244">
        <v>5</v>
      </c>
      <c r="K244">
        <v>95</v>
      </c>
      <c r="L244">
        <v>10</v>
      </c>
      <c r="M244">
        <v>13</v>
      </c>
      <c r="N244">
        <v>13.326000000000001</v>
      </c>
      <c r="O244">
        <v>9.077</v>
      </c>
      <c r="R244">
        <v>5</v>
      </c>
      <c r="S244">
        <v>116</v>
      </c>
      <c r="T244">
        <v>11</v>
      </c>
      <c r="U244">
        <v>15</v>
      </c>
      <c r="V244">
        <v>15.224</v>
      </c>
      <c r="W244">
        <v>9.702</v>
      </c>
      <c r="Z244">
        <v>5</v>
      </c>
      <c r="AA244">
        <v>104</v>
      </c>
      <c r="AB244">
        <v>11</v>
      </c>
      <c r="AC244">
        <v>12</v>
      </c>
      <c r="AD244">
        <v>12.366</v>
      </c>
      <c r="AE244">
        <v>10.708</v>
      </c>
    </row>
    <row r="245" spans="2:34" x14ac:dyDescent="0.25">
      <c r="B245">
        <v>6</v>
      </c>
      <c r="C245">
        <v>105</v>
      </c>
      <c r="D245">
        <v>13</v>
      </c>
      <c r="E245">
        <v>12</v>
      </c>
      <c r="F245">
        <v>12.342000000000001</v>
      </c>
      <c r="G245">
        <v>10.832000000000001</v>
      </c>
      <c r="J245">
        <v>6</v>
      </c>
      <c r="K245">
        <v>129</v>
      </c>
      <c r="L245">
        <v>12</v>
      </c>
      <c r="M245">
        <v>15</v>
      </c>
      <c r="N245">
        <v>13.99</v>
      </c>
      <c r="O245">
        <v>11.74</v>
      </c>
      <c r="R245">
        <v>6</v>
      </c>
      <c r="S245">
        <v>141</v>
      </c>
      <c r="T245">
        <v>11</v>
      </c>
      <c r="U245">
        <v>18</v>
      </c>
      <c r="V245">
        <v>17.158000000000001</v>
      </c>
      <c r="W245">
        <v>10.462999999999999</v>
      </c>
      <c r="Z245">
        <v>6</v>
      </c>
      <c r="AA245">
        <v>76</v>
      </c>
      <c r="AB245">
        <v>12</v>
      </c>
      <c r="AC245">
        <v>10</v>
      </c>
      <c r="AD245">
        <v>11.371</v>
      </c>
      <c r="AE245">
        <v>8.51</v>
      </c>
    </row>
    <row r="246" spans="2:34" x14ac:dyDescent="0.25">
      <c r="B246">
        <v>7</v>
      </c>
      <c r="C246">
        <v>102</v>
      </c>
      <c r="D246">
        <v>12</v>
      </c>
      <c r="E246">
        <v>12</v>
      </c>
      <c r="F246">
        <v>12.842000000000001</v>
      </c>
      <c r="G246">
        <v>10.113</v>
      </c>
      <c r="J246">
        <v>7</v>
      </c>
      <c r="K246">
        <v>155</v>
      </c>
      <c r="L246">
        <v>15</v>
      </c>
      <c r="M246">
        <v>19</v>
      </c>
      <c r="N246">
        <v>18.122</v>
      </c>
      <c r="O246">
        <v>10.89</v>
      </c>
      <c r="R246">
        <v>7</v>
      </c>
      <c r="S246">
        <v>106</v>
      </c>
      <c r="T246">
        <v>11</v>
      </c>
      <c r="U246">
        <v>13</v>
      </c>
      <c r="V246">
        <v>12.657999999999999</v>
      </c>
      <c r="W246">
        <v>10.662000000000001</v>
      </c>
      <c r="AF246" t="s">
        <v>5</v>
      </c>
      <c r="AG246" t="s">
        <v>4</v>
      </c>
      <c r="AH246" t="s">
        <v>3</v>
      </c>
    </row>
    <row r="247" spans="2:34" x14ac:dyDescent="0.25">
      <c r="B247">
        <v>8</v>
      </c>
      <c r="C247">
        <v>79</v>
      </c>
      <c r="D247">
        <v>7</v>
      </c>
      <c r="E247">
        <v>13</v>
      </c>
      <c r="F247">
        <v>13.462</v>
      </c>
      <c r="G247">
        <v>7.4720000000000004</v>
      </c>
      <c r="J247">
        <v>8</v>
      </c>
      <c r="K247">
        <v>101</v>
      </c>
      <c r="L247">
        <v>9</v>
      </c>
      <c r="M247">
        <v>15</v>
      </c>
      <c r="N247">
        <v>14.837</v>
      </c>
      <c r="O247">
        <v>8.6669999999999998</v>
      </c>
      <c r="R247">
        <v>8</v>
      </c>
      <c r="S247">
        <v>102</v>
      </c>
      <c r="T247">
        <v>11</v>
      </c>
      <c r="U247">
        <v>12</v>
      </c>
      <c r="V247">
        <v>12.295</v>
      </c>
      <c r="W247">
        <v>10.563000000000001</v>
      </c>
      <c r="AF247">
        <v>5</v>
      </c>
      <c r="AG247">
        <v>14.669</v>
      </c>
      <c r="AH247">
        <v>5.6420000000000003</v>
      </c>
    </row>
    <row r="248" spans="2:34" x14ac:dyDescent="0.25">
      <c r="B248">
        <v>9</v>
      </c>
      <c r="C248">
        <v>137</v>
      </c>
      <c r="D248">
        <v>12</v>
      </c>
      <c r="E248">
        <v>19</v>
      </c>
      <c r="F248">
        <v>17.126999999999999</v>
      </c>
      <c r="G248">
        <v>10.185</v>
      </c>
      <c r="J248">
        <v>9</v>
      </c>
      <c r="K248">
        <v>117</v>
      </c>
      <c r="L248">
        <v>13</v>
      </c>
      <c r="M248">
        <v>12</v>
      </c>
      <c r="N248">
        <v>13.772</v>
      </c>
      <c r="O248">
        <v>10.817</v>
      </c>
      <c r="R248">
        <v>9</v>
      </c>
      <c r="S248">
        <v>96</v>
      </c>
      <c r="T248">
        <v>13</v>
      </c>
      <c r="U248">
        <v>12</v>
      </c>
      <c r="V248">
        <v>14.895</v>
      </c>
      <c r="W248">
        <v>8.2059999999999995</v>
      </c>
      <c r="AF248">
        <v>14</v>
      </c>
      <c r="AG248">
        <v>12.606999999999999</v>
      </c>
      <c r="AH248">
        <v>7.6760000000000002</v>
      </c>
    </row>
    <row r="249" spans="2:34" x14ac:dyDescent="0.25">
      <c r="B249">
        <v>10</v>
      </c>
      <c r="C249">
        <v>105</v>
      </c>
      <c r="D249">
        <v>13</v>
      </c>
      <c r="E249">
        <v>12</v>
      </c>
      <c r="F249">
        <v>12.342000000000001</v>
      </c>
      <c r="G249">
        <v>10.832000000000001</v>
      </c>
      <c r="J249">
        <v>10</v>
      </c>
      <c r="K249">
        <v>105</v>
      </c>
      <c r="L249">
        <v>12</v>
      </c>
      <c r="M249">
        <v>12</v>
      </c>
      <c r="N249">
        <v>12.417</v>
      </c>
      <c r="O249">
        <v>10.766999999999999</v>
      </c>
      <c r="R249">
        <v>10</v>
      </c>
      <c r="S249">
        <v>119</v>
      </c>
      <c r="T249">
        <v>15</v>
      </c>
      <c r="U249">
        <v>12</v>
      </c>
      <c r="V249">
        <v>13.976000000000001</v>
      </c>
      <c r="W249">
        <v>10.840999999999999</v>
      </c>
      <c r="AF249">
        <v>14</v>
      </c>
      <c r="AG249">
        <v>14.25</v>
      </c>
      <c r="AH249">
        <v>9.9179999999999993</v>
      </c>
    </row>
    <row r="250" spans="2:34" x14ac:dyDescent="0.25">
      <c r="B250">
        <v>11</v>
      </c>
      <c r="C250">
        <v>125</v>
      </c>
      <c r="D250">
        <v>13</v>
      </c>
      <c r="E250">
        <v>14</v>
      </c>
      <c r="F250">
        <v>15.475</v>
      </c>
      <c r="G250">
        <v>10.284000000000001</v>
      </c>
      <c r="J250">
        <v>11</v>
      </c>
      <c r="K250">
        <v>102</v>
      </c>
      <c r="L250">
        <v>12</v>
      </c>
      <c r="M250">
        <v>13</v>
      </c>
      <c r="N250">
        <v>12.679</v>
      </c>
      <c r="O250">
        <v>10.243</v>
      </c>
      <c r="R250">
        <v>11</v>
      </c>
      <c r="S250">
        <v>103</v>
      </c>
      <c r="T250">
        <v>12</v>
      </c>
      <c r="U250">
        <v>12</v>
      </c>
      <c r="V250">
        <v>12.9</v>
      </c>
      <c r="W250">
        <v>10.166</v>
      </c>
      <c r="AF250">
        <v>9</v>
      </c>
      <c r="AG250">
        <v>9.8930000000000007</v>
      </c>
      <c r="AH250">
        <v>8.7509999999999994</v>
      </c>
    </row>
    <row r="251" spans="2:34" x14ac:dyDescent="0.25">
      <c r="J251">
        <v>12</v>
      </c>
      <c r="K251">
        <v>83</v>
      </c>
      <c r="L251">
        <v>11</v>
      </c>
      <c r="M251">
        <v>10</v>
      </c>
      <c r="N251">
        <v>10.997999999999999</v>
      </c>
      <c r="O251">
        <v>9.609</v>
      </c>
      <c r="R251">
        <v>12</v>
      </c>
      <c r="S251">
        <v>66</v>
      </c>
      <c r="T251">
        <v>8</v>
      </c>
      <c r="U251">
        <v>11</v>
      </c>
      <c r="V251">
        <v>10.185</v>
      </c>
      <c r="W251">
        <v>8.2509999999999994</v>
      </c>
      <c r="AF251">
        <v>12</v>
      </c>
      <c r="AG251">
        <v>12.446999999999999</v>
      </c>
      <c r="AH251">
        <v>10.741</v>
      </c>
    </row>
    <row r="252" spans="2:34" x14ac:dyDescent="0.25">
      <c r="R252">
        <v>13</v>
      </c>
      <c r="S252">
        <v>63</v>
      </c>
      <c r="T252">
        <v>9</v>
      </c>
      <c r="U252">
        <v>11</v>
      </c>
      <c r="V252">
        <v>11.579000000000001</v>
      </c>
      <c r="W252">
        <v>6.9279999999999999</v>
      </c>
      <c r="AF252">
        <v>15</v>
      </c>
      <c r="AG252">
        <v>14.803000000000001</v>
      </c>
      <c r="AH252">
        <v>12.3</v>
      </c>
    </row>
    <row r="253" spans="2:34" x14ac:dyDescent="0.25">
      <c r="AF253">
        <v>13</v>
      </c>
      <c r="AG253">
        <v>12.446999999999999</v>
      </c>
      <c r="AH253">
        <v>9.0020000000000007</v>
      </c>
    </row>
    <row r="254" spans="2:34" x14ac:dyDescent="0.25">
      <c r="C254" s="1">
        <f t="shared" ref="C254:G263" si="240">C241*(15/13)</f>
        <v>91.153846153846146</v>
      </c>
      <c r="D254">
        <f t="shared" si="240"/>
        <v>11.538461538461537</v>
      </c>
      <c r="E254">
        <f t="shared" si="240"/>
        <v>11.538461538461537</v>
      </c>
      <c r="F254" s="1">
        <f t="shared" si="240"/>
        <v>12.323076923076922</v>
      </c>
      <c r="G254">
        <f t="shared" si="240"/>
        <v>10.866923076923076</v>
      </c>
      <c r="K254" s="1">
        <f t="shared" ref="K254:O264" si="241">K241*(15/13)</f>
        <v>139.61538461538461</v>
      </c>
      <c r="L254">
        <f t="shared" si="241"/>
        <v>14.999999999999998</v>
      </c>
      <c r="M254">
        <f t="shared" si="241"/>
        <v>17.307692307692307</v>
      </c>
      <c r="N254">
        <f t="shared" si="241"/>
        <v>14.81307692307692</v>
      </c>
      <c r="O254">
        <f t="shared" si="241"/>
        <v>13.846153846153845</v>
      </c>
      <c r="S254" s="1">
        <f>S241*(15/14)</f>
        <v>151.07142857142856</v>
      </c>
      <c r="T254">
        <f t="shared" ref="T254:W254" si="242">T241*(15/14)</f>
        <v>15</v>
      </c>
      <c r="U254">
        <f t="shared" si="242"/>
        <v>16.071428571428569</v>
      </c>
      <c r="V254">
        <f t="shared" si="242"/>
        <v>15.072857142857142</v>
      </c>
      <c r="W254">
        <f t="shared" si="242"/>
        <v>13.672499999999999</v>
      </c>
      <c r="AA254" s="1">
        <f>AA241*(15/13)</f>
        <v>151.15384615384613</v>
      </c>
      <c r="AB254">
        <f t="shared" ref="AB254:AE254" si="243">AB241*(15/13)</f>
        <v>12.692307692307692</v>
      </c>
      <c r="AC254">
        <f t="shared" si="243"/>
        <v>17.307692307692307</v>
      </c>
      <c r="AD254">
        <f t="shared" si="243"/>
        <v>17.419615384615383</v>
      </c>
      <c r="AE254">
        <f t="shared" si="243"/>
        <v>12.747692307692306</v>
      </c>
      <c r="AF254">
        <v>14</v>
      </c>
      <c r="AG254">
        <v>15.013999999999999</v>
      </c>
      <c r="AH254">
        <v>9.9220000000000006</v>
      </c>
    </row>
    <row r="255" spans="2:34" x14ac:dyDescent="0.25">
      <c r="C255" s="1">
        <f t="shared" si="240"/>
        <v>65.769230769230759</v>
      </c>
      <c r="D255">
        <f t="shared" si="240"/>
        <v>6.9230769230769225</v>
      </c>
      <c r="E255">
        <f t="shared" si="240"/>
        <v>16.153846153846153</v>
      </c>
      <c r="F255" s="1">
        <f t="shared" si="240"/>
        <v>14.898461538461538</v>
      </c>
      <c r="G255">
        <f t="shared" si="240"/>
        <v>6.4857692307692307</v>
      </c>
      <c r="K255" s="1">
        <f t="shared" si="241"/>
        <v>191.53846153846152</v>
      </c>
      <c r="L255">
        <f t="shared" si="241"/>
        <v>14.999999999999998</v>
      </c>
      <c r="M255">
        <f t="shared" si="241"/>
        <v>19.615384615384613</v>
      </c>
      <c r="N255">
        <f t="shared" si="241"/>
        <v>18.218076923076922</v>
      </c>
      <c r="O255">
        <f t="shared" si="241"/>
        <v>15.446538461538461</v>
      </c>
      <c r="S255" s="1">
        <f t="shared" ref="S255:W255" si="244">S242*(15/14)</f>
        <v>168.21428571428572</v>
      </c>
      <c r="T255">
        <f t="shared" si="244"/>
        <v>15</v>
      </c>
      <c r="U255">
        <f t="shared" si="244"/>
        <v>16.071428571428569</v>
      </c>
      <c r="V255">
        <f t="shared" si="244"/>
        <v>16.71</v>
      </c>
      <c r="W255">
        <f t="shared" si="244"/>
        <v>13.7325</v>
      </c>
      <c r="AA255" s="1">
        <f t="shared" ref="AA255:AE255" si="245">AA242*(15/13)</f>
        <v>147.69230769230768</v>
      </c>
      <c r="AB255">
        <f t="shared" si="245"/>
        <v>12.692307692307692</v>
      </c>
      <c r="AC255">
        <f t="shared" si="245"/>
        <v>19.615384615384613</v>
      </c>
      <c r="AD255">
        <f t="shared" si="245"/>
        <v>19.127307692307692</v>
      </c>
      <c r="AE255">
        <f t="shared" si="245"/>
        <v>11.343461538461536</v>
      </c>
      <c r="AF255">
        <v>12</v>
      </c>
      <c r="AG255">
        <v>11.291</v>
      </c>
      <c r="AH255">
        <v>8.3439999999999994</v>
      </c>
    </row>
    <row r="256" spans="2:34" x14ac:dyDescent="0.25">
      <c r="C256" s="1">
        <f t="shared" si="240"/>
        <v>118.84615384615384</v>
      </c>
      <c r="D256">
        <f t="shared" si="240"/>
        <v>13.846153846153845</v>
      </c>
      <c r="E256">
        <f t="shared" si="240"/>
        <v>12.692307692307692</v>
      </c>
      <c r="F256" s="1">
        <f t="shared" si="240"/>
        <v>14.145</v>
      </c>
      <c r="G256">
        <f t="shared" si="240"/>
        <v>12.343846153846153</v>
      </c>
      <c r="K256" s="1">
        <f t="shared" si="241"/>
        <v>274.61538461538458</v>
      </c>
      <c r="L256">
        <f t="shared" si="241"/>
        <v>26.538461538461537</v>
      </c>
      <c r="M256">
        <f t="shared" si="241"/>
        <v>18.46153846153846</v>
      </c>
      <c r="N256">
        <f t="shared" si="241"/>
        <v>23.95730769230769</v>
      </c>
      <c r="O256">
        <f t="shared" si="241"/>
        <v>16.840384615384615</v>
      </c>
      <c r="S256" s="1">
        <f t="shared" ref="S256:W256" si="246">S243*(15/14)</f>
        <v>193.92857142857142</v>
      </c>
      <c r="T256">
        <f t="shared" si="246"/>
        <v>17.142857142857142</v>
      </c>
      <c r="U256">
        <f t="shared" si="246"/>
        <v>19.285714285714285</v>
      </c>
      <c r="V256">
        <f t="shared" si="246"/>
        <v>18.956785714285715</v>
      </c>
      <c r="W256">
        <f t="shared" si="246"/>
        <v>13.956428571428571</v>
      </c>
      <c r="AA256" s="1">
        <f t="shared" ref="AA256:AE256" si="247">AA243*(15/13)</f>
        <v>171.92307692307691</v>
      </c>
      <c r="AB256">
        <f t="shared" si="247"/>
        <v>12.692307692307692</v>
      </c>
      <c r="AC256">
        <f t="shared" si="247"/>
        <v>18.46153846153846</v>
      </c>
      <c r="AD256">
        <f t="shared" si="247"/>
        <v>18.375</v>
      </c>
      <c r="AE256">
        <f t="shared" si="247"/>
        <v>13.745769230769231</v>
      </c>
      <c r="AF256">
        <v>12</v>
      </c>
      <c r="AG256">
        <v>12.313000000000001</v>
      </c>
      <c r="AH256">
        <v>10.856999999999999</v>
      </c>
    </row>
    <row r="257" spans="3:34" x14ac:dyDescent="0.25">
      <c r="C257" s="1">
        <f t="shared" si="240"/>
        <v>176.53846153846152</v>
      </c>
      <c r="D257">
        <f t="shared" si="240"/>
        <v>17.307692307692307</v>
      </c>
      <c r="E257">
        <f t="shared" si="240"/>
        <v>19.615384615384613</v>
      </c>
      <c r="F257" s="1">
        <f t="shared" si="240"/>
        <v>18.342692307692307</v>
      </c>
      <c r="G257">
        <f t="shared" si="240"/>
        <v>14.139230769230767</v>
      </c>
      <c r="K257" s="1">
        <f t="shared" si="241"/>
        <v>109.6153846153846</v>
      </c>
      <c r="L257">
        <f t="shared" si="241"/>
        <v>11.538461538461537</v>
      </c>
      <c r="M257">
        <f t="shared" si="241"/>
        <v>14.999999999999998</v>
      </c>
      <c r="N257">
        <f t="shared" si="241"/>
        <v>15.376153846153846</v>
      </c>
      <c r="O257">
        <f t="shared" si="241"/>
        <v>10.473461538461537</v>
      </c>
      <c r="S257" s="1">
        <f t="shared" ref="S257:W257" si="248">S244*(15/14)</f>
        <v>124.28571428571428</v>
      </c>
      <c r="T257">
        <f t="shared" si="248"/>
        <v>11.785714285714285</v>
      </c>
      <c r="U257">
        <f t="shared" si="248"/>
        <v>16.071428571428569</v>
      </c>
      <c r="V257">
        <f t="shared" si="248"/>
        <v>16.311428571428571</v>
      </c>
      <c r="W257">
        <f t="shared" si="248"/>
        <v>10.395</v>
      </c>
      <c r="AA257" s="1">
        <f t="shared" ref="AA257:AE257" si="249">AA244*(15/13)</f>
        <v>119.99999999999999</v>
      </c>
      <c r="AB257">
        <f t="shared" si="249"/>
        <v>12.692307692307692</v>
      </c>
      <c r="AC257">
        <f t="shared" si="249"/>
        <v>13.846153846153845</v>
      </c>
      <c r="AD257">
        <f t="shared" si="249"/>
        <v>14.268461538461537</v>
      </c>
      <c r="AE257">
        <f t="shared" si="249"/>
        <v>12.355384615384615</v>
      </c>
      <c r="AF257">
        <v>14</v>
      </c>
      <c r="AG257">
        <v>15.215</v>
      </c>
      <c r="AH257">
        <v>12.72</v>
      </c>
    </row>
    <row r="258" spans="3:34" x14ac:dyDescent="0.25">
      <c r="C258" s="1">
        <f t="shared" si="240"/>
        <v>121.15384615384615</v>
      </c>
      <c r="D258">
        <f t="shared" si="240"/>
        <v>14.999999999999998</v>
      </c>
      <c r="E258">
        <f t="shared" si="240"/>
        <v>13.846153846153845</v>
      </c>
      <c r="F258" s="1">
        <f t="shared" si="240"/>
        <v>14.24076923076923</v>
      </c>
      <c r="G258">
        <f t="shared" si="240"/>
        <v>12.498461538461537</v>
      </c>
      <c r="K258" s="1">
        <f t="shared" si="241"/>
        <v>148.84615384615384</v>
      </c>
      <c r="L258">
        <f t="shared" si="241"/>
        <v>13.846153846153845</v>
      </c>
      <c r="M258">
        <f t="shared" si="241"/>
        <v>17.307692307692307</v>
      </c>
      <c r="N258">
        <f t="shared" si="241"/>
        <v>16.142307692307693</v>
      </c>
      <c r="O258">
        <f t="shared" si="241"/>
        <v>13.546153846153846</v>
      </c>
      <c r="S258" s="1">
        <f t="shared" ref="S258:W258" si="250">S245*(15/14)</f>
        <v>151.07142857142856</v>
      </c>
      <c r="T258">
        <f t="shared" si="250"/>
        <v>11.785714285714285</v>
      </c>
      <c r="U258">
        <f t="shared" si="250"/>
        <v>19.285714285714285</v>
      </c>
      <c r="V258">
        <f t="shared" si="250"/>
        <v>18.383571428571429</v>
      </c>
      <c r="W258">
        <f t="shared" si="250"/>
        <v>11.210357142857141</v>
      </c>
      <c r="AA258" s="1">
        <f t="shared" ref="AA258:AE258" si="251">AA245*(15/13)</f>
        <v>87.692307692307679</v>
      </c>
      <c r="AB258">
        <f t="shared" si="251"/>
        <v>13.846153846153845</v>
      </c>
      <c r="AC258">
        <f t="shared" si="251"/>
        <v>11.538461538461537</v>
      </c>
      <c r="AD258">
        <f t="shared" si="251"/>
        <v>13.120384615384614</v>
      </c>
      <c r="AE258">
        <f t="shared" si="251"/>
        <v>9.819230769230769</v>
      </c>
      <c r="AF258">
        <v>16</v>
      </c>
      <c r="AG258">
        <v>14.24</v>
      </c>
      <c r="AH258">
        <v>11.087</v>
      </c>
    </row>
    <row r="259" spans="3:34" x14ac:dyDescent="0.25">
      <c r="C259" s="1">
        <f t="shared" si="240"/>
        <v>117.69230769230768</v>
      </c>
      <c r="D259">
        <f t="shared" si="240"/>
        <v>13.846153846153845</v>
      </c>
      <c r="E259">
        <f t="shared" si="240"/>
        <v>13.846153846153845</v>
      </c>
      <c r="F259" s="1">
        <f t="shared" si="240"/>
        <v>14.817692307692306</v>
      </c>
      <c r="G259">
        <f t="shared" si="240"/>
        <v>11.668846153846152</v>
      </c>
      <c r="K259" s="1">
        <f t="shared" si="241"/>
        <v>178.84615384615384</v>
      </c>
      <c r="L259">
        <f t="shared" si="241"/>
        <v>17.307692307692307</v>
      </c>
      <c r="M259">
        <f t="shared" si="241"/>
        <v>21.92307692307692</v>
      </c>
      <c r="N259">
        <f t="shared" si="241"/>
        <v>20.909999999999997</v>
      </c>
      <c r="O259">
        <f t="shared" si="241"/>
        <v>12.565384615384614</v>
      </c>
      <c r="S259" s="1">
        <f t="shared" ref="S259:W259" si="252">S246*(15/14)</f>
        <v>113.57142857142857</v>
      </c>
      <c r="T259">
        <f t="shared" si="252"/>
        <v>11.785714285714285</v>
      </c>
      <c r="U259">
        <f t="shared" si="252"/>
        <v>13.928571428571429</v>
      </c>
      <c r="V259">
        <f t="shared" si="252"/>
        <v>13.562142857142856</v>
      </c>
      <c r="W259">
        <f t="shared" si="252"/>
        <v>11.42357142857143</v>
      </c>
      <c r="AF259">
        <v>21</v>
      </c>
      <c r="AG259">
        <v>17.704999999999998</v>
      </c>
      <c r="AH259">
        <v>11.146000000000001</v>
      </c>
    </row>
    <row r="260" spans="3:34" x14ac:dyDescent="0.25">
      <c r="C260" s="1">
        <f t="shared" si="240"/>
        <v>91.153846153846146</v>
      </c>
      <c r="D260">
        <f t="shared" si="240"/>
        <v>8.0769230769230766</v>
      </c>
      <c r="E260">
        <f t="shared" si="240"/>
        <v>14.999999999999998</v>
      </c>
      <c r="F260" s="1">
        <f t="shared" si="240"/>
        <v>15.533076923076921</v>
      </c>
      <c r="G260">
        <f t="shared" si="240"/>
        <v>8.6215384615384618</v>
      </c>
      <c r="K260" s="1">
        <f t="shared" si="241"/>
        <v>116.53846153846153</v>
      </c>
      <c r="L260">
        <f t="shared" si="241"/>
        <v>10.384615384615383</v>
      </c>
      <c r="M260">
        <f t="shared" si="241"/>
        <v>17.307692307692307</v>
      </c>
      <c r="N260">
        <f t="shared" si="241"/>
        <v>17.119615384615383</v>
      </c>
      <c r="O260">
        <f t="shared" si="241"/>
        <v>10.000384615384615</v>
      </c>
      <c r="S260" s="1">
        <f t="shared" ref="S260:W260" si="253">S247*(15/14)</f>
        <v>109.28571428571428</v>
      </c>
      <c r="T260">
        <f t="shared" si="253"/>
        <v>11.785714285714285</v>
      </c>
      <c r="U260">
        <f t="shared" si="253"/>
        <v>12.857142857142858</v>
      </c>
      <c r="V260">
        <f t="shared" si="253"/>
        <v>13.173214285714286</v>
      </c>
      <c r="W260">
        <f t="shared" si="253"/>
        <v>11.317500000000001</v>
      </c>
      <c r="AF260">
        <v>13</v>
      </c>
      <c r="AG260">
        <v>12.782</v>
      </c>
      <c r="AH260">
        <v>9.2639999999999993</v>
      </c>
    </row>
    <row r="261" spans="3:34" x14ac:dyDescent="0.25">
      <c r="C261" s="1">
        <f t="shared" si="240"/>
        <v>158.07692307692307</v>
      </c>
      <c r="D261">
        <f t="shared" si="240"/>
        <v>13.846153846153845</v>
      </c>
      <c r="E261">
        <f t="shared" si="240"/>
        <v>21.92307692307692</v>
      </c>
      <c r="F261" s="1">
        <f t="shared" si="240"/>
        <v>19.761923076923075</v>
      </c>
      <c r="G261">
        <f t="shared" si="240"/>
        <v>11.751923076923076</v>
      </c>
      <c r="K261" s="1">
        <f t="shared" si="241"/>
        <v>135</v>
      </c>
      <c r="L261">
        <f t="shared" si="241"/>
        <v>14.999999999999998</v>
      </c>
      <c r="M261">
        <f t="shared" si="241"/>
        <v>13.846153846153845</v>
      </c>
      <c r="N261">
        <f t="shared" si="241"/>
        <v>15.89076923076923</v>
      </c>
      <c r="O261">
        <f t="shared" si="241"/>
        <v>12.481153846153845</v>
      </c>
      <c r="S261" s="1">
        <f t="shared" ref="S261:W261" si="254">S248*(15/14)</f>
        <v>102.85714285714286</v>
      </c>
      <c r="T261">
        <f t="shared" si="254"/>
        <v>13.928571428571429</v>
      </c>
      <c r="U261">
        <f t="shared" si="254"/>
        <v>12.857142857142858</v>
      </c>
      <c r="V261">
        <f t="shared" si="254"/>
        <v>15.95892857142857</v>
      </c>
      <c r="W261">
        <f t="shared" si="254"/>
        <v>8.7921428571428564</v>
      </c>
      <c r="AF261">
        <v>13</v>
      </c>
      <c r="AG261">
        <v>15.012</v>
      </c>
      <c r="AH261">
        <v>8.5660000000000007</v>
      </c>
    </row>
    <row r="262" spans="3:34" x14ac:dyDescent="0.25">
      <c r="C262" s="1">
        <f t="shared" si="240"/>
        <v>121.15384615384615</v>
      </c>
      <c r="D262">
        <f t="shared" si="240"/>
        <v>14.999999999999998</v>
      </c>
      <c r="E262">
        <f t="shared" si="240"/>
        <v>13.846153846153845</v>
      </c>
      <c r="F262" s="1">
        <f t="shared" si="240"/>
        <v>14.24076923076923</v>
      </c>
      <c r="G262">
        <f t="shared" si="240"/>
        <v>12.498461538461537</v>
      </c>
      <c r="K262" s="1">
        <f t="shared" si="241"/>
        <v>121.15384615384615</v>
      </c>
      <c r="L262">
        <f t="shared" si="241"/>
        <v>13.846153846153845</v>
      </c>
      <c r="M262">
        <f t="shared" si="241"/>
        <v>13.846153846153845</v>
      </c>
      <c r="N262">
        <f t="shared" si="241"/>
        <v>14.327307692307691</v>
      </c>
      <c r="O262">
        <f t="shared" si="241"/>
        <v>12.423461538461536</v>
      </c>
      <c r="S262" s="1">
        <f t="shared" ref="S262:W262" si="255">S249*(15/14)</f>
        <v>127.5</v>
      </c>
      <c r="T262">
        <f t="shared" si="255"/>
        <v>16.071428571428569</v>
      </c>
      <c r="U262">
        <f t="shared" si="255"/>
        <v>12.857142857142858</v>
      </c>
      <c r="V262">
        <f t="shared" si="255"/>
        <v>14.974285714285715</v>
      </c>
      <c r="W262">
        <f t="shared" si="255"/>
        <v>11.615357142857142</v>
      </c>
      <c r="AF262">
        <v>12</v>
      </c>
      <c r="AG262">
        <v>12.339</v>
      </c>
      <c r="AH262">
        <v>11.247999999999999</v>
      </c>
    </row>
    <row r="263" spans="3:34" x14ac:dyDescent="0.25">
      <c r="C263" s="1">
        <f t="shared" si="240"/>
        <v>144.23076923076923</v>
      </c>
      <c r="D263">
        <f t="shared" si="240"/>
        <v>14.999999999999998</v>
      </c>
      <c r="E263">
        <f t="shared" si="240"/>
        <v>16.153846153846153</v>
      </c>
      <c r="F263" s="1">
        <f t="shared" si="240"/>
        <v>17.85576923076923</v>
      </c>
      <c r="G263">
        <f t="shared" si="240"/>
        <v>11.866153846153846</v>
      </c>
      <c r="K263" s="1">
        <f t="shared" si="241"/>
        <v>117.69230769230768</v>
      </c>
      <c r="L263">
        <f t="shared" si="241"/>
        <v>13.846153846153845</v>
      </c>
      <c r="M263">
        <f t="shared" si="241"/>
        <v>14.999999999999998</v>
      </c>
      <c r="N263">
        <f t="shared" si="241"/>
        <v>14.629615384615384</v>
      </c>
      <c r="O263">
        <f t="shared" si="241"/>
        <v>11.818846153846152</v>
      </c>
      <c r="S263" s="1">
        <f t="shared" ref="S263:W263" si="256">S250*(15/14)</f>
        <v>110.35714285714285</v>
      </c>
      <c r="T263">
        <f t="shared" si="256"/>
        <v>12.857142857142858</v>
      </c>
      <c r="U263">
        <f t="shared" si="256"/>
        <v>12.857142857142858</v>
      </c>
      <c r="V263">
        <f t="shared" si="256"/>
        <v>13.821428571428571</v>
      </c>
      <c r="W263">
        <f t="shared" si="256"/>
        <v>10.892142857142858</v>
      </c>
      <c r="AF263">
        <v>13</v>
      </c>
      <c r="AG263">
        <v>13.755000000000001</v>
      </c>
      <c r="AH263">
        <v>10.183</v>
      </c>
    </row>
    <row r="264" spans="3:34" x14ac:dyDescent="0.25">
      <c r="K264" s="1">
        <f t="shared" si="241"/>
        <v>95.769230769230759</v>
      </c>
      <c r="L264">
        <f t="shared" si="241"/>
        <v>12.692307692307692</v>
      </c>
      <c r="M264">
        <f t="shared" si="241"/>
        <v>11.538461538461537</v>
      </c>
      <c r="N264">
        <f t="shared" si="241"/>
        <v>12.689999999999998</v>
      </c>
      <c r="O264">
        <f t="shared" si="241"/>
        <v>11.087307692307691</v>
      </c>
      <c r="S264" s="1">
        <f t="shared" ref="S264:W264" si="257">S251*(15/14)</f>
        <v>70.714285714285708</v>
      </c>
      <c r="T264">
        <f t="shared" si="257"/>
        <v>8.5714285714285712</v>
      </c>
      <c r="U264">
        <f t="shared" si="257"/>
        <v>11.785714285714285</v>
      </c>
      <c r="V264">
        <f t="shared" si="257"/>
        <v>10.9125</v>
      </c>
      <c r="W264">
        <f t="shared" si="257"/>
        <v>8.8403571428571421</v>
      </c>
      <c r="AF264">
        <v>14</v>
      </c>
      <c r="AG264">
        <v>13.331</v>
      </c>
      <c r="AH264">
        <v>10.41</v>
      </c>
    </row>
    <row r="265" spans="3:34" x14ac:dyDescent="0.25">
      <c r="S265" s="1">
        <f t="shared" ref="S265:W265" si="258">S252*(15/14)</f>
        <v>67.5</v>
      </c>
      <c r="T265">
        <f t="shared" si="258"/>
        <v>9.6428571428571423</v>
      </c>
      <c r="U265">
        <f t="shared" si="258"/>
        <v>11.785714285714285</v>
      </c>
      <c r="V265">
        <f t="shared" si="258"/>
        <v>12.40607142857143</v>
      </c>
      <c r="W265">
        <f t="shared" si="258"/>
        <v>7.4228571428571426</v>
      </c>
      <c r="AF265">
        <v>8</v>
      </c>
      <c r="AG265">
        <v>9.7260000000000009</v>
      </c>
      <c r="AH265">
        <v>7.593</v>
      </c>
    </row>
    <row r="273" spans="1:34" x14ac:dyDescent="0.25">
      <c r="AF273">
        <f t="shared" si="70"/>
        <v>16.153846153846153</v>
      </c>
      <c r="AG273" s="1">
        <f t="shared" si="70"/>
        <v>14.546538461538459</v>
      </c>
      <c r="AH273">
        <f t="shared" si="70"/>
        <v>8.856923076923076</v>
      </c>
    </row>
    <row r="274" spans="1:34" x14ac:dyDescent="0.25">
      <c r="AF274">
        <f t="shared" si="74"/>
        <v>16.153846153846153</v>
      </c>
      <c r="AG274" s="1">
        <f t="shared" si="74"/>
        <v>16.44230769230769</v>
      </c>
      <c r="AH274">
        <f t="shared" si="74"/>
        <v>11.443846153846152</v>
      </c>
    </row>
    <row r="275" spans="1:34" x14ac:dyDescent="0.25">
      <c r="AF275">
        <f t="shared" si="78"/>
        <v>10.384615384615383</v>
      </c>
      <c r="AG275" s="1">
        <f t="shared" si="78"/>
        <v>11.414999999999999</v>
      </c>
      <c r="AH275">
        <f t="shared" si="78"/>
        <v>10.097307692307691</v>
      </c>
    </row>
    <row r="276" spans="1:34" x14ac:dyDescent="0.25">
      <c r="AF276">
        <f t="shared" si="82"/>
        <v>13.846153846153845</v>
      </c>
      <c r="AG276" s="1">
        <f t="shared" si="82"/>
        <v>14.361923076923075</v>
      </c>
      <c r="AH276">
        <f t="shared" si="82"/>
        <v>12.393461538461537</v>
      </c>
    </row>
    <row r="277" spans="1:34" x14ac:dyDescent="0.25">
      <c r="AF277">
        <f t="shared" si="86"/>
        <v>17.307692307692307</v>
      </c>
      <c r="AG277" s="1">
        <f t="shared" si="86"/>
        <v>17.080384615384613</v>
      </c>
      <c r="AH277">
        <f t="shared" si="86"/>
        <v>14.192307692307692</v>
      </c>
    </row>
    <row r="278" spans="1:34" x14ac:dyDescent="0.25">
      <c r="A278" t="s">
        <v>69</v>
      </c>
      <c r="B278" s="4"/>
      <c r="C278" s="4"/>
      <c r="D278" s="4"/>
      <c r="AF278">
        <f t="shared" si="90"/>
        <v>14.999999999999998</v>
      </c>
      <c r="AG278" s="1">
        <f t="shared" si="90"/>
        <v>14.361923076923075</v>
      </c>
      <c r="AH278">
        <f t="shared" si="90"/>
        <v>10.386923076923077</v>
      </c>
    </row>
    <row r="279" spans="1:34" x14ac:dyDescent="0.25">
      <c r="A279" s="4">
        <v>13.33928571</v>
      </c>
      <c r="B279" s="4">
        <v>11.12423077</v>
      </c>
      <c r="C279" s="4">
        <v>12.439615379999999</v>
      </c>
      <c r="D279" s="4">
        <v>10.26923</v>
      </c>
      <c r="E279">
        <v>12.323076923076922</v>
      </c>
      <c r="G279">
        <v>68.571428571428569</v>
      </c>
      <c r="H279">
        <v>71.538461538461533</v>
      </c>
      <c r="I279">
        <v>91.153846153846146</v>
      </c>
      <c r="J279">
        <v>56.538461538461533</v>
      </c>
      <c r="K279">
        <v>91.153846153846146</v>
      </c>
      <c r="AF279">
        <f t="shared" si="94"/>
        <v>16.153846153846153</v>
      </c>
      <c r="AG279" s="1">
        <f t="shared" si="94"/>
        <v>17.323846153846151</v>
      </c>
      <c r="AH279">
        <f t="shared" si="94"/>
        <v>11.448461538461538</v>
      </c>
    </row>
    <row r="280" spans="1:34" x14ac:dyDescent="0.25">
      <c r="A280" s="4">
        <v>12.72107143</v>
      </c>
      <c r="B280" s="4">
        <v>15.773076919999999</v>
      </c>
      <c r="C280" s="4">
        <v>12.642692309999999</v>
      </c>
      <c r="D280" s="4">
        <v>14.31115</v>
      </c>
      <c r="E280">
        <v>14.898461538461538</v>
      </c>
      <c r="G280">
        <v>76.071428571428569</v>
      </c>
      <c r="H280">
        <v>128.07692307692307</v>
      </c>
      <c r="I280">
        <v>87.692307692307679</v>
      </c>
      <c r="J280">
        <v>93.461538461538453</v>
      </c>
      <c r="K280">
        <v>65.769230769230759</v>
      </c>
      <c r="AF280">
        <f t="shared" si="98"/>
        <v>13.846153846153845</v>
      </c>
      <c r="AG280" s="1">
        <f t="shared" si="98"/>
        <v>13.028076923076922</v>
      </c>
      <c r="AH280">
        <f t="shared" si="98"/>
        <v>9.6276923076923069</v>
      </c>
    </row>
    <row r="281" spans="1:34" x14ac:dyDescent="0.25">
      <c r="A281" s="4">
        <v>9.0439285710000004</v>
      </c>
      <c r="B281" s="4">
        <v>10.26692308</v>
      </c>
      <c r="C281" s="4">
        <v>11.55115385</v>
      </c>
      <c r="D281" s="4">
        <v>12.02885</v>
      </c>
      <c r="E281">
        <v>14.145</v>
      </c>
      <c r="G281">
        <v>53.571428571428569</v>
      </c>
      <c r="H281">
        <v>58.84615384615384</v>
      </c>
      <c r="I281">
        <v>68.076923076923066</v>
      </c>
      <c r="J281">
        <v>92.307692307692292</v>
      </c>
      <c r="K281">
        <v>118.84615384615384</v>
      </c>
      <c r="AF281">
        <f t="shared" si="102"/>
        <v>13.846153846153845</v>
      </c>
      <c r="AG281" s="1">
        <f t="shared" si="102"/>
        <v>14.207307692307692</v>
      </c>
      <c r="AH281">
        <f t="shared" si="102"/>
        <v>12.527307692307691</v>
      </c>
    </row>
    <row r="282" spans="1:34" x14ac:dyDescent="0.25">
      <c r="A282" s="4">
        <v>12.369642860000001</v>
      </c>
      <c r="B282" s="4">
        <v>12.00923077</v>
      </c>
      <c r="C282" s="4">
        <v>12.70269231</v>
      </c>
      <c r="D282" s="4">
        <v>12.34385</v>
      </c>
      <c r="E282">
        <v>18.342692307692307</v>
      </c>
      <c r="G282">
        <v>83.571428571428569</v>
      </c>
      <c r="H282">
        <v>85.384615384615373</v>
      </c>
      <c r="I282">
        <v>100.38461538461537</v>
      </c>
      <c r="J282">
        <v>91.153846153846146</v>
      </c>
      <c r="K282">
        <v>176.53846153846152</v>
      </c>
      <c r="AF282">
        <f t="shared" si="106"/>
        <v>16.153846153846153</v>
      </c>
      <c r="AG282" s="1">
        <f t="shared" si="106"/>
        <v>17.555769230769229</v>
      </c>
      <c r="AH282">
        <f t="shared" si="106"/>
        <v>14.676923076923076</v>
      </c>
    </row>
    <row r="283" spans="1:34" x14ac:dyDescent="0.25">
      <c r="A283" s="4">
        <v>14.797499999999999</v>
      </c>
      <c r="B283" s="4">
        <v>14.35269231</v>
      </c>
      <c r="C283" s="4">
        <v>18.416538460000002</v>
      </c>
      <c r="D283" s="4">
        <v>13.752689999999999</v>
      </c>
      <c r="E283">
        <v>14.24076923076923</v>
      </c>
      <c r="G283">
        <v>105</v>
      </c>
      <c r="H283">
        <v>114.23076923076923</v>
      </c>
      <c r="I283">
        <v>98.076923076923066</v>
      </c>
      <c r="J283">
        <v>94.615384615384613</v>
      </c>
      <c r="K283">
        <v>121.15384615384615</v>
      </c>
      <c r="AF283">
        <f t="shared" si="110"/>
        <v>18.46153846153846</v>
      </c>
      <c r="AG283" s="1">
        <f t="shared" si="110"/>
        <v>16.430769230769229</v>
      </c>
      <c r="AH283">
        <f t="shared" si="110"/>
        <v>12.792692307692306</v>
      </c>
    </row>
    <row r="284" spans="1:34" x14ac:dyDescent="0.25">
      <c r="A284" s="4">
        <v>12.940714290000001</v>
      </c>
      <c r="B284" s="4">
        <v>16.59461538</v>
      </c>
      <c r="C284" s="4">
        <v>12.22730769</v>
      </c>
      <c r="D284" s="4">
        <v>18.571149999999999</v>
      </c>
      <c r="E284">
        <v>14.817692307692306</v>
      </c>
      <c r="G284">
        <v>93.214285714285708</v>
      </c>
      <c r="H284">
        <v>100.38461538461537</v>
      </c>
      <c r="I284">
        <v>88.84615384615384</v>
      </c>
      <c r="J284">
        <v>133.84615384615384</v>
      </c>
      <c r="K284">
        <v>117.69230769230768</v>
      </c>
      <c r="AF284">
        <f t="shared" si="113"/>
        <v>24.23076923076923</v>
      </c>
      <c r="AG284" s="1">
        <f t="shared" si="113"/>
        <v>20.428846153846148</v>
      </c>
      <c r="AH284">
        <f t="shared" si="113"/>
        <v>12.860769230769231</v>
      </c>
    </row>
    <row r="285" spans="1:34" x14ac:dyDescent="0.25">
      <c r="A285" s="4">
        <v>15.512142860000001</v>
      </c>
      <c r="B285" s="4">
        <v>11.55115385</v>
      </c>
      <c r="C285" s="4">
        <v>11.54192308</v>
      </c>
      <c r="D285" s="4">
        <v>13.29692</v>
      </c>
      <c r="E285">
        <v>15.533076923076921</v>
      </c>
      <c r="G285">
        <v>121.07142857142857</v>
      </c>
      <c r="H285">
        <v>85.384615384615373</v>
      </c>
      <c r="I285">
        <v>76.153846153846146</v>
      </c>
      <c r="J285">
        <v>95.769230769230759</v>
      </c>
      <c r="K285">
        <v>91.153846153846146</v>
      </c>
      <c r="AF285">
        <f t="shared" si="116"/>
        <v>14.999999999999998</v>
      </c>
      <c r="AG285" s="1">
        <f t="shared" si="116"/>
        <v>14.748461538461537</v>
      </c>
      <c r="AH285">
        <f t="shared" si="116"/>
        <v>10.689230769230768</v>
      </c>
    </row>
    <row r="286" spans="1:34" x14ac:dyDescent="0.25">
      <c r="A286" s="4">
        <v>13.64678571</v>
      </c>
      <c r="B286" s="4">
        <v>16.826538459999998</v>
      </c>
      <c r="C286" s="4">
        <v>13.17923077</v>
      </c>
      <c r="D286" s="4">
        <v>16.43769</v>
      </c>
      <c r="E286">
        <v>19.761923076923075</v>
      </c>
      <c r="G286">
        <v>121.07142857142857</v>
      </c>
      <c r="H286">
        <v>131.53846153846152</v>
      </c>
      <c r="I286">
        <v>106.15384615384615</v>
      </c>
      <c r="J286">
        <v>116.53846153846153</v>
      </c>
      <c r="K286">
        <v>158.07692307692307</v>
      </c>
      <c r="AF286">
        <f t="shared" si="119"/>
        <v>14.999999999999998</v>
      </c>
      <c r="AG286" s="1">
        <f t="shared" si="119"/>
        <v>17.321538461538459</v>
      </c>
      <c r="AH286">
        <f t="shared" si="119"/>
        <v>9.8838461538461537</v>
      </c>
    </row>
    <row r="287" spans="1:34" x14ac:dyDescent="0.25">
      <c r="A287" s="4">
        <v>11.385</v>
      </c>
      <c r="B287" s="4">
        <v>12.94269231</v>
      </c>
      <c r="C287" s="4">
        <v>10.27153846</v>
      </c>
      <c r="D287" s="4">
        <v>15.844620000000001</v>
      </c>
      <c r="E287">
        <v>14.24076923076923</v>
      </c>
      <c r="G287">
        <v>80.357142857142861</v>
      </c>
      <c r="H287">
        <v>94.615384615384613</v>
      </c>
      <c r="I287">
        <v>64.615384615384613</v>
      </c>
      <c r="J287">
        <v>131.53846153846152</v>
      </c>
      <c r="K287">
        <v>121.15384615384615</v>
      </c>
      <c r="AF287">
        <f t="shared" si="122"/>
        <v>13.846153846153845</v>
      </c>
      <c r="AG287" s="1">
        <f t="shared" si="122"/>
        <v>14.237307692307692</v>
      </c>
      <c r="AH287">
        <f t="shared" si="122"/>
        <v>12.978461538461536</v>
      </c>
    </row>
    <row r="288" spans="1:34" x14ac:dyDescent="0.25">
      <c r="A288" s="4">
        <v>12.894642859999999</v>
      </c>
      <c r="B288" s="4">
        <v>12.863076919999999</v>
      </c>
      <c r="C288" s="4">
        <v>18.45461538</v>
      </c>
      <c r="D288" s="4">
        <v>11.815379999999999</v>
      </c>
      <c r="E288">
        <v>17.85576923076923</v>
      </c>
      <c r="G288">
        <v>102.85714285714286</v>
      </c>
      <c r="H288">
        <v>94.615384615384613</v>
      </c>
      <c r="I288">
        <v>131.53846153846152</v>
      </c>
      <c r="J288">
        <v>70.384615384615373</v>
      </c>
      <c r="K288">
        <v>144.23076923076923</v>
      </c>
      <c r="AF288">
        <f t="shared" si="125"/>
        <v>14.999999999999998</v>
      </c>
      <c r="AG288" s="1">
        <f t="shared" si="125"/>
        <v>15.871153846153845</v>
      </c>
      <c r="AH288">
        <f t="shared" si="125"/>
        <v>11.749615384615383</v>
      </c>
    </row>
    <row r="289" spans="1:34" x14ac:dyDescent="0.25">
      <c r="A289" s="4">
        <v>14.28642857</v>
      </c>
      <c r="B289" s="4">
        <v>20.710384619999999</v>
      </c>
      <c r="C289" s="4">
        <v>18.14076923</v>
      </c>
      <c r="D289" s="4">
        <v>11.553459999999999</v>
      </c>
      <c r="E289">
        <v>14.81307692307692</v>
      </c>
      <c r="G289">
        <v>79.285714285714278</v>
      </c>
      <c r="H289">
        <v>183.46153846153845</v>
      </c>
      <c r="I289">
        <v>125.76923076923076</v>
      </c>
      <c r="J289">
        <v>77.307692307692307</v>
      </c>
      <c r="K289">
        <v>139.61538461538461</v>
      </c>
      <c r="AF289">
        <f t="shared" si="128"/>
        <v>16.153846153846153</v>
      </c>
      <c r="AG289" s="1">
        <f t="shared" si="128"/>
        <v>15.381923076923075</v>
      </c>
      <c r="AH289">
        <f t="shared" si="128"/>
        <v>12.011538461538461</v>
      </c>
    </row>
    <row r="290" spans="1:34" x14ac:dyDescent="0.25">
      <c r="A290" s="4">
        <v>10.70357143</v>
      </c>
      <c r="B290" s="4">
        <v>17.10230769</v>
      </c>
      <c r="C290" s="4">
        <v>12.48</v>
      </c>
      <c r="D290" s="4">
        <v>16.549620000000001</v>
      </c>
      <c r="E290">
        <v>18.218076923076922</v>
      </c>
      <c r="G290">
        <v>79.285714285714278</v>
      </c>
      <c r="H290">
        <v>126.92307692307691</v>
      </c>
      <c r="I290">
        <v>80.769230769230759</v>
      </c>
      <c r="J290">
        <v>137.30769230769229</v>
      </c>
      <c r="K290">
        <v>191.53846153846152</v>
      </c>
      <c r="AF290">
        <f t="shared" si="131"/>
        <v>9.2307692307692299</v>
      </c>
      <c r="AG290" s="1">
        <f t="shared" si="131"/>
        <v>11.222307692307693</v>
      </c>
      <c r="AH290">
        <f t="shared" si="131"/>
        <v>8.7611538461538458</v>
      </c>
    </row>
    <row r="291" spans="1:34" x14ac:dyDescent="0.25">
      <c r="A291" s="4">
        <v>12.396428569999999</v>
      </c>
      <c r="B291" s="4">
        <v>14.701153850000001</v>
      </c>
      <c r="C291" s="4">
        <v>12.601153849999999</v>
      </c>
      <c r="D291" s="4">
        <v>13.104229999999999</v>
      </c>
      <c r="E291">
        <v>23.95730769230769</v>
      </c>
      <c r="G291">
        <v>81.428571428571431</v>
      </c>
      <c r="H291">
        <v>115.38461538461537</v>
      </c>
      <c r="I291">
        <v>85.384615384615373</v>
      </c>
      <c r="J291">
        <v>89.999999999999986</v>
      </c>
      <c r="K291">
        <v>274.61538461538458</v>
      </c>
    </row>
    <row r="292" spans="1:34" x14ac:dyDescent="0.25">
      <c r="A292" s="4">
        <v>17.124642860000002</v>
      </c>
      <c r="B292" s="4">
        <v>16.866923079999999</v>
      </c>
      <c r="C292" s="4">
        <v>20.814230770000002</v>
      </c>
      <c r="D292" s="4">
        <v>13.532310000000001</v>
      </c>
      <c r="E292">
        <v>15.376153846153846</v>
      </c>
      <c r="G292">
        <v>158.57142857142856</v>
      </c>
      <c r="H292">
        <v>176.53846153846152</v>
      </c>
      <c r="I292">
        <v>141.92307692307691</v>
      </c>
      <c r="J292">
        <v>104.99999999999999</v>
      </c>
      <c r="K292">
        <v>109.6153846153846</v>
      </c>
    </row>
    <row r="293" spans="1:34" x14ac:dyDescent="0.25">
      <c r="A293" s="4">
        <v>17.96785714</v>
      </c>
      <c r="B293" s="4">
        <v>17.565000000000001</v>
      </c>
      <c r="C293" s="4">
        <v>13.06384615</v>
      </c>
      <c r="D293" s="4">
        <v>14.432309999999999</v>
      </c>
      <c r="E293">
        <v>16.142307692307693</v>
      </c>
      <c r="G293">
        <v>145.71428571428572</v>
      </c>
      <c r="H293">
        <v>135</v>
      </c>
      <c r="I293">
        <v>80.769230769230759</v>
      </c>
      <c r="J293">
        <v>91.153846153846146</v>
      </c>
      <c r="K293">
        <v>148.84615384615384</v>
      </c>
    </row>
    <row r="294" spans="1:34" x14ac:dyDescent="0.25">
      <c r="A294" s="4">
        <v>10.342499999999999</v>
      </c>
      <c r="B294" s="4">
        <v>20.59269231</v>
      </c>
      <c r="C294" s="4">
        <v>11.693076919999999</v>
      </c>
      <c r="D294" s="4">
        <v>15.114229999999999</v>
      </c>
      <c r="E294">
        <v>20.909999999999997</v>
      </c>
      <c r="G294">
        <v>69.642857142857139</v>
      </c>
      <c r="H294">
        <v>153.46153846153845</v>
      </c>
      <c r="I294">
        <v>77.307692307692307</v>
      </c>
      <c r="J294">
        <v>107.30769230769229</v>
      </c>
      <c r="K294">
        <v>178.84615384615384</v>
      </c>
    </row>
    <row r="295" spans="1:34" x14ac:dyDescent="0.25">
      <c r="A295" s="4">
        <v>11.27035714</v>
      </c>
      <c r="B295" s="4">
        <v>15.636923080000001</v>
      </c>
      <c r="C295" s="4">
        <v>13.677692309999999</v>
      </c>
      <c r="D295" s="4">
        <v>11.68385</v>
      </c>
      <c r="E295">
        <v>17.119615384615383</v>
      </c>
      <c r="G295">
        <v>70.714285714285708</v>
      </c>
      <c r="H295">
        <v>148.84615384615384</v>
      </c>
      <c r="I295">
        <v>72.692307692307679</v>
      </c>
      <c r="J295">
        <v>76.153846153846146</v>
      </c>
      <c r="K295">
        <v>116.53846153846153</v>
      </c>
    </row>
    <row r="296" spans="1:34" x14ac:dyDescent="0.25">
      <c r="A296" s="4">
        <v>14.04321429</v>
      </c>
      <c r="B296" s="4">
        <v>19.58653846</v>
      </c>
      <c r="C296" s="4">
        <v>12.20538462</v>
      </c>
      <c r="D296" s="4">
        <v>8.7738460000000007</v>
      </c>
      <c r="E296">
        <v>15.89076923076923</v>
      </c>
      <c r="G296">
        <v>102.85714285714286</v>
      </c>
      <c r="H296">
        <v>144.23076923076923</v>
      </c>
      <c r="I296">
        <v>72.692307692307679</v>
      </c>
      <c r="J296">
        <v>49.615384615384613</v>
      </c>
      <c r="K296">
        <v>135</v>
      </c>
    </row>
    <row r="297" spans="1:34" x14ac:dyDescent="0.25">
      <c r="A297" s="4">
        <v>12.665357139999999</v>
      </c>
      <c r="B297" s="4">
        <v>13.93615385</v>
      </c>
      <c r="C297" s="4">
        <v>11.66769231</v>
      </c>
      <c r="D297" s="4">
        <v>15.114229999999999</v>
      </c>
      <c r="E297">
        <v>14.327307692307691</v>
      </c>
      <c r="G297">
        <v>100.71428571428571</v>
      </c>
      <c r="H297">
        <v>117.69230769230768</v>
      </c>
      <c r="I297">
        <v>64.615384615384613</v>
      </c>
      <c r="J297">
        <v>107.30769230769229</v>
      </c>
      <c r="K297">
        <v>121.15384615384615</v>
      </c>
    </row>
    <row r="298" spans="1:34" x14ac:dyDescent="0.25">
      <c r="A298" s="4">
        <v>17.500714290000001</v>
      </c>
      <c r="B298" s="4">
        <v>11.546538460000001</v>
      </c>
      <c r="C298" s="4">
        <v>14.25230769</v>
      </c>
      <c r="D298" s="4">
        <v>11.24654</v>
      </c>
      <c r="E298">
        <v>14.629615384615384</v>
      </c>
      <c r="G298">
        <v>112.5</v>
      </c>
      <c r="H298">
        <v>58.84615384615384</v>
      </c>
      <c r="I298">
        <v>115.38461538461537</v>
      </c>
      <c r="J298">
        <v>77.307692307692307</v>
      </c>
      <c r="K298">
        <v>117.69230769230768</v>
      </c>
    </row>
    <row r="299" spans="1:34" x14ac:dyDescent="0.25">
      <c r="A299" s="4">
        <v>14.557499999999999</v>
      </c>
      <c r="B299" s="4">
        <v>22.588846149999998</v>
      </c>
      <c r="C299" s="4">
        <v>16.668461539999999</v>
      </c>
      <c r="D299" s="4">
        <v>13.095000000000001</v>
      </c>
      <c r="E299">
        <v>12.689999999999998</v>
      </c>
      <c r="G299">
        <v>128.57142857142856</v>
      </c>
      <c r="H299">
        <v>254.99999999999997</v>
      </c>
      <c r="I299">
        <v>161.53846153846152</v>
      </c>
      <c r="J299">
        <v>86.538461538461533</v>
      </c>
      <c r="K299">
        <v>95.769230769230759</v>
      </c>
    </row>
    <row r="300" spans="1:34" x14ac:dyDescent="0.25">
      <c r="A300" s="4">
        <v>15.1275</v>
      </c>
      <c r="B300" s="4">
        <v>18.623076919999999</v>
      </c>
      <c r="C300" s="4">
        <v>14.72538462</v>
      </c>
      <c r="D300" s="4">
        <v>14.03538</v>
      </c>
      <c r="E300">
        <v>15.072857142857142</v>
      </c>
      <c r="G300">
        <v>111.42857142857143</v>
      </c>
      <c r="H300">
        <v>174.23076923076923</v>
      </c>
      <c r="I300">
        <v>99.230769230769226</v>
      </c>
      <c r="J300">
        <v>84.230769230769226</v>
      </c>
      <c r="K300">
        <v>151.07142857142856</v>
      </c>
    </row>
    <row r="301" spans="1:34" x14ac:dyDescent="0.25">
      <c r="A301" s="4">
        <v>15.506785710000001</v>
      </c>
      <c r="B301" s="4">
        <v>13.60038462</v>
      </c>
      <c r="C301" s="4">
        <v>12.29076923</v>
      </c>
      <c r="D301" s="4">
        <v>12.204230000000001</v>
      </c>
      <c r="E301">
        <v>16.71</v>
      </c>
      <c r="G301">
        <v>125.35714285714285</v>
      </c>
      <c r="H301">
        <v>101.53846153846153</v>
      </c>
      <c r="I301">
        <v>99.230769230769226</v>
      </c>
      <c r="J301">
        <v>85.384615384615373</v>
      </c>
      <c r="K301">
        <v>168.21428571428572</v>
      </c>
      <c r="AF301" t="s">
        <v>5</v>
      </c>
      <c r="AG301" t="s">
        <v>4</v>
      </c>
      <c r="AH301" t="s">
        <v>3</v>
      </c>
    </row>
    <row r="302" spans="1:34" x14ac:dyDescent="0.25">
      <c r="A302" s="4">
        <v>11.36571429</v>
      </c>
      <c r="B302" s="4">
        <v>20.861538459999998</v>
      </c>
      <c r="C302" s="4">
        <v>17.76923077</v>
      </c>
      <c r="D302" s="4">
        <v>14.023849999999999</v>
      </c>
      <c r="E302">
        <v>18.956785714285715</v>
      </c>
      <c r="G302">
        <v>72.857142857142861</v>
      </c>
      <c r="H302">
        <v>203.07692307692307</v>
      </c>
      <c r="I302">
        <v>152.30769230769229</v>
      </c>
      <c r="J302">
        <v>109.6153846153846</v>
      </c>
      <c r="K302">
        <v>193.92857142857142</v>
      </c>
      <c r="AF302">
        <v>5</v>
      </c>
      <c r="AG302">
        <v>15.797000000000001</v>
      </c>
      <c r="AH302">
        <v>5.6420000000000003</v>
      </c>
    </row>
    <row r="303" spans="1:34" x14ac:dyDescent="0.25">
      <c r="A303" s="4">
        <v>14.531785709999999</v>
      </c>
      <c r="B303" s="4">
        <v>16.33038462</v>
      </c>
      <c r="C303" s="4">
        <v>14.633076920000001</v>
      </c>
      <c r="D303" s="4">
        <v>13.834619999999999</v>
      </c>
      <c r="E303">
        <v>16.311428571428571</v>
      </c>
      <c r="G303">
        <v>106.07142857142857</v>
      </c>
      <c r="H303">
        <v>131.53846153846152</v>
      </c>
      <c r="I303">
        <v>94.615384615384613</v>
      </c>
      <c r="J303">
        <v>92.307692307692292</v>
      </c>
      <c r="K303">
        <v>124.28571428571428</v>
      </c>
      <c r="AF303">
        <v>9</v>
      </c>
      <c r="AG303">
        <v>9.0630000000000006</v>
      </c>
      <c r="AH303">
        <v>7.867</v>
      </c>
    </row>
    <row r="304" spans="1:34" x14ac:dyDescent="0.25">
      <c r="A304" s="4">
        <v>14.31535714</v>
      </c>
      <c r="B304" s="4">
        <v>11.889230769999999</v>
      </c>
      <c r="C304" s="4">
        <v>15.353076919999999</v>
      </c>
      <c r="D304" s="4">
        <v>10.19308</v>
      </c>
      <c r="E304">
        <v>18.383571428571429</v>
      </c>
      <c r="G304">
        <v>102.85714285714286</v>
      </c>
      <c r="H304">
        <v>73.84615384615384</v>
      </c>
      <c r="I304">
        <v>88.84615384615384</v>
      </c>
      <c r="J304">
        <v>53.076923076923073</v>
      </c>
      <c r="K304">
        <v>151.07142857142856</v>
      </c>
      <c r="AF304">
        <v>10</v>
      </c>
      <c r="AG304">
        <v>13.641</v>
      </c>
      <c r="AH304">
        <v>10.266999999999999</v>
      </c>
    </row>
    <row r="305" spans="1:34" x14ac:dyDescent="0.25">
      <c r="A305" s="4">
        <v>13.85678571</v>
      </c>
      <c r="B305" s="4">
        <v>13.05115385</v>
      </c>
      <c r="C305" s="4">
        <v>10.513846149999999</v>
      </c>
      <c r="D305" s="4">
        <v>16.80115</v>
      </c>
      <c r="E305">
        <v>13.562142857142856</v>
      </c>
      <c r="G305">
        <v>109.28571428571428</v>
      </c>
      <c r="H305">
        <v>80.769230769230759</v>
      </c>
      <c r="I305">
        <v>70.384615384615373</v>
      </c>
      <c r="J305">
        <v>139.61538461538461</v>
      </c>
      <c r="K305">
        <v>113.57142857142857</v>
      </c>
      <c r="AF305">
        <v>13</v>
      </c>
      <c r="AG305">
        <v>12.582000000000001</v>
      </c>
      <c r="AH305">
        <v>9.0060000000000002</v>
      </c>
    </row>
    <row r="306" spans="1:34" x14ac:dyDescent="0.25">
      <c r="A306" s="4">
        <v>11.984999999999999</v>
      </c>
      <c r="B306" s="4">
        <v>13.05115385</v>
      </c>
      <c r="C306" s="4">
        <v>13.060384620000001</v>
      </c>
      <c r="D306" s="4">
        <v>14.538460000000001</v>
      </c>
      <c r="E306">
        <v>13.173214285714286</v>
      </c>
      <c r="G306">
        <v>80.357142857142861</v>
      </c>
      <c r="H306">
        <v>80.769230769230759</v>
      </c>
      <c r="I306">
        <v>101.53846153846153</v>
      </c>
      <c r="J306">
        <v>114.23076923076923</v>
      </c>
      <c r="K306">
        <v>109.28571428571428</v>
      </c>
      <c r="AF306">
        <v>13</v>
      </c>
      <c r="AG306">
        <v>13.3</v>
      </c>
      <c r="AH306">
        <v>8.8079999999999998</v>
      </c>
    </row>
    <row r="307" spans="1:34" x14ac:dyDescent="0.25">
      <c r="A307" s="4">
        <v>15.984642859999999</v>
      </c>
      <c r="B307" s="4">
        <v>15.023076919999999</v>
      </c>
      <c r="C307" s="4">
        <v>10.648846150000001</v>
      </c>
      <c r="D307" s="4">
        <v>11.07231</v>
      </c>
      <c r="E307">
        <v>15.95892857142857</v>
      </c>
      <c r="G307">
        <v>126.42857142857143</v>
      </c>
      <c r="H307">
        <v>109.6153846153846</v>
      </c>
      <c r="I307">
        <v>69.230769230769226</v>
      </c>
      <c r="J307">
        <v>66.92307692307692</v>
      </c>
      <c r="K307">
        <v>102.85714285714286</v>
      </c>
      <c r="AF307">
        <v>16</v>
      </c>
      <c r="AG307">
        <v>15.337999999999999</v>
      </c>
      <c r="AH307">
        <v>9.4640000000000004</v>
      </c>
    </row>
    <row r="308" spans="1:34" x14ac:dyDescent="0.25">
      <c r="A308" s="4">
        <v>11.352857139999999</v>
      </c>
      <c r="B308" s="4">
        <v>16.786153850000002</v>
      </c>
      <c r="C308" s="4">
        <v>10.513846149999999</v>
      </c>
      <c r="D308" s="4">
        <v>14.169230000000001</v>
      </c>
      <c r="E308">
        <v>14.974285714285715</v>
      </c>
      <c r="G308">
        <v>67.5</v>
      </c>
      <c r="H308">
        <v>131.53846153846152</v>
      </c>
      <c r="I308">
        <v>70.384615384615373</v>
      </c>
      <c r="J308">
        <v>95.769230769230759</v>
      </c>
      <c r="K308">
        <v>127.5</v>
      </c>
      <c r="AF308">
        <v>12</v>
      </c>
      <c r="AG308">
        <v>11.866</v>
      </c>
      <c r="AH308">
        <v>8.4770000000000003</v>
      </c>
    </row>
    <row r="309" spans="1:34" x14ac:dyDescent="0.25">
      <c r="A309" s="4">
        <v>15.64071429</v>
      </c>
      <c r="B309" s="4">
        <v>15.60346154</v>
      </c>
      <c r="C309" s="4">
        <v>25.03846154</v>
      </c>
      <c r="D309" s="4">
        <v>14.88</v>
      </c>
      <c r="E309">
        <v>13.821428571428571</v>
      </c>
      <c r="G309">
        <v>122.14285714285714</v>
      </c>
      <c r="H309">
        <v>86.538461538461533</v>
      </c>
      <c r="I309">
        <v>342.69230769230768</v>
      </c>
      <c r="J309">
        <v>95.769230769230759</v>
      </c>
      <c r="K309">
        <v>110.35714285714285</v>
      </c>
      <c r="AF309">
        <v>10</v>
      </c>
      <c r="AG309">
        <v>13.58</v>
      </c>
      <c r="AH309">
        <v>9.1880000000000006</v>
      </c>
    </row>
    <row r="310" spans="1:34" x14ac:dyDescent="0.25">
      <c r="A310" s="4">
        <v>12.51692308</v>
      </c>
      <c r="B310" s="4">
        <v>15.023076919999999</v>
      </c>
      <c r="C310" s="4">
        <v>11.14071429</v>
      </c>
      <c r="D310" s="4">
        <v>16.704229999999999</v>
      </c>
      <c r="E310">
        <v>10.9125</v>
      </c>
      <c r="G310">
        <v>91.153846153846146</v>
      </c>
      <c r="H310">
        <v>109.6153846153846</v>
      </c>
      <c r="I310">
        <v>77.142857142857139</v>
      </c>
      <c r="J310">
        <v>130.38461538461539</v>
      </c>
      <c r="K310">
        <v>70.714285714285708</v>
      </c>
      <c r="AF310">
        <v>9</v>
      </c>
      <c r="AG310">
        <v>10.57</v>
      </c>
      <c r="AH310">
        <v>7.3479999999999999</v>
      </c>
    </row>
    <row r="311" spans="1:34" x14ac:dyDescent="0.25">
      <c r="A311" s="4">
        <v>16.525384620000001</v>
      </c>
      <c r="B311" s="4">
        <v>15.65076923</v>
      </c>
      <c r="C311" s="4">
        <v>13.06285714</v>
      </c>
      <c r="D311" s="4">
        <v>15.32654</v>
      </c>
      <c r="E311">
        <v>12.40607142857143</v>
      </c>
      <c r="G311">
        <v>154.61538461538461</v>
      </c>
      <c r="H311">
        <v>141.92307692307691</v>
      </c>
      <c r="I311">
        <v>79.285714285714278</v>
      </c>
      <c r="J311">
        <v>137.30769230769229</v>
      </c>
      <c r="K311">
        <v>67.5</v>
      </c>
      <c r="AF311">
        <v>10</v>
      </c>
      <c r="AG311">
        <v>9.6479999999999997</v>
      </c>
      <c r="AH311">
        <v>9.2379999999999995</v>
      </c>
    </row>
    <row r="312" spans="1:34" x14ac:dyDescent="0.25">
      <c r="A312" s="4">
        <v>10.81384615</v>
      </c>
      <c r="B312" s="4">
        <v>15.85615385</v>
      </c>
      <c r="C312" s="4">
        <v>14.439642859999999</v>
      </c>
      <c r="D312" s="4">
        <v>15.33</v>
      </c>
      <c r="E312">
        <v>17.419615384615383</v>
      </c>
      <c r="G312">
        <v>63.461538461538453</v>
      </c>
      <c r="H312">
        <v>151.15384615384613</v>
      </c>
      <c r="I312">
        <v>97.5</v>
      </c>
      <c r="J312">
        <v>116.53846153846153</v>
      </c>
      <c r="K312">
        <v>151.15384615384613</v>
      </c>
      <c r="AF312">
        <v>9</v>
      </c>
      <c r="AG312">
        <v>12.016999999999999</v>
      </c>
      <c r="AH312">
        <v>8.3699999999999992</v>
      </c>
    </row>
    <row r="313" spans="1:34" x14ac:dyDescent="0.25">
      <c r="A313" s="4">
        <v>12.06</v>
      </c>
      <c r="B313" s="4">
        <v>12.29076923</v>
      </c>
      <c r="C313" s="4">
        <v>10.557857139999999</v>
      </c>
      <c r="D313" s="4">
        <v>12.69462</v>
      </c>
      <c r="E313">
        <v>19.127307692307692</v>
      </c>
      <c r="G313">
        <v>92.307692307692292</v>
      </c>
      <c r="H313">
        <v>65.769230769230759</v>
      </c>
      <c r="I313">
        <v>66.428571428571431</v>
      </c>
      <c r="J313">
        <v>104.99999999999999</v>
      </c>
      <c r="K313">
        <v>147.69230769230768</v>
      </c>
      <c r="AF313">
        <v>13</v>
      </c>
      <c r="AG313">
        <v>12.85</v>
      </c>
      <c r="AH313">
        <v>10.997999999999999</v>
      </c>
    </row>
    <row r="314" spans="1:34" x14ac:dyDescent="0.25">
      <c r="A314" s="4">
        <v>13.95923077</v>
      </c>
      <c r="B314" s="4">
        <v>14.870357139999999</v>
      </c>
      <c r="C314" s="4">
        <v>12.01821429</v>
      </c>
      <c r="D314" s="4">
        <v>15.48115</v>
      </c>
      <c r="E314">
        <v>18.375</v>
      </c>
      <c r="G314">
        <v>109.6153846153846</v>
      </c>
      <c r="H314">
        <v>100.71428571428571</v>
      </c>
      <c r="I314">
        <v>75</v>
      </c>
      <c r="J314">
        <v>101.53846153846153</v>
      </c>
      <c r="K314">
        <v>171.92307692307691</v>
      </c>
      <c r="AF314">
        <v>10</v>
      </c>
      <c r="AG314">
        <v>11.579000000000001</v>
      </c>
      <c r="AH314">
        <v>9.1270000000000007</v>
      </c>
    </row>
    <row r="315" spans="1:34" x14ac:dyDescent="0.25">
      <c r="A315" s="4">
        <v>12.82384615</v>
      </c>
      <c r="B315" s="4">
        <v>14.226428569999999</v>
      </c>
      <c r="C315" s="4">
        <v>13.734642859999999</v>
      </c>
      <c r="D315" s="4">
        <v>17.013459999999998</v>
      </c>
      <c r="E315">
        <v>14.268461538461537</v>
      </c>
      <c r="G315">
        <v>77.307692307692307</v>
      </c>
      <c r="H315">
        <v>100.71428571428571</v>
      </c>
      <c r="I315">
        <v>93.214285714285708</v>
      </c>
      <c r="J315">
        <v>135</v>
      </c>
      <c r="K315">
        <v>119.99999999999999</v>
      </c>
      <c r="AF315">
        <v>10</v>
      </c>
      <c r="AG315">
        <v>12.506</v>
      </c>
      <c r="AH315">
        <v>9.1630000000000003</v>
      </c>
    </row>
    <row r="316" spans="1:34" x14ac:dyDescent="0.25">
      <c r="A316" s="4">
        <v>9.7569230769999997</v>
      </c>
      <c r="B316" s="4">
        <v>16.079999999999998</v>
      </c>
      <c r="C316" s="4">
        <v>13.82892857</v>
      </c>
      <c r="D316" s="4">
        <v>17.94577</v>
      </c>
      <c r="E316">
        <v>13.120384615384614</v>
      </c>
      <c r="G316">
        <v>56.538461538461533</v>
      </c>
      <c r="H316">
        <v>131.78571428571428</v>
      </c>
      <c r="I316">
        <v>114.64285714285714</v>
      </c>
      <c r="J316">
        <v>155.76923076923075</v>
      </c>
      <c r="K316">
        <v>87.692307692307679</v>
      </c>
      <c r="AF316">
        <v>14</v>
      </c>
      <c r="AG316">
        <v>18.599</v>
      </c>
      <c r="AH316">
        <v>10.884</v>
      </c>
    </row>
    <row r="317" spans="1:34" x14ac:dyDescent="0.25">
      <c r="A317" s="4">
        <v>14.674615380000001</v>
      </c>
      <c r="B317" s="4">
        <v>10.3125</v>
      </c>
      <c r="C317" s="4">
        <v>13.612500000000001</v>
      </c>
      <c r="D317" s="4">
        <v>9.2434619999999992</v>
      </c>
      <c r="G317">
        <v>87.692307692307679</v>
      </c>
      <c r="H317">
        <v>64.285714285714278</v>
      </c>
      <c r="I317">
        <v>115.71428571428571</v>
      </c>
      <c r="J317">
        <v>48.46153846153846</v>
      </c>
    </row>
    <row r="318" spans="1:34" x14ac:dyDescent="0.25">
      <c r="A318" s="4">
        <v>12.05423077</v>
      </c>
      <c r="B318" s="4">
        <v>12.461785709999999</v>
      </c>
      <c r="C318" s="4">
        <v>12.91178571</v>
      </c>
      <c r="D318" s="4">
        <v>12.945</v>
      </c>
      <c r="G318">
        <v>80.769230769230759</v>
      </c>
      <c r="H318">
        <v>84.642857142857139</v>
      </c>
      <c r="I318">
        <v>83.571428571428569</v>
      </c>
      <c r="J318">
        <v>91.153846153846146</v>
      </c>
    </row>
    <row r="319" spans="1:34" x14ac:dyDescent="0.25">
      <c r="A319" s="4">
        <v>13.22307692</v>
      </c>
      <c r="B319" s="4">
        <v>20.653928570000001</v>
      </c>
      <c r="C319" s="4">
        <v>12.710357139999999</v>
      </c>
      <c r="D319" s="4">
        <v>13.879619999999999</v>
      </c>
      <c r="G319">
        <v>68.076923076923066</v>
      </c>
      <c r="H319">
        <v>198.21428571428572</v>
      </c>
      <c r="I319">
        <v>81.428571428571431</v>
      </c>
      <c r="J319">
        <v>94.615384615384613</v>
      </c>
    </row>
    <row r="320" spans="1:34" x14ac:dyDescent="0.25">
      <c r="A320" s="4">
        <v>15.46730769</v>
      </c>
      <c r="B320" s="4">
        <v>11.488928570000001</v>
      </c>
      <c r="C320" s="4">
        <v>10.5525</v>
      </c>
      <c r="D320" s="4">
        <v>13.306150000000001</v>
      </c>
      <c r="G320">
        <v>93.461538461538453</v>
      </c>
      <c r="H320">
        <v>86.785714285714278</v>
      </c>
      <c r="I320">
        <v>58.928571428571423</v>
      </c>
      <c r="J320">
        <v>61.153846153846146</v>
      </c>
    </row>
    <row r="321" spans="1:34" x14ac:dyDescent="0.25">
      <c r="A321" s="4">
        <v>11.319230770000001</v>
      </c>
      <c r="B321" s="4">
        <v>12.06857143</v>
      </c>
      <c r="C321" s="4">
        <v>13.61357143</v>
      </c>
      <c r="D321" s="4">
        <v>9.6750000000000007</v>
      </c>
      <c r="G321">
        <v>70.384615384615373</v>
      </c>
      <c r="H321">
        <v>101.78571428571428</v>
      </c>
      <c r="I321">
        <v>85.714285714285708</v>
      </c>
      <c r="J321">
        <v>56.538461538461533</v>
      </c>
    </row>
    <row r="322" spans="1:34" x14ac:dyDescent="0.25">
      <c r="A322" s="4">
        <v>20.28</v>
      </c>
      <c r="B322" s="4">
        <v>16.871785710000001</v>
      </c>
      <c r="C322" s="4">
        <v>14.439642859999999</v>
      </c>
      <c r="D322" s="4">
        <v>10.52192</v>
      </c>
      <c r="G322">
        <v>186.92307692307691</v>
      </c>
      <c r="H322">
        <v>171.42857142857142</v>
      </c>
      <c r="I322">
        <v>97.5</v>
      </c>
      <c r="J322">
        <v>71.538461538461533</v>
      </c>
      <c r="AF322">
        <f t="shared" si="147"/>
        <v>9.6428571428571423</v>
      </c>
      <c r="AG322" s="1">
        <f t="shared" si="147"/>
        <v>9.7103571428571431</v>
      </c>
      <c r="AH322">
        <f t="shared" si="147"/>
        <v>8.4289285714285711</v>
      </c>
    </row>
    <row r="323" spans="1:34" x14ac:dyDescent="0.25">
      <c r="A323" s="4">
        <v>12.14653846</v>
      </c>
      <c r="B323" s="4">
        <v>17.545714289999999</v>
      </c>
      <c r="C323" s="4">
        <v>14.80071429</v>
      </c>
      <c r="D323" s="4">
        <v>11.005380000000001</v>
      </c>
      <c r="G323">
        <v>83.076923076923066</v>
      </c>
      <c r="H323">
        <v>118.92857142857143</v>
      </c>
      <c r="I323">
        <v>114.64285714285714</v>
      </c>
      <c r="J323">
        <v>63.461538461538453</v>
      </c>
      <c r="AF323">
        <f t="shared" si="151"/>
        <v>10.714285714285714</v>
      </c>
      <c r="AG323" s="1">
        <f t="shared" si="151"/>
        <v>14.615357142857142</v>
      </c>
      <c r="AH323">
        <f t="shared" si="151"/>
        <v>11.000357142857142</v>
      </c>
    </row>
    <row r="324" spans="1:34" x14ac:dyDescent="0.25">
      <c r="A324" s="4">
        <v>12.681923080000001</v>
      </c>
      <c r="B324" s="4">
        <v>13.32214286</v>
      </c>
      <c r="C324" s="4">
        <v>9.7103571429999995</v>
      </c>
      <c r="D324" s="4">
        <v>11.67231</v>
      </c>
      <c r="G324">
        <v>83.076923076923066</v>
      </c>
      <c r="H324">
        <v>80.357142857142861</v>
      </c>
      <c r="I324">
        <v>60</v>
      </c>
      <c r="J324">
        <v>69.230769230769226</v>
      </c>
      <c r="AF324">
        <f t="shared" si="155"/>
        <v>13.928571428571429</v>
      </c>
      <c r="AG324" s="1">
        <f t="shared" si="155"/>
        <v>13.480714285714287</v>
      </c>
      <c r="AH324">
        <f t="shared" si="155"/>
        <v>9.649285714285714</v>
      </c>
    </row>
    <row r="325" spans="1:34" x14ac:dyDescent="0.25">
      <c r="A325" s="4">
        <v>14.03538462</v>
      </c>
      <c r="B325" s="4">
        <v>13.826785709999999</v>
      </c>
      <c r="C325" s="4">
        <v>14.61535714</v>
      </c>
      <c r="D325" s="4">
        <v>11.172689999999999</v>
      </c>
      <c r="G325">
        <v>114.23076923076923</v>
      </c>
      <c r="H325">
        <v>93.214285714285708</v>
      </c>
      <c r="I325">
        <v>117.85714285714285</v>
      </c>
      <c r="J325">
        <v>47.307692307692307</v>
      </c>
      <c r="AF325">
        <f t="shared" si="159"/>
        <v>13.928571428571429</v>
      </c>
      <c r="AG325" s="1">
        <f t="shared" si="159"/>
        <v>14.25</v>
      </c>
      <c r="AH325">
        <f t="shared" si="159"/>
        <v>9.4371428571428559</v>
      </c>
    </row>
    <row r="326" spans="1:34" x14ac:dyDescent="0.25">
      <c r="A326" s="4">
        <v>15.504230769999999</v>
      </c>
      <c r="B326" s="4">
        <v>12.33</v>
      </c>
      <c r="C326" s="4">
        <v>13.48071429</v>
      </c>
      <c r="D326" s="4">
        <v>11.04</v>
      </c>
      <c r="G326">
        <v>126.92307692307691</v>
      </c>
      <c r="H326">
        <v>110.35714285714285</v>
      </c>
      <c r="I326">
        <v>95.357142857142861</v>
      </c>
      <c r="J326">
        <v>66.92307692307692</v>
      </c>
      <c r="AF326">
        <f t="shared" si="163"/>
        <v>17.142857142857142</v>
      </c>
      <c r="AG326" s="1">
        <f t="shared" si="163"/>
        <v>16.433571428571426</v>
      </c>
      <c r="AH326">
        <f t="shared" si="163"/>
        <v>10.14</v>
      </c>
    </row>
    <row r="327" spans="1:34" x14ac:dyDescent="0.25">
      <c r="A327" s="4">
        <v>11.824615379999999</v>
      </c>
      <c r="B327" s="4">
        <v>20.76</v>
      </c>
      <c r="C327" s="4">
        <v>14.25</v>
      </c>
      <c r="D327" s="4"/>
      <c r="G327">
        <v>89.999999999999986</v>
      </c>
      <c r="H327">
        <v>187.5</v>
      </c>
      <c r="I327">
        <v>98.571428571428569</v>
      </c>
      <c r="AF327">
        <f t="shared" si="167"/>
        <v>12.857142857142858</v>
      </c>
      <c r="AG327" s="1">
        <f t="shared" si="167"/>
        <v>12.713571428571427</v>
      </c>
      <c r="AH327">
        <f t="shared" si="167"/>
        <v>9.0824999999999996</v>
      </c>
    </row>
    <row r="328" spans="1:34" x14ac:dyDescent="0.25">
      <c r="A328" s="4">
        <v>14.991923079999999</v>
      </c>
      <c r="B328" s="4">
        <v>18.641785710000001</v>
      </c>
      <c r="C328" s="4">
        <v>16.433571430000001</v>
      </c>
      <c r="D328" s="4"/>
      <c r="G328">
        <v>109.6153846153846</v>
      </c>
      <c r="H328">
        <v>181.07142857142856</v>
      </c>
      <c r="I328">
        <v>122.14285714285714</v>
      </c>
      <c r="AF328">
        <f t="shared" si="171"/>
        <v>10.714285714285714</v>
      </c>
      <c r="AG328" s="1">
        <f t="shared" si="171"/>
        <v>14.549999999999999</v>
      </c>
      <c r="AH328">
        <f t="shared" si="171"/>
        <v>9.8442857142857143</v>
      </c>
    </row>
    <row r="329" spans="1:34" x14ac:dyDescent="0.25">
      <c r="A329" s="4">
        <v>13.059230769999999</v>
      </c>
      <c r="B329" s="4">
        <v>15.88285714</v>
      </c>
      <c r="C329" s="4">
        <v>12.71357143</v>
      </c>
      <c r="D329" s="4"/>
      <c r="G329">
        <v>99.230769230769226</v>
      </c>
      <c r="H329">
        <v>140.35714285714286</v>
      </c>
      <c r="I329">
        <v>84.642857142857139</v>
      </c>
      <c r="AF329">
        <f t="shared" si="175"/>
        <v>9.6428571428571423</v>
      </c>
      <c r="AG329" s="1">
        <f t="shared" si="175"/>
        <v>11.324999999999999</v>
      </c>
      <c r="AH329">
        <f t="shared" si="175"/>
        <v>7.8728571428571428</v>
      </c>
    </row>
    <row r="330" spans="1:34" x14ac:dyDescent="0.25">
      <c r="A330" s="4">
        <v>18.363461539999999</v>
      </c>
      <c r="B330" s="4">
        <v>22.10035714</v>
      </c>
      <c r="C330" s="4">
        <v>14.55</v>
      </c>
      <c r="D330" s="4"/>
      <c r="G330">
        <v>132.69230769230768</v>
      </c>
      <c r="H330">
        <v>225</v>
      </c>
      <c r="I330">
        <v>105</v>
      </c>
      <c r="AF330">
        <f t="shared" si="179"/>
        <v>10.714285714285714</v>
      </c>
      <c r="AG330" s="1">
        <f t="shared" si="179"/>
        <v>10.337142857142856</v>
      </c>
      <c r="AH330">
        <f t="shared" si="179"/>
        <v>9.8978571428571414</v>
      </c>
    </row>
    <row r="331" spans="1:34" x14ac:dyDescent="0.25">
      <c r="A331" s="4">
        <v>15.69461538</v>
      </c>
      <c r="B331" s="4">
        <v>19.67035714</v>
      </c>
      <c r="C331" s="4">
        <v>11.324999999999999</v>
      </c>
      <c r="D331" s="4"/>
      <c r="G331">
        <v>131.53846153846152</v>
      </c>
      <c r="H331">
        <v>148.92857142857142</v>
      </c>
      <c r="I331">
        <v>65.357142857142861</v>
      </c>
      <c r="AF331">
        <f t="shared" si="183"/>
        <v>9.6428571428571423</v>
      </c>
      <c r="AG331" s="1">
        <f t="shared" si="183"/>
        <v>12.875357142857142</v>
      </c>
      <c r="AH331">
        <f t="shared" si="183"/>
        <v>8.9678571428571416</v>
      </c>
    </row>
    <row r="332" spans="1:34" x14ac:dyDescent="0.25">
      <c r="A332" s="4">
        <v>12.225</v>
      </c>
      <c r="B332" s="4">
        <v>15.055714289999999</v>
      </c>
      <c r="C332" s="4">
        <v>10.33714286</v>
      </c>
      <c r="D332" s="4"/>
      <c r="G332">
        <v>84.230769230769226</v>
      </c>
      <c r="H332">
        <v>139.28571428571428</v>
      </c>
      <c r="I332">
        <v>75</v>
      </c>
      <c r="AF332">
        <f t="shared" si="187"/>
        <v>13.928571428571429</v>
      </c>
      <c r="AG332" s="1">
        <f t="shared" si="187"/>
        <v>13.767857142857142</v>
      </c>
      <c r="AH332">
        <f t="shared" si="187"/>
        <v>11.783571428571427</v>
      </c>
    </row>
    <row r="333" spans="1:34" x14ac:dyDescent="0.25">
      <c r="A333" s="4">
        <v>13.059230769999999</v>
      </c>
      <c r="B333" s="4">
        <v>18.526071429999998</v>
      </c>
      <c r="C333" s="4">
        <v>12.87535714</v>
      </c>
      <c r="D333" s="4"/>
      <c r="G333">
        <v>99.230769230769226</v>
      </c>
      <c r="H333">
        <v>173.57142857142856</v>
      </c>
      <c r="I333">
        <v>84.642857142857139</v>
      </c>
      <c r="AF333">
        <f t="shared" si="191"/>
        <v>10.714285714285714</v>
      </c>
      <c r="AG333" s="1">
        <f t="shared" si="191"/>
        <v>12.40607142857143</v>
      </c>
      <c r="AH333">
        <f t="shared" si="191"/>
        <v>9.7789285714285725</v>
      </c>
    </row>
    <row r="334" spans="1:34" x14ac:dyDescent="0.25">
      <c r="A334" s="4">
        <v>16.34884615</v>
      </c>
      <c r="B334" s="4">
        <v>14.576785709999999</v>
      </c>
      <c r="C334" s="4">
        <v>13.76785714</v>
      </c>
      <c r="D334" s="4"/>
      <c r="G334">
        <v>113.07692307692307</v>
      </c>
      <c r="H334">
        <v>107.14285714285714</v>
      </c>
      <c r="I334">
        <v>118.92857142857143</v>
      </c>
      <c r="AF334">
        <f t="shared" si="195"/>
        <v>10.714285714285714</v>
      </c>
      <c r="AG334" s="1">
        <f t="shared" si="195"/>
        <v>13.399285714285714</v>
      </c>
      <c r="AH334">
        <f t="shared" si="195"/>
        <v>9.8175000000000008</v>
      </c>
    </row>
    <row r="335" spans="1:34" x14ac:dyDescent="0.25">
      <c r="A335" s="4">
        <v>15.56653846</v>
      </c>
      <c r="B335" s="4">
        <v>17.21678571</v>
      </c>
      <c r="C335" s="4">
        <v>12.406071430000001</v>
      </c>
      <c r="D335" s="4"/>
      <c r="G335">
        <v>140.76923076923075</v>
      </c>
      <c r="H335">
        <v>180</v>
      </c>
      <c r="I335">
        <v>88.928571428571431</v>
      </c>
      <c r="AF335">
        <f t="shared" si="199"/>
        <v>15</v>
      </c>
      <c r="AG335" s="1">
        <f t="shared" si="199"/>
        <v>19.927499999999998</v>
      </c>
      <c r="AH335">
        <f t="shared" si="199"/>
        <v>11.661428571428571</v>
      </c>
    </row>
    <row r="336" spans="1:34" x14ac:dyDescent="0.25">
      <c r="A336" s="4">
        <v>13.940769230000001</v>
      </c>
      <c r="B336" s="4">
        <v>13.11</v>
      </c>
      <c r="C336" s="4">
        <v>13.399285709999999</v>
      </c>
      <c r="D336" s="4"/>
      <c r="G336">
        <v>100.38461538461537</v>
      </c>
      <c r="H336">
        <v>105</v>
      </c>
      <c r="I336">
        <v>96.428571428571431</v>
      </c>
    </row>
    <row r="337" spans="1:9" x14ac:dyDescent="0.25">
      <c r="A337" s="4">
        <v>15.645</v>
      </c>
      <c r="B337" s="4">
        <v>15.41571429</v>
      </c>
      <c r="C337" s="4">
        <v>19.927499999999998</v>
      </c>
      <c r="D337" s="4"/>
      <c r="G337">
        <v>101.53846153846153</v>
      </c>
      <c r="H337">
        <v>151.07142857142856</v>
      </c>
      <c r="I337">
        <v>170.35714285714286</v>
      </c>
    </row>
    <row r="338" spans="1:9" x14ac:dyDescent="0.25">
      <c r="A338" s="4">
        <v>13.940769230000001</v>
      </c>
      <c r="B338" s="4">
        <v>14.546538460000001</v>
      </c>
      <c r="C338" s="4"/>
      <c r="D338" s="4"/>
      <c r="G338">
        <v>100.38461538461537</v>
      </c>
      <c r="H338">
        <v>87.692307692307679</v>
      </c>
    </row>
    <row r="339" spans="1:9" x14ac:dyDescent="0.25">
      <c r="A339" s="4">
        <v>15.56653846</v>
      </c>
      <c r="B339" s="4">
        <v>16.44230769</v>
      </c>
      <c r="C339" s="4"/>
      <c r="D339" s="4"/>
      <c r="G339">
        <v>140.76923076923075</v>
      </c>
      <c r="H339">
        <v>128.07692307692307</v>
      </c>
    </row>
    <row r="340" spans="1:9" x14ac:dyDescent="0.25">
      <c r="A340" s="4">
        <v>13.459615380000001</v>
      </c>
      <c r="B340" s="4">
        <v>11.414999999999999</v>
      </c>
      <c r="C340" s="4"/>
      <c r="D340" s="4"/>
      <c r="G340">
        <v>103.84615384615384</v>
      </c>
      <c r="H340">
        <v>78.461538461538453</v>
      </c>
    </row>
    <row r="341" spans="1:9" x14ac:dyDescent="0.25">
      <c r="A341" s="4">
        <v>15.41076923</v>
      </c>
      <c r="B341" s="4">
        <v>14.36192308</v>
      </c>
      <c r="C341" s="4"/>
      <c r="D341" s="4"/>
      <c r="G341">
        <v>109.6153846153846</v>
      </c>
      <c r="H341">
        <v>121.15384615384615</v>
      </c>
    </row>
    <row r="342" spans="1:9" x14ac:dyDescent="0.25">
      <c r="A342" s="4">
        <v>17.756538460000002</v>
      </c>
      <c r="B342" s="4">
        <v>17.08038462</v>
      </c>
      <c r="C342" s="4"/>
      <c r="D342" s="4"/>
      <c r="G342">
        <v>117.69230769230768</v>
      </c>
      <c r="H342">
        <v>164.99999999999997</v>
      </c>
    </row>
    <row r="343" spans="1:9" x14ac:dyDescent="0.25">
      <c r="A343" s="4">
        <v>16.541538460000002</v>
      </c>
      <c r="B343" s="4">
        <v>14.36192308</v>
      </c>
      <c r="C343" s="4"/>
      <c r="D343" s="4"/>
      <c r="G343">
        <v>140.76923076923075</v>
      </c>
      <c r="H343">
        <v>101.53846153846153</v>
      </c>
    </row>
    <row r="344" spans="1:9" x14ac:dyDescent="0.25">
      <c r="A344" s="4">
        <v>10.44807692</v>
      </c>
      <c r="B344" s="4">
        <v>17.323846150000001</v>
      </c>
      <c r="C344" s="4"/>
      <c r="D344" s="4"/>
      <c r="G344">
        <v>68.076923076923066</v>
      </c>
      <c r="H344">
        <v>135</v>
      </c>
    </row>
    <row r="345" spans="1:9" x14ac:dyDescent="0.25">
      <c r="A345" s="4">
        <v>12.18346154</v>
      </c>
      <c r="B345" s="4">
        <v>13.02807692</v>
      </c>
      <c r="C345" s="4"/>
      <c r="D345" s="4"/>
      <c r="G345">
        <v>85.384615384615373</v>
      </c>
      <c r="H345">
        <v>85.384615384615373</v>
      </c>
    </row>
    <row r="346" spans="1:9" x14ac:dyDescent="0.25">
      <c r="A346" s="4">
        <v>12.03</v>
      </c>
      <c r="B346" s="4">
        <v>14.20730769</v>
      </c>
      <c r="C346" s="4"/>
      <c r="D346" s="4"/>
      <c r="G346">
        <v>78.461538461538453</v>
      </c>
      <c r="H346">
        <v>121.15384615384615</v>
      </c>
    </row>
    <row r="347" spans="1:9" x14ac:dyDescent="0.25">
      <c r="A347" s="4">
        <v>11.175000000000001</v>
      </c>
      <c r="B347" s="4">
        <v>17.555769229999999</v>
      </c>
      <c r="C347" s="4"/>
      <c r="D347" s="4"/>
      <c r="G347">
        <v>78.214285714285708</v>
      </c>
      <c r="H347">
        <v>175.38461538461536</v>
      </c>
    </row>
    <row r="348" spans="1:9" x14ac:dyDescent="0.25">
      <c r="A348" s="4">
        <v>14.73214286</v>
      </c>
      <c r="B348" s="4">
        <v>16.430769229999999</v>
      </c>
      <c r="C348" s="4"/>
      <c r="D348" s="4"/>
      <c r="G348">
        <v>94.285714285714278</v>
      </c>
      <c r="H348">
        <v>143.07692307692307</v>
      </c>
    </row>
    <row r="349" spans="1:9" x14ac:dyDescent="0.25">
      <c r="A349" s="4">
        <v>11.89392857</v>
      </c>
      <c r="B349" s="4">
        <v>20.428846149999998</v>
      </c>
      <c r="C349" s="4"/>
      <c r="D349" s="4"/>
      <c r="G349">
        <v>88.928571428571431</v>
      </c>
      <c r="H349">
        <v>178.84615384615384</v>
      </c>
    </row>
    <row r="350" spans="1:9" x14ac:dyDescent="0.25">
      <c r="A350" s="4">
        <v>15.37928571</v>
      </c>
      <c r="B350" s="4">
        <v>14.748461539999999</v>
      </c>
      <c r="C350" s="4"/>
      <c r="D350" s="4"/>
      <c r="G350">
        <v>130.71428571428572</v>
      </c>
      <c r="H350">
        <v>107.30769230769229</v>
      </c>
    </row>
    <row r="351" spans="1:9" x14ac:dyDescent="0.25">
      <c r="A351" s="4">
        <v>11.50714286</v>
      </c>
      <c r="B351" s="4">
        <v>17.321538459999999</v>
      </c>
      <c r="C351" s="4"/>
      <c r="D351" s="4"/>
      <c r="G351">
        <v>79.285714285714278</v>
      </c>
      <c r="H351">
        <v>116.53846153846153</v>
      </c>
    </row>
    <row r="352" spans="1:9" x14ac:dyDescent="0.25">
      <c r="A352" s="4">
        <v>11.71607143</v>
      </c>
      <c r="B352" s="4">
        <v>14.23730769</v>
      </c>
      <c r="C352" s="4"/>
      <c r="D352" s="4"/>
      <c r="G352">
        <v>92.142857142857139</v>
      </c>
      <c r="H352">
        <v>125.76923076923076</v>
      </c>
    </row>
    <row r="353" spans="1:8" x14ac:dyDescent="0.25">
      <c r="A353" s="4">
        <v>14.362500000000001</v>
      </c>
      <c r="B353" s="4">
        <v>15.871153850000001</v>
      </c>
      <c r="C353" s="4"/>
      <c r="D353" s="4"/>
      <c r="G353">
        <v>102.85714285714286</v>
      </c>
      <c r="H353">
        <v>126.92307692307691</v>
      </c>
    </row>
    <row r="354" spans="1:8" x14ac:dyDescent="0.25">
      <c r="A354" s="4">
        <v>14.155714290000001</v>
      </c>
      <c r="B354" s="4">
        <v>15.38192308</v>
      </c>
      <c r="C354" s="4"/>
      <c r="D354" s="4"/>
      <c r="G354">
        <v>110.35714285714285</v>
      </c>
      <c r="H354">
        <v>125.76923076923076</v>
      </c>
    </row>
    <row r="355" spans="1:8" x14ac:dyDescent="0.25">
      <c r="A355" s="4">
        <v>14.00892857</v>
      </c>
      <c r="B355" s="4">
        <v>11.222307689999999</v>
      </c>
      <c r="C355" s="4"/>
      <c r="D355" s="4"/>
      <c r="G355">
        <v>86.785714285714278</v>
      </c>
      <c r="H355">
        <v>66.92307692307692</v>
      </c>
    </row>
    <row r="356" spans="1:8" x14ac:dyDescent="0.25">
      <c r="A356" s="4">
        <v>12.176785710000001</v>
      </c>
      <c r="B356" s="4"/>
      <c r="C356" s="4"/>
      <c r="D356" s="4"/>
      <c r="G356">
        <v>87.857142857142861</v>
      </c>
    </row>
    <row r="357" spans="1:8" x14ac:dyDescent="0.25">
      <c r="A357" s="4">
        <v>12.708214290000001</v>
      </c>
      <c r="B357" s="4"/>
      <c r="C357" s="4"/>
      <c r="D357" s="4"/>
      <c r="G357">
        <v>68.571428571428569</v>
      </c>
    </row>
    <row r="358" spans="1:8" x14ac:dyDescent="0.25">
      <c r="A358" s="4">
        <v>9.9996428569999996</v>
      </c>
      <c r="B358" s="4"/>
      <c r="C358" s="4"/>
      <c r="D358" s="4"/>
      <c r="G358">
        <v>60</v>
      </c>
    </row>
    <row r="359" spans="1:8" x14ac:dyDescent="0.25">
      <c r="A359" s="4">
        <v>13.146428569999999</v>
      </c>
      <c r="B359" s="4"/>
      <c r="C359" s="4"/>
      <c r="D359" s="4"/>
      <c r="G359">
        <v>84.642857142857139</v>
      </c>
    </row>
    <row r="360" spans="1:8" x14ac:dyDescent="0.25">
      <c r="A360" s="4">
        <v>12.979285709999999</v>
      </c>
      <c r="B360" s="4"/>
      <c r="C360" s="4"/>
      <c r="D360" s="4"/>
      <c r="G360">
        <v>101.78571428571428</v>
      </c>
    </row>
    <row r="361" spans="1:8" x14ac:dyDescent="0.25">
      <c r="A361" s="4">
        <v>11.59607143</v>
      </c>
      <c r="B361" s="4"/>
      <c r="C361" s="4"/>
      <c r="D361" s="4"/>
      <c r="G361">
        <v>78.214285714285708</v>
      </c>
    </row>
    <row r="362" spans="1:8" x14ac:dyDescent="0.25">
      <c r="A362" s="4">
        <v>13.538571429999999</v>
      </c>
      <c r="B362" s="4"/>
      <c r="C362" s="4"/>
      <c r="D362" s="4"/>
      <c r="G362">
        <v>69.642857142857139</v>
      </c>
    </row>
    <row r="363" spans="1:8" x14ac:dyDescent="0.25">
      <c r="A363" s="4">
        <v>12.84642857</v>
      </c>
      <c r="B363" s="4"/>
      <c r="C363" s="4"/>
      <c r="D363" s="4"/>
      <c r="G363">
        <v>77.142857142857139</v>
      </c>
    </row>
    <row r="364" spans="1:8" x14ac:dyDescent="0.25">
      <c r="A364" s="4">
        <v>9.7628571429999997</v>
      </c>
      <c r="B364" s="4"/>
      <c r="C364" s="4"/>
      <c r="D364" s="4"/>
      <c r="G364">
        <v>56.785714285714285</v>
      </c>
    </row>
    <row r="365" spans="1:8" x14ac:dyDescent="0.25">
      <c r="A365" s="4">
        <v>15.567857139999999</v>
      </c>
      <c r="B365" s="4"/>
      <c r="C365" s="4"/>
      <c r="D365" s="4"/>
      <c r="G365">
        <v>109.28571428571428</v>
      </c>
    </row>
    <row r="366" spans="1:8" x14ac:dyDescent="0.25">
      <c r="A366" s="4">
        <v>17.784642860000002</v>
      </c>
      <c r="B366" s="4"/>
      <c r="C366" s="4"/>
      <c r="D366" s="4"/>
      <c r="G366">
        <v>143.57142857142856</v>
      </c>
    </row>
    <row r="367" spans="1:8" x14ac:dyDescent="0.25">
      <c r="A367" s="4">
        <v>13.066071429999999</v>
      </c>
      <c r="B367" s="4"/>
      <c r="C367" s="4"/>
      <c r="D367" s="4"/>
      <c r="G367">
        <v>90</v>
      </c>
    </row>
    <row r="368" spans="1:8" x14ac:dyDescent="0.25">
      <c r="A368" s="4">
        <v>11.6325</v>
      </c>
      <c r="B368" s="4"/>
      <c r="C368" s="4"/>
      <c r="D368" s="4"/>
      <c r="G368">
        <v>73.928571428571431</v>
      </c>
    </row>
    <row r="369" spans="1:11" x14ac:dyDescent="0.25">
      <c r="A369" s="4">
        <v>14.18892857</v>
      </c>
      <c r="B369" s="4"/>
      <c r="C369" s="4"/>
      <c r="D369" s="4"/>
      <c r="G369">
        <v>122.14285714285714</v>
      </c>
    </row>
    <row r="370" spans="1:11" x14ac:dyDescent="0.25">
      <c r="A370" s="4">
        <v>12.57857143</v>
      </c>
      <c r="B370" s="4"/>
      <c r="C370" s="4"/>
      <c r="D370" s="4"/>
      <c r="G370">
        <v>97.5</v>
      </c>
    </row>
    <row r="371" spans="1:11" x14ac:dyDescent="0.25">
      <c r="A371" s="4">
        <v>22.291071429999999</v>
      </c>
      <c r="B371" s="4"/>
      <c r="C371" s="4"/>
      <c r="D371" s="4"/>
      <c r="G371">
        <v>168.21428571428572</v>
      </c>
    </row>
    <row r="372" spans="1:11" x14ac:dyDescent="0.25">
      <c r="A372" s="4">
        <v>13.65214286</v>
      </c>
      <c r="B372" s="4"/>
      <c r="C372" s="4"/>
      <c r="D372" s="4"/>
      <c r="G372">
        <v>79.285714285714278</v>
      </c>
    </row>
    <row r="375" spans="1:11" x14ac:dyDescent="0.25">
      <c r="A375">
        <f>AVERAGE(A279:A372)</f>
        <v>13.697047287638291</v>
      </c>
      <c r="B375">
        <f t="shared" ref="B375:C375" si="259">AVERAGE(B279:B372)</f>
        <v>15.477387255584416</v>
      </c>
      <c r="C375">
        <f t="shared" si="259"/>
        <v>13.66872136344068</v>
      </c>
      <c r="D375">
        <f>AVERAGE(D279:D372)</f>
        <v>13.407932666666667</v>
      </c>
      <c r="E375">
        <f>AVERAGE(E279:E372)</f>
        <v>15.862827501445921</v>
      </c>
      <c r="G375">
        <f t="shared" ref="G375:K375" si="260">AVERAGE(G279:G372)</f>
        <v>98.702069207388362</v>
      </c>
      <c r="H375">
        <f t="shared" si="260"/>
        <v>124.59825888397312</v>
      </c>
      <c r="I375">
        <f t="shared" si="260"/>
        <v>98.371670702179159</v>
      </c>
      <c r="J375">
        <f t="shared" si="260"/>
        <v>93.125000000000014</v>
      </c>
      <c r="K375">
        <f t="shared" si="260"/>
        <v>131.67943898207054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D22E-0E21-4DC6-A8D4-64019A080089}">
  <dimension ref="A2:AH400"/>
  <sheetViews>
    <sheetView tabSelected="1" workbookViewId="0">
      <selection activeCell="A400" sqref="A400"/>
    </sheetView>
  </sheetViews>
  <sheetFormatPr defaultRowHeight="15" x14ac:dyDescent="0.25"/>
  <sheetData>
    <row r="2" spans="1:34" x14ac:dyDescent="0.25">
      <c r="A2" t="s">
        <v>39</v>
      </c>
      <c r="H2" t="s">
        <v>40</v>
      </c>
      <c r="O2" t="s">
        <v>41</v>
      </c>
      <c r="V2" t="s">
        <v>42</v>
      </c>
      <c r="AC2" t="s">
        <v>43</v>
      </c>
    </row>
    <row r="3" spans="1:34" x14ac:dyDescent="0.25">
      <c r="A3" t="s">
        <v>8</v>
      </c>
      <c r="B3" t="s">
        <v>7</v>
      </c>
      <c r="C3" t="s">
        <v>6</v>
      </c>
      <c r="D3" t="s">
        <v>5</v>
      </c>
      <c r="E3" t="s">
        <v>4</v>
      </c>
      <c r="F3" t="s">
        <v>3</v>
      </c>
      <c r="H3" t="s">
        <v>8</v>
      </c>
      <c r="I3" t="s">
        <v>7</v>
      </c>
      <c r="J3" t="s">
        <v>6</v>
      </c>
      <c r="K3" t="s">
        <v>5</v>
      </c>
      <c r="L3" t="s">
        <v>4</v>
      </c>
      <c r="M3" t="s">
        <v>3</v>
      </c>
      <c r="O3" t="s">
        <v>8</v>
      </c>
      <c r="P3" t="s">
        <v>7</v>
      </c>
      <c r="Q3" t="s">
        <v>6</v>
      </c>
      <c r="R3" t="s">
        <v>5</v>
      </c>
      <c r="S3" t="s">
        <v>4</v>
      </c>
      <c r="T3" t="s">
        <v>3</v>
      </c>
      <c r="V3" t="s">
        <v>8</v>
      </c>
      <c r="W3" t="s">
        <v>7</v>
      </c>
      <c r="X3" t="s">
        <v>6</v>
      </c>
      <c r="Y3" t="s">
        <v>5</v>
      </c>
      <c r="Z3" t="s">
        <v>4</v>
      </c>
      <c r="AA3" t="s">
        <v>3</v>
      </c>
      <c r="AC3" t="s">
        <v>8</v>
      </c>
      <c r="AD3" t="s">
        <v>7</v>
      </c>
      <c r="AE3" t="s">
        <v>6</v>
      </c>
      <c r="AF3" t="s">
        <v>5</v>
      </c>
      <c r="AG3" t="s">
        <v>4</v>
      </c>
      <c r="AH3" t="s">
        <v>3</v>
      </c>
    </row>
    <row r="4" spans="1:34" x14ac:dyDescent="0.25">
      <c r="A4">
        <v>1</v>
      </c>
      <c r="B4">
        <v>70</v>
      </c>
      <c r="C4">
        <v>14</v>
      </c>
      <c r="D4">
        <v>5</v>
      </c>
      <c r="E4">
        <v>15.797000000000001</v>
      </c>
      <c r="F4">
        <v>5.6420000000000003</v>
      </c>
      <c r="H4">
        <v>1</v>
      </c>
      <c r="I4">
        <v>65</v>
      </c>
      <c r="J4">
        <v>13</v>
      </c>
      <c r="K4">
        <v>5</v>
      </c>
      <c r="L4">
        <v>14.669</v>
      </c>
      <c r="M4">
        <v>5.6420000000000003</v>
      </c>
      <c r="O4">
        <v>1</v>
      </c>
      <c r="P4">
        <v>65</v>
      </c>
      <c r="Q4">
        <v>13</v>
      </c>
      <c r="R4">
        <v>5</v>
      </c>
      <c r="S4">
        <v>14.669</v>
      </c>
      <c r="T4">
        <v>5.6420000000000003</v>
      </c>
      <c r="V4">
        <v>1</v>
      </c>
      <c r="W4">
        <v>65</v>
      </c>
      <c r="X4">
        <v>13</v>
      </c>
      <c r="Y4">
        <v>5</v>
      </c>
      <c r="Z4">
        <v>14.669</v>
      </c>
      <c r="AA4">
        <v>5.6420000000000003</v>
      </c>
      <c r="AC4">
        <v>1</v>
      </c>
      <c r="AD4">
        <v>65</v>
      </c>
      <c r="AE4">
        <v>13</v>
      </c>
      <c r="AF4">
        <v>5</v>
      </c>
      <c r="AG4">
        <v>14.669</v>
      </c>
      <c r="AH4">
        <v>5.6420000000000003</v>
      </c>
    </row>
    <row r="5" spans="1:34" x14ac:dyDescent="0.25">
      <c r="A5">
        <v>2</v>
      </c>
      <c r="B5">
        <v>133</v>
      </c>
      <c r="C5">
        <v>16</v>
      </c>
      <c r="D5">
        <v>14</v>
      </c>
      <c r="E5">
        <v>14.65</v>
      </c>
      <c r="F5">
        <v>11.558999999999999</v>
      </c>
      <c r="H5">
        <v>2</v>
      </c>
      <c r="I5">
        <v>69</v>
      </c>
      <c r="J5">
        <v>12</v>
      </c>
      <c r="K5">
        <v>10</v>
      </c>
      <c r="L5">
        <v>13.49</v>
      </c>
      <c r="M5">
        <v>6.5129999999999999</v>
      </c>
      <c r="O5">
        <v>2</v>
      </c>
      <c r="P5">
        <v>35</v>
      </c>
      <c r="Q5">
        <v>7</v>
      </c>
      <c r="R5">
        <v>7</v>
      </c>
      <c r="S5">
        <v>7.4980000000000002</v>
      </c>
      <c r="T5">
        <v>5.944</v>
      </c>
      <c r="V5">
        <v>2</v>
      </c>
      <c r="W5">
        <v>119</v>
      </c>
      <c r="X5">
        <v>11</v>
      </c>
      <c r="Y5">
        <v>15</v>
      </c>
      <c r="Z5">
        <v>15.284000000000001</v>
      </c>
      <c r="AA5">
        <v>9.9130000000000003</v>
      </c>
      <c r="AC5">
        <v>2</v>
      </c>
      <c r="AD5">
        <v>125</v>
      </c>
      <c r="AE5">
        <v>16</v>
      </c>
      <c r="AF5">
        <v>13</v>
      </c>
      <c r="AG5">
        <v>16.774999999999999</v>
      </c>
      <c r="AH5">
        <v>9.4879999999999995</v>
      </c>
    </row>
    <row r="6" spans="1:34" x14ac:dyDescent="0.25">
      <c r="A6">
        <v>3</v>
      </c>
      <c r="B6">
        <v>123</v>
      </c>
      <c r="C6">
        <v>13</v>
      </c>
      <c r="D6">
        <v>14</v>
      </c>
      <c r="E6">
        <v>12.875</v>
      </c>
      <c r="F6">
        <v>12.164</v>
      </c>
      <c r="H6">
        <v>3</v>
      </c>
      <c r="I6">
        <v>90</v>
      </c>
      <c r="J6">
        <v>12</v>
      </c>
      <c r="K6">
        <v>13</v>
      </c>
      <c r="L6">
        <v>14.994</v>
      </c>
      <c r="M6">
        <v>7.6429999999999998</v>
      </c>
      <c r="O6">
        <v>3</v>
      </c>
      <c r="P6">
        <v>69</v>
      </c>
      <c r="Q6">
        <v>9</v>
      </c>
      <c r="R6">
        <v>10</v>
      </c>
      <c r="S6">
        <v>11.262</v>
      </c>
      <c r="T6">
        <v>7.8010000000000002</v>
      </c>
      <c r="V6">
        <v>3</v>
      </c>
      <c r="W6">
        <v>91</v>
      </c>
      <c r="X6">
        <v>13</v>
      </c>
      <c r="Y6">
        <v>12</v>
      </c>
      <c r="Z6">
        <v>14.733000000000001</v>
      </c>
      <c r="AA6">
        <v>7.8639999999999999</v>
      </c>
      <c r="AC6">
        <v>3</v>
      </c>
      <c r="AD6">
        <v>134</v>
      </c>
      <c r="AE6">
        <v>13</v>
      </c>
      <c r="AF6">
        <v>17</v>
      </c>
      <c r="AG6">
        <v>13.393000000000001</v>
      </c>
      <c r="AH6">
        <v>12.739000000000001</v>
      </c>
    </row>
    <row r="7" spans="1:34" x14ac:dyDescent="0.25">
      <c r="A7">
        <v>4</v>
      </c>
      <c r="B7">
        <v>116</v>
      </c>
      <c r="C7">
        <v>14</v>
      </c>
      <c r="D7">
        <v>12</v>
      </c>
      <c r="E7">
        <v>15.071</v>
      </c>
      <c r="F7">
        <v>9.8000000000000007</v>
      </c>
      <c r="H7">
        <v>4</v>
      </c>
      <c r="I7">
        <v>91</v>
      </c>
      <c r="J7">
        <v>10</v>
      </c>
      <c r="K7">
        <v>14</v>
      </c>
      <c r="L7">
        <v>13.46</v>
      </c>
      <c r="M7">
        <v>8.6080000000000005</v>
      </c>
      <c r="O7">
        <v>4</v>
      </c>
      <c r="P7">
        <v>61</v>
      </c>
      <c r="Q7">
        <v>9</v>
      </c>
      <c r="R7">
        <v>10</v>
      </c>
      <c r="S7">
        <v>9.6609999999999996</v>
      </c>
      <c r="T7">
        <v>8.0389999999999997</v>
      </c>
      <c r="V7">
        <v>4</v>
      </c>
      <c r="W7">
        <v>82</v>
      </c>
      <c r="X7">
        <v>11</v>
      </c>
      <c r="Y7">
        <v>11</v>
      </c>
      <c r="Z7">
        <v>10.739000000000001</v>
      </c>
      <c r="AA7">
        <v>9.7219999999999995</v>
      </c>
      <c r="AC7">
        <v>4</v>
      </c>
      <c r="AD7">
        <v>84</v>
      </c>
      <c r="AE7">
        <v>9</v>
      </c>
      <c r="AF7">
        <v>14</v>
      </c>
      <c r="AG7">
        <v>14.151999999999999</v>
      </c>
      <c r="AH7">
        <v>7.5570000000000004</v>
      </c>
    </row>
    <row r="8" spans="1:34" x14ac:dyDescent="0.25">
      <c r="A8">
        <v>5</v>
      </c>
      <c r="B8">
        <v>162</v>
      </c>
      <c r="C8">
        <v>20</v>
      </c>
      <c r="D8">
        <v>15</v>
      </c>
      <c r="E8">
        <v>19.239999999999998</v>
      </c>
      <c r="F8">
        <v>10.721</v>
      </c>
      <c r="H8">
        <v>5</v>
      </c>
      <c r="I8">
        <v>101</v>
      </c>
      <c r="J8">
        <v>9</v>
      </c>
      <c r="K8">
        <v>19</v>
      </c>
      <c r="L8">
        <v>17.995000000000001</v>
      </c>
      <c r="M8">
        <v>7.1459999999999999</v>
      </c>
      <c r="O8">
        <v>5</v>
      </c>
      <c r="P8">
        <v>73</v>
      </c>
      <c r="Q8">
        <v>7</v>
      </c>
      <c r="R8">
        <v>14</v>
      </c>
      <c r="S8">
        <v>13.16</v>
      </c>
      <c r="T8">
        <v>7.0629999999999997</v>
      </c>
      <c r="V8">
        <v>5</v>
      </c>
      <c r="W8">
        <v>61</v>
      </c>
      <c r="X8">
        <v>8</v>
      </c>
      <c r="Y8">
        <v>11</v>
      </c>
      <c r="Z8">
        <v>9.6809999999999992</v>
      </c>
      <c r="AA8">
        <v>8.0220000000000002</v>
      </c>
      <c r="AC8">
        <v>5</v>
      </c>
      <c r="AD8">
        <v>99</v>
      </c>
      <c r="AE8">
        <v>11</v>
      </c>
      <c r="AF8">
        <v>13</v>
      </c>
      <c r="AG8">
        <v>12.879</v>
      </c>
      <c r="AH8">
        <v>9.7870000000000008</v>
      </c>
    </row>
    <row r="9" spans="1:34" x14ac:dyDescent="0.25">
      <c r="A9">
        <v>6</v>
      </c>
      <c r="B9">
        <v>175</v>
      </c>
      <c r="C9">
        <v>16</v>
      </c>
      <c r="D9">
        <v>19</v>
      </c>
      <c r="E9">
        <v>19.716000000000001</v>
      </c>
      <c r="F9">
        <v>11.301</v>
      </c>
      <c r="H9">
        <v>6</v>
      </c>
      <c r="I9">
        <v>93</v>
      </c>
      <c r="J9">
        <v>16</v>
      </c>
      <c r="K9">
        <v>11</v>
      </c>
      <c r="L9">
        <v>14.82</v>
      </c>
      <c r="M9">
        <v>7.99</v>
      </c>
      <c r="O9">
        <v>6</v>
      </c>
      <c r="P9">
        <v>53</v>
      </c>
      <c r="Q9">
        <v>7</v>
      </c>
      <c r="R9">
        <v>9</v>
      </c>
      <c r="S9">
        <v>9.5709999999999997</v>
      </c>
      <c r="T9">
        <v>7.0510000000000002</v>
      </c>
      <c r="V9">
        <v>6</v>
      </c>
      <c r="W9">
        <v>102</v>
      </c>
      <c r="X9">
        <v>10</v>
      </c>
      <c r="Y9">
        <v>14</v>
      </c>
      <c r="Z9">
        <v>12.766999999999999</v>
      </c>
      <c r="AA9">
        <v>10.173</v>
      </c>
      <c r="AC9">
        <v>6</v>
      </c>
      <c r="AD9">
        <v>102</v>
      </c>
      <c r="AE9">
        <v>13</v>
      </c>
      <c r="AF9">
        <v>13</v>
      </c>
      <c r="AG9">
        <v>12.435</v>
      </c>
      <c r="AH9">
        <v>10.444000000000001</v>
      </c>
    </row>
    <row r="10" spans="1:34" x14ac:dyDescent="0.25">
      <c r="A10">
        <v>7</v>
      </c>
      <c r="B10">
        <v>179</v>
      </c>
      <c r="C10">
        <v>15</v>
      </c>
      <c r="D10">
        <v>20</v>
      </c>
      <c r="E10">
        <v>18.065000000000001</v>
      </c>
      <c r="F10">
        <v>12.616</v>
      </c>
      <c r="H10">
        <v>7</v>
      </c>
      <c r="I10">
        <v>63</v>
      </c>
      <c r="J10">
        <v>11</v>
      </c>
      <c r="K10">
        <v>9</v>
      </c>
      <c r="L10">
        <v>10.042999999999999</v>
      </c>
      <c r="M10">
        <v>7.9870000000000001</v>
      </c>
      <c r="O10">
        <v>7</v>
      </c>
      <c r="P10">
        <v>68</v>
      </c>
      <c r="Q10">
        <v>10</v>
      </c>
      <c r="R10">
        <v>9</v>
      </c>
      <c r="S10">
        <v>10.052</v>
      </c>
      <c r="T10">
        <v>8.6129999999999995</v>
      </c>
      <c r="V10">
        <v>7</v>
      </c>
      <c r="W10">
        <v>95</v>
      </c>
      <c r="X10">
        <v>10</v>
      </c>
      <c r="Y10">
        <v>13</v>
      </c>
      <c r="Z10">
        <v>12.382</v>
      </c>
      <c r="AA10">
        <v>9.7690000000000001</v>
      </c>
      <c r="AC10">
        <v>7</v>
      </c>
      <c r="AD10">
        <v>69</v>
      </c>
      <c r="AE10">
        <v>10</v>
      </c>
      <c r="AF10">
        <v>10</v>
      </c>
      <c r="AG10">
        <v>10.653</v>
      </c>
      <c r="AH10">
        <v>8.2460000000000004</v>
      </c>
    </row>
    <row r="11" spans="1:34" x14ac:dyDescent="0.25">
      <c r="A11">
        <v>8</v>
      </c>
      <c r="B11">
        <v>123</v>
      </c>
      <c r="C11">
        <v>13</v>
      </c>
      <c r="D11">
        <v>13</v>
      </c>
      <c r="E11">
        <v>14.369</v>
      </c>
      <c r="F11">
        <v>10.898999999999999</v>
      </c>
      <c r="H11">
        <v>8</v>
      </c>
      <c r="I11">
        <v>70</v>
      </c>
      <c r="J11">
        <v>9</v>
      </c>
      <c r="K11">
        <v>13</v>
      </c>
      <c r="L11">
        <v>12.099</v>
      </c>
      <c r="M11">
        <v>7.3659999999999997</v>
      </c>
      <c r="O11">
        <v>8</v>
      </c>
      <c r="P11">
        <v>53</v>
      </c>
      <c r="Q11">
        <v>7</v>
      </c>
      <c r="R11">
        <v>11</v>
      </c>
      <c r="S11">
        <v>10.167999999999999</v>
      </c>
      <c r="T11">
        <v>6.6369999999999996</v>
      </c>
      <c r="V11">
        <v>8</v>
      </c>
      <c r="W11">
        <v>82</v>
      </c>
      <c r="X11">
        <v>9</v>
      </c>
      <c r="Y11">
        <v>14</v>
      </c>
      <c r="Z11">
        <v>12.682</v>
      </c>
      <c r="AA11">
        <v>8.2330000000000005</v>
      </c>
    </row>
    <row r="12" spans="1:34" x14ac:dyDescent="0.25">
      <c r="A12">
        <v>9</v>
      </c>
      <c r="B12">
        <v>100</v>
      </c>
      <c r="C12">
        <v>14</v>
      </c>
      <c r="D12">
        <v>13</v>
      </c>
      <c r="E12">
        <v>13.455</v>
      </c>
      <c r="F12">
        <v>9.4629999999999992</v>
      </c>
      <c r="H12">
        <v>9</v>
      </c>
      <c r="I12">
        <v>80</v>
      </c>
      <c r="J12">
        <v>10</v>
      </c>
      <c r="K12">
        <v>14</v>
      </c>
      <c r="L12">
        <v>12.494999999999999</v>
      </c>
      <c r="M12">
        <v>8.1519999999999992</v>
      </c>
      <c r="O12">
        <v>9</v>
      </c>
      <c r="P12">
        <v>39</v>
      </c>
      <c r="Q12">
        <v>6</v>
      </c>
      <c r="R12">
        <v>8</v>
      </c>
      <c r="S12">
        <v>8.1790000000000003</v>
      </c>
      <c r="T12">
        <v>6.0720000000000001</v>
      </c>
      <c r="V12">
        <v>9</v>
      </c>
      <c r="W12">
        <v>89</v>
      </c>
      <c r="X12">
        <v>11</v>
      </c>
      <c r="Y12">
        <v>11</v>
      </c>
      <c r="Z12">
        <v>11.625999999999999</v>
      </c>
      <c r="AA12">
        <v>9.7469999999999999</v>
      </c>
    </row>
    <row r="13" spans="1:34" x14ac:dyDescent="0.25">
      <c r="A13">
        <v>10</v>
      </c>
      <c r="B13">
        <v>77</v>
      </c>
      <c r="C13">
        <v>12</v>
      </c>
      <c r="D13">
        <v>13</v>
      </c>
      <c r="E13">
        <v>15.451000000000001</v>
      </c>
      <c r="F13">
        <v>6.3449999999999998</v>
      </c>
      <c r="H13">
        <v>10</v>
      </c>
      <c r="I13">
        <v>82</v>
      </c>
      <c r="J13">
        <v>11</v>
      </c>
      <c r="K13">
        <v>11</v>
      </c>
      <c r="L13">
        <v>11.387</v>
      </c>
      <c r="M13">
        <v>9.1690000000000005</v>
      </c>
      <c r="V13">
        <v>10</v>
      </c>
      <c r="W13">
        <v>51</v>
      </c>
      <c r="X13">
        <v>10</v>
      </c>
      <c r="Y13">
        <v>9</v>
      </c>
      <c r="Z13">
        <v>10.845000000000001</v>
      </c>
      <c r="AA13">
        <v>5.9880000000000004</v>
      </c>
    </row>
    <row r="14" spans="1:34" x14ac:dyDescent="0.25">
      <c r="A14">
        <v>11</v>
      </c>
      <c r="B14">
        <v>72</v>
      </c>
      <c r="C14">
        <v>13</v>
      </c>
      <c r="D14">
        <v>11</v>
      </c>
      <c r="E14">
        <v>11.763</v>
      </c>
      <c r="F14">
        <v>7.7930000000000001</v>
      </c>
      <c r="H14">
        <v>11</v>
      </c>
      <c r="I14">
        <v>113</v>
      </c>
      <c r="J14">
        <v>10</v>
      </c>
      <c r="K14">
        <v>17</v>
      </c>
      <c r="L14">
        <v>15.75</v>
      </c>
      <c r="M14">
        <v>9.1349999999999998</v>
      </c>
      <c r="V14">
        <v>11</v>
      </c>
      <c r="W14">
        <v>53</v>
      </c>
      <c r="X14">
        <v>11</v>
      </c>
      <c r="Y14">
        <v>7</v>
      </c>
      <c r="Z14">
        <v>10.497</v>
      </c>
      <c r="AA14">
        <v>6.4279999999999999</v>
      </c>
    </row>
    <row r="15" spans="1:34" x14ac:dyDescent="0.25">
      <c r="A15">
        <v>12</v>
      </c>
      <c r="B15">
        <v>75</v>
      </c>
      <c r="C15">
        <v>13</v>
      </c>
      <c r="D15">
        <v>8</v>
      </c>
      <c r="E15">
        <v>11.792</v>
      </c>
      <c r="F15">
        <v>8.0980000000000008</v>
      </c>
      <c r="H15">
        <v>12</v>
      </c>
      <c r="I15">
        <v>92</v>
      </c>
      <c r="J15">
        <v>10</v>
      </c>
      <c r="K15">
        <v>13</v>
      </c>
      <c r="L15">
        <v>13.47</v>
      </c>
      <c r="M15">
        <v>8.6959999999999997</v>
      </c>
    </row>
    <row r="16" spans="1:34" x14ac:dyDescent="0.25">
      <c r="A16">
        <v>13</v>
      </c>
      <c r="B16">
        <v>89</v>
      </c>
      <c r="C16">
        <v>10</v>
      </c>
      <c r="D16">
        <v>14</v>
      </c>
      <c r="E16">
        <v>12.574999999999999</v>
      </c>
      <c r="F16">
        <v>9.0120000000000005</v>
      </c>
      <c r="H16">
        <v>13</v>
      </c>
      <c r="I16">
        <v>80</v>
      </c>
      <c r="J16">
        <v>10</v>
      </c>
      <c r="K16">
        <v>12</v>
      </c>
      <c r="L16">
        <v>11.916</v>
      </c>
      <c r="M16">
        <v>8.548</v>
      </c>
      <c r="O16">
        <v>2</v>
      </c>
      <c r="P16" s="1">
        <f>P5*(15/13)</f>
        <v>40.38461538461538</v>
      </c>
      <c r="Q16">
        <f t="shared" ref="Q16:T16" si="0">Q5*(15/13)</f>
        <v>8.0769230769230766</v>
      </c>
      <c r="R16">
        <f t="shared" si="0"/>
        <v>8.0769230769230766</v>
      </c>
      <c r="S16" s="1">
        <f t="shared" si="0"/>
        <v>8.6515384615384612</v>
      </c>
      <c r="T16">
        <f t="shared" si="0"/>
        <v>6.8584615384615377</v>
      </c>
      <c r="AC16">
        <v>2</v>
      </c>
      <c r="AD16" s="1">
        <f>AD5*15/13</f>
        <v>144.23076923076923</v>
      </c>
      <c r="AE16">
        <f t="shared" ref="AE16:AH16" si="1">AE5*15/13</f>
        <v>18.46153846153846</v>
      </c>
      <c r="AF16">
        <f t="shared" si="1"/>
        <v>15</v>
      </c>
      <c r="AG16" s="1">
        <f t="shared" si="1"/>
        <v>19.35576923076923</v>
      </c>
      <c r="AH16">
        <f t="shared" si="1"/>
        <v>10.947692307692307</v>
      </c>
    </row>
    <row r="17" spans="1:34" x14ac:dyDescent="0.25">
      <c r="A17">
        <v>14</v>
      </c>
      <c r="B17">
        <v>87</v>
      </c>
      <c r="C17">
        <v>18</v>
      </c>
      <c r="D17">
        <v>7</v>
      </c>
      <c r="E17">
        <v>16.225000000000001</v>
      </c>
      <c r="F17">
        <v>6.827</v>
      </c>
      <c r="H17">
        <v>14</v>
      </c>
      <c r="I17">
        <v>147</v>
      </c>
      <c r="J17">
        <v>16</v>
      </c>
      <c r="K17">
        <v>19</v>
      </c>
      <c r="L17">
        <v>21.481000000000002</v>
      </c>
      <c r="M17">
        <v>8.7129999999999992</v>
      </c>
      <c r="O17">
        <v>3</v>
      </c>
      <c r="P17" s="1">
        <f t="shared" ref="P17:T17" si="2">P6*(15/13)</f>
        <v>79.615384615384613</v>
      </c>
      <c r="Q17">
        <f t="shared" si="2"/>
        <v>10.384615384615383</v>
      </c>
      <c r="R17">
        <f t="shared" si="2"/>
        <v>11.538461538461537</v>
      </c>
      <c r="S17" s="1">
        <f t="shared" si="2"/>
        <v>12.994615384615384</v>
      </c>
      <c r="T17">
        <f t="shared" si="2"/>
        <v>9.0011538461538461</v>
      </c>
      <c r="V17">
        <v>2</v>
      </c>
      <c r="W17" s="1">
        <f>W5*15/13</f>
        <v>137.30769230769232</v>
      </c>
      <c r="X17">
        <f t="shared" ref="X17:AA17" si="3">X5*15/13</f>
        <v>12.692307692307692</v>
      </c>
      <c r="Y17">
        <f t="shared" si="3"/>
        <v>17.307692307692307</v>
      </c>
      <c r="Z17" s="1">
        <f t="shared" si="3"/>
        <v>17.635384615384616</v>
      </c>
      <c r="AA17">
        <f t="shared" si="3"/>
        <v>11.438076923076922</v>
      </c>
      <c r="AC17">
        <v>3</v>
      </c>
      <c r="AD17" s="1">
        <f t="shared" ref="AD17:AH17" si="4">AD6*15/13</f>
        <v>154.61538461538461</v>
      </c>
      <c r="AE17">
        <f t="shared" si="4"/>
        <v>15</v>
      </c>
      <c r="AF17">
        <f t="shared" si="4"/>
        <v>19.615384615384617</v>
      </c>
      <c r="AG17" s="1">
        <f t="shared" si="4"/>
        <v>15.453461538461539</v>
      </c>
      <c r="AH17">
        <f t="shared" si="4"/>
        <v>14.698846153846155</v>
      </c>
    </row>
    <row r="18" spans="1:34" x14ac:dyDescent="0.25">
      <c r="A18">
        <v>15</v>
      </c>
      <c r="B18">
        <v>106</v>
      </c>
      <c r="C18">
        <v>15</v>
      </c>
      <c r="D18">
        <v>11</v>
      </c>
      <c r="E18">
        <v>15.206</v>
      </c>
      <c r="F18">
        <v>8.8759999999999994</v>
      </c>
      <c r="H18">
        <v>16</v>
      </c>
      <c r="I18">
        <v>82</v>
      </c>
      <c r="J18">
        <v>12</v>
      </c>
      <c r="K18">
        <v>10</v>
      </c>
      <c r="L18">
        <v>13.205</v>
      </c>
      <c r="M18">
        <v>7.9059999999999997</v>
      </c>
      <c r="O18">
        <v>4</v>
      </c>
      <c r="P18" s="1">
        <f t="shared" ref="P18:T18" si="5">P7*(15/13)</f>
        <v>70.384615384615373</v>
      </c>
      <c r="Q18">
        <f t="shared" si="5"/>
        <v>10.384615384615383</v>
      </c>
      <c r="R18">
        <f t="shared" si="5"/>
        <v>11.538461538461537</v>
      </c>
      <c r="S18" s="1">
        <f t="shared" si="5"/>
        <v>11.147307692307692</v>
      </c>
      <c r="T18">
        <f t="shared" si="5"/>
        <v>9.2757692307692299</v>
      </c>
      <c r="V18">
        <v>3</v>
      </c>
      <c r="W18" s="1">
        <f t="shared" ref="W18:AA18" si="6">W6*15/13</f>
        <v>105</v>
      </c>
      <c r="X18">
        <f t="shared" si="6"/>
        <v>15</v>
      </c>
      <c r="Y18">
        <f t="shared" si="6"/>
        <v>13.846153846153847</v>
      </c>
      <c r="Z18" s="1">
        <f t="shared" si="6"/>
        <v>16.999615384615385</v>
      </c>
      <c r="AA18">
        <f t="shared" si="6"/>
        <v>9.0738461538461532</v>
      </c>
      <c r="AC18">
        <v>4</v>
      </c>
      <c r="AD18" s="1">
        <f t="shared" ref="AD18:AH18" si="7">AD7*15/13</f>
        <v>96.92307692307692</v>
      </c>
      <c r="AE18">
        <f t="shared" si="7"/>
        <v>10.384615384615385</v>
      </c>
      <c r="AF18">
        <f t="shared" si="7"/>
        <v>16.153846153846153</v>
      </c>
      <c r="AG18" s="1">
        <f t="shared" si="7"/>
        <v>16.329230769230769</v>
      </c>
      <c r="AH18">
        <f t="shared" si="7"/>
        <v>8.7196153846153841</v>
      </c>
    </row>
    <row r="19" spans="1:34" x14ac:dyDescent="0.25">
      <c r="H19">
        <v>17</v>
      </c>
      <c r="I19">
        <v>87</v>
      </c>
      <c r="J19">
        <v>12</v>
      </c>
      <c r="K19">
        <v>13</v>
      </c>
      <c r="L19">
        <v>13.975</v>
      </c>
      <c r="M19">
        <v>7.9260000000000002</v>
      </c>
      <c r="O19">
        <v>5</v>
      </c>
      <c r="P19" s="1">
        <f t="shared" ref="P19:T19" si="8">P8*(15/13)</f>
        <v>84.230769230769226</v>
      </c>
      <c r="Q19">
        <f t="shared" si="8"/>
        <v>8.0769230769230766</v>
      </c>
      <c r="R19">
        <f t="shared" si="8"/>
        <v>16.153846153846153</v>
      </c>
      <c r="S19" s="1">
        <f t="shared" si="8"/>
        <v>15.184615384615384</v>
      </c>
      <c r="T19">
        <f t="shared" si="8"/>
        <v>8.1496153846153838</v>
      </c>
      <c r="V19">
        <v>4</v>
      </c>
      <c r="W19" s="1">
        <f t="shared" ref="W19:AA19" si="9">W7*15/13</f>
        <v>94.615384615384613</v>
      </c>
      <c r="X19">
        <f t="shared" si="9"/>
        <v>12.692307692307692</v>
      </c>
      <c r="Y19">
        <f t="shared" si="9"/>
        <v>12.692307692307692</v>
      </c>
      <c r="Z19" s="1">
        <f t="shared" si="9"/>
        <v>12.391153846153847</v>
      </c>
      <c r="AA19">
        <f t="shared" si="9"/>
        <v>11.217692307692307</v>
      </c>
      <c r="AC19">
        <v>5</v>
      </c>
      <c r="AD19" s="1">
        <f t="shared" ref="AD19:AH19" si="10">AD8*15/13</f>
        <v>114.23076923076923</v>
      </c>
      <c r="AE19">
        <f t="shared" si="10"/>
        <v>12.692307692307692</v>
      </c>
      <c r="AF19">
        <f t="shared" si="10"/>
        <v>15</v>
      </c>
      <c r="AG19" s="1">
        <f t="shared" si="10"/>
        <v>14.860384615384616</v>
      </c>
      <c r="AH19">
        <f t="shared" si="10"/>
        <v>11.292692307692308</v>
      </c>
    </row>
    <row r="20" spans="1:34" x14ac:dyDescent="0.25">
      <c r="H20">
        <v>18</v>
      </c>
      <c r="I20">
        <v>97</v>
      </c>
      <c r="J20">
        <v>9</v>
      </c>
      <c r="K20">
        <v>15</v>
      </c>
      <c r="L20">
        <v>14.333</v>
      </c>
      <c r="M20">
        <v>8.6170000000000009</v>
      </c>
      <c r="O20">
        <v>6</v>
      </c>
      <c r="P20" s="1">
        <f t="shared" ref="P20:T20" si="11">P9*(15/13)</f>
        <v>61.153846153846146</v>
      </c>
      <c r="Q20">
        <f t="shared" si="11"/>
        <v>8.0769230769230766</v>
      </c>
      <c r="R20">
        <f t="shared" si="11"/>
        <v>10.384615384615383</v>
      </c>
      <c r="S20" s="1">
        <f t="shared" si="11"/>
        <v>11.043461538461537</v>
      </c>
      <c r="T20">
        <f t="shared" si="11"/>
        <v>8.1357692307692311</v>
      </c>
      <c r="V20">
        <v>5</v>
      </c>
      <c r="W20" s="1">
        <f t="shared" ref="W20:AA20" si="12">W8*15/13</f>
        <v>70.384615384615387</v>
      </c>
      <c r="X20">
        <f t="shared" si="12"/>
        <v>9.2307692307692299</v>
      </c>
      <c r="Y20">
        <f t="shared" si="12"/>
        <v>12.692307692307692</v>
      </c>
      <c r="Z20" s="1">
        <f t="shared" si="12"/>
        <v>11.170384615384613</v>
      </c>
      <c r="AA20">
        <f t="shared" si="12"/>
        <v>9.2561538461538468</v>
      </c>
      <c r="AC20">
        <v>6</v>
      </c>
      <c r="AD20" s="1">
        <f t="shared" ref="AD20:AH20" si="13">AD9*15/13</f>
        <v>117.69230769230769</v>
      </c>
      <c r="AE20">
        <f t="shared" si="13"/>
        <v>15</v>
      </c>
      <c r="AF20">
        <f t="shared" si="13"/>
        <v>15</v>
      </c>
      <c r="AG20" s="1">
        <f t="shared" si="13"/>
        <v>14.348076923076924</v>
      </c>
      <c r="AH20">
        <f t="shared" si="13"/>
        <v>12.050769230769232</v>
      </c>
    </row>
    <row r="21" spans="1:34" x14ac:dyDescent="0.25">
      <c r="E21" s="1"/>
      <c r="H21">
        <v>19</v>
      </c>
      <c r="I21">
        <v>90</v>
      </c>
      <c r="J21">
        <v>10</v>
      </c>
      <c r="K21">
        <v>12</v>
      </c>
      <c r="L21">
        <v>12.417</v>
      </c>
      <c r="M21">
        <v>9.2289999999999992</v>
      </c>
      <c r="O21">
        <v>7</v>
      </c>
      <c r="P21" s="1">
        <f t="shared" ref="P21:T21" si="14">P10*(15/13)</f>
        <v>78.461538461538453</v>
      </c>
      <c r="Q21">
        <f t="shared" si="14"/>
        <v>11.538461538461537</v>
      </c>
      <c r="R21">
        <f t="shared" si="14"/>
        <v>10.384615384615383</v>
      </c>
      <c r="S21" s="1">
        <f t="shared" si="14"/>
        <v>11.598461538461537</v>
      </c>
      <c r="T21">
        <f t="shared" si="14"/>
        <v>9.9380769230769221</v>
      </c>
      <c r="V21">
        <v>6</v>
      </c>
      <c r="W21" s="1">
        <f t="shared" ref="W21:AA21" si="15">W9*15/13</f>
        <v>117.69230769230769</v>
      </c>
      <c r="X21">
        <f t="shared" si="15"/>
        <v>11.538461538461538</v>
      </c>
      <c r="Y21">
        <f t="shared" si="15"/>
        <v>16.153846153846153</v>
      </c>
      <c r="Z21" s="1">
        <f t="shared" si="15"/>
        <v>14.731153846153846</v>
      </c>
      <c r="AA21">
        <f t="shared" si="15"/>
        <v>11.738076923076923</v>
      </c>
      <c r="AC21">
        <v>7</v>
      </c>
      <c r="AD21" s="1">
        <f t="shared" ref="AD21:AH21" si="16">AD10*15/13</f>
        <v>79.615384615384613</v>
      </c>
      <c r="AE21">
        <f t="shared" si="16"/>
        <v>11.538461538461538</v>
      </c>
      <c r="AF21">
        <f t="shared" si="16"/>
        <v>11.538461538461538</v>
      </c>
      <c r="AG21" s="1">
        <f t="shared" si="16"/>
        <v>12.291923076923078</v>
      </c>
      <c r="AH21">
        <f t="shared" si="16"/>
        <v>9.5146153846153858</v>
      </c>
    </row>
    <row r="22" spans="1:34" x14ac:dyDescent="0.25">
      <c r="A22">
        <v>2</v>
      </c>
      <c r="B22" s="1">
        <f>B5*(15/14)</f>
        <v>142.5</v>
      </c>
      <c r="C22">
        <f t="shared" ref="C22:F22" si="17">C5*(15/14)</f>
        <v>17.142857142857142</v>
      </c>
      <c r="D22">
        <f t="shared" si="17"/>
        <v>15</v>
      </c>
      <c r="E22" s="1">
        <f t="shared" si="17"/>
        <v>15.696428571428571</v>
      </c>
      <c r="F22">
        <f t="shared" si="17"/>
        <v>12.384642857142856</v>
      </c>
      <c r="H22">
        <v>20</v>
      </c>
      <c r="I22">
        <v>141</v>
      </c>
      <c r="J22">
        <v>14</v>
      </c>
      <c r="K22">
        <v>18</v>
      </c>
      <c r="L22">
        <v>14.840999999999999</v>
      </c>
      <c r="M22">
        <v>12.096</v>
      </c>
      <c r="O22">
        <v>8</v>
      </c>
      <c r="P22" s="1">
        <f t="shared" ref="P22:T22" si="18">P11*(15/13)</f>
        <v>61.153846153846146</v>
      </c>
      <c r="Q22">
        <f t="shared" si="18"/>
        <v>8.0769230769230766</v>
      </c>
      <c r="R22">
        <f t="shared" si="18"/>
        <v>12.692307692307692</v>
      </c>
      <c r="S22" s="1">
        <f t="shared" si="18"/>
        <v>11.732307692307691</v>
      </c>
      <c r="T22">
        <f t="shared" si="18"/>
        <v>7.6580769230769219</v>
      </c>
      <c r="V22">
        <v>7</v>
      </c>
      <c r="W22" s="1">
        <f t="shared" ref="W22:AA22" si="19">W10*15/13</f>
        <v>109.61538461538461</v>
      </c>
      <c r="X22">
        <f t="shared" si="19"/>
        <v>11.538461538461538</v>
      </c>
      <c r="Y22">
        <f t="shared" si="19"/>
        <v>15</v>
      </c>
      <c r="Z22" s="1">
        <f t="shared" si="19"/>
        <v>14.286923076923076</v>
      </c>
      <c r="AA22">
        <f t="shared" si="19"/>
        <v>11.271923076923077</v>
      </c>
    </row>
    <row r="23" spans="1:34" x14ac:dyDescent="0.25">
      <c r="A23">
        <v>3</v>
      </c>
      <c r="B23" s="1">
        <f t="shared" ref="B23:F23" si="20">B6*(15/14)</f>
        <v>131.78571428571428</v>
      </c>
      <c r="C23">
        <f t="shared" si="20"/>
        <v>13.928571428571429</v>
      </c>
      <c r="D23">
        <f t="shared" si="20"/>
        <v>15</v>
      </c>
      <c r="E23" s="1">
        <f t="shared" si="20"/>
        <v>13.794642857142856</v>
      </c>
      <c r="F23">
        <f t="shared" si="20"/>
        <v>13.032857142857143</v>
      </c>
      <c r="H23">
        <v>21</v>
      </c>
      <c r="I23">
        <v>141</v>
      </c>
      <c r="J23">
        <v>14</v>
      </c>
      <c r="K23">
        <v>14</v>
      </c>
      <c r="L23">
        <v>14.459</v>
      </c>
      <c r="M23">
        <v>12.416</v>
      </c>
      <c r="O23">
        <v>9</v>
      </c>
      <c r="P23" s="1">
        <f t="shared" ref="P23:T23" si="21">P12*(15/13)</f>
        <v>44.999999999999993</v>
      </c>
      <c r="Q23">
        <f t="shared" si="21"/>
        <v>6.9230769230769225</v>
      </c>
      <c r="R23">
        <f t="shared" si="21"/>
        <v>9.2307692307692299</v>
      </c>
      <c r="S23" s="1">
        <f t="shared" si="21"/>
        <v>9.4373076923076926</v>
      </c>
      <c r="T23">
        <f t="shared" si="21"/>
        <v>7.006153846153846</v>
      </c>
      <c r="V23">
        <v>8</v>
      </c>
      <c r="W23" s="1">
        <f t="shared" ref="W23:AA23" si="22">W11*15/13</f>
        <v>94.615384615384613</v>
      </c>
      <c r="X23">
        <f t="shared" si="22"/>
        <v>10.384615384615385</v>
      </c>
      <c r="Y23">
        <f t="shared" si="22"/>
        <v>16.153846153846153</v>
      </c>
      <c r="Z23" s="1">
        <f t="shared" si="22"/>
        <v>14.633076923076924</v>
      </c>
      <c r="AA23">
        <f t="shared" si="22"/>
        <v>9.4996153846153852</v>
      </c>
    </row>
    <row r="24" spans="1:34" x14ac:dyDescent="0.25">
      <c r="A24">
        <v>4</v>
      </c>
      <c r="B24" s="1">
        <f t="shared" ref="B24:F24" si="23">B7*(15/14)</f>
        <v>124.28571428571428</v>
      </c>
      <c r="C24">
        <f t="shared" si="23"/>
        <v>15</v>
      </c>
      <c r="D24">
        <f t="shared" si="23"/>
        <v>12.857142857142858</v>
      </c>
      <c r="E24" s="1">
        <f t="shared" si="23"/>
        <v>16.147500000000001</v>
      </c>
      <c r="F24">
        <f t="shared" si="23"/>
        <v>10.5</v>
      </c>
      <c r="H24">
        <v>22</v>
      </c>
      <c r="I24">
        <v>140</v>
      </c>
      <c r="J24">
        <v>12</v>
      </c>
      <c r="K24">
        <v>18</v>
      </c>
      <c r="L24">
        <v>15.238</v>
      </c>
      <c r="M24">
        <v>11.698</v>
      </c>
      <c r="V24">
        <v>9</v>
      </c>
      <c r="W24" s="1">
        <f t="shared" ref="W24:AA24" si="24">W12*15/13</f>
        <v>102.69230769230769</v>
      </c>
      <c r="X24">
        <f t="shared" si="24"/>
        <v>12.692307692307692</v>
      </c>
      <c r="Y24">
        <f t="shared" si="24"/>
        <v>12.692307692307692</v>
      </c>
      <c r="Z24" s="1">
        <f t="shared" si="24"/>
        <v>13.414615384615384</v>
      </c>
      <c r="AA24">
        <f t="shared" si="24"/>
        <v>11.24653846153846</v>
      </c>
    </row>
    <row r="25" spans="1:34" x14ac:dyDescent="0.25">
      <c r="A25">
        <v>5</v>
      </c>
      <c r="B25" s="1">
        <f t="shared" ref="B25:F25" si="25">B8*(15/14)</f>
        <v>173.57142857142856</v>
      </c>
      <c r="C25">
        <f t="shared" si="25"/>
        <v>21.428571428571427</v>
      </c>
      <c r="D25">
        <f t="shared" si="25"/>
        <v>16.071428571428569</v>
      </c>
      <c r="E25" s="1">
        <f t="shared" si="25"/>
        <v>20.61428571428571</v>
      </c>
      <c r="F25">
        <f t="shared" si="25"/>
        <v>11.486785714285714</v>
      </c>
      <c r="H25">
        <v>23</v>
      </c>
      <c r="I25">
        <v>80</v>
      </c>
      <c r="J25">
        <v>10</v>
      </c>
      <c r="K25">
        <v>14</v>
      </c>
      <c r="L25">
        <v>12.494999999999999</v>
      </c>
      <c r="M25">
        <v>8.1519999999999992</v>
      </c>
      <c r="V25">
        <v>10</v>
      </c>
      <c r="W25" s="1">
        <f t="shared" ref="W25:AA25" si="26">W13*15/13</f>
        <v>58.846153846153847</v>
      </c>
      <c r="X25">
        <f t="shared" si="26"/>
        <v>11.538461538461538</v>
      </c>
      <c r="Y25">
        <f t="shared" si="26"/>
        <v>10.384615384615385</v>
      </c>
      <c r="Z25" s="1">
        <f t="shared" si="26"/>
        <v>12.51346153846154</v>
      </c>
      <c r="AA25">
        <f t="shared" si="26"/>
        <v>6.9092307692307697</v>
      </c>
    </row>
    <row r="26" spans="1:34" x14ac:dyDescent="0.25">
      <c r="A26">
        <v>6</v>
      </c>
      <c r="B26" s="1">
        <f t="shared" ref="B26:F26" si="27">B9*(15/14)</f>
        <v>187.5</v>
      </c>
      <c r="C26">
        <f t="shared" si="27"/>
        <v>17.142857142857142</v>
      </c>
      <c r="D26">
        <f t="shared" si="27"/>
        <v>20.357142857142858</v>
      </c>
      <c r="E26" s="1">
        <f t="shared" si="27"/>
        <v>21.124285714285715</v>
      </c>
      <c r="F26">
        <f t="shared" si="27"/>
        <v>12.108214285714286</v>
      </c>
      <c r="H26">
        <v>24</v>
      </c>
      <c r="I26">
        <v>88</v>
      </c>
      <c r="J26">
        <v>10</v>
      </c>
      <c r="K26">
        <v>12</v>
      </c>
      <c r="L26">
        <v>11.866</v>
      </c>
      <c r="M26">
        <v>9.4429999999999996</v>
      </c>
      <c r="V26">
        <v>11</v>
      </c>
      <c r="W26" s="1">
        <f t="shared" ref="W26:AA26" si="28">W14*15/13</f>
        <v>61.153846153846153</v>
      </c>
      <c r="X26">
        <f t="shared" si="28"/>
        <v>12.692307692307692</v>
      </c>
      <c r="Y26">
        <f t="shared" si="28"/>
        <v>8.0769230769230766</v>
      </c>
      <c r="Z26" s="1">
        <f t="shared" si="28"/>
        <v>12.111923076923075</v>
      </c>
      <c r="AA26">
        <f t="shared" si="28"/>
        <v>7.4169230769230774</v>
      </c>
    </row>
    <row r="27" spans="1:34" x14ac:dyDescent="0.25">
      <c r="A27">
        <v>7</v>
      </c>
      <c r="B27" s="1">
        <f t="shared" ref="B27:F27" si="29">B10*(15/14)</f>
        <v>191.78571428571428</v>
      </c>
      <c r="C27">
        <f t="shared" si="29"/>
        <v>16.071428571428569</v>
      </c>
      <c r="D27">
        <f t="shared" si="29"/>
        <v>21.428571428571427</v>
      </c>
      <c r="E27" s="1">
        <f t="shared" si="29"/>
        <v>19.355357142857144</v>
      </c>
      <c r="F27">
        <f t="shared" si="29"/>
        <v>13.517142857142856</v>
      </c>
      <c r="H27">
        <v>25</v>
      </c>
      <c r="I27">
        <v>106</v>
      </c>
      <c r="J27">
        <v>9</v>
      </c>
      <c r="K27">
        <v>18</v>
      </c>
      <c r="L27">
        <v>16.536000000000001</v>
      </c>
      <c r="M27">
        <v>8.1620000000000008</v>
      </c>
    </row>
    <row r="28" spans="1:34" x14ac:dyDescent="0.25">
      <c r="A28">
        <v>8</v>
      </c>
      <c r="B28" s="1">
        <f t="shared" ref="B28:F28" si="30">B11*(15/14)</f>
        <v>131.78571428571428</v>
      </c>
      <c r="C28">
        <f t="shared" si="30"/>
        <v>13.928571428571429</v>
      </c>
      <c r="D28">
        <f t="shared" si="30"/>
        <v>13.928571428571429</v>
      </c>
      <c r="E28" s="1">
        <f t="shared" si="30"/>
        <v>15.395357142857142</v>
      </c>
      <c r="F28">
        <f t="shared" si="30"/>
        <v>11.677499999999998</v>
      </c>
      <c r="H28">
        <v>26</v>
      </c>
      <c r="I28">
        <v>116</v>
      </c>
      <c r="J28">
        <v>15</v>
      </c>
      <c r="K28">
        <v>14</v>
      </c>
      <c r="L28">
        <v>15.236000000000001</v>
      </c>
      <c r="M28">
        <v>9.6940000000000008</v>
      </c>
    </row>
    <row r="29" spans="1:34" x14ac:dyDescent="0.25">
      <c r="A29">
        <v>9</v>
      </c>
      <c r="B29" s="1">
        <f t="shared" ref="B29:F29" si="31">B12*(15/14)</f>
        <v>107.14285714285714</v>
      </c>
      <c r="C29">
        <f t="shared" si="31"/>
        <v>15</v>
      </c>
      <c r="D29">
        <f t="shared" si="31"/>
        <v>13.928571428571429</v>
      </c>
      <c r="E29" s="1">
        <f t="shared" si="31"/>
        <v>14.416071428571428</v>
      </c>
      <c r="F29">
        <f t="shared" si="31"/>
        <v>10.13892857142857</v>
      </c>
      <c r="H29">
        <v>27</v>
      </c>
      <c r="I29">
        <v>116</v>
      </c>
      <c r="J29">
        <v>12</v>
      </c>
      <c r="K29">
        <v>25</v>
      </c>
      <c r="L29">
        <v>17.087</v>
      </c>
      <c r="M29">
        <v>8.6440000000000001</v>
      </c>
    </row>
    <row r="30" spans="1:34" x14ac:dyDescent="0.25">
      <c r="A30">
        <v>10</v>
      </c>
      <c r="B30" s="1">
        <f t="shared" ref="B30:F30" si="32">B13*(15/14)</f>
        <v>82.5</v>
      </c>
      <c r="C30">
        <f t="shared" si="32"/>
        <v>12.857142857142858</v>
      </c>
      <c r="D30">
        <f t="shared" si="32"/>
        <v>13.928571428571429</v>
      </c>
      <c r="E30" s="1">
        <f t="shared" si="32"/>
        <v>16.554642857142856</v>
      </c>
      <c r="F30">
        <f t="shared" si="32"/>
        <v>6.7982142857142849</v>
      </c>
      <c r="H30">
        <v>28</v>
      </c>
      <c r="I30">
        <v>55</v>
      </c>
      <c r="J30">
        <v>10</v>
      </c>
      <c r="K30">
        <v>8</v>
      </c>
      <c r="L30">
        <v>10.204000000000001</v>
      </c>
      <c r="M30">
        <v>6.8630000000000004</v>
      </c>
    </row>
    <row r="31" spans="1:34" x14ac:dyDescent="0.25">
      <c r="A31">
        <v>11</v>
      </c>
      <c r="B31" s="1">
        <f t="shared" ref="B31:F31" si="33">B14*(15/14)</f>
        <v>77.142857142857139</v>
      </c>
      <c r="C31">
        <f t="shared" si="33"/>
        <v>13.928571428571429</v>
      </c>
      <c r="D31">
        <f t="shared" si="33"/>
        <v>11.785714285714285</v>
      </c>
      <c r="E31" s="1">
        <f t="shared" si="33"/>
        <v>12.603214285714285</v>
      </c>
      <c r="F31">
        <f t="shared" si="33"/>
        <v>8.3496428571428574</v>
      </c>
      <c r="H31">
        <v>29</v>
      </c>
      <c r="I31">
        <v>94</v>
      </c>
      <c r="J31">
        <v>12</v>
      </c>
      <c r="K31">
        <v>12</v>
      </c>
      <c r="L31">
        <v>12.03</v>
      </c>
      <c r="M31">
        <v>9.9489999999999998</v>
      </c>
    </row>
    <row r="32" spans="1:34" x14ac:dyDescent="0.25">
      <c r="A32">
        <v>12</v>
      </c>
      <c r="B32" s="1">
        <f t="shared" ref="B32:F32" si="34">B15*(15/14)</f>
        <v>80.357142857142861</v>
      </c>
      <c r="C32">
        <f t="shared" si="34"/>
        <v>13.928571428571429</v>
      </c>
      <c r="D32">
        <f t="shared" si="34"/>
        <v>8.5714285714285712</v>
      </c>
      <c r="E32" s="1">
        <f t="shared" si="34"/>
        <v>12.634285714285713</v>
      </c>
      <c r="F32">
        <f t="shared" si="34"/>
        <v>8.6764285714285716</v>
      </c>
    </row>
    <row r="33" spans="1:13" x14ac:dyDescent="0.25">
      <c r="A33">
        <v>13</v>
      </c>
      <c r="B33" s="1">
        <f>B16*(15/14)</f>
        <v>95.357142857142861</v>
      </c>
      <c r="C33">
        <f t="shared" ref="C33:F33" si="35">C16*(15/14)</f>
        <v>10.714285714285714</v>
      </c>
      <c r="D33">
        <f t="shared" si="35"/>
        <v>15</v>
      </c>
      <c r="E33" s="1">
        <f t="shared" si="35"/>
        <v>13.473214285714285</v>
      </c>
      <c r="F33">
        <f t="shared" si="35"/>
        <v>9.6557142857142857</v>
      </c>
      <c r="H33">
        <v>2</v>
      </c>
      <c r="I33" s="1">
        <f t="shared" ref="I33:M42" si="36">I5*(15/13)</f>
        <v>79.615384615384613</v>
      </c>
      <c r="J33">
        <f t="shared" si="36"/>
        <v>13.846153846153845</v>
      </c>
      <c r="K33">
        <f t="shared" si="36"/>
        <v>11.538461538461537</v>
      </c>
      <c r="L33" s="1">
        <f t="shared" si="36"/>
        <v>15.565384615384614</v>
      </c>
      <c r="M33">
        <f t="shared" si="36"/>
        <v>7.5149999999999988</v>
      </c>
    </row>
    <row r="34" spans="1:13" x14ac:dyDescent="0.25">
      <c r="A34">
        <v>14</v>
      </c>
      <c r="B34" s="1">
        <f t="shared" ref="B34:F34" si="37">B17*(15/14)</f>
        <v>93.214285714285708</v>
      </c>
      <c r="C34">
        <f t="shared" si="37"/>
        <v>19.285714285714285</v>
      </c>
      <c r="D34">
        <f t="shared" si="37"/>
        <v>7.5</v>
      </c>
      <c r="E34" s="1">
        <f t="shared" si="37"/>
        <v>17.383928571428573</v>
      </c>
      <c r="F34">
        <f t="shared" si="37"/>
        <v>7.3146428571428572</v>
      </c>
      <c r="H34">
        <v>3</v>
      </c>
      <c r="I34" s="1">
        <f t="shared" si="36"/>
        <v>103.84615384615384</v>
      </c>
      <c r="J34">
        <f t="shared" si="36"/>
        <v>13.846153846153845</v>
      </c>
      <c r="K34">
        <f t="shared" si="36"/>
        <v>14.999999999999998</v>
      </c>
      <c r="L34" s="1">
        <f t="shared" si="36"/>
        <v>17.30076923076923</v>
      </c>
      <c r="M34">
        <f t="shared" si="36"/>
        <v>8.8188461538461524</v>
      </c>
    </row>
    <row r="35" spans="1:13" x14ac:dyDescent="0.25">
      <c r="A35">
        <v>15</v>
      </c>
      <c r="B35" s="1">
        <f t="shared" ref="B35:F35" si="38">B18*(15/14)</f>
        <v>113.57142857142857</v>
      </c>
      <c r="C35">
        <f t="shared" si="38"/>
        <v>16.071428571428569</v>
      </c>
      <c r="D35">
        <f t="shared" si="38"/>
        <v>11.785714285714285</v>
      </c>
      <c r="E35" s="1">
        <f t="shared" si="38"/>
        <v>16.292142857142856</v>
      </c>
      <c r="F35">
        <f t="shared" si="38"/>
        <v>9.51</v>
      </c>
      <c r="H35">
        <v>4</v>
      </c>
      <c r="I35" s="1">
        <f t="shared" si="36"/>
        <v>104.99999999999999</v>
      </c>
      <c r="J35">
        <f t="shared" si="36"/>
        <v>11.538461538461537</v>
      </c>
      <c r="K35">
        <f t="shared" si="36"/>
        <v>16.153846153846153</v>
      </c>
      <c r="L35" s="1">
        <f t="shared" si="36"/>
        <v>15.530769230769231</v>
      </c>
      <c r="M35">
        <f t="shared" si="36"/>
        <v>9.9323076923076918</v>
      </c>
    </row>
    <row r="36" spans="1:13" x14ac:dyDescent="0.25">
      <c r="H36">
        <v>5</v>
      </c>
      <c r="I36" s="1">
        <f t="shared" si="36"/>
        <v>116.53846153846153</v>
      </c>
      <c r="J36">
        <f t="shared" si="36"/>
        <v>10.384615384615383</v>
      </c>
      <c r="K36">
        <f t="shared" si="36"/>
        <v>21.92307692307692</v>
      </c>
      <c r="L36" s="1">
        <f t="shared" si="36"/>
        <v>20.763461538461538</v>
      </c>
      <c r="M36">
        <f t="shared" si="36"/>
        <v>8.245384615384614</v>
      </c>
    </row>
    <row r="37" spans="1:13" x14ac:dyDescent="0.25">
      <c r="H37">
        <v>6</v>
      </c>
      <c r="I37" s="1">
        <f t="shared" si="36"/>
        <v>107.30769230769229</v>
      </c>
      <c r="J37">
        <f t="shared" si="36"/>
        <v>18.46153846153846</v>
      </c>
      <c r="K37">
        <f t="shared" si="36"/>
        <v>12.692307692307692</v>
      </c>
      <c r="L37" s="1">
        <f t="shared" si="36"/>
        <v>17.099999999999998</v>
      </c>
      <c r="M37">
        <f t="shared" si="36"/>
        <v>9.2192307692307693</v>
      </c>
    </row>
    <row r="38" spans="1:13" x14ac:dyDescent="0.25">
      <c r="H38">
        <v>7</v>
      </c>
      <c r="I38" s="1">
        <f t="shared" si="36"/>
        <v>72.692307692307679</v>
      </c>
      <c r="J38">
        <f t="shared" si="36"/>
        <v>12.692307692307692</v>
      </c>
      <c r="K38">
        <f t="shared" si="36"/>
        <v>10.384615384615383</v>
      </c>
      <c r="L38" s="1">
        <f t="shared" si="36"/>
        <v>11.588076923076921</v>
      </c>
      <c r="M38">
        <f t="shared" si="36"/>
        <v>9.2157692307692294</v>
      </c>
    </row>
    <row r="39" spans="1:13" x14ac:dyDescent="0.25">
      <c r="H39">
        <v>8</v>
      </c>
      <c r="I39" s="1">
        <f t="shared" si="36"/>
        <v>80.769230769230759</v>
      </c>
      <c r="J39">
        <f t="shared" si="36"/>
        <v>10.384615384615383</v>
      </c>
      <c r="K39">
        <f t="shared" si="36"/>
        <v>14.999999999999998</v>
      </c>
      <c r="L39" s="1">
        <f t="shared" si="36"/>
        <v>13.960384615384614</v>
      </c>
      <c r="M39">
        <f t="shared" si="36"/>
        <v>8.4992307692307687</v>
      </c>
    </row>
    <row r="40" spans="1:13" x14ac:dyDescent="0.25">
      <c r="H40">
        <v>9</v>
      </c>
      <c r="I40" s="1">
        <f t="shared" si="36"/>
        <v>92.307692307692292</v>
      </c>
      <c r="J40">
        <f t="shared" si="36"/>
        <v>11.538461538461537</v>
      </c>
      <c r="K40">
        <f t="shared" si="36"/>
        <v>16.153846153846153</v>
      </c>
      <c r="L40" s="1">
        <f t="shared" si="36"/>
        <v>14.417307692307689</v>
      </c>
      <c r="M40">
        <f t="shared" si="36"/>
        <v>9.4061538461538436</v>
      </c>
    </row>
    <row r="41" spans="1:13" x14ac:dyDescent="0.25">
      <c r="H41">
        <v>10</v>
      </c>
      <c r="I41" s="1">
        <f t="shared" si="36"/>
        <v>94.615384615384613</v>
      </c>
      <c r="J41">
        <f t="shared" si="36"/>
        <v>12.692307692307692</v>
      </c>
      <c r="K41">
        <f t="shared" si="36"/>
        <v>12.692307692307692</v>
      </c>
      <c r="L41" s="1">
        <f t="shared" si="36"/>
        <v>13.138846153846153</v>
      </c>
      <c r="M41">
        <f t="shared" si="36"/>
        <v>10.579615384615384</v>
      </c>
    </row>
    <row r="42" spans="1:13" x14ac:dyDescent="0.25">
      <c r="H42">
        <v>11</v>
      </c>
      <c r="I42" s="1">
        <f t="shared" si="36"/>
        <v>130.38461538461539</v>
      </c>
      <c r="J42">
        <f t="shared" si="36"/>
        <v>11.538461538461537</v>
      </c>
      <c r="K42">
        <f t="shared" si="36"/>
        <v>19.615384615384613</v>
      </c>
      <c r="L42" s="1">
        <f t="shared" si="36"/>
        <v>18.17307692307692</v>
      </c>
      <c r="M42">
        <f t="shared" si="36"/>
        <v>10.540384615384614</v>
      </c>
    </row>
    <row r="43" spans="1:13" x14ac:dyDescent="0.25">
      <c r="H43">
        <v>12</v>
      </c>
      <c r="I43" s="1">
        <f t="shared" ref="I43:M52" si="39">I15*(15/13)</f>
        <v>106.15384615384615</v>
      </c>
      <c r="J43">
        <f t="shared" si="39"/>
        <v>11.538461538461537</v>
      </c>
      <c r="K43">
        <f t="shared" si="39"/>
        <v>14.999999999999998</v>
      </c>
      <c r="L43" s="1">
        <f t="shared" si="39"/>
        <v>15.542307692307691</v>
      </c>
      <c r="M43">
        <f t="shared" si="39"/>
        <v>10.033846153846152</v>
      </c>
    </row>
    <row r="44" spans="1:13" x14ac:dyDescent="0.25">
      <c r="H44">
        <v>13</v>
      </c>
      <c r="I44" s="1">
        <f t="shared" si="39"/>
        <v>92.307692307692292</v>
      </c>
      <c r="J44">
        <f t="shared" si="39"/>
        <v>11.538461538461537</v>
      </c>
      <c r="K44">
        <f t="shared" si="39"/>
        <v>13.846153846153845</v>
      </c>
      <c r="L44" s="1">
        <f t="shared" si="39"/>
        <v>13.749230769230769</v>
      </c>
      <c r="M44">
        <f t="shared" si="39"/>
        <v>9.8630769230769229</v>
      </c>
    </row>
    <row r="45" spans="1:13" x14ac:dyDescent="0.25">
      <c r="H45">
        <v>14</v>
      </c>
      <c r="I45" s="1">
        <f t="shared" si="39"/>
        <v>169.61538461538461</v>
      </c>
      <c r="J45">
        <f t="shared" si="39"/>
        <v>18.46153846153846</v>
      </c>
      <c r="K45">
        <f t="shared" si="39"/>
        <v>21.92307692307692</v>
      </c>
      <c r="L45" s="1">
        <f t="shared" si="39"/>
        <v>24.78576923076923</v>
      </c>
      <c r="M45">
        <f t="shared" si="39"/>
        <v>10.053461538461537</v>
      </c>
    </row>
    <row r="46" spans="1:13" x14ac:dyDescent="0.25">
      <c r="H46">
        <v>16</v>
      </c>
      <c r="I46" s="1">
        <f t="shared" si="39"/>
        <v>94.615384615384613</v>
      </c>
      <c r="J46">
        <f t="shared" si="39"/>
        <v>13.846153846153845</v>
      </c>
      <c r="K46">
        <f t="shared" si="39"/>
        <v>11.538461538461537</v>
      </c>
      <c r="L46" s="1">
        <f t="shared" si="39"/>
        <v>15.23653846153846</v>
      </c>
      <c r="M46">
        <f t="shared" si="39"/>
        <v>9.1223076923076913</v>
      </c>
    </row>
    <row r="47" spans="1:13" x14ac:dyDescent="0.25">
      <c r="H47">
        <v>17</v>
      </c>
      <c r="I47" s="1">
        <f t="shared" si="39"/>
        <v>100.38461538461537</v>
      </c>
      <c r="J47">
        <f t="shared" si="39"/>
        <v>13.846153846153845</v>
      </c>
      <c r="K47">
        <f t="shared" si="39"/>
        <v>14.999999999999998</v>
      </c>
      <c r="L47" s="1">
        <f t="shared" si="39"/>
        <v>16.124999999999996</v>
      </c>
      <c r="M47">
        <f t="shared" si="39"/>
        <v>9.1453846153846143</v>
      </c>
    </row>
    <row r="48" spans="1:13" x14ac:dyDescent="0.25">
      <c r="H48">
        <v>18</v>
      </c>
      <c r="I48" s="1">
        <f t="shared" si="39"/>
        <v>111.92307692307692</v>
      </c>
      <c r="J48">
        <f t="shared" si="39"/>
        <v>10.384615384615383</v>
      </c>
      <c r="K48">
        <f t="shared" si="39"/>
        <v>17.307692307692307</v>
      </c>
      <c r="L48" s="1">
        <f t="shared" si="39"/>
        <v>16.538076923076922</v>
      </c>
      <c r="M48">
        <f t="shared" si="39"/>
        <v>9.9426923076923082</v>
      </c>
    </row>
    <row r="49" spans="8:13" x14ac:dyDescent="0.25">
      <c r="H49">
        <v>19</v>
      </c>
      <c r="I49" s="1">
        <f t="shared" si="39"/>
        <v>103.84615384615384</v>
      </c>
      <c r="J49">
        <f t="shared" si="39"/>
        <v>11.538461538461537</v>
      </c>
      <c r="K49">
        <f t="shared" si="39"/>
        <v>13.846153846153845</v>
      </c>
      <c r="L49" s="1">
        <f t="shared" si="39"/>
        <v>14.327307692307691</v>
      </c>
      <c r="M49">
        <f t="shared" si="39"/>
        <v>10.648846153846153</v>
      </c>
    </row>
    <row r="50" spans="8:13" x14ac:dyDescent="0.25">
      <c r="H50">
        <v>20</v>
      </c>
      <c r="I50" s="1">
        <f t="shared" si="39"/>
        <v>162.69230769230768</v>
      </c>
      <c r="J50">
        <f t="shared" si="39"/>
        <v>16.153846153846153</v>
      </c>
      <c r="K50">
        <f t="shared" si="39"/>
        <v>20.769230769230766</v>
      </c>
      <c r="L50" s="1">
        <f t="shared" si="39"/>
        <v>17.124230769230767</v>
      </c>
      <c r="M50">
        <f t="shared" si="39"/>
        <v>13.956923076923076</v>
      </c>
    </row>
    <row r="51" spans="8:13" x14ac:dyDescent="0.25">
      <c r="H51">
        <v>21</v>
      </c>
      <c r="I51" s="1">
        <f t="shared" si="39"/>
        <v>162.69230769230768</v>
      </c>
      <c r="J51">
        <f t="shared" si="39"/>
        <v>16.153846153846153</v>
      </c>
      <c r="K51">
        <f t="shared" si="39"/>
        <v>16.153846153846153</v>
      </c>
      <c r="L51" s="1">
        <f t="shared" si="39"/>
        <v>16.683461538461536</v>
      </c>
      <c r="M51">
        <f t="shared" si="39"/>
        <v>14.326153846153845</v>
      </c>
    </row>
    <row r="52" spans="8:13" x14ac:dyDescent="0.25">
      <c r="H52">
        <v>22</v>
      </c>
      <c r="I52" s="1">
        <f t="shared" si="39"/>
        <v>161.53846153846152</v>
      </c>
      <c r="J52">
        <f t="shared" si="39"/>
        <v>13.846153846153845</v>
      </c>
      <c r="K52">
        <f t="shared" si="39"/>
        <v>20.769230769230766</v>
      </c>
      <c r="L52" s="1">
        <f t="shared" si="39"/>
        <v>17.58230769230769</v>
      </c>
      <c r="M52">
        <f t="shared" si="39"/>
        <v>13.497692307692306</v>
      </c>
    </row>
    <row r="53" spans="8:13" x14ac:dyDescent="0.25">
      <c r="H53">
        <v>23</v>
      </c>
      <c r="I53" s="1">
        <f t="shared" ref="I53:M59" si="40">I25*(15/13)</f>
        <v>92.307692307692292</v>
      </c>
      <c r="J53">
        <f t="shared" si="40"/>
        <v>11.538461538461537</v>
      </c>
      <c r="K53">
        <f t="shared" si="40"/>
        <v>16.153846153846153</v>
      </c>
      <c r="L53" s="1">
        <f t="shared" si="40"/>
        <v>14.417307692307689</v>
      </c>
      <c r="M53">
        <f t="shared" si="40"/>
        <v>9.4061538461538436</v>
      </c>
    </row>
    <row r="54" spans="8:13" x14ac:dyDescent="0.25">
      <c r="H54">
        <v>24</v>
      </c>
      <c r="I54" s="1">
        <f t="shared" si="40"/>
        <v>101.53846153846153</v>
      </c>
      <c r="J54">
        <f t="shared" si="40"/>
        <v>11.538461538461537</v>
      </c>
      <c r="K54">
        <f t="shared" si="40"/>
        <v>13.846153846153845</v>
      </c>
      <c r="L54" s="1">
        <f t="shared" si="40"/>
        <v>13.69153846153846</v>
      </c>
      <c r="M54">
        <f t="shared" si="40"/>
        <v>10.895769230769229</v>
      </c>
    </row>
    <row r="55" spans="8:13" x14ac:dyDescent="0.25">
      <c r="H55">
        <v>25</v>
      </c>
      <c r="I55" s="1">
        <f t="shared" si="40"/>
        <v>122.30769230769229</v>
      </c>
      <c r="J55">
        <f t="shared" si="40"/>
        <v>10.384615384615383</v>
      </c>
      <c r="K55">
        <f t="shared" si="40"/>
        <v>20.769230769230766</v>
      </c>
      <c r="L55" s="1">
        <f t="shared" si="40"/>
        <v>19.079999999999998</v>
      </c>
      <c r="M55">
        <f t="shared" si="40"/>
        <v>9.4176923076923078</v>
      </c>
    </row>
    <row r="56" spans="8:13" x14ac:dyDescent="0.25">
      <c r="H56">
        <v>26</v>
      </c>
      <c r="I56" s="1">
        <f t="shared" si="40"/>
        <v>133.84615384615384</v>
      </c>
      <c r="J56">
        <f t="shared" si="40"/>
        <v>17.307692307692307</v>
      </c>
      <c r="K56">
        <f t="shared" si="40"/>
        <v>16.153846153846153</v>
      </c>
      <c r="L56" s="1">
        <f t="shared" si="40"/>
        <v>17.579999999999998</v>
      </c>
      <c r="M56">
        <f t="shared" si="40"/>
        <v>11.185384615384615</v>
      </c>
    </row>
    <row r="57" spans="8:13" x14ac:dyDescent="0.25">
      <c r="H57">
        <v>27</v>
      </c>
      <c r="I57" s="1">
        <f t="shared" si="40"/>
        <v>133.84615384615384</v>
      </c>
      <c r="J57">
        <f t="shared" si="40"/>
        <v>13.846153846153845</v>
      </c>
      <c r="K57">
        <f t="shared" si="40"/>
        <v>28.846153846153843</v>
      </c>
      <c r="L57" s="1">
        <f t="shared" si="40"/>
        <v>19.715769230769229</v>
      </c>
      <c r="M57">
        <f t="shared" si="40"/>
        <v>9.9738461538461536</v>
      </c>
    </row>
    <row r="58" spans="8:13" x14ac:dyDescent="0.25">
      <c r="H58">
        <v>28</v>
      </c>
      <c r="I58" s="1">
        <f t="shared" si="40"/>
        <v>63.461538461538453</v>
      </c>
      <c r="J58">
        <f t="shared" si="40"/>
        <v>11.538461538461537</v>
      </c>
      <c r="K58">
        <f t="shared" si="40"/>
        <v>9.2307692307692299</v>
      </c>
      <c r="L58" s="1">
        <f t="shared" si="40"/>
        <v>11.773846153846154</v>
      </c>
      <c r="M58">
        <f t="shared" si="40"/>
        <v>7.9188461538461539</v>
      </c>
    </row>
    <row r="59" spans="8:13" x14ac:dyDescent="0.25">
      <c r="H59">
        <v>29</v>
      </c>
      <c r="I59" s="1">
        <f t="shared" si="40"/>
        <v>108.46153846153845</v>
      </c>
      <c r="J59">
        <f t="shared" si="40"/>
        <v>13.846153846153845</v>
      </c>
      <c r="K59">
        <f t="shared" si="40"/>
        <v>13.846153846153845</v>
      </c>
      <c r="L59" s="1">
        <f t="shared" si="40"/>
        <v>13.880769230769229</v>
      </c>
      <c r="M59">
        <f t="shared" si="40"/>
        <v>11.479615384615384</v>
      </c>
    </row>
    <row r="65" spans="1:34" x14ac:dyDescent="0.25">
      <c r="H65" t="s">
        <v>45</v>
      </c>
    </row>
    <row r="66" spans="1:34" x14ac:dyDescent="0.25">
      <c r="H66" t="s">
        <v>8</v>
      </c>
      <c r="I66" t="s">
        <v>7</v>
      </c>
      <c r="J66" t="s">
        <v>6</v>
      </c>
      <c r="K66" t="s">
        <v>5</v>
      </c>
      <c r="L66" t="s">
        <v>4</v>
      </c>
      <c r="M66" t="s">
        <v>3</v>
      </c>
    </row>
    <row r="67" spans="1:34" x14ac:dyDescent="0.25">
      <c r="A67" t="s">
        <v>44</v>
      </c>
      <c r="H67">
        <v>1</v>
      </c>
      <c r="I67">
        <v>65</v>
      </c>
      <c r="J67">
        <v>13</v>
      </c>
      <c r="K67">
        <v>5</v>
      </c>
      <c r="L67">
        <v>14.669</v>
      </c>
      <c r="M67">
        <v>5.6420000000000003</v>
      </c>
      <c r="O67" t="s">
        <v>46</v>
      </c>
      <c r="V67" t="s">
        <v>47</v>
      </c>
      <c r="AC67" t="s">
        <v>48</v>
      </c>
    </row>
    <row r="68" spans="1:34" x14ac:dyDescent="0.25">
      <c r="A68" t="s">
        <v>8</v>
      </c>
      <c r="B68" t="s">
        <v>7</v>
      </c>
      <c r="C68" t="s">
        <v>6</v>
      </c>
      <c r="D68" t="s">
        <v>5</v>
      </c>
      <c r="E68" t="s">
        <v>4</v>
      </c>
      <c r="F68" t="s">
        <v>3</v>
      </c>
      <c r="H68">
        <v>2</v>
      </c>
      <c r="I68">
        <v>100</v>
      </c>
      <c r="J68">
        <v>12</v>
      </c>
      <c r="K68">
        <v>11</v>
      </c>
      <c r="L68">
        <v>12.536</v>
      </c>
      <c r="M68">
        <v>10.157</v>
      </c>
      <c r="O68" t="s">
        <v>8</v>
      </c>
      <c r="P68" t="s">
        <v>7</v>
      </c>
      <c r="Q68" t="s">
        <v>6</v>
      </c>
      <c r="R68" t="s">
        <v>5</v>
      </c>
      <c r="S68" t="s">
        <v>4</v>
      </c>
      <c r="T68" t="s">
        <v>3</v>
      </c>
      <c r="V68" t="s">
        <v>8</v>
      </c>
      <c r="W68" t="s">
        <v>7</v>
      </c>
      <c r="X68" t="s">
        <v>6</v>
      </c>
      <c r="Y68" t="s">
        <v>5</v>
      </c>
      <c r="Z68" t="s">
        <v>4</v>
      </c>
      <c r="AA68" t="s">
        <v>3</v>
      </c>
      <c r="AC68" t="s">
        <v>8</v>
      </c>
      <c r="AD68" t="s">
        <v>7</v>
      </c>
      <c r="AE68" t="s">
        <v>6</v>
      </c>
      <c r="AF68" t="s">
        <v>5</v>
      </c>
      <c r="AG68" t="s">
        <v>4</v>
      </c>
      <c r="AH68" t="s">
        <v>3</v>
      </c>
    </row>
    <row r="69" spans="1:34" x14ac:dyDescent="0.25">
      <c r="A69">
        <v>1</v>
      </c>
      <c r="B69">
        <v>65</v>
      </c>
      <c r="C69">
        <v>13</v>
      </c>
      <c r="D69">
        <v>5</v>
      </c>
      <c r="E69">
        <v>14.669</v>
      </c>
      <c r="F69">
        <v>5.6420000000000003</v>
      </c>
      <c r="H69">
        <v>3</v>
      </c>
      <c r="I69">
        <v>116</v>
      </c>
      <c r="J69">
        <v>12</v>
      </c>
      <c r="K69">
        <v>16</v>
      </c>
      <c r="L69">
        <v>15.18</v>
      </c>
      <c r="M69">
        <v>9.73</v>
      </c>
      <c r="O69">
        <v>1</v>
      </c>
      <c r="P69">
        <v>65</v>
      </c>
      <c r="Q69">
        <v>13</v>
      </c>
      <c r="R69">
        <v>5</v>
      </c>
      <c r="S69">
        <v>14.669</v>
      </c>
      <c r="T69">
        <v>5.6420000000000003</v>
      </c>
      <c r="V69">
        <v>1</v>
      </c>
      <c r="W69">
        <v>65</v>
      </c>
      <c r="X69">
        <v>13</v>
      </c>
      <c r="Y69">
        <v>5</v>
      </c>
      <c r="Z69">
        <v>14.669</v>
      </c>
      <c r="AA69">
        <v>5.6420000000000003</v>
      </c>
      <c r="AC69">
        <v>1</v>
      </c>
      <c r="AD69">
        <v>65</v>
      </c>
      <c r="AE69">
        <v>13</v>
      </c>
      <c r="AF69">
        <v>5</v>
      </c>
      <c r="AG69">
        <v>14.669</v>
      </c>
      <c r="AH69">
        <v>5.6420000000000003</v>
      </c>
    </row>
    <row r="70" spans="1:34" x14ac:dyDescent="0.25">
      <c r="A70">
        <v>2</v>
      </c>
      <c r="B70">
        <v>137</v>
      </c>
      <c r="C70">
        <v>19</v>
      </c>
      <c r="D70">
        <v>15</v>
      </c>
      <c r="E70">
        <v>13.795999999999999</v>
      </c>
      <c r="F70">
        <v>12.644</v>
      </c>
      <c r="H70">
        <v>4</v>
      </c>
      <c r="I70">
        <v>95</v>
      </c>
      <c r="J70">
        <v>11</v>
      </c>
      <c r="K70">
        <v>13</v>
      </c>
      <c r="L70">
        <v>12.430999999999999</v>
      </c>
      <c r="M70">
        <v>9.73</v>
      </c>
      <c r="O70">
        <v>2</v>
      </c>
      <c r="P70">
        <v>81</v>
      </c>
      <c r="Q70">
        <v>13</v>
      </c>
      <c r="R70">
        <v>8</v>
      </c>
      <c r="S70">
        <v>12.505000000000001</v>
      </c>
      <c r="T70">
        <v>8.2479999999999993</v>
      </c>
      <c r="V70">
        <v>2</v>
      </c>
      <c r="W70">
        <v>84</v>
      </c>
      <c r="X70">
        <v>11</v>
      </c>
      <c r="Y70">
        <v>12</v>
      </c>
      <c r="Z70">
        <v>13.257</v>
      </c>
      <c r="AA70">
        <v>8.0679999999999996</v>
      </c>
      <c r="AC70">
        <v>2</v>
      </c>
      <c r="AD70">
        <v>94</v>
      </c>
      <c r="AE70">
        <v>13</v>
      </c>
      <c r="AF70">
        <v>11</v>
      </c>
      <c r="AG70">
        <v>12.151999999999999</v>
      </c>
      <c r="AH70">
        <v>9.8490000000000002</v>
      </c>
    </row>
    <row r="71" spans="1:34" x14ac:dyDescent="0.25">
      <c r="A71">
        <v>3</v>
      </c>
      <c r="B71">
        <v>58</v>
      </c>
      <c r="C71">
        <v>9</v>
      </c>
      <c r="D71">
        <v>9</v>
      </c>
      <c r="E71">
        <v>9.77</v>
      </c>
      <c r="F71">
        <v>7.5579999999999998</v>
      </c>
      <c r="H71">
        <v>5</v>
      </c>
      <c r="I71">
        <v>124</v>
      </c>
      <c r="J71">
        <v>14</v>
      </c>
      <c r="K71">
        <v>13</v>
      </c>
      <c r="L71">
        <v>13.000999999999999</v>
      </c>
      <c r="M71">
        <v>12.144</v>
      </c>
      <c r="O71">
        <v>3</v>
      </c>
      <c r="P71">
        <v>98</v>
      </c>
      <c r="Q71">
        <v>13</v>
      </c>
      <c r="R71">
        <v>13</v>
      </c>
      <c r="S71">
        <v>11.728</v>
      </c>
      <c r="T71">
        <v>10.64</v>
      </c>
      <c r="V71">
        <v>3</v>
      </c>
      <c r="W71">
        <v>94</v>
      </c>
      <c r="X71">
        <v>11</v>
      </c>
      <c r="Y71">
        <v>14</v>
      </c>
      <c r="Z71">
        <v>14.855</v>
      </c>
      <c r="AA71">
        <v>8.0570000000000004</v>
      </c>
      <c r="AC71">
        <v>3</v>
      </c>
      <c r="AD71">
        <v>84</v>
      </c>
      <c r="AE71">
        <v>10</v>
      </c>
      <c r="AF71">
        <v>12</v>
      </c>
      <c r="AG71">
        <v>11.72</v>
      </c>
      <c r="AH71">
        <v>9.125</v>
      </c>
    </row>
    <row r="72" spans="1:34" x14ac:dyDescent="0.25">
      <c r="A72">
        <v>4</v>
      </c>
      <c r="B72">
        <v>84</v>
      </c>
      <c r="C72">
        <v>14</v>
      </c>
      <c r="D72">
        <v>10</v>
      </c>
      <c r="E72">
        <v>12.314</v>
      </c>
      <c r="F72">
        <v>8.6850000000000005</v>
      </c>
      <c r="H72">
        <v>6</v>
      </c>
      <c r="I72">
        <v>62</v>
      </c>
      <c r="J72">
        <v>8</v>
      </c>
      <c r="K72">
        <v>12</v>
      </c>
      <c r="L72">
        <v>10.54</v>
      </c>
      <c r="M72">
        <v>7.4889999999999999</v>
      </c>
      <c r="O72">
        <v>4</v>
      </c>
      <c r="P72">
        <v>84</v>
      </c>
      <c r="Q72">
        <v>13</v>
      </c>
      <c r="R72">
        <v>10</v>
      </c>
      <c r="S72">
        <v>11.706</v>
      </c>
      <c r="T72">
        <v>9.1359999999999992</v>
      </c>
      <c r="V72">
        <v>4</v>
      </c>
      <c r="W72">
        <v>85</v>
      </c>
      <c r="X72">
        <v>9</v>
      </c>
      <c r="Y72">
        <v>13</v>
      </c>
      <c r="Z72">
        <v>12.16</v>
      </c>
      <c r="AA72">
        <v>8.9</v>
      </c>
      <c r="AC72">
        <v>4</v>
      </c>
      <c r="AD72">
        <v>71</v>
      </c>
      <c r="AE72">
        <v>9</v>
      </c>
      <c r="AF72">
        <v>12</v>
      </c>
      <c r="AG72">
        <v>11.151999999999999</v>
      </c>
      <c r="AH72">
        <v>8.1059999999999999</v>
      </c>
    </row>
    <row r="73" spans="1:34" x14ac:dyDescent="0.25">
      <c r="A73">
        <v>5</v>
      </c>
      <c r="B73">
        <v>75</v>
      </c>
      <c r="C73">
        <v>9</v>
      </c>
      <c r="D73">
        <v>12</v>
      </c>
      <c r="E73">
        <v>10.952</v>
      </c>
      <c r="F73">
        <v>8.7200000000000006</v>
      </c>
      <c r="H73">
        <v>7</v>
      </c>
      <c r="I73">
        <v>85</v>
      </c>
      <c r="J73">
        <v>10</v>
      </c>
      <c r="K73">
        <v>10</v>
      </c>
      <c r="L73">
        <v>11.615</v>
      </c>
      <c r="M73">
        <v>9.3179999999999996</v>
      </c>
      <c r="O73">
        <v>5</v>
      </c>
      <c r="P73">
        <v>73</v>
      </c>
      <c r="Q73">
        <v>15</v>
      </c>
      <c r="R73">
        <v>7</v>
      </c>
      <c r="S73">
        <v>15.131</v>
      </c>
      <c r="T73">
        <v>6.1429999999999998</v>
      </c>
      <c r="V73">
        <v>5</v>
      </c>
      <c r="W73">
        <v>94</v>
      </c>
      <c r="X73">
        <v>11</v>
      </c>
      <c r="Y73">
        <v>12</v>
      </c>
      <c r="Z73">
        <v>12.911</v>
      </c>
      <c r="AA73">
        <v>9.27</v>
      </c>
      <c r="AC73">
        <v>5</v>
      </c>
      <c r="AD73">
        <v>85</v>
      </c>
      <c r="AE73">
        <v>11</v>
      </c>
      <c r="AF73">
        <v>12</v>
      </c>
      <c r="AG73">
        <v>11.098000000000001</v>
      </c>
      <c r="AH73">
        <v>9.7520000000000007</v>
      </c>
    </row>
    <row r="74" spans="1:34" x14ac:dyDescent="0.25">
      <c r="A74">
        <v>6</v>
      </c>
      <c r="B74">
        <v>66</v>
      </c>
      <c r="C74">
        <v>10</v>
      </c>
      <c r="D74">
        <v>11</v>
      </c>
      <c r="E74">
        <v>11.205</v>
      </c>
      <c r="F74">
        <v>7.5</v>
      </c>
      <c r="H74">
        <v>8</v>
      </c>
      <c r="I74">
        <v>86</v>
      </c>
      <c r="J74">
        <v>10</v>
      </c>
      <c r="K74">
        <v>12</v>
      </c>
      <c r="L74">
        <v>11.134</v>
      </c>
      <c r="M74">
        <v>9.8339999999999996</v>
      </c>
      <c r="O74">
        <v>6</v>
      </c>
      <c r="P74">
        <v>93</v>
      </c>
      <c r="Q74">
        <v>13</v>
      </c>
      <c r="R74">
        <v>13</v>
      </c>
      <c r="S74">
        <v>13.388</v>
      </c>
      <c r="T74">
        <v>8.8439999999999994</v>
      </c>
      <c r="V74">
        <v>6</v>
      </c>
      <c r="W74">
        <v>94</v>
      </c>
      <c r="X74">
        <v>12</v>
      </c>
      <c r="Y74">
        <v>11</v>
      </c>
      <c r="Z74">
        <v>12.3</v>
      </c>
      <c r="AA74">
        <v>9.7309999999999999</v>
      </c>
      <c r="AC74">
        <v>6</v>
      </c>
      <c r="AD74">
        <v>74</v>
      </c>
      <c r="AE74">
        <v>10</v>
      </c>
      <c r="AF74">
        <v>11</v>
      </c>
      <c r="AG74">
        <v>11.153</v>
      </c>
      <c r="AH74">
        <v>8.4480000000000004</v>
      </c>
    </row>
    <row r="75" spans="1:34" x14ac:dyDescent="0.25">
      <c r="A75">
        <v>7</v>
      </c>
      <c r="B75">
        <v>68</v>
      </c>
      <c r="C75">
        <v>9</v>
      </c>
      <c r="D75">
        <v>9</v>
      </c>
      <c r="E75">
        <v>10.286</v>
      </c>
      <c r="F75">
        <v>8.4169999999999998</v>
      </c>
      <c r="H75">
        <v>9</v>
      </c>
      <c r="I75">
        <v>84</v>
      </c>
      <c r="J75">
        <v>9</v>
      </c>
      <c r="K75">
        <v>12</v>
      </c>
      <c r="L75">
        <v>12.135</v>
      </c>
      <c r="M75">
        <v>8.8130000000000006</v>
      </c>
      <c r="O75">
        <v>7</v>
      </c>
      <c r="P75">
        <v>90</v>
      </c>
      <c r="Q75">
        <v>11</v>
      </c>
      <c r="R75">
        <v>12</v>
      </c>
      <c r="S75">
        <v>13.439</v>
      </c>
      <c r="T75">
        <v>8.5269999999999992</v>
      </c>
      <c r="V75">
        <v>7</v>
      </c>
      <c r="W75">
        <v>77</v>
      </c>
      <c r="X75">
        <v>9</v>
      </c>
      <c r="Y75">
        <v>12</v>
      </c>
      <c r="Z75">
        <v>12.813000000000001</v>
      </c>
      <c r="AA75">
        <v>7.6509999999999998</v>
      </c>
      <c r="AC75">
        <v>7</v>
      </c>
      <c r="AD75">
        <v>91</v>
      </c>
      <c r="AE75">
        <v>12</v>
      </c>
      <c r="AF75">
        <v>11</v>
      </c>
      <c r="AG75">
        <v>11.507999999999999</v>
      </c>
      <c r="AH75">
        <v>10.068</v>
      </c>
    </row>
    <row r="76" spans="1:34" x14ac:dyDescent="0.25">
      <c r="A76">
        <v>8</v>
      </c>
      <c r="B76">
        <v>78</v>
      </c>
      <c r="C76">
        <v>12</v>
      </c>
      <c r="D76">
        <v>10</v>
      </c>
      <c r="E76">
        <v>11.8</v>
      </c>
      <c r="F76">
        <v>8.4160000000000004</v>
      </c>
      <c r="H76">
        <v>10</v>
      </c>
      <c r="I76">
        <v>118</v>
      </c>
      <c r="J76">
        <v>13</v>
      </c>
      <c r="K76">
        <v>13</v>
      </c>
      <c r="L76">
        <v>14.484</v>
      </c>
      <c r="M76">
        <v>10.372999999999999</v>
      </c>
      <c r="O76">
        <v>8</v>
      </c>
      <c r="P76">
        <v>75</v>
      </c>
      <c r="Q76">
        <v>11</v>
      </c>
      <c r="R76">
        <v>11</v>
      </c>
      <c r="S76">
        <v>12.426</v>
      </c>
      <c r="T76">
        <v>7.6849999999999996</v>
      </c>
      <c r="V76">
        <v>8</v>
      </c>
      <c r="W76">
        <v>76</v>
      </c>
      <c r="X76">
        <v>12</v>
      </c>
      <c r="Y76">
        <v>9</v>
      </c>
      <c r="Z76">
        <v>11.374000000000001</v>
      </c>
      <c r="AA76">
        <v>8.5069999999999997</v>
      </c>
      <c r="AC76">
        <v>8</v>
      </c>
      <c r="AD76">
        <v>128</v>
      </c>
      <c r="AE76">
        <v>15</v>
      </c>
      <c r="AF76">
        <v>12</v>
      </c>
      <c r="AG76">
        <v>15.151</v>
      </c>
      <c r="AH76">
        <v>10.757</v>
      </c>
    </row>
    <row r="77" spans="1:34" x14ac:dyDescent="0.25">
      <c r="A77">
        <v>9</v>
      </c>
      <c r="B77">
        <v>118</v>
      </c>
      <c r="C77">
        <v>13</v>
      </c>
      <c r="D77">
        <v>11</v>
      </c>
      <c r="E77">
        <v>14.228999999999999</v>
      </c>
      <c r="F77">
        <v>10.558999999999999</v>
      </c>
      <c r="H77">
        <v>11</v>
      </c>
      <c r="I77">
        <v>129</v>
      </c>
      <c r="J77">
        <v>15</v>
      </c>
      <c r="K77">
        <v>12</v>
      </c>
      <c r="L77">
        <v>14.585000000000001</v>
      </c>
      <c r="M77">
        <v>11.262</v>
      </c>
      <c r="O77">
        <v>9</v>
      </c>
      <c r="P77">
        <v>67</v>
      </c>
      <c r="Q77">
        <v>9</v>
      </c>
      <c r="R77">
        <v>11</v>
      </c>
      <c r="S77">
        <v>9.9489999999999998</v>
      </c>
      <c r="T77">
        <v>8.5749999999999993</v>
      </c>
      <c r="V77">
        <v>9</v>
      </c>
      <c r="W77">
        <v>73</v>
      </c>
      <c r="X77">
        <v>11</v>
      </c>
      <c r="Y77">
        <v>11</v>
      </c>
      <c r="Z77">
        <v>13.859</v>
      </c>
      <c r="AA77">
        <v>6.7069999999999999</v>
      </c>
      <c r="AC77">
        <v>9</v>
      </c>
      <c r="AD77">
        <v>92</v>
      </c>
      <c r="AE77">
        <v>13</v>
      </c>
      <c r="AF77">
        <v>13</v>
      </c>
      <c r="AG77">
        <v>12.36</v>
      </c>
      <c r="AH77">
        <v>9.4770000000000003</v>
      </c>
    </row>
    <row r="78" spans="1:34" x14ac:dyDescent="0.25">
      <c r="A78">
        <v>10</v>
      </c>
      <c r="B78">
        <v>69</v>
      </c>
      <c r="C78">
        <v>10</v>
      </c>
      <c r="D78">
        <v>11</v>
      </c>
      <c r="E78">
        <v>9.9849999999999994</v>
      </c>
      <c r="F78">
        <v>8.798</v>
      </c>
      <c r="H78">
        <v>12</v>
      </c>
      <c r="I78">
        <v>78</v>
      </c>
      <c r="J78">
        <v>10</v>
      </c>
      <c r="K78">
        <v>13</v>
      </c>
      <c r="L78">
        <v>11.688000000000001</v>
      </c>
      <c r="M78">
        <v>8.4969999999999999</v>
      </c>
      <c r="V78">
        <v>10</v>
      </c>
      <c r="W78">
        <v>107</v>
      </c>
      <c r="X78">
        <v>15</v>
      </c>
      <c r="Y78">
        <v>10</v>
      </c>
      <c r="Z78">
        <v>15.288</v>
      </c>
      <c r="AA78">
        <v>8.9109999999999996</v>
      </c>
      <c r="AC78">
        <v>10</v>
      </c>
      <c r="AD78">
        <v>71</v>
      </c>
      <c r="AE78">
        <v>12</v>
      </c>
      <c r="AF78">
        <v>9</v>
      </c>
      <c r="AG78">
        <v>11.557</v>
      </c>
      <c r="AH78">
        <v>7.8220000000000001</v>
      </c>
    </row>
    <row r="79" spans="1:34" x14ac:dyDescent="0.25">
      <c r="A79">
        <v>11</v>
      </c>
      <c r="B79">
        <v>78</v>
      </c>
      <c r="C79">
        <v>9</v>
      </c>
      <c r="D79">
        <v>11</v>
      </c>
      <c r="E79">
        <v>11.01</v>
      </c>
      <c r="F79">
        <v>9.02</v>
      </c>
      <c r="H79">
        <v>13</v>
      </c>
      <c r="I79">
        <v>89</v>
      </c>
      <c r="J79">
        <v>11</v>
      </c>
      <c r="K79">
        <v>14</v>
      </c>
      <c r="L79">
        <v>15.058</v>
      </c>
      <c r="M79">
        <v>7.5259999999999998</v>
      </c>
      <c r="V79">
        <v>11</v>
      </c>
      <c r="W79">
        <v>95</v>
      </c>
      <c r="X79">
        <v>11</v>
      </c>
      <c r="Y79">
        <v>11</v>
      </c>
      <c r="Z79">
        <v>11.355</v>
      </c>
      <c r="AA79">
        <v>10.653</v>
      </c>
      <c r="AC79">
        <v>11</v>
      </c>
      <c r="AD79">
        <v>83</v>
      </c>
      <c r="AE79">
        <v>12</v>
      </c>
      <c r="AF79">
        <v>11</v>
      </c>
      <c r="AG79">
        <v>13.272</v>
      </c>
      <c r="AH79">
        <v>7.9630000000000001</v>
      </c>
    </row>
    <row r="80" spans="1:34" x14ac:dyDescent="0.25">
      <c r="A80">
        <v>12</v>
      </c>
      <c r="B80">
        <v>85</v>
      </c>
      <c r="C80">
        <v>12</v>
      </c>
      <c r="D80">
        <v>11</v>
      </c>
      <c r="E80">
        <v>12.598000000000001</v>
      </c>
      <c r="F80">
        <v>8.5909999999999993</v>
      </c>
      <c r="H80">
        <v>14</v>
      </c>
      <c r="I80">
        <v>87</v>
      </c>
      <c r="J80">
        <v>10</v>
      </c>
      <c r="K80">
        <v>14</v>
      </c>
      <c r="L80">
        <v>12.768000000000001</v>
      </c>
      <c r="M80">
        <v>8.6760000000000002</v>
      </c>
      <c r="V80">
        <v>12</v>
      </c>
      <c r="W80">
        <v>86</v>
      </c>
      <c r="X80">
        <v>11</v>
      </c>
      <c r="Y80">
        <v>11</v>
      </c>
      <c r="Z80">
        <v>11.32</v>
      </c>
      <c r="AA80">
        <v>9.673</v>
      </c>
      <c r="AC80">
        <v>12</v>
      </c>
      <c r="AD80">
        <v>78</v>
      </c>
      <c r="AE80">
        <v>10</v>
      </c>
      <c r="AF80">
        <v>11</v>
      </c>
      <c r="AG80">
        <v>10.84</v>
      </c>
      <c r="AH80">
        <v>9.1620000000000008</v>
      </c>
    </row>
    <row r="81" spans="1:34" x14ac:dyDescent="0.25">
      <c r="A81">
        <v>13</v>
      </c>
      <c r="B81">
        <v>117</v>
      </c>
      <c r="C81">
        <v>14</v>
      </c>
      <c r="D81">
        <v>15</v>
      </c>
      <c r="E81">
        <v>12.582000000000001</v>
      </c>
      <c r="F81">
        <v>11.84</v>
      </c>
      <c r="H81">
        <v>15</v>
      </c>
      <c r="I81">
        <v>86</v>
      </c>
      <c r="J81">
        <v>10</v>
      </c>
      <c r="K81">
        <v>13</v>
      </c>
      <c r="L81">
        <v>12.419</v>
      </c>
      <c r="M81">
        <v>8.8170000000000002</v>
      </c>
      <c r="V81">
        <v>13</v>
      </c>
      <c r="W81">
        <v>96</v>
      </c>
      <c r="X81">
        <v>12</v>
      </c>
      <c r="Y81">
        <v>13</v>
      </c>
      <c r="Z81">
        <v>12.326000000000001</v>
      </c>
      <c r="AA81">
        <v>9.9160000000000004</v>
      </c>
      <c r="AC81">
        <v>13</v>
      </c>
      <c r="AD81">
        <v>115</v>
      </c>
      <c r="AE81">
        <v>11</v>
      </c>
      <c r="AF81">
        <v>14</v>
      </c>
      <c r="AG81">
        <v>13.726000000000001</v>
      </c>
      <c r="AH81">
        <v>10.667999999999999</v>
      </c>
    </row>
    <row r="82" spans="1:34" x14ac:dyDescent="0.25">
      <c r="A82">
        <v>14</v>
      </c>
      <c r="B82">
        <v>88</v>
      </c>
      <c r="C82">
        <v>9</v>
      </c>
      <c r="D82">
        <v>14</v>
      </c>
      <c r="E82">
        <v>13.164</v>
      </c>
      <c r="F82">
        <v>8.5120000000000005</v>
      </c>
      <c r="H82">
        <v>16</v>
      </c>
      <c r="I82">
        <v>118</v>
      </c>
      <c r="J82">
        <v>14</v>
      </c>
      <c r="K82">
        <v>15</v>
      </c>
      <c r="L82">
        <v>17.071000000000002</v>
      </c>
      <c r="M82">
        <v>8.8010000000000002</v>
      </c>
      <c r="O82">
        <v>2</v>
      </c>
      <c r="P82" s="1">
        <f>P70*15/13</f>
        <v>93.461538461538467</v>
      </c>
      <c r="Q82">
        <f t="shared" ref="Q82:T82" si="41">Q70*15/13</f>
        <v>15</v>
      </c>
      <c r="R82">
        <f t="shared" si="41"/>
        <v>9.2307692307692299</v>
      </c>
      <c r="S82" s="1">
        <f t="shared" si="41"/>
        <v>14.428846153846155</v>
      </c>
      <c r="T82">
        <f t="shared" si="41"/>
        <v>9.5169230769230762</v>
      </c>
      <c r="V82">
        <v>14</v>
      </c>
      <c r="W82">
        <v>87</v>
      </c>
      <c r="X82">
        <v>12</v>
      </c>
      <c r="Y82">
        <v>11</v>
      </c>
      <c r="Z82">
        <v>12.471</v>
      </c>
      <c r="AA82">
        <v>8.8819999999999997</v>
      </c>
      <c r="AC82">
        <v>14</v>
      </c>
      <c r="AD82">
        <v>59</v>
      </c>
      <c r="AE82">
        <v>8</v>
      </c>
      <c r="AF82">
        <v>9</v>
      </c>
      <c r="AG82">
        <v>8.9329999999999998</v>
      </c>
      <c r="AH82">
        <v>8.4090000000000007</v>
      </c>
    </row>
    <row r="83" spans="1:34" x14ac:dyDescent="0.25">
      <c r="A83">
        <v>15</v>
      </c>
      <c r="B83">
        <v>80</v>
      </c>
      <c r="C83">
        <v>10</v>
      </c>
      <c r="D83">
        <v>11</v>
      </c>
      <c r="E83">
        <v>10.848000000000001</v>
      </c>
      <c r="F83">
        <v>9.39</v>
      </c>
      <c r="H83">
        <v>17</v>
      </c>
      <c r="I83">
        <v>97</v>
      </c>
      <c r="J83">
        <v>16</v>
      </c>
      <c r="K83">
        <v>12</v>
      </c>
      <c r="L83">
        <v>14.577999999999999</v>
      </c>
      <c r="M83">
        <v>8.4719999999999995</v>
      </c>
      <c r="O83">
        <v>3</v>
      </c>
      <c r="P83" s="1">
        <f t="shared" ref="P83:T83" si="42">P71*15/13</f>
        <v>113.07692307692308</v>
      </c>
      <c r="Q83">
        <f t="shared" si="42"/>
        <v>15</v>
      </c>
      <c r="R83">
        <f t="shared" si="42"/>
        <v>15</v>
      </c>
      <c r="S83" s="1">
        <f t="shared" si="42"/>
        <v>13.532307692307691</v>
      </c>
      <c r="T83">
        <f t="shared" si="42"/>
        <v>12.276923076923079</v>
      </c>
      <c r="V83">
        <v>15</v>
      </c>
      <c r="W83">
        <v>91</v>
      </c>
      <c r="X83">
        <v>12</v>
      </c>
      <c r="Y83">
        <v>11</v>
      </c>
      <c r="Z83">
        <v>11.279</v>
      </c>
      <c r="AA83">
        <v>10.272</v>
      </c>
    </row>
    <row r="84" spans="1:34" x14ac:dyDescent="0.25">
      <c r="A84">
        <v>16</v>
      </c>
      <c r="B84">
        <v>74</v>
      </c>
      <c r="C84">
        <v>11</v>
      </c>
      <c r="D84">
        <v>11</v>
      </c>
      <c r="E84">
        <v>12.465</v>
      </c>
      <c r="F84">
        <v>7.5590000000000002</v>
      </c>
      <c r="H84">
        <v>18</v>
      </c>
      <c r="I84">
        <v>91</v>
      </c>
      <c r="J84">
        <v>11</v>
      </c>
      <c r="K84">
        <v>13</v>
      </c>
      <c r="L84">
        <v>12.086</v>
      </c>
      <c r="M84">
        <v>9.5860000000000003</v>
      </c>
      <c r="O84">
        <v>4</v>
      </c>
      <c r="P84" s="1">
        <f t="shared" ref="P84:T84" si="43">P72*15/13</f>
        <v>96.92307692307692</v>
      </c>
      <c r="Q84">
        <f t="shared" si="43"/>
        <v>15</v>
      </c>
      <c r="R84">
        <f t="shared" si="43"/>
        <v>11.538461538461538</v>
      </c>
      <c r="S84" s="1">
        <f t="shared" si="43"/>
        <v>13.506923076923076</v>
      </c>
      <c r="T84">
        <f t="shared" si="43"/>
        <v>10.541538461538462</v>
      </c>
      <c r="V84">
        <v>16</v>
      </c>
      <c r="W84">
        <v>115</v>
      </c>
      <c r="X84">
        <v>13</v>
      </c>
      <c r="Y84">
        <v>13</v>
      </c>
      <c r="Z84">
        <v>12.728999999999999</v>
      </c>
      <c r="AA84">
        <v>11.504</v>
      </c>
    </row>
    <row r="85" spans="1:34" x14ac:dyDescent="0.25">
      <c r="A85">
        <v>17</v>
      </c>
      <c r="B85">
        <v>66</v>
      </c>
      <c r="C85">
        <v>11</v>
      </c>
      <c r="D85">
        <v>10</v>
      </c>
      <c r="E85">
        <v>10.673</v>
      </c>
      <c r="F85">
        <v>7.8730000000000002</v>
      </c>
      <c r="H85">
        <v>19</v>
      </c>
      <c r="I85">
        <v>112</v>
      </c>
      <c r="J85">
        <v>13</v>
      </c>
      <c r="K85">
        <v>13</v>
      </c>
      <c r="L85">
        <v>12.827</v>
      </c>
      <c r="M85">
        <v>11.117000000000001</v>
      </c>
      <c r="O85">
        <v>5</v>
      </c>
      <c r="P85" s="1">
        <f t="shared" ref="P85:T85" si="44">P73*15/13</f>
        <v>84.230769230769226</v>
      </c>
      <c r="Q85">
        <f t="shared" si="44"/>
        <v>17.307692307692307</v>
      </c>
      <c r="R85">
        <f t="shared" si="44"/>
        <v>8.0769230769230766</v>
      </c>
      <c r="S85" s="1">
        <f t="shared" si="44"/>
        <v>17.458846153846153</v>
      </c>
      <c r="T85">
        <f t="shared" si="44"/>
        <v>7.0880769230769225</v>
      </c>
    </row>
    <row r="86" spans="1:34" x14ac:dyDescent="0.25">
      <c r="A86">
        <v>18</v>
      </c>
      <c r="B86">
        <v>99</v>
      </c>
      <c r="C86">
        <v>12</v>
      </c>
      <c r="D86">
        <v>11</v>
      </c>
      <c r="E86">
        <v>12.477</v>
      </c>
      <c r="F86">
        <v>10.103</v>
      </c>
      <c r="H86">
        <v>20</v>
      </c>
      <c r="I86">
        <v>132</v>
      </c>
      <c r="J86">
        <v>12</v>
      </c>
      <c r="K86">
        <v>18</v>
      </c>
      <c r="L86">
        <v>15.843999999999999</v>
      </c>
      <c r="M86">
        <v>10.608000000000001</v>
      </c>
      <c r="O86">
        <v>6</v>
      </c>
      <c r="P86" s="1">
        <f t="shared" ref="P86:T86" si="45">P74*15/13</f>
        <v>107.30769230769231</v>
      </c>
      <c r="Q86">
        <f t="shared" si="45"/>
        <v>15</v>
      </c>
      <c r="R86">
        <f t="shared" si="45"/>
        <v>15</v>
      </c>
      <c r="S86" s="1">
        <f t="shared" si="45"/>
        <v>15.447692307692307</v>
      </c>
      <c r="T86">
        <f t="shared" si="45"/>
        <v>10.204615384615384</v>
      </c>
    </row>
    <row r="87" spans="1:34" x14ac:dyDescent="0.25">
      <c r="A87">
        <v>19</v>
      </c>
      <c r="B87">
        <v>80</v>
      </c>
      <c r="C87">
        <v>11</v>
      </c>
      <c r="D87">
        <v>13</v>
      </c>
      <c r="E87">
        <v>11.272</v>
      </c>
      <c r="F87">
        <v>9.0370000000000008</v>
      </c>
      <c r="H87">
        <v>21</v>
      </c>
      <c r="I87">
        <v>93</v>
      </c>
      <c r="J87">
        <v>10</v>
      </c>
      <c r="K87">
        <v>13</v>
      </c>
      <c r="L87">
        <v>12.478999999999999</v>
      </c>
      <c r="M87">
        <v>9.4890000000000008</v>
      </c>
      <c r="O87">
        <v>7</v>
      </c>
      <c r="P87" s="1">
        <f t="shared" ref="P87:T87" si="46">P75*15/13</f>
        <v>103.84615384615384</v>
      </c>
      <c r="Q87">
        <f t="shared" si="46"/>
        <v>12.692307692307692</v>
      </c>
      <c r="R87">
        <f t="shared" si="46"/>
        <v>13.846153846153847</v>
      </c>
      <c r="S87" s="1">
        <f t="shared" si="46"/>
        <v>15.506538461538462</v>
      </c>
      <c r="T87">
        <f t="shared" si="46"/>
        <v>9.838846153846152</v>
      </c>
      <c r="V87">
        <v>2</v>
      </c>
      <c r="W87" s="1">
        <f>W70*15/13</f>
        <v>96.92307692307692</v>
      </c>
      <c r="X87">
        <f t="shared" ref="X87:AA87" si="47">X70*15/13</f>
        <v>12.692307692307692</v>
      </c>
      <c r="Y87">
        <f t="shared" si="47"/>
        <v>13.846153846153847</v>
      </c>
      <c r="Z87" s="1">
        <f t="shared" si="47"/>
        <v>15.296538461538461</v>
      </c>
      <c r="AA87">
        <f t="shared" si="47"/>
        <v>9.3092307692307692</v>
      </c>
      <c r="AC87">
        <v>2</v>
      </c>
      <c r="AD87" s="1">
        <f>AD70*15/13</f>
        <v>108.46153846153847</v>
      </c>
      <c r="AE87">
        <f t="shared" ref="AE87:AH87" si="48">AE70*15/13</f>
        <v>15</v>
      </c>
      <c r="AF87">
        <f t="shared" si="48"/>
        <v>12.692307692307692</v>
      </c>
      <c r="AG87" s="1">
        <f t="shared" si="48"/>
        <v>14.021538461538462</v>
      </c>
      <c r="AH87">
        <f t="shared" si="48"/>
        <v>11.364230769230771</v>
      </c>
    </row>
    <row r="88" spans="1:34" x14ac:dyDescent="0.25">
      <c r="A88">
        <v>20</v>
      </c>
      <c r="B88">
        <v>58</v>
      </c>
      <c r="C88">
        <v>9</v>
      </c>
      <c r="D88">
        <v>10</v>
      </c>
      <c r="E88">
        <v>9.0289999999999999</v>
      </c>
      <c r="F88">
        <v>8.1790000000000003</v>
      </c>
      <c r="H88">
        <v>22</v>
      </c>
      <c r="I88">
        <v>126</v>
      </c>
      <c r="J88">
        <v>14</v>
      </c>
      <c r="K88">
        <v>15</v>
      </c>
      <c r="L88">
        <v>16.052</v>
      </c>
      <c r="M88">
        <v>9.9939999999999998</v>
      </c>
      <c r="O88">
        <v>8</v>
      </c>
      <c r="P88" s="1">
        <f t="shared" ref="P88:T88" si="49">P76*15/13</f>
        <v>86.538461538461533</v>
      </c>
      <c r="Q88">
        <f t="shared" si="49"/>
        <v>12.692307692307692</v>
      </c>
      <c r="R88">
        <f t="shared" si="49"/>
        <v>12.692307692307692</v>
      </c>
      <c r="S88" s="1">
        <f t="shared" si="49"/>
        <v>14.33769230769231</v>
      </c>
      <c r="T88">
        <f t="shared" si="49"/>
        <v>8.8673076923076923</v>
      </c>
      <c r="V88">
        <v>3</v>
      </c>
      <c r="W88" s="1">
        <f t="shared" ref="W88:AA88" si="50">W71*15/13</f>
        <v>108.46153846153847</v>
      </c>
      <c r="X88">
        <f t="shared" si="50"/>
        <v>12.692307692307692</v>
      </c>
      <c r="Y88">
        <f t="shared" si="50"/>
        <v>16.153846153846153</v>
      </c>
      <c r="Z88" s="1">
        <f t="shared" si="50"/>
        <v>17.140384615384615</v>
      </c>
      <c r="AA88">
        <f t="shared" si="50"/>
        <v>9.2965384615384625</v>
      </c>
      <c r="AC88">
        <v>3</v>
      </c>
      <c r="AD88" s="1">
        <f t="shared" ref="AD88:AH88" si="51">AD71*15/13</f>
        <v>96.92307692307692</v>
      </c>
      <c r="AE88">
        <f t="shared" si="51"/>
        <v>11.538461538461538</v>
      </c>
      <c r="AF88">
        <f t="shared" si="51"/>
        <v>13.846153846153847</v>
      </c>
      <c r="AG88" s="1">
        <f t="shared" si="51"/>
        <v>13.523076923076925</v>
      </c>
      <c r="AH88">
        <f t="shared" si="51"/>
        <v>10.528846153846153</v>
      </c>
    </row>
    <row r="89" spans="1:34" x14ac:dyDescent="0.25">
      <c r="A89">
        <v>21</v>
      </c>
      <c r="B89">
        <v>52</v>
      </c>
      <c r="C89">
        <v>10</v>
      </c>
      <c r="D89">
        <v>7</v>
      </c>
      <c r="E89">
        <v>10.125</v>
      </c>
      <c r="F89">
        <v>6.5389999999999997</v>
      </c>
      <c r="H89">
        <v>23</v>
      </c>
      <c r="I89">
        <v>73</v>
      </c>
      <c r="J89">
        <v>9</v>
      </c>
      <c r="K89">
        <v>10</v>
      </c>
      <c r="L89">
        <v>11.065</v>
      </c>
      <c r="M89">
        <v>8.4</v>
      </c>
      <c r="O89">
        <v>9</v>
      </c>
      <c r="P89" s="1">
        <f t="shared" ref="P89:T89" si="52">P77*15/13</f>
        <v>77.307692307692307</v>
      </c>
      <c r="Q89">
        <f t="shared" si="52"/>
        <v>10.384615384615385</v>
      </c>
      <c r="R89">
        <f t="shared" si="52"/>
        <v>12.692307692307692</v>
      </c>
      <c r="S89" s="1">
        <f t="shared" si="52"/>
        <v>11.479615384615384</v>
      </c>
      <c r="T89">
        <f t="shared" si="52"/>
        <v>9.8942307692307701</v>
      </c>
      <c r="V89">
        <v>4</v>
      </c>
      <c r="W89" s="1">
        <f t="shared" ref="W89:AA89" si="53">W72*15/13</f>
        <v>98.07692307692308</v>
      </c>
      <c r="X89">
        <f t="shared" si="53"/>
        <v>10.384615384615385</v>
      </c>
      <c r="Y89">
        <f t="shared" si="53"/>
        <v>15</v>
      </c>
      <c r="Z89" s="1">
        <f t="shared" si="53"/>
        <v>14.030769230769231</v>
      </c>
      <c r="AA89">
        <f t="shared" si="53"/>
        <v>10.26923076923077</v>
      </c>
      <c r="AC89">
        <v>4</v>
      </c>
      <c r="AD89" s="1">
        <f t="shared" ref="AD89:AH89" si="54">AD72*15/13</f>
        <v>81.92307692307692</v>
      </c>
      <c r="AE89">
        <f t="shared" si="54"/>
        <v>10.384615384615385</v>
      </c>
      <c r="AF89">
        <f t="shared" si="54"/>
        <v>13.846153846153847</v>
      </c>
      <c r="AG89" s="1">
        <f t="shared" si="54"/>
        <v>12.867692307692307</v>
      </c>
      <c r="AH89">
        <f t="shared" si="54"/>
        <v>9.3530769230769231</v>
      </c>
    </row>
    <row r="90" spans="1:34" x14ac:dyDescent="0.25">
      <c r="H90">
        <v>24</v>
      </c>
      <c r="I90">
        <v>76</v>
      </c>
      <c r="J90">
        <v>10</v>
      </c>
      <c r="K90">
        <v>10</v>
      </c>
      <c r="L90">
        <v>10.717000000000001</v>
      </c>
      <c r="M90">
        <v>9.0289999999999999</v>
      </c>
      <c r="V90">
        <v>5</v>
      </c>
      <c r="W90" s="1">
        <f t="shared" ref="W90:AA90" si="55">W73*15/13</f>
        <v>108.46153846153847</v>
      </c>
      <c r="X90">
        <f t="shared" si="55"/>
        <v>12.692307692307692</v>
      </c>
      <c r="Y90">
        <f t="shared" si="55"/>
        <v>13.846153846153847</v>
      </c>
      <c r="Z90" s="1">
        <f t="shared" si="55"/>
        <v>14.897307692307692</v>
      </c>
      <c r="AA90">
        <f t="shared" si="55"/>
        <v>10.696153846153845</v>
      </c>
      <c r="AC90">
        <v>5</v>
      </c>
      <c r="AD90" s="1">
        <f t="shared" ref="AD90:AH90" si="56">AD73*15/13</f>
        <v>98.07692307692308</v>
      </c>
      <c r="AE90">
        <f t="shared" si="56"/>
        <v>12.692307692307692</v>
      </c>
      <c r="AF90">
        <f t="shared" si="56"/>
        <v>13.846153846153847</v>
      </c>
      <c r="AG90" s="1">
        <f t="shared" si="56"/>
        <v>12.805384615384614</v>
      </c>
      <c r="AH90">
        <f t="shared" si="56"/>
        <v>11.252307692307692</v>
      </c>
    </row>
    <row r="91" spans="1:34" x14ac:dyDescent="0.25">
      <c r="H91">
        <v>25</v>
      </c>
      <c r="I91">
        <v>65</v>
      </c>
      <c r="J91">
        <v>8</v>
      </c>
      <c r="K91">
        <v>14</v>
      </c>
      <c r="L91">
        <v>12.044</v>
      </c>
      <c r="M91">
        <v>6.8719999999999999</v>
      </c>
      <c r="V91">
        <v>6</v>
      </c>
      <c r="W91" s="1">
        <f t="shared" ref="W91:AA91" si="57">W74*15/13</f>
        <v>108.46153846153847</v>
      </c>
      <c r="X91">
        <f t="shared" si="57"/>
        <v>13.846153846153847</v>
      </c>
      <c r="Y91">
        <f t="shared" si="57"/>
        <v>12.692307692307692</v>
      </c>
      <c r="Z91" s="1">
        <f t="shared" si="57"/>
        <v>14.192307692307692</v>
      </c>
      <c r="AA91">
        <f t="shared" si="57"/>
        <v>11.228076923076923</v>
      </c>
      <c r="AC91">
        <v>6</v>
      </c>
      <c r="AD91" s="1">
        <f t="shared" ref="AD91:AH91" si="58">AD74*15/13</f>
        <v>85.384615384615387</v>
      </c>
      <c r="AE91">
        <f t="shared" si="58"/>
        <v>11.538461538461538</v>
      </c>
      <c r="AF91">
        <f t="shared" si="58"/>
        <v>12.692307692307692</v>
      </c>
      <c r="AG91" s="1">
        <f t="shared" si="58"/>
        <v>12.868846153846155</v>
      </c>
      <c r="AH91">
        <f t="shared" si="58"/>
        <v>9.7476923076923079</v>
      </c>
    </row>
    <row r="92" spans="1:34" x14ac:dyDescent="0.25">
      <c r="V92">
        <v>7</v>
      </c>
      <c r="W92" s="1">
        <f t="shared" ref="W92:AA92" si="59">W75*15/13</f>
        <v>88.84615384615384</v>
      </c>
      <c r="X92">
        <f t="shared" si="59"/>
        <v>10.384615384615385</v>
      </c>
      <c r="Y92">
        <f t="shared" si="59"/>
        <v>13.846153846153847</v>
      </c>
      <c r="Z92" s="1">
        <f t="shared" si="59"/>
        <v>14.784230769230771</v>
      </c>
      <c r="AA92">
        <f t="shared" si="59"/>
        <v>8.8280769230769227</v>
      </c>
      <c r="AC92">
        <v>7</v>
      </c>
      <c r="AD92" s="1">
        <f t="shared" ref="AD92:AH92" si="60">AD75*15/13</f>
        <v>105</v>
      </c>
      <c r="AE92">
        <f t="shared" si="60"/>
        <v>13.846153846153847</v>
      </c>
      <c r="AF92">
        <f t="shared" si="60"/>
        <v>12.692307692307692</v>
      </c>
      <c r="AG92" s="1">
        <f t="shared" si="60"/>
        <v>13.278461538461537</v>
      </c>
      <c r="AH92">
        <f t="shared" si="60"/>
        <v>11.616923076923076</v>
      </c>
    </row>
    <row r="93" spans="1:34" x14ac:dyDescent="0.25">
      <c r="A93">
        <v>2</v>
      </c>
      <c r="B93" s="1">
        <f>B70*15/13</f>
        <v>158.07692307692307</v>
      </c>
      <c r="C93">
        <f t="shared" ref="C93:F93" si="61">C70*15/13</f>
        <v>21.923076923076923</v>
      </c>
      <c r="D93">
        <f t="shared" si="61"/>
        <v>17.307692307692307</v>
      </c>
      <c r="E93" s="1">
        <f t="shared" si="61"/>
        <v>15.918461538461539</v>
      </c>
      <c r="F93">
        <f t="shared" si="61"/>
        <v>14.589230769230769</v>
      </c>
      <c r="V93">
        <v>8</v>
      </c>
      <c r="W93" s="1">
        <f t="shared" ref="W93:AA93" si="62">W76*15/13</f>
        <v>87.692307692307693</v>
      </c>
      <c r="X93">
        <f t="shared" si="62"/>
        <v>13.846153846153847</v>
      </c>
      <c r="Y93">
        <f t="shared" si="62"/>
        <v>10.384615384615385</v>
      </c>
      <c r="Z93" s="1">
        <f t="shared" si="62"/>
        <v>13.123846153846156</v>
      </c>
      <c r="AA93">
        <f t="shared" si="62"/>
        <v>9.8157692307692308</v>
      </c>
      <c r="AC93">
        <v>8</v>
      </c>
      <c r="AD93" s="1">
        <f t="shared" ref="AD93:AH93" si="63">AD76*15/13</f>
        <v>147.69230769230768</v>
      </c>
      <c r="AE93">
        <f t="shared" si="63"/>
        <v>17.307692307692307</v>
      </c>
      <c r="AF93">
        <f t="shared" si="63"/>
        <v>13.846153846153847</v>
      </c>
      <c r="AG93" s="1">
        <f t="shared" si="63"/>
        <v>17.481923076923074</v>
      </c>
      <c r="AH93">
        <f t="shared" si="63"/>
        <v>12.411923076923076</v>
      </c>
    </row>
    <row r="94" spans="1:34" x14ac:dyDescent="0.25">
      <c r="A94">
        <v>3</v>
      </c>
      <c r="B94" s="1">
        <f t="shared" ref="B94:F94" si="64">B71*15/13</f>
        <v>66.92307692307692</v>
      </c>
      <c r="C94">
        <f t="shared" si="64"/>
        <v>10.384615384615385</v>
      </c>
      <c r="D94">
        <f t="shared" si="64"/>
        <v>10.384615384615385</v>
      </c>
      <c r="E94" s="1">
        <f t="shared" si="64"/>
        <v>11.273076923076921</v>
      </c>
      <c r="F94">
        <f t="shared" si="64"/>
        <v>8.7207692307692319</v>
      </c>
      <c r="V94">
        <v>9</v>
      </c>
      <c r="W94" s="1">
        <f t="shared" ref="W94:AA94" si="65">W77*15/13</f>
        <v>84.230769230769226</v>
      </c>
      <c r="X94">
        <f t="shared" si="65"/>
        <v>12.692307692307692</v>
      </c>
      <c r="Y94">
        <f t="shared" si="65"/>
        <v>12.692307692307692</v>
      </c>
      <c r="Z94" s="1">
        <f t="shared" si="65"/>
        <v>15.991153846153846</v>
      </c>
      <c r="AA94">
        <f t="shared" si="65"/>
        <v>7.7388461538461542</v>
      </c>
      <c r="AC94">
        <v>9</v>
      </c>
      <c r="AD94" s="1">
        <f t="shared" ref="AD94:AH94" si="66">AD77*15/13</f>
        <v>106.15384615384616</v>
      </c>
      <c r="AE94">
        <f t="shared" si="66"/>
        <v>15</v>
      </c>
      <c r="AF94">
        <f t="shared" si="66"/>
        <v>15</v>
      </c>
      <c r="AG94" s="1">
        <f t="shared" si="66"/>
        <v>14.261538461538461</v>
      </c>
      <c r="AH94">
        <f t="shared" si="66"/>
        <v>10.935</v>
      </c>
    </row>
    <row r="95" spans="1:34" x14ac:dyDescent="0.25">
      <c r="A95">
        <v>4</v>
      </c>
      <c r="B95" s="1">
        <f t="shared" ref="B95:F95" si="67">B72*15/13</f>
        <v>96.92307692307692</v>
      </c>
      <c r="C95">
        <f t="shared" si="67"/>
        <v>16.153846153846153</v>
      </c>
      <c r="D95">
        <f t="shared" si="67"/>
        <v>11.538461538461538</v>
      </c>
      <c r="E95" s="1">
        <f t="shared" si="67"/>
        <v>14.208461538461538</v>
      </c>
      <c r="F95">
        <f t="shared" si="67"/>
        <v>10.021153846153847</v>
      </c>
      <c r="H95">
        <v>2</v>
      </c>
      <c r="I95" s="1">
        <f>I68*15/13</f>
        <v>115.38461538461539</v>
      </c>
      <c r="J95">
        <f t="shared" ref="J95:M95" si="68">J68*15/13</f>
        <v>13.846153846153847</v>
      </c>
      <c r="K95">
        <f t="shared" si="68"/>
        <v>12.692307692307692</v>
      </c>
      <c r="L95" s="1">
        <f t="shared" si="68"/>
        <v>14.464615384615383</v>
      </c>
      <c r="M95">
        <f t="shared" si="68"/>
        <v>11.719615384615384</v>
      </c>
      <c r="V95">
        <v>10</v>
      </c>
      <c r="W95" s="1">
        <f>W78*15/13</f>
        <v>123.46153846153847</v>
      </c>
      <c r="X95">
        <f t="shared" ref="X95:AA95" si="69">X78*15/13</f>
        <v>17.307692307692307</v>
      </c>
      <c r="Y95">
        <f t="shared" si="69"/>
        <v>11.538461538461538</v>
      </c>
      <c r="Z95" s="1">
        <f t="shared" si="69"/>
        <v>17.64</v>
      </c>
      <c r="AA95">
        <f t="shared" si="69"/>
        <v>10.281923076923077</v>
      </c>
      <c r="AC95">
        <v>10</v>
      </c>
      <c r="AD95" s="1">
        <f t="shared" ref="AD95:AH95" si="70">AD78*15/13</f>
        <v>81.92307692307692</v>
      </c>
      <c r="AE95">
        <f t="shared" si="70"/>
        <v>13.846153846153847</v>
      </c>
      <c r="AF95">
        <f t="shared" si="70"/>
        <v>10.384615384615385</v>
      </c>
      <c r="AG95" s="1">
        <f t="shared" si="70"/>
        <v>13.335000000000001</v>
      </c>
      <c r="AH95">
        <f t="shared" si="70"/>
        <v>9.0253846153846151</v>
      </c>
    </row>
    <row r="96" spans="1:34" x14ac:dyDescent="0.25">
      <c r="A96">
        <v>5</v>
      </c>
      <c r="B96" s="1">
        <f t="shared" ref="B96:F96" si="71">B73*15/13</f>
        <v>86.538461538461533</v>
      </c>
      <c r="C96">
        <f t="shared" si="71"/>
        <v>10.384615384615385</v>
      </c>
      <c r="D96">
        <f t="shared" si="71"/>
        <v>13.846153846153847</v>
      </c>
      <c r="E96" s="1">
        <f t="shared" si="71"/>
        <v>12.636923076923077</v>
      </c>
      <c r="F96">
        <f t="shared" si="71"/>
        <v>10.061538461538463</v>
      </c>
      <c r="H96">
        <v>3</v>
      </c>
      <c r="I96" s="1">
        <f t="shared" ref="I96:M96" si="72">I69*15/13</f>
        <v>133.84615384615384</v>
      </c>
      <c r="J96">
        <f t="shared" si="72"/>
        <v>13.846153846153847</v>
      </c>
      <c r="K96">
        <f t="shared" si="72"/>
        <v>18.46153846153846</v>
      </c>
      <c r="L96" s="1">
        <f t="shared" si="72"/>
        <v>17.515384615384615</v>
      </c>
      <c r="M96">
        <f t="shared" si="72"/>
        <v>11.226923076923079</v>
      </c>
      <c r="V96">
        <v>11</v>
      </c>
      <c r="W96" s="1">
        <f t="shared" ref="W96:AA96" si="73">W79*15/13</f>
        <v>109.61538461538461</v>
      </c>
      <c r="X96">
        <f t="shared" si="73"/>
        <v>12.692307692307692</v>
      </c>
      <c r="Y96">
        <f t="shared" si="73"/>
        <v>12.692307692307692</v>
      </c>
      <c r="Z96" s="1">
        <f t="shared" si="73"/>
        <v>13.101923076923079</v>
      </c>
      <c r="AA96">
        <f t="shared" si="73"/>
        <v>12.291923076923078</v>
      </c>
      <c r="AC96">
        <v>11</v>
      </c>
      <c r="AD96" s="1">
        <f t="shared" ref="AD96:AH96" si="74">AD79*15/13</f>
        <v>95.769230769230774</v>
      </c>
      <c r="AE96">
        <f t="shared" si="74"/>
        <v>13.846153846153847</v>
      </c>
      <c r="AF96">
        <f t="shared" si="74"/>
        <v>12.692307692307692</v>
      </c>
      <c r="AG96" s="1">
        <f t="shared" si="74"/>
        <v>15.313846153846155</v>
      </c>
      <c r="AH96">
        <f t="shared" si="74"/>
        <v>9.1880769230769239</v>
      </c>
    </row>
    <row r="97" spans="1:34" x14ac:dyDescent="0.25">
      <c r="A97">
        <v>6</v>
      </c>
      <c r="B97" s="1">
        <f t="shared" ref="B97:F97" si="75">B74*15/13</f>
        <v>76.15384615384616</v>
      </c>
      <c r="C97">
        <f t="shared" si="75"/>
        <v>11.538461538461538</v>
      </c>
      <c r="D97">
        <f t="shared" si="75"/>
        <v>12.692307692307692</v>
      </c>
      <c r="E97" s="1">
        <f t="shared" si="75"/>
        <v>12.928846153846154</v>
      </c>
      <c r="F97">
        <f t="shared" si="75"/>
        <v>8.6538461538461533</v>
      </c>
      <c r="H97">
        <v>4</v>
      </c>
      <c r="I97" s="1">
        <f t="shared" ref="I97:M97" si="76">I70*15/13</f>
        <v>109.61538461538461</v>
      </c>
      <c r="J97">
        <f t="shared" si="76"/>
        <v>12.692307692307692</v>
      </c>
      <c r="K97">
        <f t="shared" si="76"/>
        <v>15</v>
      </c>
      <c r="L97" s="1">
        <f t="shared" si="76"/>
        <v>14.343461538461536</v>
      </c>
      <c r="M97">
        <f t="shared" si="76"/>
        <v>11.226923076923079</v>
      </c>
      <c r="V97">
        <v>12</v>
      </c>
      <c r="W97" s="1">
        <f t="shared" ref="W97:AA97" si="77">W80*15/13</f>
        <v>99.230769230769226</v>
      </c>
      <c r="X97">
        <f t="shared" si="77"/>
        <v>12.692307692307692</v>
      </c>
      <c r="Y97">
        <f t="shared" si="77"/>
        <v>12.692307692307692</v>
      </c>
      <c r="Z97" s="1">
        <f t="shared" si="77"/>
        <v>13.061538461538463</v>
      </c>
      <c r="AA97">
        <f t="shared" si="77"/>
        <v>11.161153846153846</v>
      </c>
      <c r="AC97">
        <v>12</v>
      </c>
      <c r="AD97" s="1">
        <f>AD80*15/13</f>
        <v>90</v>
      </c>
      <c r="AE97">
        <f t="shared" ref="AE97:AH97" si="78">AE80*15/13</f>
        <v>11.538461538461538</v>
      </c>
      <c r="AF97">
        <f t="shared" si="78"/>
        <v>12.692307692307692</v>
      </c>
      <c r="AG97" s="1">
        <f t="shared" si="78"/>
        <v>12.507692307692308</v>
      </c>
      <c r="AH97">
        <f t="shared" si="78"/>
        <v>10.571538461538463</v>
      </c>
    </row>
    <row r="98" spans="1:34" x14ac:dyDescent="0.25">
      <c r="A98">
        <v>7</v>
      </c>
      <c r="B98" s="1">
        <f t="shared" ref="B98:F98" si="79">B75*15/13</f>
        <v>78.461538461538467</v>
      </c>
      <c r="C98">
        <f t="shared" si="79"/>
        <v>10.384615384615385</v>
      </c>
      <c r="D98">
        <f t="shared" si="79"/>
        <v>10.384615384615385</v>
      </c>
      <c r="E98" s="1">
        <f t="shared" si="79"/>
        <v>11.868461538461538</v>
      </c>
      <c r="F98">
        <f t="shared" si="79"/>
        <v>9.7119230769230764</v>
      </c>
      <c r="H98">
        <v>5</v>
      </c>
      <c r="I98" s="1">
        <f t="shared" ref="I98:M98" si="80">I71*15/13</f>
        <v>143.07692307692307</v>
      </c>
      <c r="J98">
        <f t="shared" si="80"/>
        <v>16.153846153846153</v>
      </c>
      <c r="K98">
        <f t="shared" si="80"/>
        <v>15</v>
      </c>
      <c r="L98" s="1">
        <f t="shared" si="80"/>
        <v>15.001153846153844</v>
      </c>
      <c r="M98">
        <f t="shared" si="80"/>
        <v>14.012307692307692</v>
      </c>
      <c r="V98">
        <v>13</v>
      </c>
      <c r="W98" s="1">
        <f t="shared" ref="W98:AA98" si="81">W81*15/13</f>
        <v>110.76923076923077</v>
      </c>
      <c r="X98">
        <f t="shared" si="81"/>
        <v>13.846153846153847</v>
      </c>
      <c r="Y98">
        <f t="shared" si="81"/>
        <v>15</v>
      </c>
      <c r="Z98" s="1">
        <f t="shared" si="81"/>
        <v>14.222307692307693</v>
      </c>
      <c r="AA98">
        <f t="shared" si="81"/>
        <v>11.441538461538462</v>
      </c>
      <c r="AC98">
        <v>13</v>
      </c>
      <c r="AD98" s="1">
        <f t="shared" ref="AD98:AH98" si="82">AD81*15/13</f>
        <v>132.69230769230768</v>
      </c>
      <c r="AE98">
        <f t="shared" si="82"/>
        <v>12.692307692307692</v>
      </c>
      <c r="AF98">
        <f t="shared" si="82"/>
        <v>16.153846153846153</v>
      </c>
      <c r="AG98" s="1">
        <f t="shared" si="82"/>
        <v>15.83769230769231</v>
      </c>
      <c r="AH98">
        <f t="shared" si="82"/>
        <v>12.309230769230767</v>
      </c>
    </row>
    <row r="99" spans="1:34" x14ac:dyDescent="0.25">
      <c r="A99">
        <v>8</v>
      </c>
      <c r="B99" s="1">
        <f t="shared" ref="B99:F99" si="83">B76*15/13</f>
        <v>90</v>
      </c>
      <c r="C99">
        <f t="shared" si="83"/>
        <v>13.846153846153847</v>
      </c>
      <c r="D99">
        <f t="shared" si="83"/>
        <v>11.538461538461538</v>
      </c>
      <c r="E99" s="1">
        <f t="shared" si="83"/>
        <v>13.615384615384615</v>
      </c>
      <c r="F99">
        <f t="shared" si="83"/>
        <v>9.7107692307692322</v>
      </c>
      <c r="H99">
        <v>6</v>
      </c>
      <c r="I99" s="1">
        <f t="shared" ref="I99:M99" si="84">I72*15/13</f>
        <v>71.538461538461533</v>
      </c>
      <c r="J99">
        <f t="shared" si="84"/>
        <v>9.2307692307692299</v>
      </c>
      <c r="K99">
        <f t="shared" si="84"/>
        <v>13.846153846153847</v>
      </c>
      <c r="L99" s="1">
        <f t="shared" si="84"/>
        <v>12.161538461538461</v>
      </c>
      <c r="M99">
        <f t="shared" si="84"/>
        <v>8.6411538461538449</v>
      </c>
      <c r="V99">
        <v>14</v>
      </c>
      <c r="W99" s="1">
        <f t="shared" ref="W99:AA99" si="85">W82*15/13</f>
        <v>100.38461538461539</v>
      </c>
      <c r="X99">
        <f t="shared" si="85"/>
        <v>13.846153846153847</v>
      </c>
      <c r="Y99">
        <f t="shared" si="85"/>
        <v>12.692307692307692</v>
      </c>
      <c r="Z99" s="1">
        <f t="shared" si="85"/>
        <v>14.389615384615384</v>
      </c>
      <c r="AA99">
        <f t="shared" si="85"/>
        <v>10.248461538461537</v>
      </c>
      <c r="AC99">
        <v>14</v>
      </c>
      <c r="AD99" s="1">
        <f t="shared" ref="AD99:AH99" si="86">AD82*15/13</f>
        <v>68.07692307692308</v>
      </c>
      <c r="AE99">
        <f t="shared" si="86"/>
        <v>9.2307692307692299</v>
      </c>
      <c r="AF99">
        <f t="shared" si="86"/>
        <v>10.384615384615385</v>
      </c>
      <c r="AG99" s="1">
        <f t="shared" si="86"/>
        <v>10.307307692307692</v>
      </c>
      <c r="AH99">
        <f t="shared" si="86"/>
        <v>9.7026923076923079</v>
      </c>
    </row>
    <row r="100" spans="1:34" x14ac:dyDescent="0.25">
      <c r="A100">
        <v>9</v>
      </c>
      <c r="B100" s="1">
        <f t="shared" ref="B100:F100" si="87">B77*15/13</f>
        <v>136.15384615384616</v>
      </c>
      <c r="C100">
        <f t="shared" si="87"/>
        <v>15</v>
      </c>
      <c r="D100">
        <f t="shared" si="87"/>
        <v>12.692307692307692</v>
      </c>
      <c r="E100" s="1">
        <f t="shared" si="87"/>
        <v>16.418076923076924</v>
      </c>
      <c r="F100">
        <f t="shared" si="87"/>
        <v>12.183461538461538</v>
      </c>
      <c r="H100">
        <v>7</v>
      </c>
      <c r="I100" s="1">
        <f t="shared" ref="I100:M100" si="88">I73*15/13</f>
        <v>98.07692307692308</v>
      </c>
      <c r="J100">
        <f t="shared" si="88"/>
        <v>11.538461538461538</v>
      </c>
      <c r="K100">
        <f t="shared" si="88"/>
        <v>11.538461538461538</v>
      </c>
      <c r="L100" s="1">
        <f t="shared" si="88"/>
        <v>13.401923076923076</v>
      </c>
      <c r="M100">
        <f t="shared" si="88"/>
        <v>10.751538461538461</v>
      </c>
      <c r="V100">
        <v>15</v>
      </c>
      <c r="W100" s="1">
        <f t="shared" ref="W100:AA100" si="89">W83*15/13</f>
        <v>105</v>
      </c>
      <c r="X100">
        <f t="shared" si="89"/>
        <v>13.846153846153847</v>
      </c>
      <c r="Y100">
        <f t="shared" si="89"/>
        <v>12.692307692307692</v>
      </c>
      <c r="Z100" s="1">
        <f t="shared" si="89"/>
        <v>13.014230769230769</v>
      </c>
      <c r="AA100">
        <f t="shared" si="89"/>
        <v>11.852307692307694</v>
      </c>
    </row>
    <row r="101" spans="1:34" x14ac:dyDescent="0.25">
      <c r="A101">
        <v>10</v>
      </c>
      <c r="B101" s="1">
        <f t="shared" ref="B101:F101" si="90">B78*15/13</f>
        <v>79.615384615384613</v>
      </c>
      <c r="C101">
        <f t="shared" si="90"/>
        <v>11.538461538461538</v>
      </c>
      <c r="D101">
        <f t="shared" si="90"/>
        <v>12.692307692307692</v>
      </c>
      <c r="E101" s="1">
        <f t="shared" si="90"/>
        <v>11.521153846153844</v>
      </c>
      <c r="F101">
        <f t="shared" si="90"/>
        <v>10.151538461538461</v>
      </c>
      <c r="H101">
        <v>8</v>
      </c>
      <c r="I101" s="1">
        <f t="shared" ref="I101:M101" si="91">I74*15/13</f>
        <v>99.230769230769226</v>
      </c>
      <c r="J101">
        <f t="shared" si="91"/>
        <v>11.538461538461538</v>
      </c>
      <c r="K101">
        <f t="shared" si="91"/>
        <v>13.846153846153847</v>
      </c>
      <c r="L101" s="1">
        <f t="shared" si="91"/>
        <v>12.846923076923076</v>
      </c>
      <c r="M101">
        <f t="shared" si="91"/>
        <v>11.346923076923076</v>
      </c>
      <c r="V101">
        <v>16</v>
      </c>
      <c r="W101" s="1">
        <f t="shared" ref="W101:AA101" si="92">W84*15/13</f>
        <v>132.69230769230768</v>
      </c>
      <c r="X101">
        <f t="shared" si="92"/>
        <v>15</v>
      </c>
      <c r="Y101">
        <f t="shared" si="92"/>
        <v>15</v>
      </c>
      <c r="Z101" s="1">
        <f t="shared" si="92"/>
        <v>14.687307692307693</v>
      </c>
      <c r="AA101">
        <f t="shared" si="92"/>
        <v>13.273846153846154</v>
      </c>
    </row>
    <row r="102" spans="1:34" x14ac:dyDescent="0.25">
      <c r="A102">
        <v>11</v>
      </c>
      <c r="B102" s="1">
        <f t="shared" ref="B102:F102" si="93">B79*15/13</f>
        <v>90</v>
      </c>
      <c r="C102">
        <f t="shared" si="93"/>
        <v>10.384615384615385</v>
      </c>
      <c r="D102">
        <f t="shared" si="93"/>
        <v>12.692307692307692</v>
      </c>
      <c r="E102" s="1">
        <f t="shared" si="93"/>
        <v>12.703846153846154</v>
      </c>
      <c r="F102">
        <f t="shared" si="93"/>
        <v>10.407692307692306</v>
      </c>
      <c r="H102">
        <v>9</v>
      </c>
      <c r="I102" s="1">
        <f t="shared" ref="I102:M102" si="94">I75*15/13</f>
        <v>96.92307692307692</v>
      </c>
      <c r="J102">
        <f t="shared" si="94"/>
        <v>10.384615384615385</v>
      </c>
      <c r="K102">
        <f t="shared" si="94"/>
        <v>13.846153846153847</v>
      </c>
      <c r="L102" s="1">
        <f t="shared" si="94"/>
        <v>14.001923076923077</v>
      </c>
      <c r="M102">
        <f t="shared" si="94"/>
        <v>10.168846153846156</v>
      </c>
    </row>
    <row r="103" spans="1:34" x14ac:dyDescent="0.25">
      <c r="A103">
        <v>12</v>
      </c>
      <c r="B103" s="1">
        <f t="shared" ref="B103:F103" si="95">B80*15/13</f>
        <v>98.07692307692308</v>
      </c>
      <c r="C103">
        <f t="shared" si="95"/>
        <v>13.846153846153847</v>
      </c>
      <c r="D103">
        <f t="shared" si="95"/>
        <v>12.692307692307692</v>
      </c>
      <c r="E103" s="1">
        <f t="shared" si="95"/>
        <v>14.536153846153846</v>
      </c>
      <c r="F103">
        <f t="shared" si="95"/>
        <v>9.912692307692307</v>
      </c>
      <c r="H103">
        <v>10</v>
      </c>
      <c r="I103" s="1">
        <f t="shared" ref="I103:M103" si="96">I76*15/13</f>
        <v>136.15384615384616</v>
      </c>
      <c r="J103">
        <f t="shared" si="96"/>
        <v>15</v>
      </c>
      <c r="K103">
        <f t="shared" si="96"/>
        <v>15</v>
      </c>
      <c r="L103" s="1">
        <f t="shared" si="96"/>
        <v>16.712307692307693</v>
      </c>
      <c r="M103">
        <f t="shared" si="96"/>
        <v>11.968846153846155</v>
      </c>
    </row>
    <row r="104" spans="1:34" x14ac:dyDescent="0.25">
      <c r="A104">
        <v>13</v>
      </c>
      <c r="B104" s="1">
        <f t="shared" ref="B104:F104" si="97">B81*15/13</f>
        <v>135</v>
      </c>
      <c r="C104">
        <f t="shared" si="97"/>
        <v>16.153846153846153</v>
      </c>
      <c r="D104">
        <f t="shared" si="97"/>
        <v>17.307692307692307</v>
      </c>
      <c r="E104" s="1">
        <f t="shared" si="97"/>
        <v>14.517692307692309</v>
      </c>
      <c r="F104">
        <f t="shared" si="97"/>
        <v>13.661538461538461</v>
      </c>
      <c r="H104">
        <v>11</v>
      </c>
      <c r="I104" s="1">
        <f t="shared" ref="I104:M104" si="98">I77*15/13</f>
        <v>148.84615384615384</v>
      </c>
      <c r="J104">
        <f t="shared" si="98"/>
        <v>17.307692307692307</v>
      </c>
      <c r="K104">
        <f t="shared" si="98"/>
        <v>13.846153846153847</v>
      </c>
      <c r="L104" s="1">
        <f t="shared" si="98"/>
        <v>16.828846153846154</v>
      </c>
      <c r="M104">
        <f t="shared" si="98"/>
        <v>12.994615384615384</v>
      </c>
    </row>
    <row r="105" spans="1:34" x14ac:dyDescent="0.25">
      <c r="A105">
        <v>14</v>
      </c>
      <c r="B105" s="1">
        <f t="shared" ref="B105:F105" si="99">B82*15/13</f>
        <v>101.53846153846153</v>
      </c>
      <c r="C105">
        <f t="shared" si="99"/>
        <v>10.384615384615385</v>
      </c>
      <c r="D105">
        <f t="shared" si="99"/>
        <v>16.153846153846153</v>
      </c>
      <c r="E105" s="1">
        <f t="shared" si="99"/>
        <v>15.18923076923077</v>
      </c>
      <c r="F105">
        <f t="shared" si="99"/>
        <v>9.8215384615384629</v>
      </c>
      <c r="H105">
        <v>12</v>
      </c>
      <c r="I105" s="1">
        <f t="shared" ref="I105:M105" si="100">I78*15/13</f>
        <v>90</v>
      </c>
      <c r="J105">
        <f t="shared" si="100"/>
        <v>11.538461538461538</v>
      </c>
      <c r="K105">
        <f t="shared" si="100"/>
        <v>15</v>
      </c>
      <c r="L105" s="1">
        <f t="shared" si="100"/>
        <v>13.486153846153847</v>
      </c>
      <c r="M105">
        <f t="shared" si="100"/>
        <v>9.8042307692307684</v>
      </c>
    </row>
    <row r="106" spans="1:34" x14ac:dyDescent="0.25">
      <c r="A106">
        <v>15</v>
      </c>
      <c r="B106" s="1">
        <f t="shared" ref="B106:F106" si="101">B83*15/13</f>
        <v>92.307692307692307</v>
      </c>
      <c r="C106">
        <f t="shared" si="101"/>
        <v>11.538461538461538</v>
      </c>
      <c r="D106">
        <f t="shared" si="101"/>
        <v>12.692307692307692</v>
      </c>
      <c r="E106" s="1">
        <f t="shared" si="101"/>
        <v>12.516923076923076</v>
      </c>
      <c r="F106">
        <f t="shared" si="101"/>
        <v>10.834615384615386</v>
      </c>
      <c r="H106">
        <v>13</v>
      </c>
      <c r="I106" s="1">
        <f t="shared" ref="I106:M106" si="102">I79*15/13</f>
        <v>102.69230769230769</v>
      </c>
      <c r="J106">
        <f t="shared" si="102"/>
        <v>12.692307692307692</v>
      </c>
      <c r="K106">
        <f t="shared" si="102"/>
        <v>16.153846153846153</v>
      </c>
      <c r="L106" s="1">
        <f t="shared" si="102"/>
        <v>17.374615384615385</v>
      </c>
      <c r="M106">
        <f t="shared" si="102"/>
        <v>8.6838461538461544</v>
      </c>
    </row>
    <row r="107" spans="1:34" x14ac:dyDescent="0.25">
      <c r="A107">
        <v>16</v>
      </c>
      <c r="B107" s="1">
        <f t="shared" ref="B107:F107" si="103">B84*15/13</f>
        <v>85.384615384615387</v>
      </c>
      <c r="C107">
        <f t="shared" si="103"/>
        <v>12.692307692307692</v>
      </c>
      <c r="D107">
        <f t="shared" si="103"/>
        <v>12.692307692307692</v>
      </c>
      <c r="E107" s="1">
        <f t="shared" si="103"/>
        <v>14.382692307692308</v>
      </c>
      <c r="F107">
        <f t="shared" si="103"/>
        <v>8.721923076923078</v>
      </c>
      <c r="H107">
        <v>14</v>
      </c>
      <c r="I107" s="1">
        <f t="shared" ref="I107:M107" si="104">I80*15/13</f>
        <v>100.38461538461539</v>
      </c>
      <c r="J107">
        <f t="shared" si="104"/>
        <v>11.538461538461538</v>
      </c>
      <c r="K107">
        <f t="shared" si="104"/>
        <v>16.153846153846153</v>
      </c>
      <c r="L107" s="1">
        <f t="shared" si="104"/>
        <v>14.732307692307693</v>
      </c>
      <c r="M107">
        <f t="shared" si="104"/>
        <v>10.010769230769231</v>
      </c>
    </row>
    <row r="108" spans="1:34" x14ac:dyDescent="0.25">
      <c r="A108">
        <v>17</v>
      </c>
      <c r="B108" s="1">
        <f t="shared" ref="B108:F108" si="105">B85*15/13</f>
        <v>76.15384615384616</v>
      </c>
      <c r="C108">
        <f t="shared" si="105"/>
        <v>12.692307692307692</v>
      </c>
      <c r="D108">
        <f t="shared" si="105"/>
        <v>11.538461538461538</v>
      </c>
      <c r="E108" s="1">
        <f t="shared" si="105"/>
        <v>12.315</v>
      </c>
      <c r="F108">
        <f t="shared" si="105"/>
        <v>9.0842307692307696</v>
      </c>
      <c r="H108">
        <v>15</v>
      </c>
      <c r="I108" s="1">
        <f t="shared" ref="I108:M108" si="106">I81*15/13</f>
        <v>99.230769230769226</v>
      </c>
      <c r="J108">
        <f t="shared" si="106"/>
        <v>11.538461538461538</v>
      </c>
      <c r="K108">
        <f t="shared" si="106"/>
        <v>15</v>
      </c>
      <c r="L108" s="1">
        <f t="shared" si="106"/>
        <v>14.329615384615384</v>
      </c>
      <c r="M108">
        <f t="shared" si="106"/>
        <v>10.173461538461538</v>
      </c>
    </row>
    <row r="109" spans="1:34" x14ac:dyDescent="0.25">
      <c r="A109">
        <v>18</v>
      </c>
      <c r="B109" s="1">
        <f t="shared" ref="B109:F109" si="107">B86*15/13</f>
        <v>114.23076923076923</v>
      </c>
      <c r="C109">
        <f t="shared" si="107"/>
        <v>13.846153846153847</v>
      </c>
      <c r="D109">
        <f t="shared" si="107"/>
        <v>12.692307692307692</v>
      </c>
      <c r="E109" s="1">
        <f t="shared" si="107"/>
        <v>14.396538461538462</v>
      </c>
      <c r="F109">
        <f t="shared" si="107"/>
        <v>11.657307692307691</v>
      </c>
      <c r="H109">
        <v>16</v>
      </c>
      <c r="I109" s="1">
        <f t="shared" ref="I109:M109" si="108">I82*15/13</f>
        <v>136.15384615384616</v>
      </c>
      <c r="J109">
        <f t="shared" si="108"/>
        <v>16.153846153846153</v>
      </c>
      <c r="K109">
        <f t="shared" si="108"/>
        <v>17.307692307692307</v>
      </c>
      <c r="L109" s="1">
        <f t="shared" si="108"/>
        <v>19.697307692307692</v>
      </c>
      <c r="M109">
        <f t="shared" si="108"/>
        <v>10.155000000000001</v>
      </c>
    </row>
    <row r="110" spans="1:34" x14ac:dyDescent="0.25">
      <c r="A110">
        <v>19</v>
      </c>
      <c r="B110" s="1">
        <f t="shared" ref="B110:F110" si="109">B87*15/13</f>
        <v>92.307692307692307</v>
      </c>
      <c r="C110">
        <f t="shared" si="109"/>
        <v>12.692307692307692</v>
      </c>
      <c r="D110">
        <f t="shared" si="109"/>
        <v>15</v>
      </c>
      <c r="E110" s="1">
        <f t="shared" si="109"/>
        <v>13.006153846153847</v>
      </c>
      <c r="F110">
        <f t="shared" si="109"/>
        <v>10.427307692307693</v>
      </c>
      <c r="H110">
        <v>17</v>
      </c>
      <c r="I110" s="1">
        <f t="shared" ref="I110:M110" si="110">I83*15/13</f>
        <v>111.92307692307692</v>
      </c>
      <c r="J110">
        <f t="shared" si="110"/>
        <v>18.46153846153846</v>
      </c>
      <c r="K110">
        <f t="shared" si="110"/>
        <v>13.846153846153847</v>
      </c>
      <c r="L110" s="1">
        <f t="shared" si="110"/>
        <v>16.82076923076923</v>
      </c>
      <c r="M110">
        <f t="shared" si="110"/>
        <v>9.7753846153846151</v>
      </c>
    </row>
    <row r="111" spans="1:34" x14ac:dyDescent="0.25">
      <c r="A111">
        <v>20</v>
      </c>
      <c r="B111" s="1">
        <f t="shared" ref="B111:F111" si="111">B88*15/13</f>
        <v>66.92307692307692</v>
      </c>
      <c r="C111">
        <f t="shared" si="111"/>
        <v>10.384615384615385</v>
      </c>
      <c r="D111">
        <f t="shared" si="111"/>
        <v>11.538461538461538</v>
      </c>
      <c r="E111" s="1">
        <f t="shared" si="111"/>
        <v>10.418076923076923</v>
      </c>
      <c r="F111">
        <f t="shared" si="111"/>
        <v>9.4373076923076926</v>
      </c>
      <c r="H111">
        <v>18</v>
      </c>
      <c r="I111" s="1">
        <f t="shared" ref="I111:M111" si="112">I84*15/13</f>
        <v>105</v>
      </c>
      <c r="J111">
        <f t="shared" si="112"/>
        <v>12.692307692307692</v>
      </c>
      <c r="K111">
        <f t="shared" si="112"/>
        <v>15</v>
      </c>
      <c r="L111" s="1">
        <f t="shared" si="112"/>
        <v>13.945384615384615</v>
      </c>
      <c r="M111">
        <f t="shared" si="112"/>
        <v>11.06076923076923</v>
      </c>
    </row>
    <row r="112" spans="1:34" x14ac:dyDescent="0.25">
      <c r="A112">
        <v>21</v>
      </c>
      <c r="B112" s="1">
        <f t="shared" ref="B112:F112" si="113">B89*15/13</f>
        <v>60</v>
      </c>
      <c r="C112">
        <f t="shared" si="113"/>
        <v>11.538461538461538</v>
      </c>
      <c r="D112">
        <f t="shared" si="113"/>
        <v>8.0769230769230766</v>
      </c>
      <c r="E112" s="1">
        <f t="shared" si="113"/>
        <v>11.682692307692308</v>
      </c>
      <c r="F112">
        <f t="shared" si="113"/>
        <v>7.5449999999999999</v>
      </c>
      <c r="H112">
        <v>19</v>
      </c>
      <c r="I112" s="1">
        <f t="shared" ref="I112:M112" si="114">I85*15/13</f>
        <v>129.23076923076923</v>
      </c>
      <c r="J112">
        <f t="shared" si="114"/>
        <v>15</v>
      </c>
      <c r="K112">
        <f t="shared" si="114"/>
        <v>15</v>
      </c>
      <c r="L112" s="1">
        <f t="shared" si="114"/>
        <v>14.800384615384615</v>
      </c>
      <c r="M112">
        <f t="shared" si="114"/>
        <v>12.827307692307695</v>
      </c>
    </row>
    <row r="113" spans="1:29" x14ac:dyDescent="0.25">
      <c r="H113">
        <v>20</v>
      </c>
      <c r="I113" s="1">
        <f>I86*15/13</f>
        <v>152.30769230769232</v>
      </c>
      <c r="J113">
        <f t="shared" ref="J113:M113" si="115">J86*15/13</f>
        <v>13.846153846153847</v>
      </c>
      <c r="K113">
        <f t="shared" si="115"/>
        <v>20.76923076923077</v>
      </c>
      <c r="L113" s="1">
        <f t="shared" si="115"/>
        <v>18.28153846153846</v>
      </c>
      <c r="M113">
        <f t="shared" si="115"/>
        <v>12.24</v>
      </c>
    </row>
    <row r="114" spans="1:29" x14ac:dyDescent="0.25">
      <c r="H114">
        <v>21</v>
      </c>
      <c r="I114" s="1">
        <f t="shared" ref="I114:M114" si="116">I87*15/13</f>
        <v>107.30769230769231</v>
      </c>
      <c r="J114">
        <f t="shared" si="116"/>
        <v>11.538461538461538</v>
      </c>
      <c r="K114">
        <f t="shared" si="116"/>
        <v>15</v>
      </c>
      <c r="L114" s="1">
        <f t="shared" si="116"/>
        <v>14.398846153846154</v>
      </c>
      <c r="M114">
        <f t="shared" si="116"/>
        <v>10.948846153846155</v>
      </c>
    </row>
    <row r="115" spans="1:29" x14ac:dyDescent="0.25">
      <c r="H115">
        <v>22</v>
      </c>
      <c r="I115" s="1">
        <f t="shared" ref="I115:M115" si="117">I88*15/13</f>
        <v>145.38461538461539</v>
      </c>
      <c r="J115">
        <f t="shared" si="117"/>
        <v>16.153846153846153</v>
      </c>
      <c r="K115">
        <f t="shared" si="117"/>
        <v>17.307692307692307</v>
      </c>
      <c r="L115" s="1">
        <f t="shared" si="117"/>
        <v>18.521538461538462</v>
      </c>
      <c r="M115">
        <f t="shared" si="117"/>
        <v>11.531538461538462</v>
      </c>
    </row>
    <row r="116" spans="1:29" x14ac:dyDescent="0.25">
      <c r="H116">
        <v>23</v>
      </c>
      <c r="I116" s="1">
        <f t="shared" ref="I116:M116" si="118">I89*15/13</f>
        <v>84.230769230769226</v>
      </c>
      <c r="J116">
        <f t="shared" si="118"/>
        <v>10.384615384615385</v>
      </c>
      <c r="K116">
        <f t="shared" si="118"/>
        <v>11.538461538461538</v>
      </c>
      <c r="L116" s="1">
        <f t="shared" si="118"/>
        <v>12.767307692307693</v>
      </c>
      <c r="M116">
        <f t="shared" si="118"/>
        <v>9.6923076923076916</v>
      </c>
    </row>
    <row r="117" spans="1:29" x14ac:dyDescent="0.25">
      <c r="H117">
        <v>24</v>
      </c>
      <c r="I117" s="1">
        <f t="shared" ref="I117:M117" si="119">I90*15/13</f>
        <v>87.692307692307693</v>
      </c>
      <c r="J117">
        <f t="shared" si="119"/>
        <v>11.538461538461538</v>
      </c>
      <c r="K117">
        <f t="shared" si="119"/>
        <v>11.538461538461538</v>
      </c>
      <c r="L117" s="1">
        <f t="shared" si="119"/>
        <v>12.36576923076923</v>
      </c>
      <c r="M117">
        <f t="shared" si="119"/>
        <v>10.418076923076923</v>
      </c>
    </row>
    <row r="118" spans="1:29" x14ac:dyDescent="0.25">
      <c r="H118">
        <v>25</v>
      </c>
      <c r="I118" s="1">
        <f t="shared" ref="I118:M118" si="120">I91*15/13</f>
        <v>75</v>
      </c>
      <c r="J118">
        <f t="shared" si="120"/>
        <v>9.2307692307692299</v>
      </c>
      <c r="K118">
        <f t="shared" si="120"/>
        <v>16.153846153846153</v>
      </c>
      <c r="L118" s="1">
        <f t="shared" si="120"/>
        <v>13.896923076923077</v>
      </c>
      <c r="M118">
        <f t="shared" si="120"/>
        <v>7.9292307692307693</v>
      </c>
    </row>
    <row r="123" spans="1:29" x14ac:dyDescent="0.25">
      <c r="H123" t="s">
        <v>50</v>
      </c>
    </row>
    <row r="124" spans="1:29" x14ac:dyDescent="0.25">
      <c r="H124" t="s">
        <v>8</v>
      </c>
      <c r="I124" t="s">
        <v>7</v>
      </c>
      <c r="J124" t="s">
        <v>6</v>
      </c>
      <c r="K124" t="s">
        <v>5</v>
      </c>
      <c r="L124" t="s">
        <v>4</v>
      </c>
      <c r="M124" t="s">
        <v>3</v>
      </c>
    </row>
    <row r="125" spans="1:29" x14ac:dyDescent="0.25">
      <c r="A125" t="s">
        <v>49</v>
      </c>
      <c r="H125">
        <v>1</v>
      </c>
      <c r="I125">
        <v>65</v>
      </c>
      <c r="J125">
        <v>13</v>
      </c>
      <c r="K125">
        <v>5</v>
      </c>
      <c r="L125">
        <v>14.669</v>
      </c>
      <c r="M125">
        <v>5.6420000000000003</v>
      </c>
      <c r="P125" t="s">
        <v>51</v>
      </c>
      <c r="X125" t="s">
        <v>52</v>
      </c>
    </row>
    <row r="126" spans="1:29" x14ac:dyDescent="0.25">
      <c r="A126" t="s">
        <v>8</v>
      </c>
      <c r="B126" t="s">
        <v>7</v>
      </c>
      <c r="C126" t="s">
        <v>6</v>
      </c>
      <c r="D126" t="s">
        <v>5</v>
      </c>
      <c r="E126" t="s">
        <v>4</v>
      </c>
      <c r="F126" t="s">
        <v>3</v>
      </c>
      <c r="H126">
        <v>2</v>
      </c>
      <c r="I126">
        <v>113</v>
      </c>
      <c r="J126">
        <v>10</v>
      </c>
      <c r="K126">
        <v>18</v>
      </c>
      <c r="L126">
        <v>17.484000000000002</v>
      </c>
      <c r="M126">
        <v>8.2289999999999992</v>
      </c>
      <c r="P126" t="s">
        <v>8</v>
      </c>
      <c r="Q126" t="s">
        <v>7</v>
      </c>
      <c r="R126" t="s">
        <v>6</v>
      </c>
      <c r="S126" t="s">
        <v>5</v>
      </c>
      <c r="T126" t="s">
        <v>4</v>
      </c>
      <c r="U126" t="s">
        <v>3</v>
      </c>
      <c r="X126" t="s">
        <v>8</v>
      </c>
      <c r="Y126" t="s">
        <v>7</v>
      </c>
      <c r="Z126" t="s">
        <v>6</v>
      </c>
      <c r="AA126" t="s">
        <v>5</v>
      </c>
      <c r="AB126" t="s">
        <v>4</v>
      </c>
      <c r="AC126" t="s">
        <v>3</v>
      </c>
    </row>
    <row r="127" spans="1:29" x14ac:dyDescent="0.25">
      <c r="A127">
        <v>1</v>
      </c>
      <c r="B127">
        <v>65</v>
      </c>
      <c r="C127">
        <v>13</v>
      </c>
      <c r="D127">
        <v>5</v>
      </c>
      <c r="E127">
        <v>14.669</v>
      </c>
      <c r="F127">
        <v>5.6420000000000003</v>
      </c>
      <c r="H127">
        <v>3</v>
      </c>
      <c r="I127">
        <v>91</v>
      </c>
      <c r="J127">
        <v>11</v>
      </c>
      <c r="K127">
        <v>12</v>
      </c>
      <c r="L127">
        <v>11.327</v>
      </c>
      <c r="M127">
        <v>10.228999999999999</v>
      </c>
      <c r="P127">
        <v>1</v>
      </c>
      <c r="Q127">
        <v>65</v>
      </c>
      <c r="R127">
        <v>13</v>
      </c>
      <c r="S127">
        <v>5</v>
      </c>
      <c r="T127">
        <v>14.669</v>
      </c>
      <c r="U127">
        <v>5.6420000000000003</v>
      </c>
      <c r="X127">
        <v>1</v>
      </c>
      <c r="Y127">
        <v>65</v>
      </c>
      <c r="Z127">
        <v>13</v>
      </c>
      <c r="AA127">
        <v>5</v>
      </c>
      <c r="AB127">
        <v>14.669</v>
      </c>
      <c r="AC127">
        <v>5.6420000000000003</v>
      </c>
    </row>
    <row r="128" spans="1:29" x14ac:dyDescent="0.25">
      <c r="A128">
        <v>2</v>
      </c>
      <c r="B128">
        <v>129</v>
      </c>
      <c r="C128">
        <v>13</v>
      </c>
      <c r="D128">
        <v>18</v>
      </c>
      <c r="E128">
        <v>17.611000000000001</v>
      </c>
      <c r="F128">
        <v>9.3260000000000005</v>
      </c>
      <c r="H128">
        <v>4</v>
      </c>
      <c r="I128">
        <v>114</v>
      </c>
      <c r="J128">
        <v>10</v>
      </c>
      <c r="K128">
        <v>16</v>
      </c>
      <c r="L128">
        <v>14.763</v>
      </c>
      <c r="M128">
        <v>9.8320000000000007</v>
      </c>
      <c r="P128">
        <v>2</v>
      </c>
      <c r="Q128">
        <v>97</v>
      </c>
      <c r="R128">
        <v>11</v>
      </c>
      <c r="S128">
        <v>12</v>
      </c>
      <c r="T128">
        <v>12.272</v>
      </c>
      <c r="U128">
        <v>10.064</v>
      </c>
      <c r="X128">
        <v>2</v>
      </c>
      <c r="Y128">
        <v>137</v>
      </c>
      <c r="Z128">
        <v>26</v>
      </c>
      <c r="AA128">
        <v>11</v>
      </c>
      <c r="AB128">
        <v>20.588000000000001</v>
      </c>
      <c r="AC128">
        <v>8.4730000000000008</v>
      </c>
    </row>
    <row r="129" spans="1:29" x14ac:dyDescent="0.25">
      <c r="A129">
        <v>3</v>
      </c>
      <c r="B129">
        <v>115</v>
      </c>
      <c r="C129">
        <v>10</v>
      </c>
      <c r="D129">
        <v>17</v>
      </c>
      <c r="E129">
        <v>15.964</v>
      </c>
      <c r="F129">
        <v>9.1720000000000006</v>
      </c>
      <c r="H129">
        <v>5</v>
      </c>
      <c r="I129">
        <v>90</v>
      </c>
      <c r="J129">
        <v>14</v>
      </c>
      <c r="K129">
        <v>11</v>
      </c>
      <c r="L129">
        <v>12.086</v>
      </c>
      <c r="M129">
        <v>9.4809999999999999</v>
      </c>
      <c r="P129">
        <v>3</v>
      </c>
      <c r="Q129">
        <v>104</v>
      </c>
      <c r="R129">
        <v>10</v>
      </c>
      <c r="S129">
        <v>16</v>
      </c>
      <c r="T129">
        <v>13.871</v>
      </c>
      <c r="U129">
        <v>9.5459999999999994</v>
      </c>
      <c r="X129">
        <v>3</v>
      </c>
      <c r="Y129">
        <v>111</v>
      </c>
      <c r="Z129">
        <v>13</v>
      </c>
      <c r="AA129">
        <v>12</v>
      </c>
      <c r="AB129">
        <v>14.085000000000001</v>
      </c>
      <c r="AC129">
        <v>10.034000000000001</v>
      </c>
    </row>
    <row r="130" spans="1:29" x14ac:dyDescent="0.25">
      <c r="A130">
        <v>4</v>
      </c>
      <c r="B130">
        <v>117</v>
      </c>
      <c r="C130">
        <v>10</v>
      </c>
      <c r="D130">
        <v>14</v>
      </c>
      <c r="E130">
        <v>15.500999999999999</v>
      </c>
      <c r="F130">
        <v>9.61</v>
      </c>
      <c r="H130">
        <v>6</v>
      </c>
      <c r="I130">
        <v>93</v>
      </c>
      <c r="J130">
        <v>12</v>
      </c>
      <c r="K130">
        <v>15</v>
      </c>
      <c r="L130">
        <v>13.432</v>
      </c>
      <c r="M130">
        <v>8.8149999999999995</v>
      </c>
      <c r="P130">
        <v>4</v>
      </c>
      <c r="Q130">
        <v>121</v>
      </c>
      <c r="R130">
        <v>14</v>
      </c>
      <c r="S130">
        <v>15</v>
      </c>
      <c r="T130">
        <v>12.526</v>
      </c>
      <c r="U130">
        <v>12.298999999999999</v>
      </c>
      <c r="X130">
        <v>4</v>
      </c>
      <c r="Y130">
        <v>132</v>
      </c>
      <c r="Z130">
        <v>18</v>
      </c>
      <c r="AA130">
        <v>13</v>
      </c>
      <c r="AB130">
        <v>14.189</v>
      </c>
      <c r="AC130">
        <v>11.845000000000001</v>
      </c>
    </row>
    <row r="131" spans="1:29" x14ac:dyDescent="0.25">
      <c r="A131">
        <v>5</v>
      </c>
      <c r="B131">
        <v>111</v>
      </c>
      <c r="C131">
        <v>13</v>
      </c>
      <c r="D131">
        <v>11</v>
      </c>
      <c r="E131">
        <v>13.131</v>
      </c>
      <c r="F131">
        <v>10.763</v>
      </c>
      <c r="H131">
        <v>7</v>
      </c>
      <c r="I131">
        <v>56</v>
      </c>
      <c r="J131">
        <v>9</v>
      </c>
      <c r="K131">
        <v>10</v>
      </c>
      <c r="L131">
        <v>8.8539999999999992</v>
      </c>
      <c r="M131">
        <v>8.0530000000000008</v>
      </c>
      <c r="P131">
        <v>5</v>
      </c>
      <c r="Q131">
        <v>121</v>
      </c>
      <c r="R131">
        <v>12</v>
      </c>
      <c r="S131">
        <v>14</v>
      </c>
      <c r="T131">
        <v>13.573</v>
      </c>
      <c r="U131">
        <v>11.351000000000001</v>
      </c>
      <c r="X131">
        <v>5</v>
      </c>
      <c r="Y131">
        <v>98</v>
      </c>
      <c r="Z131">
        <v>12</v>
      </c>
      <c r="AA131">
        <v>18</v>
      </c>
      <c r="AB131">
        <v>13.409000000000001</v>
      </c>
      <c r="AC131">
        <v>9.3059999999999992</v>
      </c>
    </row>
    <row r="132" spans="1:29" x14ac:dyDescent="0.25">
      <c r="A132">
        <v>6</v>
      </c>
      <c r="B132">
        <v>68</v>
      </c>
      <c r="C132">
        <v>11</v>
      </c>
      <c r="D132">
        <v>8</v>
      </c>
      <c r="E132">
        <v>11.682</v>
      </c>
      <c r="F132">
        <v>7.4119999999999999</v>
      </c>
      <c r="H132">
        <v>8</v>
      </c>
      <c r="I132">
        <v>94</v>
      </c>
      <c r="J132">
        <v>12</v>
      </c>
      <c r="K132">
        <v>12</v>
      </c>
      <c r="L132">
        <v>12.403</v>
      </c>
      <c r="M132">
        <v>9.6489999999999991</v>
      </c>
      <c r="P132">
        <v>6</v>
      </c>
      <c r="Q132">
        <v>113</v>
      </c>
      <c r="R132">
        <v>15</v>
      </c>
      <c r="S132">
        <v>14</v>
      </c>
      <c r="T132">
        <v>14.922000000000001</v>
      </c>
      <c r="U132">
        <v>9.6419999999999995</v>
      </c>
      <c r="X132">
        <v>6</v>
      </c>
      <c r="Y132">
        <v>92</v>
      </c>
      <c r="Z132">
        <v>13</v>
      </c>
      <c r="AA132">
        <v>10</v>
      </c>
      <c r="AB132">
        <v>12.135999999999999</v>
      </c>
      <c r="AC132">
        <v>9.6519999999999992</v>
      </c>
    </row>
    <row r="133" spans="1:29" x14ac:dyDescent="0.25">
      <c r="A133">
        <v>7</v>
      </c>
      <c r="B133">
        <v>41</v>
      </c>
      <c r="C133">
        <v>6</v>
      </c>
      <c r="D133">
        <v>9</v>
      </c>
      <c r="E133">
        <v>8.484</v>
      </c>
      <c r="F133">
        <v>6.1529999999999996</v>
      </c>
      <c r="H133">
        <v>9</v>
      </c>
      <c r="I133">
        <v>83</v>
      </c>
      <c r="J133">
        <v>13</v>
      </c>
      <c r="K133">
        <v>10</v>
      </c>
      <c r="L133">
        <v>11.717000000000001</v>
      </c>
      <c r="M133">
        <v>9.0190000000000001</v>
      </c>
      <c r="P133">
        <v>7</v>
      </c>
      <c r="Q133">
        <v>141</v>
      </c>
      <c r="R133">
        <v>21</v>
      </c>
      <c r="S133">
        <v>12</v>
      </c>
      <c r="T133">
        <v>19.3</v>
      </c>
      <c r="U133">
        <v>9.3019999999999996</v>
      </c>
      <c r="X133">
        <v>7</v>
      </c>
      <c r="Y133">
        <v>87</v>
      </c>
      <c r="Z133">
        <v>17</v>
      </c>
      <c r="AA133">
        <v>8</v>
      </c>
      <c r="AB133">
        <v>15.881</v>
      </c>
      <c r="AC133">
        <v>6.9749999999999996</v>
      </c>
    </row>
    <row r="134" spans="1:29" x14ac:dyDescent="0.25">
      <c r="A134">
        <v>8</v>
      </c>
      <c r="B134">
        <v>38</v>
      </c>
      <c r="C134">
        <v>8</v>
      </c>
      <c r="D134">
        <v>6</v>
      </c>
      <c r="E134">
        <v>8.2639999999999993</v>
      </c>
      <c r="F134">
        <v>5.8550000000000004</v>
      </c>
      <c r="H134">
        <v>10</v>
      </c>
      <c r="I134">
        <v>102</v>
      </c>
      <c r="J134">
        <v>15</v>
      </c>
      <c r="K134">
        <v>11</v>
      </c>
      <c r="L134">
        <v>14.034000000000001</v>
      </c>
      <c r="M134">
        <v>9.2539999999999996</v>
      </c>
      <c r="P134">
        <v>8</v>
      </c>
      <c r="Q134">
        <v>112</v>
      </c>
      <c r="R134">
        <v>15</v>
      </c>
      <c r="S134">
        <v>11</v>
      </c>
      <c r="T134">
        <v>14.731999999999999</v>
      </c>
      <c r="U134">
        <v>9.68</v>
      </c>
      <c r="X134">
        <v>8</v>
      </c>
      <c r="Y134">
        <v>124</v>
      </c>
      <c r="Z134">
        <v>13</v>
      </c>
      <c r="AA134">
        <v>15</v>
      </c>
      <c r="AB134">
        <v>14.513</v>
      </c>
      <c r="AC134">
        <v>10.878</v>
      </c>
    </row>
    <row r="135" spans="1:29" x14ac:dyDescent="0.25">
      <c r="A135">
        <v>9</v>
      </c>
      <c r="B135">
        <v>50</v>
      </c>
      <c r="C135">
        <v>8</v>
      </c>
      <c r="D135">
        <v>9</v>
      </c>
      <c r="E135">
        <v>8.9009999999999998</v>
      </c>
      <c r="F135">
        <v>7.1520000000000001</v>
      </c>
      <c r="H135">
        <v>11</v>
      </c>
      <c r="I135">
        <v>78</v>
      </c>
      <c r="J135">
        <v>10</v>
      </c>
      <c r="K135">
        <v>11</v>
      </c>
      <c r="L135">
        <v>10.106</v>
      </c>
      <c r="M135">
        <v>9.827</v>
      </c>
      <c r="P135">
        <v>9</v>
      </c>
      <c r="Q135">
        <v>136</v>
      </c>
      <c r="R135">
        <v>16</v>
      </c>
      <c r="S135">
        <v>13</v>
      </c>
      <c r="T135">
        <v>15.3</v>
      </c>
      <c r="U135">
        <v>11.318</v>
      </c>
      <c r="X135">
        <v>9</v>
      </c>
      <c r="Y135">
        <v>113</v>
      </c>
      <c r="Z135">
        <v>15</v>
      </c>
      <c r="AA135">
        <v>11</v>
      </c>
      <c r="AB135">
        <v>15.808</v>
      </c>
      <c r="AC135">
        <v>9.1020000000000003</v>
      </c>
    </row>
    <row r="136" spans="1:29" x14ac:dyDescent="0.25">
      <c r="A136">
        <v>10</v>
      </c>
      <c r="B136">
        <v>66</v>
      </c>
      <c r="C136">
        <v>10</v>
      </c>
      <c r="D136">
        <v>9</v>
      </c>
      <c r="E136">
        <v>10.182</v>
      </c>
      <c r="F136">
        <v>8.2530000000000001</v>
      </c>
      <c r="H136">
        <v>12</v>
      </c>
      <c r="I136">
        <v>66</v>
      </c>
      <c r="J136">
        <v>10</v>
      </c>
      <c r="K136">
        <v>9</v>
      </c>
      <c r="L136">
        <v>10.481999999999999</v>
      </c>
      <c r="M136">
        <v>8.0169999999999995</v>
      </c>
      <c r="P136">
        <v>10</v>
      </c>
      <c r="Q136">
        <v>134</v>
      </c>
      <c r="R136">
        <v>15</v>
      </c>
      <c r="S136">
        <v>12</v>
      </c>
      <c r="T136">
        <v>14.686</v>
      </c>
      <c r="U136">
        <v>11.617000000000001</v>
      </c>
      <c r="X136">
        <v>10</v>
      </c>
      <c r="Y136">
        <v>74</v>
      </c>
      <c r="Z136">
        <v>11</v>
      </c>
      <c r="AA136">
        <v>9</v>
      </c>
      <c r="AB136">
        <v>10.962999999999999</v>
      </c>
      <c r="AC136">
        <v>8.5950000000000006</v>
      </c>
    </row>
    <row r="137" spans="1:29" x14ac:dyDescent="0.25">
      <c r="A137">
        <v>11</v>
      </c>
      <c r="B137">
        <v>54</v>
      </c>
      <c r="C137">
        <v>9</v>
      </c>
      <c r="D137">
        <v>9</v>
      </c>
      <c r="E137">
        <v>10.326000000000001</v>
      </c>
      <c r="F137">
        <v>6.6589999999999998</v>
      </c>
      <c r="H137">
        <v>13</v>
      </c>
      <c r="I137">
        <v>77</v>
      </c>
      <c r="J137">
        <v>10</v>
      </c>
      <c r="K137">
        <v>11</v>
      </c>
      <c r="L137">
        <v>11.65</v>
      </c>
      <c r="M137">
        <v>8.4149999999999991</v>
      </c>
      <c r="P137">
        <v>11</v>
      </c>
      <c r="Q137">
        <v>107</v>
      </c>
      <c r="R137">
        <v>11</v>
      </c>
      <c r="S137">
        <v>13</v>
      </c>
      <c r="T137">
        <v>12.657</v>
      </c>
      <c r="U137">
        <v>10.763999999999999</v>
      </c>
      <c r="X137">
        <v>11</v>
      </c>
      <c r="Y137">
        <v>102</v>
      </c>
      <c r="Z137">
        <v>16</v>
      </c>
      <c r="AA137">
        <v>9</v>
      </c>
      <c r="AB137">
        <v>15.044</v>
      </c>
      <c r="AC137">
        <v>8.6329999999999991</v>
      </c>
    </row>
    <row r="138" spans="1:29" x14ac:dyDescent="0.25">
      <c r="A138">
        <v>12</v>
      </c>
      <c r="B138">
        <v>61</v>
      </c>
      <c r="C138">
        <v>10</v>
      </c>
      <c r="D138">
        <v>8</v>
      </c>
      <c r="E138">
        <v>10.412000000000001</v>
      </c>
      <c r="F138">
        <v>7.4589999999999996</v>
      </c>
      <c r="H138">
        <v>14</v>
      </c>
      <c r="I138">
        <v>76</v>
      </c>
      <c r="J138">
        <v>11</v>
      </c>
      <c r="K138">
        <v>10</v>
      </c>
      <c r="L138">
        <v>12.407999999999999</v>
      </c>
      <c r="M138">
        <v>7.7990000000000004</v>
      </c>
      <c r="P138">
        <v>12</v>
      </c>
      <c r="Q138">
        <v>121</v>
      </c>
      <c r="R138">
        <v>16</v>
      </c>
      <c r="S138">
        <v>11</v>
      </c>
      <c r="T138">
        <v>15.202</v>
      </c>
      <c r="U138">
        <v>10.134</v>
      </c>
      <c r="X138">
        <v>12</v>
      </c>
      <c r="Y138">
        <v>76</v>
      </c>
      <c r="Z138">
        <v>10</v>
      </c>
      <c r="AA138">
        <v>10</v>
      </c>
      <c r="AB138">
        <v>10.365</v>
      </c>
      <c r="AC138">
        <v>9.3360000000000003</v>
      </c>
    </row>
    <row r="139" spans="1:29" x14ac:dyDescent="0.25">
      <c r="A139">
        <v>13</v>
      </c>
      <c r="B139">
        <v>55</v>
      </c>
      <c r="C139">
        <v>10</v>
      </c>
      <c r="D139">
        <v>8</v>
      </c>
      <c r="E139">
        <v>9.4309999999999992</v>
      </c>
      <c r="F139">
        <v>7.4260000000000002</v>
      </c>
      <c r="H139">
        <v>15</v>
      </c>
      <c r="I139">
        <v>156</v>
      </c>
      <c r="J139">
        <v>16</v>
      </c>
      <c r="K139">
        <v>17</v>
      </c>
      <c r="L139">
        <v>15.035</v>
      </c>
      <c r="M139">
        <v>13.211</v>
      </c>
      <c r="P139">
        <v>13</v>
      </c>
      <c r="Q139">
        <v>100</v>
      </c>
      <c r="R139">
        <v>10</v>
      </c>
      <c r="S139">
        <v>13</v>
      </c>
      <c r="T139">
        <v>12.63</v>
      </c>
      <c r="U139">
        <v>10.081</v>
      </c>
      <c r="X139">
        <v>13</v>
      </c>
      <c r="Y139">
        <v>98</v>
      </c>
      <c r="Z139">
        <v>12</v>
      </c>
      <c r="AA139">
        <v>11</v>
      </c>
      <c r="AB139">
        <v>12.814</v>
      </c>
      <c r="AC139">
        <v>9.7379999999999995</v>
      </c>
    </row>
    <row r="140" spans="1:29" x14ac:dyDescent="0.25">
      <c r="A140">
        <v>14</v>
      </c>
      <c r="B140">
        <v>104</v>
      </c>
      <c r="C140">
        <v>14</v>
      </c>
      <c r="D140">
        <v>12</v>
      </c>
      <c r="E140">
        <v>13.981999999999999</v>
      </c>
      <c r="F140">
        <v>9.4700000000000006</v>
      </c>
      <c r="H140">
        <v>16</v>
      </c>
      <c r="I140">
        <v>66</v>
      </c>
      <c r="J140">
        <v>12</v>
      </c>
      <c r="K140">
        <v>7</v>
      </c>
      <c r="L140">
        <v>12.545</v>
      </c>
      <c r="M140">
        <v>6.6980000000000004</v>
      </c>
      <c r="P140">
        <v>14</v>
      </c>
      <c r="Q140">
        <v>115</v>
      </c>
      <c r="R140">
        <v>12</v>
      </c>
      <c r="S140">
        <v>12</v>
      </c>
      <c r="T140">
        <v>12.92</v>
      </c>
      <c r="U140">
        <v>11.333</v>
      </c>
      <c r="X140">
        <v>14</v>
      </c>
      <c r="Y140">
        <v>60</v>
      </c>
      <c r="Z140">
        <v>10</v>
      </c>
      <c r="AA140">
        <v>9</v>
      </c>
      <c r="AB140">
        <v>9.1150000000000002</v>
      </c>
      <c r="AC140">
        <v>8.3810000000000002</v>
      </c>
    </row>
    <row r="141" spans="1:29" x14ac:dyDescent="0.25">
      <c r="A141">
        <v>15</v>
      </c>
      <c r="B141">
        <v>96</v>
      </c>
      <c r="C141">
        <v>10</v>
      </c>
      <c r="D141">
        <v>12</v>
      </c>
      <c r="E141">
        <v>12.569000000000001</v>
      </c>
      <c r="F141">
        <v>9.7249999999999996</v>
      </c>
      <c r="H141">
        <v>17</v>
      </c>
      <c r="I141">
        <v>74</v>
      </c>
      <c r="J141">
        <v>11</v>
      </c>
      <c r="K141">
        <v>10</v>
      </c>
      <c r="L141">
        <v>12.835000000000001</v>
      </c>
      <c r="M141">
        <v>7.3410000000000002</v>
      </c>
      <c r="P141">
        <v>15</v>
      </c>
      <c r="Q141">
        <v>80</v>
      </c>
      <c r="R141">
        <v>11</v>
      </c>
      <c r="S141">
        <v>11</v>
      </c>
      <c r="T141">
        <v>12.228</v>
      </c>
      <c r="U141">
        <v>8.33</v>
      </c>
      <c r="X141">
        <v>15</v>
      </c>
      <c r="Y141">
        <v>92</v>
      </c>
      <c r="Z141">
        <v>10</v>
      </c>
      <c r="AA141">
        <v>12</v>
      </c>
      <c r="AB141">
        <v>11.4</v>
      </c>
      <c r="AC141">
        <v>10.275</v>
      </c>
    </row>
    <row r="142" spans="1:29" x14ac:dyDescent="0.25">
      <c r="A142">
        <v>16</v>
      </c>
      <c r="B142">
        <v>67</v>
      </c>
      <c r="C142">
        <v>10</v>
      </c>
      <c r="D142">
        <v>9</v>
      </c>
      <c r="E142">
        <v>10.507</v>
      </c>
      <c r="F142">
        <v>8.1189999999999998</v>
      </c>
      <c r="H142">
        <v>18</v>
      </c>
      <c r="I142">
        <v>115</v>
      </c>
      <c r="J142">
        <v>15</v>
      </c>
      <c r="K142">
        <v>12</v>
      </c>
      <c r="L142">
        <v>13.863</v>
      </c>
      <c r="M142">
        <v>10.561999999999999</v>
      </c>
      <c r="P142">
        <v>16</v>
      </c>
      <c r="Q142">
        <v>53</v>
      </c>
      <c r="R142">
        <v>9</v>
      </c>
      <c r="S142">
        <v>8</v>
      </c>
      <c r="T142">
        <v>9.6129999999999995</v>
      </c>
      <c r="U142">
        <v>7.02</v>
      </c>
      <c r="X142">
        <v>16</v>
      </c>
      <c r="Y142">
        <v>70</v>
      </c>
      <c r="Z142">
        <v>11</v>
      </c>
      <c r="AA142">
        <v>10</v>
      </c>
      <c r="AB142">
        <v>11.929</v>
      </c>
      <c r="AC142">
        <v>7.4710000000000001</v>
      </c>
    </row>
    <row r="143" spans="1:29" ht="15.75" customHeight="1" x14ac:dyDescent="0.25">
      <c r="A143">
        <v>17</v>
      </c>
      <c r="B143">
        <v>77</v>
      </c>
      <c r="C143">
        <v>12</v>
      </c>
      <c r="D143">
        <v>10</v>
      </c>
      <c r="E143">
        <v>11.894</v>
      </c>
      <c r="F143">
        <v>8.2430000000000003</v>
      </c>
      <c r="H143">
        <v>19</v>
      </c>
      <c r="I143">
        <v>83</v>
      </c>
      <c r="J143">
        <v>12</v>
      </c>
      <c r="K143">
        <v>11</v>
      </c>
      <c r="L143">
        <v>11.558999999999999</v>
      </c>
      <c r="M143">
        <v>9.1419999999999995</v>
      </c>
      <c r="P143">
        <v>17</v>
      </c>
      <c r="Q143">
        <v>83</v>
      </c>
      <c r="R143">
        <v>12</v>
      </c>
      <c r="S143">
        <v>10</v>
      </c>
      <c r="T143">
        <v>11.256</v>
      </c>
      <c r="U143">
        <v>9.3889999999999993</v>
      </c>
      <c r="X143">
        <v>17</v>
      </c>
      <c r="Y143">
        <v>102</v>
      </c>
      <c r="Z143">
        <v>13</v>
      </c>
      <c r="AA143">
        <v>11</v>
      </c>
      <c r="AB143">
        <v>12.64</v>
      </c>
      <c r="AC143">
        <v>10.275</v>
      </c>
    </row>
    <row r="144" spans="1:29" x14ac:dyDescent="0.25">
      <c r="A144">
        <v>18</v>
      </c>
      <c r="B144">
        <v>53</v>
      </c>
      <c r="C144">
        <v>8</v>
      </c>
      <c r="D144">
        <v>9</v>
      </c>
      <c r="E144">
        <v>9.2490000000000006</v>
      </c>
      <c r="F144">
        <v>7.2960000000000003</v>
      </c>
      <c r="H144">
        <v>20</v>
      </c>
      <c r="I144">
        <v>65</v>
      </c>
      <c r="J144">
        <v>10</v>
      </c>
      <c r="K144">
        <v>9</v>
      </c>
      <c r="L144">
        <v>10.776</v>
      </c>
      <c r="M144">
        <v>7.68</v>
      </c>
      <c r="P144">
        <v>18</v>
      </c>
      <c r="Q144">
        <v>90</v>
      </c>
      <c r="R144">
        <v>11</v>
      </c>
      <c r="S144">
        <v>12</v>
      </c>
      <c r="T144">
        <v>12.914999999999999</v>
      </c>
      <c r="U144">
        <v>8.8729999999999993</v>
      </c>
      <c r="X144">
        <v>18</v>
      </c>
      <c r="Y144">
        <v>79</v>
      </c>
      <c r="Z144">
        <v>17</v>
      </c>
      <c r="AA144">
        <v>8</v>
      </c>
      <c r="AB144">
        <v>16.353000000000002</v>
      </c>
      <c r="AC144">
        <v>6.1509999999999998</v>
      </c>
    </row>
    <row r="145" spans="1:29" x14ac:dyDescent="0.25">
      <c r="A145">
        <v>19</v>
      </c>
      <c r="B145">
        <v>93</v>
      </c>
      <c r="C145">
        <v>14</v>
      </c>
      <c r="D145">
        <v>11</v>
      </c>
      <c r="E145">
        <v>13.409000000000001</v>
      </c>
      <c r="F145">
        <v>8.8309999999999995</v>
      </c>
      <c r="H145">
        <v>21</v>
      </c>
      <c r="I145">
        <v>126</v>
      </c>
      <c r="J145">
        <v>20</v>
      </c>
      <c r="K145">
        <v>10</v>
      </c>
      <c r="L145">
        <v>18.222000000000001</v>
      </c>
      <c r="M145">
        <v>8.8040000000000003</v>
      </c>
      <c r="P145">
        <v>19</v>
      </c>
      <c r="Q145">
        <v>75</v>
      </c>
      <c r="R145">
        <v>12</v>
      </c>
      <c r="S145">
        <v>9</v>
      </c>
      <c r="T145">
        <v>11.708</v>
      </c>
      <c r="U145">
        <v>8.1560000000000006</v>
      </c>
      <c r="X145">
        <v>19</v>
      </c>
      <c r="Y145">
        <v>97</v>
      </c>
      <c r="Z145">
        <v>13</v>
      </c>
      <c r="AA145">
        <v>13</v>
      </c>
      <c r="AB145">
        <v>13.297000000000001</v>
      </c>
      <c r="AC145">
        <v>9.2880000000000003</v>
      </c>
    </row>
    <row r="146" spans="1:29" x14ac:dyDescent="0.25">
      <c r="A146">
        <v>20</v>
      </c>
      <c r="B146">
        <v>68</v>
      </c>
      <c r="C146">
        <v>10</v>
      </c>
      <c r="D146">
        <v>9</v>
      </c>
      <c r="E146">
        <v>10.206</v>
      </c>
      <c r="F146">
        <v>8.4830000000000005</v>
      </c>
      <c r="H146">
        <v>22</v>
      </c>
      <c r="I146">
        <v>92</v>
      </c>
      <c r="J146">
        <v>15</v>
      </c>
      <c r="K146">
        <v>10</v>
      </c>
      <c r="L146">
        <v>12.897</v>
      </c>
      <c r="M146">
        <v>9.0830000000000002</v>
      </c>
      <c r="P146">
        <v>20</v>
      </c>
      <c r="Q146">
        <v>51</v>
      </c>
      <c r="R146">
        <v>9</v>
      </c>
      <c r="S146">
        <v>8</v>
      </c>
      <c r="T146">
        <v>9.0009999999999994</v>
      </c>
      <c r="U146">
        <v>7.2140000000000004</v>
      </c>
      <c r="X146">
        <v>20</v>
      </c>
      <c r="Y146">
        <v>89</v>
      </c>
      <c r="Z146">
        <v>14</v>
      </c>
      <c r="AA146">
        <v>10</v>
      </c>
      <c r="AB146">
        <v>12.769</v>
      </c>
      <c r="AC146">
        <v>8.875</v>
      </c>
    </row>
    <row r="147" spans="1:29" x14ac:dyDescent="0.25">
      <c r="A147">
        <v>21</v>
      </c>
      <c r="B147">
        <v>75</v>
      </c>
      <c r="C147">
        <v>12</v>
      </c>
      <c r="D147">
        <v>10</v>
      </c>
      <c r="E147">
        <v>11.195</v>
      </c>
      <c r="F147">
        <v>8.5299999999999994</v>
      </c>
      <c r="H147">
        <v>23</v>
      </c>
      <c r="I147">
        <v>72</v>
      </c>
      <c r="J147">
        <v>10</v>
      </c>
      <c r="K147">
        <v>10</v>
      </c>
      <c r="L147">
        <v>9.8219999999999992</v>
      </c>
      <c r="M147">
        <v>9.3330000000000002</v>
      </c>
      <c r="P147">
        <v>21</v>
      </c>
      <c r="Q147">
        <v>73</v>
      </c>
      <c r="R147">
        <v>11</v>
      </c>
      <c r="S147">
        <v>9</v>
      </c>
      <c r="T147">
        <v>10.58</v>
      </c>
      <c r="U147">
        <v>8.7850000000000001</v>
      </c>
      <c r="X147">
        <v>21</v>
      </c>
      <c r="Y147">
        <v>79</v>
      </c>
      <c r="Z147">
        <v>13</v>
      </c>
      <c r="AA147">
        <v>9</v>
      </c>
      <c r="AB147">
        <v>12.318</v>
      </c>
      <c r="AC147">
        <v>8.1660000000000004</v>
      </c>
    </row>
    <row r="148" spans="1:29" x14ac:dyDescent="0.25">
      <c r="A148">
        <v>22</v>
      </c>
      <c r="B148">
        <v>96</v>
      </c>
      <c r="C148">
        <v>10</v>
      </c>
      <c r="D148">
        <v>12</v>
      </c>
      <c r="E148">
        <v>12.569000000000001</v>
      </c>
      <c r="F148">
        <v>9.7249999999999996</v>
      </c>
      <c r="H148">
        <v>24</v>
      </c>
      <c r="I148">
        <v>89</v>
      </c>
      <c r="J148">
        <v>14</v>
      </c>
      <c r="K148">
        <v>13</v>
      </c>
      <c r="L148">
        <v>13.494999999999999</v>
      </c>
      <c r="M148">
        <v>8.3970000000000002</v>
      </c>
      <c r="P148">
        <v>22</v>
      </c>
      <c r="Q148">
        <v>59</v>
      </c>
      <c r="R148">
        <v>10</v>
      </c>
      <c r="S148">
        <v>8</v>
      </c>
      <c r="T148">
        <v>9.9559999999999995</v>
      </c>
      <c r="U148">
        <v>7.5449999999999999</v>
      </c>
      <c r="X148">
        <v>22</v>
      </c>
      <c r="Y148">
        <v>73</v>
      </c>
      <c r="Z148">
        <v>11</v>
      </c>
      <c r="AA148">
        <v>9</v>
      </c>
      <c r="AB148">
        <v>11.154</v>
      </c>
      <c r="AC148">
        <v>8.3330000000000002</v>
      </c>
    </row>
    <row r="149" spans="1:29" x14ac:dyDescent="0.25">
      <c r="A149">
        <v>23</v>
      </c>
      <c r="B149">
        <v>69</v>
      </c>
      <c r="C149">
        <v>11</v>
      </c>
      <c r="D149">
        <v>11</v>
      </c>
      <c r="E149">
        <v>10.888999999999999</v>
      </c>
      <c r="F149">
        <v>8.0679999999999996</v>
      </c>
      <c r="P149">
        <v>23</v>
      </c>
      <c r="Q149">
        <v>54</v>
      </c>
      <c r="R149">
        <v>8</v>
      </c>
      <c r="S149">
        <v>8</v>
      </c>
      <c r="T149">
        <v>8.3789999999999996</v>
      </c>
      <c r="U149">
        <v>8.2059999999999995</v>
      </c>
      <c r="X149">
        <v>23</v>
      </c>
      <c r="Y149">
        <v>43</v>
      </c>
      <c r="Z149">
        <v>9</v>
      </c>
      <c r="AA149">
        <v>7</v>
      </c>
      <c r="AB149">
        <v>8.9730000000000008</v>
      </c>
      <c r="AC149">
        <v>6.1020000000000003</v>
      </c>
    </row>
    <row r="150" spans="1:29" x14ac:dyDescent="0.25">
      <c r="A150">
        <v>24</v>
      </c>
      <c r="B150">
        <v>110</v>
      </c>
      <c r="C150">
        <v>18</v>
      </c>
      <c r="D150">
        <v>10</v>
      </c>
      <c r="E150">
        <v>15.762</v>
      </c>
      <c r="F150">
        <v>8.8849999999999998</v>
      </c>
      <c r="P150">
        <v>24</v>
      </c>
      <c r="Q150">
        <v>82</v>
      </c>
      <c r="R150">
        <v>10</v>
      </c>
      <c r="S150">
        <v>12</v>
      </c>
      <c r="T150">
        <v>10.685</v>
      </c>
      <c r="U150">
        <v>9.7710000000000008</v>
      </c>
      <c r="X150">
        <v>24</v>
      </c>
      <c r="Y150">
        <v>59</v>
      </c>
      <c r="Z150">
        <v>9</v>
      </c>
      <c r="AA150">
        <v>9</v>
      </c>
      <c r="AB150">
        <v>9.0380000000000003</v>
      </c>
      <c r="AC150">
        <v>8.3119999999999994</v>
      </c>
    </row>
    <row r="151" spans="1:29" x14ac:dyDescent="0.25">
      <c r="A151">
        <v>25</v>
      </c>
      <c r="B151">
        <v>115</v>
      </c>
      <c r="C151">
        <v>14</v>
      </c>
      <c r="D151">
        <v>12</v>
      </c>
      <c r="E151">
        <v>13.09</v>
      </c>
      <c r="F151">
        <v>11.186</v>
      </c>
      <c r="P151">
        <v>25</v>
      </c>
      <c r="Q151">
        <v>81</v>
      </c>
      <c r="R151">
        <v>15</v>
      </c>
      <c r="S151">
        <v>8</v>
      </c>
      <c r="T151">
        <v>13.781000000000001</v>
      </c>
      <c r="U151">
        <v>7.484</v>
      </c>
      <c r="X151">
        <v>25</v>
      </c>
      <c r="Y151">
        <v>72</v>
      </c>
      <c r="Z151">
        <v>13</v>
      </c>
      <c r="AA151">
        <v>8</v>
      </c>
      <c r="AB151">
        <v>13.057</v>
      </c>
      <c r="AC151">
        <v>7.0209999999999999</v>
      </c>
    </row>
    <row r="152" spans="1:29" x14ac:dyDescent="0.25">
      <c r="A152">
        <v>26</v>
      </c>
      <c r="B152">
        <v>94</v>
      </c>
      <c r="C152">
        <v>12</v>
      </c>
      <c r="D152">
        <v>13</v>
      </c>
      <c r="E152">
        <v>11.788</v>
      </c>
      <c r="F152">
        <v>10.153</v>
      </c>
      <c r="P152">
        <v>26</v>
      </c>
      <c r="Q152">
        <v>61</v>
      </c>
      <c r="R152">
        <v>11</v>
      </c>
      <c r="S152">
        <v>8</v>
      </c>
      <c r="T152">
        <v>10.919</v>
      </c>
      <c r="U152">
        <v>7.1130000000000004</v>
      </c>
    </row>
    <row r="153" spans="1:29" x14ac:dyDescent="0.25">
      <c r="A153">
        <v>27</v>
      </c>
      <c r="B153">
        <v>72</v>
      </c>
      <c r="C153">
        <v>10</v>
      </c>
      <c r="D153">
        <v>10</v>
      </c>
      <c r="E153">
        <v>11.061</v>
      </c>
      <c r="F153">
        <v>8.2880000000000003</v>
      </c>
      <c r="P153">
        <v>27</v>
      </c>
      <c r="Q153">
        <v>72</v>
      </c>
      <c r="R153">
        <v>12</v>
      </c>
      <c r="S153">
        <v>9</v>
      </c>
      <c r="T153">
        <v>12.066000000000001</v>
      </c>
      <c r="U153">
        <v>7.5970000000000004</v>
      </c>
    </row>
    <row r="154" spans="1:29" x14ac:dyDescent="0.25">
      <c r="H154">
        <v>2</v>
      </c>
      <c r="I154" s="1">
        <f>I126*15/13</f>
        <v>130.38461538461539</v>
      </c>
      <c r="J154">
        <f t="shared" ref="J154:M154" si="121">J126*15/13</f>
        <v>11.538461538461538</v>
      </c>
      <c r="K154">
        <f t="shared" si="121"/>
        <v>20.76923076923077</v>
      </c>
      <c r="L154" s="1">
        <f t="shared" si="121"/>
        <v>20.173846153846156</v>
      </c>
      <c r="M154">
        <f t="shared" si="121"/>
        <v>9.4949999999999992</v>
      </c>
      <c r="P154">
        <v>28</v>
      </c>
      <c r="Q154">
        <v>53</v>
      </c>
      <c r="R154">
        <v>12</v>
      </c>
      <c r="S154">
        <v>7</v>
      </c>
      <c r="T154">
        <v>11.76</v>
      </c>
      <c r="U154">
        <v>5.7380000000000004</v>
      </c>
    </row>
    <row r="155" spans="1:29" x14ac:dyDescent="0.25">
      <c r="H155">
        <v>3</v>
      </c>
      <c r="I155" s="1">
        <f t="shared" ref="I155:M155" si="122">I127*15/13</f>
        <v>105</v>
      </c>
      <c r="J155">
        <f t="shared" si="122"/>
        <v>12.692307692307692</v>
      </c>
      <c r="K155">
        <f t="shared" si="122"/>
        <v>13.846153846153847</v>
      </c>
      <c r="L155" s="1">
        <f t="shared" si="122"/>
        <v>13.069615384615386</v>
      </c>
      <c r="M155">
        <f t="shared" si="122"/>
        <v>11.802692307692308</v>
      </c>
    </row>
    <row r="156" spans="1:29" x14ac:dyDescent="0.25">
      <c r="A156">
        <v>2</v>
      </c>
      <c r="B156" s="1">
        <f>B128*15/13</f>
        <v>148.84615384615384</v>
      </c>
      <c r="C156">
        <f t="shared" ref="C156:F156" si="123">C128*15/13</f>
        <v>15</v>
      </c>
      <c r="D156">
        <f t="shared" si="123"/>
        <v>20.76923076923077</v>
      </c>
      <c r="E156" s="1">
        <f t="shared" si="123"/>
        <v>20.320384615384619</v>
      </c>
      <c r="F156">
        <f t="shared" si="123"/>
        <v>10.760769230769231</v>
      </c>
      <c r="H156">
        <v>4</v>
      </c>
      <c r="I156" s="1">
        <f t="shared" ref="I156:M156" si="124">I128*15/13</f>
        <v>131.53846153846155</v>
      </c>
      <c r="J156">
        <f t="shared" si="124"/>
        <v>11.538461538461538</v>
      </c>
      <c r="K156">
        <f t="shared" si="124"/>
        <v>18.46153846153846</v>
      </c>
      <c r="L156" s="1">
        <f t="shared" si="124"/>
        <v>17.034230769230767</v>
      </c>
      <c r="M156">
        <f t="shared" si="124"/>
        <v>11.344615384615386</v>
      </c>
      <c r="P156">
        <v>2</v>
      </c>
      <c r="Q156" s="1">
        <f>Q128*15/13</f>
        <v>111.92307692307692</v>
      </c>
      <c r="R156">
        <f t="shared" ref="R156:U156" si="125">R128*15/13</f>
        <v>12.692307692307692</v>
      </c>
      <c r="S156">
        <f t="shared" si="125"/>
        <v>13.846153846153847</v>
      </c>
      <c r="T156" s="1">
        <f t="shared" si="125"/>
        <v>14.16</v>
      </c>
      <c r="U156">
        <f t="shared" si="125"/>
        <v>11.612307692307693</v>
      </c>
      <c r="X156">
        <v>2</v>
      </c>
      <c r="Y156" s="1">
        <f>Y128*15/13</f>
        <v>158.07692307692307</v>
      </c>
      <c r="Z156">
        <f t="shared" ref="Z156:AC156" si="126">Z128*15/13</f>
        <v>30</v>
      </c>
      <c r="AA156">
        <f t="shared" si="126"/>
        <v>12.692307692307692</v>
      </c>
      <c r="AB156" s="1">
        <f t="shared" si="126"/>
        <v>23.755384615384614</v>
      </c>
      <c r="AC156">
        <f t="shared" si="126"/>
        <v>9.776538461538463</v>
      </c>
    </row>
    <row r="157" spans="1:29" x14ac:dyDescent="0.25">
      <c r="A157">
        <v>3</v>
      </c>
      <c r="B157" s="1">
        <f t="shared" ref="B157:F157" si="127">B129*15/13</f>
        <v>132.69230769230768</v>
      </c>
      <c r="C157">
        <f t="shared" si="127"/>
        <v>11.538461538461538</v>
      </c>
      <c r="D157">
        <f t="shared" si="127"/>
        <v>19.615384615384617</v>
      </c>
      <c r="E157" s="1">
        <f t="shared" si="127"/>
        <v>18.420000000000002</v>
      </c>
      <c r="F157">
        <f t="shared" si="127"/>
        <v>10.583076923076923</v>
      </c>
      <c r="H157">
        <v>5</v>
      </c>
      <c r="I157" s="1">
        <f t="shared" ref="I157:M157" si="128">I129*15/13</f>
        <v>103.84615384615384</v>
      </c>
      <c r="J157">
        <f t="shared" si="128"/>
        <v>16.153846153846153</v>
      </c>
      <c r="K157">
        <f t="shared" si="128"/>
        <v>12.692307692307692</v>
      </c>
      <c r="L157" s="1">
        <f t="shared" si="128"/>
        <v>13.945384615384615</v>
      </c>
      <c r="M157">
        <f t="shared" si="128"/>
        <v>10.939615384615385</v>
      </c>
      <c r="P157">
        <v>3</v>
      </c>
      <c r="Q157" s="1">
        <f t="shared" ref="Q157:U157" si="129">Q129*15/13</f>
        <v>120</v>
      </c>
      <c r="R157">
        <f t="shared" si="129"/>
        <v>11.538461538461538</v>
      </c>
      <c r="S157">
        <f t="shared" si="129"/>
        <v>18.46153846153846</v>
      </c>
      <c r="T157" s="1">
        <f t="shared" si="129"/>
        <v>16.004999999999999</v>
      </c>
      <c r="U157">
        <f t="shared" si="129"/>
        <v>11.014615384615384</v>
      </c>
      <c r="X157">
        <v>3</v>
      </c>
      <c r="Y157" s="1">
        <f t="shared" ref="Y157:AC157" si="130">Y129*15/13</f>
        <v>128.07692307692307</v>
      </c>
      <c r="Z157">
        <f t="shared" si="130"/>
        <v>15</v>
      </c>
      <c r="AA157">
        <f t="shared" si="130"/>
        <v>13.846153846153847</v>
      </c>
      <c r="AB157" s="1">
        <f t="shared" si="130"/>
        <v>16.251923076923077</v>
      </c>
      <c r="AC157">
        <f t="shared" si="130"/>
        <v>11.57769230769231</v>
      </c>
    </row>
    <row r="158" spans="1:29" x14ac:dyDescent="0.25">
      <c r="A158">
        <v>4</v>
      </c>
      <c r="B158" s="1">
        <f t="shared" ref="B158:F158" si="131">B130*15/13</f>
        <v>135</v>
      </c>
      <c r="C158">
        <f t="shared" si="131"/>
        <v>11.538461538461538</v>
      </c>
      <c r="D158">
        <f t="shared" si="131"/>
        <v>16.153846153846153</v>
      </c>
      <c r="E158" s="1">
        <f t="shared" si="131"/>
        <v>17.885769230769231</v>
      </c>
      <c r="F158">
        <f t="shared" si="131"/>
        <v>11.088461538461537</v>
      </c>
      <c r="H158">
        <v>6</v>
      </c>
      <c r="I158" s="1">
        <f t="shared" ref="I158:M158" si="132">I130*15/13</f>
        <v>107.30769230769231</v>
      </c>
      <c r="J158">
        <f t="shared" si="132"/>
        <v>13.846153846153847</v>
      </c>
      <c r="K158">
        <f t="shared" si="132"/>
        <v>17.307692307692307</v>
      </c>
      <c r="L158" s="1">
        <f t="shared" si="132"/>
        <v>15.498461538461539</v>
      </c>
      <c r="M158">
        <f t="shared" si="132"/>
        <v>10.171153846153846</v>
      </c>
      <c r="P158">
        <v>4</v>
      </c>
      <c r="Q158" s="1">
        <f t="shared" ref="Q158:U158" si="133">Q130*15/13</f>
        <v>139.61538461538461</v>
      </c>
      <c r="R158">
        <f t="shared" si="133"/>
        <v>16.153846153846153</v>
      </c>
      <c r="S158">
        <f t="shared" si="133"/>
        <v>17.307692307692307</v>
      </c>
      <c r="T158" s="1">
        <f t="shared" si="133"/>
        <v>14.453076923076923</v>
      </c>
      <c r="U158">
        <f t="shared" si="133"/>
        <v>14.191153846153846</v>
      </c>
      <c r="X158">
        <v>4</v>
      </c>
      <c r="Y158" s="1">
        <f t="shared" ref="Y158:AC158" si="134">Y130*15/13</f>
        <v>152.30769230769232</v>
      </c>
      <c r="Z158">
        <f t="shared" si="134"/>
        <v>20.76923076923077</v>
      </c>
      <c r="AA158">
        <f t="shared" si="134"/>
        <v>15</v>
      </c>
      <c r="AB158" s="1">
        <f t="shared" si="134"/>
        <v>16.371923076923078</v>
      </c>
      <c r="AC158">
        <f t="shared" si="134"/>
        <v>13.667307692307693</v>
      </c>
    </row>
    <row r="159" spans="1:29" x14ac:dyDescent="0.25">
      <c r="A159">
        <v>5</v>
      </c>
      <c r="B159" s="1">
        <f t="shared" ref="B159:F159" si="135">B131*15/13</f>
        <v>128.07692307692307</v>
      </c>
      <c r="C159">
        <f t="shared" si="135"/>
        <v>15</v>
      </c>
      <c r="D159">
        <f t="shared" si="135"/>
        <v>12.692307692307692</v>
      </c>
      <c r="E159" s="1">
        <f t="shared" si="135"/>
        <v>15.151153846153846</v>
      </c>
      <c r="F159">
        <f t="shared" si="135"/>
        <v>12.418846153846154</v>
      </c>
      <c r="H159">
        <v>7</v>
      </c>
      <c r="I159" s="1">
        <f t="shared" ref="I159:M159" si="136">I131*15/13</f>
        <v>64.615384615384613</v>
      </c>
      <c r="J159">
        <f t="shared" si="136"/>
        <v>10.384615384615385</v>
      </c>
      <c r="K159">
        <f t="shared" si="136"/>
        <v>11.538461538461538</v>
      </c>
      <c r="L159" s="1">
        <f t="shared" si="136"/>
        <v>10.216153846153846</v>
      </c>
      <c r="M159">
        <f t="shared" si="136"/>
        <v>9.2919230769230783</v>
      </c>
      <c r="P159">
        <v>5</v>
      </c>
      <c r="Q159" s="1">
        <f t="shared" ref="Q159:U159" si="137">Q131*15/13</f>
        <v>139.61538461538461</v>
      </c>
      <c r="R159">
        <f t="shared" si="137"/>
        <v>13.846153846153847</v>
      </c>
      <c r="S159">
        <f t="shared" si="137"/>
        <v>16.153846153846153</v>
      </c>
      <c r="T159" s="1">
        <f t="shared" si="137"/>
        <v>15.661153846153846</v>
      </c>
      <c r="U159">
        <f t="shared" si="137"/>
        <v>13.097307692307693</v>
      </c>
      <c r="X159">
        <v>5</v>
      </c>
      <c r="Y159" s="1">
        <f t="shared" ref="Y159:AC159" si="138">Y131*15/13</f>
        <v>113.07692307692308</v>
      </c>
      <c r="Z159">
        <f t="shared" si="138"/>
        <v>13.846153846153847</v>
      </c>
      <c r="AA159">
        <f t="shared" si="138"/>
        <v>20.76923076923077</v>
      </c>
      <c r="AB159" s="1">
        <f t="shared" si="138"/>
        <v>15.471923076923078</v>
      </c>
      <c r="AC159">
        <f t="shared" si="138"/>
        <v>10.737692307692306</v>
      </c>
    </row>
    <row r="160" spans="1:29" x14ac:dyDescent="0.25">
      <c r="A160">
        <v>6</v>
      </c>
      <c r="B160" s="1">
        <f t="shared" ref="B160:F160" si="139">B132*15/13</f>
        <v>78.461538461538467</v>
      </c>
      <c r="C160">
        <f t="shared" si="139"/>
        <v>12.692307692307692</v>
      </c>
      <c r="D160">
        <f t="shared" si="139"/>
        <v>9.2307692307692299</v>
      </c>
      <c r="E160" s="1">
        <f t="shared" si="139"/>
        <v>13.479230769230771</v>
      </c>
      <c r="F160">
        <f t="shared" si="139"/>
        <v>8.5523076923076911</v>
      </c>
      <c r="H160">
        <v>8</v>
      </c>
      <c r="I160" s="1">
        <f t="shared" ref="I160:M160" si="140">I132*15/13</f>
        <v>108.46153846153847</v>
      </c>
      <c r="J160">
        <f t="shared" si="140"/>
        <v>13.846153846153847</v>
      </c>
      <c r="K160">
        <f t="shared" si="140"/>
        <v>13.846153846153847</v>
      </c>
      <c r="L160" s="1">
        <f t="shared" si="140"/>
        <v>14.311153846153847</v>
      </c>
      <c r="M160">
        <f t="shared" si="140"/>
        <v>11.133461538461537</v>
      </c>
      <c r="P160">
        <v>6</v>
      </c>
      <c r="Q160" s="1">
        <f t="shared" ref="Q160:U160" si="141">Q132*15/13</f>
        <v>130.38461538461539</v>
      </c>
      <c r="R160">
        <f t="shared" si="141"/>
        <v>17.307692307692307</v>
      </c>
      <c r="S160">
        <f t="shared" si="141"/>
        <v>16.153846153846153</v>
      </c>
      <c r="T160" s="1">
        <f t="shared" si="141"/>
        <v>17.21769230769231</v>
      </c>
      <c r="U160">
        <f t="shared" si="141"/>
        <v>11.125384615384615</v>
      </c>
      <c r="X160">
        <v>6</v>
      </c>
      <c r="Y160" s="1">
        <f t="shared" ref="Y160:AC160" si="142">Y132*15/13</f>
        <v>106.15384615384616</v>
      </c>
      <c r="Z160">
        <f t="shared" si="142"/>
        <v>15</v>
      </c>
      <c r="AA160">
        <f t="shared" si="142"/>
        <v>11.538461538461538</v>
      </c>
      <c r="AB160" s="1">
        <f t="shared" si="142"/>
        <v>14.003076923076922</v>
      </c>
      <c r="AC160">
        <f t="shared" si="142"/>
        <v>11.136923076923077</v>
      </c>
    </row>
    <row r="161" spans="1:29" x14ac:dyDescent="0.25">
      <c r="A161">
        <v>7</v>
      </c>
      <c r="B161" s="1">
        <f t="shared" ref="B161:F161" si="143">B133*15/13</f>
        <v>47.307692307692307</v>
      </c>
      <c r="C161">
        <f t="shared" si="143"/>
        <v>6.9230769230769234</v>
      </c>
      <c r="D161">
        <f t="shared" si="143"/>
        <v>10.384615384615385</v>
      </c>
      <c r="E161" s="1">
        <f t="shared" si="143"/>
        <v>9.7892307692307696</v>
      </c>
      <c r="F161">
        <f t="shared" si="143"/>
        <v>7.099615384615384</v>
      </c>
      <c r="H161">
        <v>9</v>
      </c>
      <c r="I161" s="1">
        <f t="shared" ref="I161:M161" si="144">I133*15/13</f>
        <v>95.769230769230774</v>
      </c>
      <c r="J161">
        <f t="shared" si="144"/>
        <v>15</v>
      </c>
      <c r="K161">
        <f t="shared" si="144"/>
        <v>11.538461538461538</v>
      </c>
      <c r="L161" s="1">
        <f t="shared" si="144"/>
        <v>13.519615384615385</v>
      </c>
      <c r="M161">
        <f t="shared" si="144"/>
        <v>10.406538461538462</v>
      </c>
      <c r="P161">
        <v>7</v>
      </c>
      <c r="Q161" s="1">
        <f t="shared" ref="Q161:U161" si="145">Q133*15/13</f>
        <v>162.69230769230768</v>
      </c>
      <c r="R161">
        <f t="shared" si="145"/>
        <v>24.23076923076923</v>
      </c>
      <c r="S161">
        <f t="shared" si="145"/>
        <v>13.846153846153847</v>
      </c>
      <c r="T161" s="1">
        <f t="shared" si="145"/>
        <v>22.26923076923077</v>
      </c>
      <c r="U161">
        <f t="shared" si="145"/>
        <v>10.733076923076924</v>
      </c>
      <c r="X161">
        <v>7</v>
      </c>
      <c r="Y161" s="1">
        <f t="shared" ref="Y161:AC161" si="146">Y133*15/13</f>
        <v>100.38461538461539</v>
      </c>
      <c r="Z161">
        <f t="shared" si="146"/>
        <v>19.615384615384617</v>
      </c>
      <c r="AA161">
        <f t="shared" si="146"/>
        <v>9.2307692307692299</v>
      </c>
      <c r="AB161" s="1">
        <f t="shared" si="146"/>
        <v>18.32423076923077</v>
      </c>
      <c r="AC161">
        <f t="shared" si="146"/>
        <v>8.0480769230769234</v>
      </c>
    </row>
    <row r="162" spans="1:29" x14ac:dyDescent="0.25">
      <c r="A162">
        <v>8</v>
      </c>
      <c r="B162" s="1">
        <f t="shared" ref="B162:F162" si="147">B134*15/13</f>
        <v>43.846153846153847</v>
      </c>
      <c r="C162">
        <f t="shared" si="147"/>
        <v>9.2307692307692299</v>
      </c>
      <c r="D162">
        <f t="shared" si="147"/>
        <v>6.9230769230769234</v>
      </c>
      <c r="E162" s="1">
        <f t="shared" si="147"/>
        <v>9.5353846153846149</v>
      </c>
      <c r="F162">
        <f t="shared" si="147"/>
        <v>6.7557692307692312</v>
      </c>
      <c r="H162">
        <v>10</v>
      </c>
      <c r="I162" s="1">
        <f t="shared" ref="I162:M162" si="148">I134*15/13</f>
        <v>117.69230769230769</v>
      </c>
      <c r="J162">
        <f t="shared" si="148"/>
        <v>17.307692307692307</v>
      </c>
      <c r="K162">
        <f t="shared" si="148"/>
        <v>12.692307692307692</v>
      </c>
      <c r="L162" s="1">
        <f t="shared" si="148"/>
        <v>16.193076923076923</v>
      </c>
      <c r="M162">
        <f t="shared" si="148"/>
        <v>10.677692307692308</v>
      </c>
      <c r="P162">
        <v>8</v>
      </c>
      <c r="Q162" s="1">
        <f t="shared" ref="Q162:U162" si="149">Q134*15/13</f>
        <v>129.23076923076923</v>
      </c>
      <c r="R162">
        <f t="shared" si="149"/>
        <v>17.307692307692307</v>
      </c>
      <c r="S162">
        <f t="shared" si="149"/>
        <v>12.692307692307692</v>
      </c>
      <c r="T162" s="1">
        <f t="shared" si="149"/>
        <v>16.998461538461537</v>
      </c>
      <c r="U162">
        <f t="shared" si="149"/>
        <v>11.169230769230769</v>
      </c>
      <c r="X162">
        <v>8</v>
      </c>
      <c r="Y162" s="1">
        <f t="shared" ref="Y162:AC162" si="150">Y134*15/13</f>
        <v>143.07692307692307</v>
      </c>
      <c r="Z162">
        <f t="shared" si="150"/>
        <v>15</v>
      </c>
      <c r="AA162">
        <f t="shared" si="150"/>
        <v>17.307692307692307</v>
      </c>
      <c r="AB162" s="1">
        <f t="shared" si="150"/>
        <v>16.745769230769231</v>
      </c>
      <c r="AC162">
        <f t="shared" si="150"/>
        <v>12.551538461538463</v>
      </c>
    </row>
    <row r="163" spans="1:29" x14ac:dyDescent="0.25">
      <c r="A163">
        <v>9</v>
      </c>
      <c r="B163" s="1">
        <f t="shared" ref="B163:F163" si="151">B135*15/13</f>
        <v>57.692307692307693</v>
      </c>
      <c r="C163">
        <f t="shared" si="151"/>
        <v>9.2307692307692299</v>
      </c>
      <c r="D163">
        <f t="shared" si="151"/>
        <v>10.384615384615385</v>
      </c>
      <c r="E163" s="1">
        <f t="shared" si="151"/>
        <v>10.270384615384614</v>
      </c>
      <c r="F163">
        <f t="shared" si="151"/>
        <v>8.2523076923076921</v>
      </c>
      <c r="H163">
        <v>11</v>
      </c>
      <c r="I163" s="1">
        <f t="shared" ref="I163:M163" si="152">I135*15/13</f>
        <v>90</v>
      </c>
      <c r="J163">
        <f t="shared" si="152"/>
        <v>11.538461538461538</v>
      </c>
      <c r="K163">
        <f t="shared" si="152"/>
        <v>12.692307692307692</v>
      </c>
      <c r="L163" s="1">
        <f t="shared" si="152"/>
        <v>11.660769230769231</v>
      </c>
      <c r="M163">
        <f t="shared" si="152"/>
        <v>11.338846153846154</v>
      </c>
      <c r="P163">
        <v>9</v>
      </c>
      <c r="Q163" s="1">
        <f t="shared" ref="Q163:U163" si="153">Q135*15/13</f>
        <v>156.92307692307693</v>
      </c>
      <c r="R163">
        <f t="shared" si="153"/>
        <v>18.46153846153846</v>
      </c>
      <c r="S163">
        <f t="shared" si="153"/>
        <v>15</v>
      </c>
      <c r="T163" s="1">
        <f t="shared" si="153"/>
        <v>17.653846153846153</v>
      </c>
      <c r="U163">
        <f t="shared" si="153"/>
        <v>13.059230769230767</v>
      </c>
      <c r="X163">
        <v>9</v>
      </c>
      <c r="Y163" s="1">
        <f t="shared" ref="Y163:AC163" si="154">Y135*15/13</f>
        <v>130.38461538461539</v>
      </c>
      <c r="Z163">
        <f t="shared" si="154"/>
        <v>17.307692307692307</v>
      </c>
      <c r="AA163">
        <f t="shared" si="154"/>
        <v>12.692307692307692</v>
      </c>
      <c r="AB163" s="1">
        <f t="shared" si="154"/>
        <v>18.240000000000002</v>
      </c>
      <c r="AC163">
        <f t="shared" si="154"/>
        <v>10.502307692307692</v>
      </c>
    </row>
    <row r="164" spans="1:29" x14ac:dyDescent="0.25">
      <c r="A164">
        <v>10</v>
      </c>
      <c r="B164" s="1">
        <f t="shared" ref="B164:F164" si="155">B136*15/13</f>
        <v>76.15384615384616</v>
      </c>
      <c r="C164">
        <f t="shared" si="155"/>
        <v>11.538461538461538</v>
      </c>
      <c r="D164">
        <f t="shared" si="155"/>
        <v>10.384615384615385</v>
      </c>
      <c r="E164" s="1">
        <f t="shared" si="155"/>
        <v>11.748461538461539</v>
      </c>
      <c r="F164">
        <f t="shared" si="155"/>
        <v>9.5226923076923082</v>
      </c>
      <c r="H164">
        <v>12</v>
      </c>
      <c r="I164" s="1">
        <f t="shared" ref="I164:M164" si="156">I136*15/13</f>
        <v>76.15384615384616</v>
      </c>
      <c r="J164">
        <f t="shared" si="156"/>
        <v>11.538461538461538</v>
      </c>
      <c r="K164">
        <f t="shared" si="156"/>
        <v>10.384615384615385</v>
      </c>
      <c r="L164" s="1">
        <f t="shared" si="156"/>
        <v>12.094615384615384</v>
      </c>
      <c r="M164">
        <f t="shared" si="156"/>
        <v>9.2503846153846148</v>
      </c>
      <c r="P164">
        <v>10</v>
      </c>
      <c r="Q164" s="1">
        <f t="shared" ref="Q164:U164" si="157">Q136*15/13</f>
        <v>154.61538461538461</v>
      </c>
      <c r="R164">
        <f t="shared" si="157"/>
        <v>17.307692307692307</v>
      </c>
      <c r="S164">
        <f t="shared" si="157"/>
        <v>13.846153846153847</v>
      </c>
      <c r="T164" s="1">
        <f t="shared" si="157"/>
        <v>16.945384615384615</v>
      </c>
      <c r="U164">
        <f t="shared" si="157"/>
        <v>13.404230769230772</v>
      </c>
      <c r="X164">
        <v>10</v>
      </c>
      <c r="Y164" s="1">
        <f t="shared" ref="Y164:AC164" si="158">Y136*15/13</f>
        <v>85.384615384615387</v>
      </c>
      <c r="Z164">
        <f t="shared" si="158"/>
        <v>12.692307692307692</v>
      </c>
      <c r="AA164">
        <f t="shared" si="158"/>
        <v>10.384615384615385</v>
      </c>
      <c r="AB164" s="1">
        <f t="shared" si="158"/>
        <v>12.649615384615384</v>
      </c>
      <c r="AC164">
        <f t="shared" si="158"/>
        <v>9.917307692307693</v>
      </c>
    </row>
    <row r="165" spans="1:29" x14ac:dyDescent="0.25">
      <c r="A165">
        <v>11</v>
      </c>
      <c r="B165" s="1">
        <f t="shared" ref="B165:F165" si="159">B137*15/13</f>
        <v>62.307692307692307</v>
      </c>
      <c r="C165">
        <f t="shared" si="159"/>
        <v>10.384615384615385</v>
      </c>
      <c r="D165">
        <f t="shared" si="159"/>
        <v>10.384615384615385</v>
      </c>
      <c r="E165" s="1">
        <f t="shared" si="159"/>
        <v>11.914615384615386</v>
      </c>
      <c r="F165">
        <f t="shared" si="159"/>
        <v>7.6834615384615379</v>
      </c>
      <c r="H165">
        <v>13</v>
      </c>
      <c r="I165" s="1">
        <f t="shared" ref="I165:M165" si="160">I137*15/13</f>
        <v>88.84615384615384</v>
      </c>
      <c r="J165">
        <f t="shared" si="160"/>
        <v>11.538461538461538</v>
      </c>
      <c r="K165">
        <f t="shared" si="160"/>
        <v>12.692307692307692</v>
      </c>
      <c r="L165" s="1">
        <f t="shared" si="160"/>
        <v>13.442307692307692</v>
      </c>
      <c r="M165">
        <f t="shared" si="160"/>
        <v>9.7096153846153843</v>
      </c>
      <c r="P165">
        <v>11</v>
      </c>
      <c r="Q165" s="1">
        <f t="shared" ref="Q165:U165" si="161">Q137*15/13</f>
        <v>123.46153846153847</v>
      </c>
      <c r="R165">
        <f t="shared" si="161"/>
        <v>12.692307692307692</v>
      </c>
      <c r="S165">
        <f t="shared" si="161"/>
        <v>15</v>
      </c>
      <c r="T165" s="1">
        <f t="shared" si="161"/>
        <v>14.604230769230769</v>
      </c>
      <c r="U165">
        <f t="shared" si="161"/>
        <v>12.419999999999998</v>
      </c>
      <c r="X165">
        <v>11</v>
      </c>
      <c r="Y165" s="1">
        <f t="shared" ref="Y165:AC165" si="162">Y137*15/13</f>
        <v>117.69230769230769</v>
      </c>
      <c r="Z165">
        <f t="shared" si="162"/>
        <v>18.46153846153846</v>
      </c>
      <c r="AA165">
        <f t="shared" si="162"/>
        <v>10.384615384615385</v>
      </c>
      <c r="AB165" s="1">
        <f t="shared" si="162"/>
        <v>17.358461538461537</v>
      </c>
      <c r="AC165">
        <f t="shared" si="162"/>
        <v>9.9611538461538451</v>
      </c>
    </row>
    <row r="166" spans="1:29" x14ac:dyDescent="0.25">
      <c r="A166">
        <v>12</v>
      </c>
      <c r="B166" s="1">
        <f t="shared" ref="B166:F166" si="163">B138*15/13</f>
        <v>70.384615384615387</v>
      </c>
      <c r="C166">
        <f t="shared" si="163"/>
        <v>11.538461538461538</v>
      </c>
      <c r="D166">
        <f t="shared" si="163"/>
        <v>9.2307692307692299</v>
      </c>
      <c r="E166" s="1">
        <f t="shared" si="163"/>
        <v>12.013846153846155</v>
      </c>
      <c r="F166">
        <f t="shared" si="163"/>
        <v>8.6065384615384612</v>
      </c>
      <c r="H166">
        <v>14</v>
      </c>
      <c r="I166" s="1">
        <f t="shared" ref="I166:M166" si="164">I138*15/13</f>
        <v>87.692307692307693</v>
      </c>
      <c r="J166">
        <f t="shared" si="164"/>
        <v>12.692307692307692</v>
      </c>
      <c r="K166">
        <f t="shared" si="164"/>
        <v>11.538461538461538</v>
      </c>
      <c r="L166" s="1">
        <f t="shared" si="164"/>
        <v>14.316923076923077</v>
      </c>
      <c r="M166">
        <f t="shared" si="164"/>
        <v>8.9988461538461539</v>
      </c>
      <c r="P166">
        <v>12</v>
      </c>
      <c r="Q166" s="1">
        <f t="shared" ref="Q166:U166" si="165">Q138*15/13</f>
        <v>139.61538461538461</v>
      </c>
      <c r="R166">
        <f t="shared" si="165"/>
        <v>18.46153846153846</v>
      </c>
      <c r="S166">
        <f t="shared" si="165"/>
        <v>12.692307692307692</v>
      </c>
      <c r="T166" s="1">
        <f t="shared" si="165"/>
        <v>17.540769230769232</v>
      </c>
      <c r="U166">
        <f t="shared" si="165"/>
        <v>11.693076923076923</v>
      </c>
      <c r="X166">
        <v>12</v>
      </c>
      <c r="Y166" s="1">
        <f t="shared" ref="Y166:AC166" si="166">Y138*15/13</f>
        <v>87.692307692307693</v>
      </c>
      <c r="Z166">
        <f t="shared" si="166"/>
        <v>11.538461538461538</v>
      </c>
      <c r="AA166">
        <f t="shared" si="166"/>
        <v>11.538461538461538</v>
      </c>
      <c r="AB166" s="1">
        <f t="shared" si="166"/>
        <v>11.959615384615384</v>
      </c>
      <c r="AC166">
        <f t="shared" si="166"/>
        <v>10.772307692307692</v>
      </c>
    </row>
    <row r="167" spans="1:29" x14ac:dyDescent="0.25">
      <c r="A167">
        <v>13</v>
      </c>
      <c r="B167" s="1">
        <f t="shared" ref="B167:F167" si="167">B139*15/13</f>
        <v>63.46153846153846</v>
      </c>
      <c r="C167">
        <f t="shared" si="167"/>
        <v>11.538461538461538</v>
      </c>
      <c r="D167">
        <f t="shared" si="167"/>
        <v>9.2307692307692299</v>
      </c>
      <c r="E167" s="1">
        <f t="shared" si="167"/>
        <v>10.881923076923075</v>
      </c>
      <c r="F167">
        <f t="shared" si="167"/>
        <v>8.5684615384615377</v>
      </c>
      <c r="H167">
        <v>15</v>
      </c>
      <c r="I167" s="1">
        <f t="shared" ref="I167:M167" si="168">I139*15/13</f>
        <v>180</v>
      </c>
      <c r="J167">
        <f t="shared" si="168"/>
        <v>18.46153846153846</v>
      </c>
      <c r="K167">
        <f t="shared" si="168"/>
        <v>19.615384615384617</v>
      </c>
      <c r="L167" s="1">
        <f t="shared" si="168"/>
        <v>17.348076923076924</v>
      </c>
      <c r="M167">
        <f t="shared" si="168"/>
        <v>15.243461538461538</v>
      </c>
      <c r="P167">
        <v>13</v>
      </c>
      <c r="Q167" s="1">
        <f t="shared" ref="Q167:U167" si="169">Q139*15/13</f>
        <v>115.38461538461539</v>
      </c>
      <c r="R167">
        <f t="shared" si="169"/>
        <v>11.538461538461538</v>
      </c>
      <c r="S167">
        <f t="shared" si="169"/>
        <v>15</v>
      </c>
      <c r="T167" s="1">
        <f t="shared" si="169"/>
        <v>14.573076923076924</v>
      </c>
      <c r="U167">
        <f t="shared" si="169"/>
        <v>11.631923076923076</v>
      </c>
      <c r="X167">
        <v>13</v>
      </c>
      <c r="Y167" s="1">
        <f t="shared" ref="Y167:AC167" si="170">Y139*15/13</f>
        <v>113.07692307692308</v>
      </c>
      <c r="Z167">
        <f t="shared" si="170"/>
        <v>13.846153846153847</v>
      </c>
      <c r="AA167">
        <f t="shared" si="170"/>
        <v>12.692307692307692</v>
      </c>
      <c r="AB167" s="1">
        <f t="shared" si="170"/>
        <v>14.785384615384617</v>
      </c>
      <c r="AC167">
        <f t="shared" si="170"/>
        <v>11.236153846153845</v>
      </c>
    </row>
    <row r="168" spans="1:29" x14ac:dyDescent="0.25">
      <c r="A168">
        <v>14</v>
      </c>
      <c r="B168" s="1">
        <f t="shared" ref="B168:F168" si="171">B140*15/13</f>
        <v>120</v>
      </c>
      <c r="C168">
        <f t="shared" si="171"/>
        <v>16.153846153846153</v>
      </c>
      <c r="D168">
        <f t="shared" si="171"/>
        <v>13.846153846153847</v>
      </c>
      <c r="E168" s="1">
        <f t="shared" si="171"/>
        <v>16.133076923076921</v>
      </c>
      <c r="F168">
        <f t="shared" si="171"/>
        <v>10.926923076923078</v>
      </c>
      <c r="H168">
        <v>16</v>
      </c>
      <c r="I168" s="1">
        <f t="shared" ref="I168:M168" si="172">I140*15/13</f>
        <v>76.15384615384616</v>
      </c>
      <c r="J168">
        <f t="shared" si="172"/>
        <v>13.846153846153847</v>
      </c>
      <c r="K168">
        <f t="shared" si="172"/>
        <v>8.0769230769230766</v>
      </c>
      <c r="L168" s="1">
        <f t="shared" si="172"/>
        <v>14.475000000000001</v>
      </c>
      <c r="M168">
        <f t="shared" si="172"/>
        <v>7.7284615384615387</v>
      </c>
      <c r="P168">
        <v>14</v>
      </c>
      <c r="Q168" s="1">
        <f t="shared" ref="Q168:U168" si="173">Q140*15/13</f>
        <v>132.69230769230768</v>
      </c>
      <c r="R168">
        <f t="shared" si="173"/>
        <v>13.846153846153847</v>
      </c>
      <c r="S168">
        <f t="shared" si="173"/>
        <v>13.846153846153847</v>
      </c>
      <c r="T168" s="1">
        <f t="shared" si="173"/>
        <v>14.907692307692308</v>
      </c>
      <c r="U168">
        <f t="shared" si="173"/>
        <v>13.076538461538462</v>
      </c>
      <c r="X168">
        <v>14</v>
      </c>
      <c r="Y168" s="1">
        <f t="shared" ref="Y168:AC168" si="174">Y140*15/13</f>
        <v>69.230769230769226</v>
      </c>
      <c r="Z168">
        <f t="shared" si="174"/>
        <v>11.538461538461538</v>
      </c>
      <c r="AA168">
        <f t="shared" si="174"/>
        <v>10.384615384615385</v>
      </c>
      <c r="AB168" s="1">
        <f t="shared" si="174"/>
        <v>10.517307692307693</v>
      </c>
      <c r="AC168">
        <f t="shared" si="174"/>
        <v>9.6703846153846165</v>
      </c>
    </row>
    <row r="169" spans="1:29" x14ac:dyDescent="0.25">
      <c r="A169">
        <v>15</v>
      </c>
      <c r="B169" s="1">
        <f t="shared" ref="B169:F169" si="175">B141*15/13</f>
        <v>110.76923076923077</v>
      </c>
      <c r="C169">
        <f t="shared" si="175"/>
        <v>11.538461538461538</v>
      </c>
      <c r="D169">
        <f t="shared" si="175"/>
        <v>13.846153846153847</v>
      </c>
      <c r="E169" s="1">
        <f t="shared" si="175"/>
        <v>14.50269230769231</v>
      </c>
      <c r="F169">
        <f t="shared" si="175"/>
        <v>11.221153846153847</v>
      </c>
      <c r="H169">
        <v>17</v>
      </c>
      <c r="I169" s="1">
        <f t="shared" ref="I169:M169" si="176">I141*15/13</f>
        <v>85.384615384615387</v>
      </c>
      <c r="J169">
        <f t="shared" si="176"/>
        <v>12.692307692307692</v>
      </c>
      <c r="K169">
        <f t="shared" si="176"/>
        <v>11.538461538461538</v>
      </c>
      <c r="L169" s="1">
        <f t="shared" si="176"/>
        <v>14.809615384615386</v>
      </c>
      <c r="M169">
        <f t="shared" si="176"/>
        <v>8.4703846153846154</v>
      </c>
      <c r="P169">
        <v>15</v>
      </c>
      <c r="Q169" s="1">
        <f t="shared" ref="Q169:U169" si="177">Q141*15/13</f>
        <v>92.307692307692307</v>
      </c>
      <c r="R169">
        <f t="shared" si="177"/>
        <v>12.692307692307692</v>
      </c>
      <c r="S169">
        <f t="shared" si="177"/>
        <v>12.692307692307692</v>
      </c>
      <c r="T169" s="1">
        <f t="shared" si="177"/>
        <v>14.109230769230768</v>
      </c>
      <c r="U169">
        <f t="shared" si="177"/>
        <v>9.611538461538462</v>
      </c>
      <c r="X169">
        <v>15</v>
      </c>
      <c r="Y169" s="1">
        <f t="shared" ref="Y169:AC169" si="178">Y141*15/13</f>
        <v>106.15384615384616</v>
      </c>
      <c r="Z169">
        <f t="shared" si="178"/>
        <v>11.538461538461538</v>
      </c>
      <c r="AA169">
        <f t="shared" si="178"/>
        <v>13.846153846153847</v>
      </c>
      <c r="AB169" s="1">
        <f t="shared" si="178"/>
        <v>13.153846153846153</v>
      </c>
      <c r="AC169">
        <f t="shared" si="178"/>
        <v>11.85576923076923</v>
      </c>
    </row>
    <row r="170" spans="1:29" x14ac:dyDescent="0.25">
      <c r="A170">
        <v>16</v>
      </c>
      <c r="B170" s="1">
        <f t="shared" ref="B170:F170" si="179">B142*15/13</f>
        <v>77.307692307692307</v>
      </c>
      <c r="C170">
        <f t="shared" si="179"/>
        <v>11.538461538461538</v>
      </c>
      <c r="D170">
        <f t="shared" si="179"/>
        <v>10.384615384615385</v>
      </c>
      <c r="E170" s="1">
        <f t="shared" si="179"/>
        <v>12.123461538461537</v>
      </c>
      <c r="F170">
        <f t="shared" si="179"/>
        <v>9.3680769230769236</v>
      </c>
      <c r="H170">
        <v>18</v>
      </c>
      <c r="I170" s="1">
        <f t="shared" ref="I170:M170" si="180">I142*15/13</f>
        <v>132.69230769230768</v>
      </c>
      <c r="J170">
        <f t="shared" si="180"/>
        <v>17.307692307692307</v>
      </c>
      <c r="K170">
        <f t="shared" si="180"/>
        <v>13.846153846153847</v>
      </c>
      <c r="L170" s="1">
        <f t="shared" si="180"/>
        <v>15.995769230769231</v>
      </c>
      <c r="M170">
        <f t="shared" si="180"/>
        <v>12.186923076923076</v>
      </c>
      <c r="P170">
        <v>16</v>
      </c>
      <c r="Q170" s="1">
        <f t="shared" ref="Q170:U170" si="181">Q142*15/13</f>
        <v>61.153846153846153</v>
      </c>
      <c r="R170">
        <f t="shared" si="181"/>
        <v>10.384615384615385</v>
      </c>
      <c r="S170">
        <f t="shared" si="181"/>
        <v>9.2307692307692299</v>
      </c>
      <c r="T170" s="1">
        <f t="shared" si="181"/>
        <v>11.091923076923077</v>
      </c>
      <c r="U170">
        <f t="shared" si="181"/>
        <v>8.1</v>
      </c>
      <c r="X170">
        <v>16</v>
      </c>
      <c r="Y170" s="1">
        <f t="shared" ref="Y170:AC170" si="182">Y142*15/13</f>
        <v>80.769230769230774</v>
      </c>
      <c r="Z170">
        <f t="shared" si="182"/>
        <v>12.692307692307692</v>
      </c>
      <c r="AA170">
        <f t="shared" si="182"/>
        <v>11.538461538461538</v>
      </c>
      <c r="AB170" s="1">
        <f t="shared" si="182"/>
        <v>13.764230769230769</v>
      </c>
      <c r="AC170">
        <f t="shared" si="182"/>
        <v>8.6203846153846158</v>
      </c>
    </row>
    <row r="171" spans="1:29" x14ac:dyDescent="0.25">
      <c r="A171">
        <v>17</v>
      </c>
      <c r="B171" s="1">
        <f t="shared" ref="B171:F171" si="183">B143*15/13</f>
        <v>88.84615384615384</v>
      </c>
      <c r="C171">
        <f t="shared" si="183"/>
        <v>13.846153846153847</v>
      </c>
      <c r="D171">
        <f t="shared" si="183"/>
        <v>11.538461538461538</v>
      </c>
      <c r="E171" s="1">
        <f t="shared" si="183"/>
        <v>13.723846153846154</v>
      </c>
      <c r="F171">
        <f t="shared" si="183"/>
        <v>9.5111538461538476</v>
      </c>
      <c r="H171">
        <v>19</v>
      </c>
      <c r="I171" s="1">
        <f t="shared" ref="I171:M171" si="184">I143*15/13</f>
        <v>95.769230769230774</v>
      </c>
      <c r="J171">
        <f t="shared" si="184"/>
        <v>13.846153846153847</v>
      </c>
      <c r="K171">
        <f t="shared" si="184"/>
        <v>12.692307692307692</v>
      </c>
      <c r="L171" s="1">
        <f t="shared" si="184"/>
        <v>13.337307692307691</v>
      </c>
      <c r="M171">
        <f t="shared" si="184"/>
        <v>10.548461538461538</v>
      </c>
      <c r="P171">
        <v>17</v>
      </c>
      <c r="Q171" s="1">
        <f t="shared" ref="Q171:U171" si="185">Q143*15/13</f>
        <v>95.769230769230774</v>
      </c>
      <c r="R171">
        <f t="shared" si="185"/>
        <v>13.846153846153847</v>
      </c>
      <c r="S171">
        <f t="shared" si="185"/>
        <v>11.538461538461538</v>
      </c>
      <c r="T171" s="1">
        <f t="shared" si="185"/>
        <v>12.987692307692308</v>
      </c>
      <c r="U171">
        <f t="shared" si="185"/>
        <v>10.833461538461536</v>
      </c>
      <c r="X171">
        <v>17</v>
      </c>
      <c r="Y171" s="1">
        <f t="shared" ref="Y171:AC171" si="186">Y143*15/13</f>
        <v>117.69230769230769</v>
      </c>
      <c r="Z171">
        <f t="shared" si="186"/>
        <v>15</v>
      </c>
      <c r="AA171">
        <f t="shared" si="186"/>
        <v>12.692307692307692</v>
      </c>
      <c r="AB171" s="1">
        <f t="shared" si="186"/>
        <v>14.584615384615386</v>
      </c>
      <c r="AC171">
        <f t="shared" si="186"/>
        <v>11.85576923076923</v>
      </c>
    </row>
    <row r="172" spans="1:29" x14ac:dyDescent="0.25">
      <c r="A172">
        <v>18</v>
      </c>
      <c r="B172" s="1">
        <f t="shared" ref="B172:F172" si="187">B144*15/13</f>
        <v>61.153846153846153</v>
      </c>
      <c r="C172">
        <f t="shared" si="187"/>
        <v>9.2307692307692299</v>
      </c>
      <c r="D172">
        <f t="shared" si="187"/>
        <v>10.384615384615385</v>
      </c>
      <c r="E172" s="1">
        <f t="shared" si="187"/>
        <v>10.671923076923077</v>
      </c>
      <c r="F172">
        <f t="shared" si="187"/>
        <v>8.4184615384615391</v>
      </c>
      <c r="H172">
        <v>20</v>
      </c>
      <c r="I172" s="1">
        <f t="shared" ref="I172:M172" si="188">I144*15/13</f>
        <v>75</v>
      </c>
      <c r="J172">
        <f t="shared" si="188"/>
        <v>11.538461538461538</v>
      </c>
      <c r="K172">
        <f t="shared" si="188"/>
        <v>10.384615384615385</v>
      </c>
      <c r="L172" s="1">
        <f t="shared" si="188"/>
        <v>12.433846153846153</v>
      </c>
      <c r="M172">
        <f t="shared" si="188"/>
        <v>8.8615384615384603</v>
      </c>
      <c r="P172">
        <v>18</v>
      </c>
      <c r="Q172" s="1">
        <f t="shared" ref="Q172:U172" si="189">Q144*15/13</f>
        <v>103.84615384615384</v>
      </c>
      <c r="R172">
        <f t="shared" si="189"/>
        <v>12.692307692307692</v>
      </c>
      <c r="S172">
        <f t="shared" si="189"/>
        <v>13.846153846153847</v>
      </c>
      <c r="T172" s="1">
        <f t="shared" si="189"/>
        <v>14.901923076923076</v>
      </c>
      <c r="U172">
        <f t="shared" si="189"/>
        <v>10.238076923076923</v>
      </c>
      <c r="X172">
        <v>18</v>
      </c>
      <c r="Y172" s="1">
        <f>Y144*15/13</f>
        <v>91.15384615384616</v>
      </c>
      <c r="Z172">
        <f t="shared" ref="Z172:AC172" si="190">Z144*15/13</f>
        <v>19.615384615384617</v>
      </c>
      <c r="AA172">
        <f t="shared" si="190"/>
        <v>9.2307692307692299</v>
      </c>
      <c r="AB172" s="1">
        <f t="shared" si="190"/>
        <v>18.868846153846157</v>
      </c>
      <c r="AC172">
        <f t="shared" si="190"/>
        <v>7.0973076923076928</v>
      </c>
    </row>
    <row r="173" spans="1:29" x14ac:dyDescent="0.25">
      <c r="A173">
        <v>19</v>
      </c>
      <c r="B173" s="1">
        <f t="shared" ref="B173:F173" si="191">B145*15/13</f>
        <v>107.30769230769231</v>
      </c>
      <c r="C173">
        <f t="shared" si="191"/>
        <v>16.153846153846153</v>
      </c>
      <c r="D173">
        <f t="shared" si="191"/>
        <v>12.692307692307692</v>
      </c>
      <c r="E173" s="1">
        <f t="shared" si="191"/>
        <v>15.471923076923078</v>
      </c>
      <c r="F173">
        <f t="shared" si="191"/>
        <v>10.189615384615385</v>
      </c>
      <c r="H173">
        <v>21</v>
      </c>
      <c r="I173" s="1">
        <f t="shared" ref="I173:M173" si="192">I145*15/13</f>
        <v>145.38461538461539</v>
      </c>
      <c r="J173">
        <f t="shared" si="192"/>
        <v>23.076923076923077</v>
      </c>
      <c r="K173">
        <f t="shared" si="192"/>
        <v>11.538461538461538</v>
      </c>
      <c r="L173" s="1">
        <f t="shared" si="192"/>
        <v>21.025384615384617</v>
      </c>
      <c r="M173">
        <f t="shared" si="192"/>
        <v>10.158461538461539</v>
      </c>
      <c r="P173">
        <v>19</v>
      </c>
      <c r="Q173" s="1">
        <f t="shared" ref="Q173:U173" si="193">Q145*15/13</f>
        <v>86.538461538461533</v>
      </c>
      <c r="R173">
        <f t="shared" si="193"/>
        <v>13.846153846153847</v>
      </c>
      <c r="S173">
        <f t="shared" si="193"/>
        <v>10.384615384615385</v>
      </c>
      <c r="T173" s="1">
        <f t="shared" si="193"/>
        <v>13.50923076923077</v>
      </c>
      <c r="U173">
        <f t="shared" si="193"/>
        <v>9.4107692307692314</v>
      </c>
      <c r="X173">
        <v>19</v>
      </c>
      <c r="Y173" s="1">
        <f t="shared" ref="Y173:AC173" si="194">Y145*15/13</f>
        <v>111.92307692307692</v>
      </c>
      <c r="Z173">
        <f t="shared" si="194"/>
        <v>15</v>
      </c>
      <c r="AA173">
        <f t="shared" si="194"/>
        <v>15</v>
      </c>
      <c r="AB173" s="1">
        <f t="shared" si="194"/>
        <v>15.342692307692309</v>
      </c>
      <c r="AC173">
        <f t="shared" si="194"/>
        <v>10.716923076923077</v>
      </c>
    </row>
    <row r="174" spans="1:29" x14ac:dyDescent="0.25">
      <c r="A174">
        <v>20</v>
      </c>
      <c r="B174" s="1">
        <f t="shared" ref="B174:F174" si="195">B146*15/13</f>
        <v>78.461538461538467</v>
      </c>
      <c r="C174">
        <f t="shared" si="195"/>
        <v>11.538461538461538</v>
      </c>
      <c r="D174">
        <f t="shared" si="195"/>
        <v>10.384615384615385</v>
      </c>
      <c r="E174" s="1">
        <f t="shared" si="195"/>
        <v>11.776153846153846</v>
      </c>
      <c r="F174">
        <f t="shared" si="195"/>
        <v>9.7880769230769236</v>
      </c>
      <c r="H174">
        <v>22</v>
      </c>
      <c r="I174" s="1">
        <f t="shared" ref="I174:M174" si="196">I146*15/13</f>
        <v>106.15384615384616</v>
      </c>
      <c r="J174">
        <f t="shared" si="196"/>
        <v>17.307692307692307</v>
      </c>
      <c r="K174">
        <f t="shared" si="196"/>
        <v>11.538461538461538</v>
      </c>
      <c r="L174" s="1">
        <f t="shared" si="196"/>
        <v>14.881153846153847</v>
      </c>
      <c r="M174">
        <f t="shared" si="196"/>
        <v>10.480384615384615</v>
      </c>
      <c r="P174">
        <v>20</v>
      </c>
      <c r="Q174" s="1">
        <f t="shared" ref="Q174:U174" si="197">Q146*15/13</f>
        <v>58.846153846153847</v>
      </c>
      <c r="R174">
        <f t="shared" si="197"/>
        <v>10.384615384615385</v>
      </c>
      <c r="S174">
        <f t="shared" si="197"/>
        <v>9.2307692307692299</v>
      </c>
      <c r="T174" s="1">
        <f t="shared" si="197"/>
        <v>10.385769230769229</v>
      </c>
      <c r="U174">
        <f t="shared" si="197"/>
        <v>8.323846153846155</v>
      </c>
      <c r="X174">
        <v>20</v>
      </c>
      <c r="Y174" s="1">
        <f t="shared" ref="Y174:AC174" si="198">Y146*15/13</f>
        <v>102.69230769230769</v>
      </c>
      <c r="Z174">
        <f t="shared" si="198"/>
        <v>16.153846153846153</v>
      </c>
      <c r="AA174">
        <f t="shared" si="198"/>
        <v>11.538461538461538</v>
      </c>
      <c r="AB174" s="1">
        <f t="shared" si="198"/>
        <v>14.733461538461539</v>
      </c>
      <c r="AC174">
        <f t="shared" si="198"/>
        <v>10.240384615384615</v>
      </c>
    </row>
    <row r="175" spans="1:29" x14ac:dyDescent="0.25">
      <c r="A175">
        <v>21</v>
      </c>
      <c r="B175" s="1">
        <f t="shared" ref="B175:F175" si="199">B147*15/13</f>
        <v>86.538461538461533</v>
      </c>
      <c r="C175">
        <f t="shared" si="199"/>
        <v>13.846153846153847</v>
      </c>
      <c r="D175">
        <f t="shared" si="199"/>
        <v>11.538461538461538</v>
      </c>
      <c r="E175" s="1">
        <f t="shared" si="199"/>
        <v>12.917307692307693</v>
      </c>
      <c r="F175">
        <f t="shared" si="199"/>
        <v>9.842307692307692</v>
      </c>
      <c r="H175">
        <v>23</v>
      </c>
      <c r="I175" s="1">
        <f t="shared" ref="I175:M175" si="200">I147*15/13</f>
        <v>83.07692307692308</v>
      </c>
      <c r="J175">
        <f t="shared" si="200"/>
        <v>11.538461538461538</v>
      </c>
      <c r="K175">
        <f t="shared" si="200"/>
        <v>11.538461538461538</v>
      </c>
      <c r="L175" s="1">
        <f t="shared" si="200"/>
        <v>11.333076923076922</v>
      </c>
      <c r="M175">
        <f t="shared" si="200"/>
        <v>10.768846153846154</v>
      </c>
      <c r="P175">
        <v>21</v>
      </c>
      <c r="Q175" s="1">
        <f t="shared" ref="Q175:U175" si="201">Q147*15/13</f>
        <v>84.230769230769226</v>
      </c>
      <c r="R175">
        <f t="shared" si="201"/>
        <v>12.692307692307692</v>
      </c>
      <c r="S175">
        <f t="shared" si="201"/>
        <v>10.384615384615385</v>
      </c>
      <c r="T175" s="1">
        <f t="shared" si="201"/>
        <v>12.207692307692307</v>
      </c>
      <c r="U175">
        <f t="shared" si="201"/>
        <v>10.136538461538462</v>
      </c>
      <c r="X175">
        <v>21</v>
      </c>
      <c r="Y175" s="1">
        <f t="shared" ref="Y175:AC175" si="202">Y147*15/13</f>
        <v>91.15384615384616</v>
      </c>
      <c r="Z175">
        <f t="shared" si="202"/>
        <v>15</v>
      </c>
      <c r="AA175">
        <f t="shared" si="202"/>
        <v>10.384615384615385</v>
      </c>
      <c r="AB175" s="1">
        <f t="shared" si="202"/>
        <v>14.213076923076922</v>
      </c>
      <c r="AC175">
        <f t="shared" si="202"/>
        <v>9.4223076923076938</v>
      </c>
    </row>
    <row r="176" spans="1:29" x14ac:dyDescent="0.25">
      <c r="A176">
        <v>22</v>
      </c>
      <c r="B176" s="1">
        <f t="shared" ref="B176:F176" si="203">B148*15/13</f>
        <v>110.76923076923077</v>
      </c>
      <c r="C176">
        <f t="shared" si="203"/>
        <v>11.538461538461538</v>
      </c>
      <c r="D176">
        <f t="shared" si="203"/>
        <v>13.846153846153847</v>
      </c>
      <c r="E176" s="1">
        <f t="shared" si="203"/>
        <v>14.50269230769231</v>
      </c>
      <c r="F176">
        <f t="shared" si="203"/>
        <v>11.221153846153847</v>
      </c>
      <c r="H176">
        <v>24</v>
      </c>
      <c r="I176" s="1">
        <f t="shared" ref="I176:M176" si="204">I148*15/13</f>
        <v>102.69230769230769</v>
      </c>
      <c r="J176">
        <f t="shared" si="204"/>
        <v>16.153846153846153</v>
      </c>
      <c r="K176">
        <f t="shared" si="204"/>
        <v>15</v>
      </c>
      <c r="L176" s="1">
        <f t="shared" si="204"/>
        <v>15.571153846153845</v>
      </c>
      <c r="M176">
        <f t="shared" si="204"/>
        <v>9.6888461538461534</v>
      </c>
      <c r="P176">
        <v>22</v>
      </c>
      <c r="Q176" s="1">
        <f t="shared" ref="Q176:U176" si="205">Q148*15/13</f>
        <v>68.07692307692308</v>
      </c>
      <c r="R176">
        <f t="shared" si="205"/>
        <v>11.538461538461538</v>
      </c>
      <c r="S176">
        <f t="shared" si="205"/>
        <v>9.2307692307692299</v>
      </c>
      <c r="T176" s="1">
        <f t="shared" si="205"/>
        <v>11.487692307692308</v>
      </c>
      <c r="U176">
        <f t="shared" si="205"/>
        <v>8.7057692307692314</v>
      </c>
      <c r="X176">
        <v>22</v>
      </c>
      <c r="Y176" s="1">
        <f t="shared" ref="Y176:AC176" si="206">Y148*15/13</f>
        <v>84.230769230769226</v>
      </c>
      <c r="Z176">
        <f t="shared" si="206"/>
        <v>12.692307692307692</v>
      </c>
      <c r="AA176">
        <f t="shared" si="206"/>
        <v>10.384615384615385</v>
      </c>
      <c r="AB176" s="1">
        <f t="shared" si="206"/>
        <v>12.870000000000001</v>
      </c>
      <c r="AC176">
        <f t="shared" si="206"/>
        <v>9.6150000000000002</v>
      </c>
    </row>
    <row r="177" spans="1:34" x14ac:dyDescent="0.25">
      <c r="A177">
        <v>23</v>
      </c>
      <c r="B177" s="1">
        <f t="shared" ref="B177:F177" si="207">B149*15/13</f>
        <v>79.615384615384613</v>
      </c>
      <c r="C177">
        <f t="shared" si="207"/>
        <v>12.692307692307692</v>
      </c>
      <c r="D177">
        <f t="shared" si="207"/>
        <v>12.692307692307692</v>
      </c>
      <c r="E177" s="1">
        <f t="shared" si="207"/>
        <v>12.564230769230768</v>
      </c>
      <c r="F177">
        <f t="shared" si="207"/>
        <v>9.3092307692307692</v>
      </c>
      <c r="L177" s="1"/>
      <c r="P177">
        <v>23</v>
      </c>
      <c r="Q177" s="1">
        <f t="shared" ref="Q177:U177" si="208">Q149*15/13</f>
        <v>62.307692307692307</v>
      </c>
      <c r="R177">
        <f t="shared" si="208"/>
        <v>9.2307692307692299</v>
      </c>
      <c r="S177">
        <f t="shared" si="208"/>
        <v>9.2307692307692299</v>
      </c>
      <c r="T177" s="1">
        <f t="shared" si="208"/>
        <v>9.6680769230769226</v>
      </c>
      <c r="U177">
        <f t="shared" si="208"/>
        <v>9.468461538461538</v>
      </c>
      <c r="X177">
        <v>23</v>
      </c>
      <c r="Y177" s="1">
        <f t="shared" ref="Y177:AC177" si="209">Y149*15/13</f>
        <v>49.615384615384613</v>
      </c>
      <c r="Z177">
        <f t="shared" si="209"/>
        <v>10.384615384615385</v>
      </c>
      <c r="AA177">
        <f t="shared" si="209"/>
        <v>8.0769230769230766</v>
      </c>
      <c r="AB177" s="1">
        <f t="shared" si="209"/>
        <v>10.353461538461538</v>
      </c>
      <c r="AC177">
        <f t="shared" si="209"/>
        <v>7.0407692307692304</v>
      </c>
    </row>
    <row r="178" spans="1:34" x14ac:dyDescent="0.25">
      <c r="A178">
        <v>24</v>
      </c>
      <c r="B178" s="1">
        <f t="shared" ref="B178:F178" si="210">B150*15/13</f>
        <v>126.92307692307692</v>
      </c>
      <c r="C178">
        <f t="shared" si="210"/>
        <v>20.76923076923077</v>
      </c>
      <c r="D178">
        <f t="shared" si="210"/>
        <v>11.538461538461538</v>
      </c>
      <c r="E178" s="1">
        <f t="shared" si="210"/>
        <v>18.186923076923076</v>
      </c>
      <c r="F178">
        <f t="shared" si="210"/>
        <v>10.251923076923077</v>
      </c>
      <c r="P178">
        <v>24</v>
      </c>
      <c r="Q178" s="1">
        <f t="shared" ref="Q178:U178" si="211">Q150*15/13</f>
        <v>94.615384615384613</v>
      </c>
      <c r="R178">
        <f t="shared" si="211"/>
        <v>11.538461538461538</v>
      </c>
      <c r="S178">
        <f t="shared" si="211"/>
        <v>13.846153846153847</v>
      </c>
      <c r="T178" s="1">
        <f t="shared" si="211"/>
        <v>12.328846153846154</v>
      </c>
      <c r="U178">
        <f t="shared" si="211"/>
        <v>11.274230769230769</v>
      </c>
      <c r="X178">
        <v>24</v>
      </c>
      <c r="Y178" s="1">
        <f t="shared" ref="Y178:AC178" si="212">Y150*15/13</f>
        <v>68.07692307692308</v>
      </c>
      <c r="Z178">
        <f t="shared" si="212"/>
        <v>10.384615384615385</v>
      </c>
      <c r="AA178">
        <f t="shared" si="212"/>
        <v>10.384615384615385</v>
      </c>
      <c r="AB178" s="1">
        <f t="shared" si="212"/>
        <v>10.428461538461537</v>
      </c>
      <c r="AC178">
        <f t="shared" si="212"/>
        <v>9.5907692307692294</v>
      </c>
    </row>
    <row r="179" spans="1:34" x14ac:dyDescent="0.25">
      <c r="A179">
        <v>25</v>
      </c>
      <c r="B179" s="1">
        <f t="shared" ref="B179:F179" si="213">B151*15/13</f>
        <v>132.69230769230768</v>
      </c>
      <c r="C179">
        <f t="shared" si="213"/>
        <v>16.153846153846153</v>
      </c>
      <c r="D179">
        <f t="shared" si="213"/>
        <v>13.846153846153847</v>
      </c>
      <c r="E179" s="1">
        <f t="shared" si="213"/>
        <v>15.103846153846153</v>
      </c>
      <c r="F179">
        <f t="shared" si="213"/>
        <v>12.906923076923077</v>
      </c>
      <c r="P179">
        <v>25</v>
      </c>
      <c r="Q179" s="1">
        <f>Q151*15/13</f>
        <v>93.461538461538467</v>
      </c>
      <c r="R179">
        <f t="shared" ref="R179:U179" si="214">R151*15/13</f>
        <v>17.307692307692307</v>
      </c>
      <c r="S179">
        <f t="shared" si="214"/>
        <v>9.2307692307692299</v>
      </c>
      <c r="T179" s="1">
        <f t="shared" si="214"/>
        <v>15.901153846153846</v>
      </c>
      <c r="U179">
        <f t="shared" si="214"/>
        <v>8.6353846153846163</v>
      </c>
      <c r="X179">
        <v>25</v>
      </c>
      <c r="Y179" s="1">
        <f t="shared" ref="Y179:AC179" si="215">Y151*15/13</f>
        <v>83.07692307692308</v>
      </c>
      <c r="Z179">
        <f t="shared" si="215"/>
        <v>15</v>
      </c>
      <c r="AA179">
        <f t="shared" si="215"/>
        <v>9.2307692307692299</v>
      </c>
      <c r="AB179" s="1">
        <f t="shared" si="215"/>
        <v>15.065769230769233</v>
      </c>
      <c r="AC179">
        <f t="shared" si="215"/>
        <v>8.1011538461538457</v>
      </c>
    </row>
    <row r="180" spans="1:34" x14ac:dyDescent="0.25">
      <c r="A180">
        <v>26</v>
      </c>
      <c r="B180" s="1">
        <f t="shared" ref="B180:F180" si="216">B152*15/13</f>
        <v>108.46153846153847</v>
      </c>
      <c r="C180">
        <f t="shared" si="216"/>
        <v>13.846153846153847</v>
      </c>
      <c r="D180">
        <f t="shared" si="216"/>
        <v>15</v>
      </c>
      <c r="E180" s="1">
        <f t="shared" si="216"/>
        <v>13.60153846153846</v>
      </c>
      <c r="F180">
        <f t="shared" si="216"/>
        <v>11.715000000000002</v>
      </c>
      <c r="P180">
        <v>26</v>
      </c>
      <c r="Q180" s="1">
        <f t="shared" ref="Q180:U180" si="217">Q152*15/13</f>
        <v>70.384615384615387</v>
      </c>
      <c r="R180">
        <f t="shared" si="217"/>
        <v>12.692307692307692</v>
      </c>
      <c r="S180">
        <f t="shared" si="217"/>
        <v>9.2307692307692299</v>
      </c>
      <c r="T180" s="1">
        <f t="shared" si="217"/>
        <v>12.598846153846154</v>
      </c>
      <c r="U180">
        <f t="shared" si="217"/>
        <v>8.2073076923076922</v>
      </c>
      <c r="AB180" s="1"/>
    </row>
    <row r="181" spans="1:34" x14ac:dyDescent="0.25">
      <c r="A181">
        <v>27</v>
      </c>
      <c r="B181" s="1">
        <f t="shared" ref="B181:F181" si="218">B153*15/13</f>
        <v>83.07692307692308</v>
      </c>
      <c r="C181">
        <f t="shared" si="218"/>
        <v>11.538461538461538</v>
      </c>
      <c r="D181">
        <f t="shared" si="218"/>
        <v>11.538461538461538</v>
      </c>
      <c r="E181" s="1">
        <f t="shared" si="218"/>
        <v>12.762692307692307</v>
      </c>
      <c r="F181">
        <f t="shared" si="218"/>
        <v>9.5630769230769239</v>
      </c>
      <c r="P181">
        <v>27</v>
      </c>
      <c r="Q181" s="1">
        <f t="shared" ref="Q181:U181" si="219">Q153*15/13</f>
        <v>83.07692307692308</v>
      </c>
      <c r="R181">
        <f t="shared" si="219"/>
        <v>13.846153846153847</v>
      </c>
      <c r="S181">
        <f t="shared" si="219"/>
        <v>10.384615384615385</v>
      </c>
      <c r="T181" s="1">
        <f t="shared" si="219"/>
        <v>13.922307692307694</v>
      </c>
      <c r="U181">
        <f t="shared" si="219"/>
        <v>8.7657692307692319</v>
      </c>
    </row>
    <row r="182" spans="1:34" x14ac:dyDescent="0.25">
      <c r="P182">
        <v>28</v>
      </c>
      <c r="Q182" s="1">
        <f t="shared" ref="Q182:U182" si="220">Q154*15/13</f>
        <v>61.153846153846153</v>
      </c>
      <c r="R182">
        <f t="shared" si="220"/>
        <v>13.846153846153847</v>
      </c>
      <c r="S182">
        <f t="shared" si="220"/>
        <v>8.0769230769230766</v>
      </c>
      <c r="T182" s="1">
        <f t="shared" si="220"/>
        <v>13.569230769230769</v>
      </c>
      <c r="U182">
        <f t="shared" si="220"/>
        <v>6.6207692307692314</v>
      </c>
    </row>
    <row r="186" spans="1:34" x14ac:dyDescent="0.25">
      <c r="A186" t="s">
        <v>71</v>
      </c>
      <c r="H186" t="s">
        <v>70</v>
      </c>
      <c r="O186" t="s">
        <v>72</v>
      </c>
      <c r="V186" t="s">
        <v>73</v>
      </c>
      <c r="AC186" t="s">
        <v>74</v>
      </c>
    </row>
    <row r="187" spans="1:34" x14ac:dyDescent="0.25">
      <c r="A187" t="s">
        <v>8</v>
      </c>
      <c r="B187" t="s">
        <v>7</v>
      </c>
      <c r="C187" t="s">
        <v>6</v>
      </c>
      <c r="D187" t="s">
        <v>5</v>
      </c>
      <c r="E187" t="s">
        <v>4</v>
      </c>
      <c r="F187" t="s">
        <v>3</v>
      </c>
      <c r="H187" t="s">
        <v>8</v>
      </c>
      <c r="I187" t="s">
        <v>7</v>
      </c>
      <c r="J187" t="s">
        <v>6</v>
      </c>
      <c r="K187" t="s">
        <v>5</v>
      </c>
      <c r="L187" t="s">
        <v>4</v>
      </c>
      <c r="M187" t="s">
        <v>3</v>
      </c>
      <c r="O187" t="s">
        <v>8</v>
      </c>
      <c r="P187" t="s">
        <v>7</v>
      </c>
      <c r="Q187" t="s">
        <v>6</v>
      </c>
      <c r="R187" t="s">
        <v>5</v>
      </c>
      <c r="S187" t="s">
        <v>4</v>
      </c>
      <c r="T187" t="s">
        <v>3</v>
      </c>
      <c r="V187" t="s">
        <v>8</v>
      </c>
      <c r="W187" t="s">
        <v>7</v>
      </c>
      <c r="X187" t="s">
        <v>6</v>
      </c>
      <c r="Y187" t="s">
        <v>5</v>
      </c>
      <c r="Z187" t="s">
        <v>4</v>
      </c>
      <c r="AA187" t="s">
        <v>3</v>
      </c>
      <c r="AC187" t="s">
        <v>8</v>
      </c>
      <c r="AD187" t="s">
        <v>7</v>
      </c>
      <c r="AE187" t="s">
        <v>6</v>
      </c>
      <c r="AF187" t="s">
        <v>5</v>
      </c>
      <c r="AG187" t="s">
        <v>4</v>
      </c>
      <c r="AH187" t="s">
        <v>3</v>
      </c>
    </row>
    <row r="188" spans="1:34" x14ac:dyDescent="0.25">
      <c r="A188">
        <v>1</v>
      </c>
      <c r="B188">
        <v>65</v>
      </c>
      <c r="C188">
        <v>13</v>
      </c>
      <c r="D188">
        <v>5</v>
      </c>
      <c r="E188">
        <v>14.669</v>
      </c>
      <c r="F188">
        <v>5.6420000000000003</v>
      </c>
      <c r="H188">
        <v>1</v>
      </c>
      <c r="I188">
        <v>65</v>
      </c>
      <c r="J188">
        <v>13</v>
      </c>
      <c r="K188">
        <v>5</v>
      </c>
      <c r="L188">
        <v>14.669</v>
      </c>
      <c r="M188">
        <v>5.6420000000000003</v>
      </c>
      <c r="O188">
        <v>1</v>
      </c>
      <c r="P188">
        <v>65</v>
      </c>
      <c r="Q188">
        <v>13</v>
      </c>
      <c r="R188">
        <v>5</v>
      </c>
      <c r="S188">
        <v>14.669</v>
      </c>
      <c r="T188">
        <v>5.6420000000000003</v>
      </c>
      <c r="V188">
        <v>1</v>
      </c>
      <c r="W188">
        <v>65</v>
      </c>
      <c r="X188">
        <v>13</v>
      </c>
      <c r="Y188">
        <v>5</v>
      </c>
      <c r="Z188">
        <v>14.669</v>
      </c>
      <c r="AA188">
        <v>5.6420000000000003</v>
      </c>
      <c r="AC188">
        <v>1</v>
      </c>
      <c r="AD188">
        <v>65</v>
      </c>
      <c r="AE188">
        <v>13</v>
      </c>
      <c r="AF188">
        <v>5</v>
      </c>
      <c r="AG188">
        <v>14.669</v>
      </c>
      <c r="AH188">
        <v>5.6420000000000003</v>
      </c>
    </row>
    <row r="189" spans="1:34" x14ac:dyDescent="0.25">
      <c r="A189">
        <v>2</v>
      </c>
      <c r="B189">
        <v>82</v>
      </c>
      <c r="C189">
        <v>14</v>
      </c>
      <c r="D189">
        <v>9</v>
      </c>
      <c r="E189">
        <v>15.336</v>
      </c>
      <c r="F189">
        <v>6.8079999999999998</v>
      </c>
      <c r="H189">
        <v>2</v>
      </c>
      <c r="I189">
        <v>130</v>
      </c>
      <c r="J189">
        <v>16</v>
      </c>
      <c r="K189">
        <v>12</v>
      </c>
      <c r="L189">
        <v>15.010999999999999</v>
      </c>
      <c r="M189">
        <v>11.026999999999999</v>
      </c>
      <c r="O189">
        <v>2</v>
      </c>
      <c r="P189">
        <v>117</v>
      </c>
      <c r="Q189">
        <v>15</v>
      </c>
      <c r="R189">
        <v>12</v>
      </c>
      <c r="S189">
        <v>13.638</v>
      </c>
      <c r="T189">
        <v>10.923</v>
      </c>
      <c r="V189">
        <v>2</v>
      </c>
      <c r="W189">
        <v>78</v>
      </c>
      <c r="X189">
        <v>13</v>
      </c>
      <c r="Y189">
        <v>8</v>
      </c>
      <c r="Z189">
        <v>12.766</v>
      </c>
      <c r="AA189">
        <v>7.7789999999999999</v>
      </c>
      <c r="AC189">
        <v>2</v>
      </c>
      <c r="AD189">
        <v>107</v>
      </c>
      <c r="AE189">
        <v>13</v>
      </c>
      <c r="AF189">
        <v>14</v>
      </c>
      <c r="AG189">
        <v>15.042999999999999</v>
      </c>
      <c r="AH189">
        <v>9.0559999999999992</v>
      </c>
    </row>
    <row r="190" spans="1:34" x14ac:dyDescent="0.25">
      <c r="A190">
        <v>3</v>
      </c>
      <c r="B190">
        <v>75</v>
      </c>
      <c r="C190">
        <v>13</v>
      </c>
      <c r="D190">
        <v>8</v>
      </c>
      <c r="E190">
        <v>12.603999999999999</v>
      </c>
      <c r="F190">
        <v>7.5759999999999996</v>
      </c>
      <c r="H190">
        <v>3</v>
      </c>
      <c r="I190">
        <v>107</v>
      </c>
      <c r="J190">
        <v>12</v>
      </c>
      <c r="K190">
        <v>11</v>
      </c>
      <c r="L190">
        <v>12.146000000000001</v>
      </c>
      <c r="M190">
        <v>11.215999999999999</v>
      </c>
      <c r="O190">
        <v>3</v>
      </c>
      <c r="P190">
        <v>40</v>
      </c>
      <c r="Q190">
        <v>8</v>
      </c>
      <c r="R190">
        <v>7</v>
      </c>
      <c r="S190">
        <v>7.6749999999999998</v>
      </c>
      <c r="T190">
        <v>6.6360000000000001</v>
      </c>
      <c r="V190">
        <v>3</v>
      </c>
      <c r="W190">
        <v>79</v>
      </c>
      <c r="X190">
        <v>12</v>
      </c>
      <c r="Y190">
        <v>9</v>
      </c>
      <c r="Z190">
        <v>12.052</v>
      </c>
      <c r="AA190">
        <v>8.3460000000000001</v>
      </c>
      <c r="AC190">
        <v>3</v>
      </c>
      <c r="AD190">
        <v>78</v>
      </c>
      <c r="AE190">
        <v>9</v>
      </c>
      <c r="AF190">
        <v>12</v>
      </c>
      <c r="AG190">
        <v>11.553000000000001</v>
      </c>
      <c r="AH190">
        <v>8.5960000000000001</v>
      </c>
    </row>
    <row r="191" spans="1:34" x14ac:dyDescent="0.25">
      <c r="A191">
        <v>4</v>
      </c>
      <c r="B191">
        <v>58</v>
      </c>
      <c r="C191">
        <v>11</v>
      </c>
      <c r="D191">
        <v>7</v>
      </c>
      <c r="E191">
        <v>10.395</v>
      </c>
      <c r="F191">
        <v>7.1040000000000001</v>
      </c>
      <c r="H191">
        <v>4</v>
      </c>
      <c r="I191">
        <v>105</v>
      </c>
      <c r="J191">
        <v>16</v>
      </c>
      <c r="K191">
        <v>11</v>
      </c>
      <c r="L191">
        <v>14.467000000000001</v>
      </c>
      <c r="M191">
        <v>9.2409999999999997</v>
      </c>
      <c r="O191">
        <v>4</v>
      </c>
      <c r="P191">
        <v>117</v>
      </c>
      <c r="Q191">
        <v>15</v>
      </c>
      <c r="R191">
        <v>12</v>
      </c>
      <c r="S191">
        <v>13.638</v>
      </c>
      <c r="T191">
        <v>10.923</v>
      </c>
      <c r="V191">
        <v>4</v>
      </c>
      <c r="W191">
        <v>56</v>
      </c>
      <c r="X191">
        <v>10</v>
      </c>
      <c r="Y191">
        <v>9</v>
      </c>
      <c r="Z191">
        <v>10.087</v>
      </c>
      <c r="AA191">
        <v>7.0679999999999996</v>
      </c>
      <c r="AC191">
        <v>4</v>
      </c>
      <c r="AD191">
        <v>97</v>
      </c>
      <c r="AE191">
        <v>15</v>
      </c>
      <c r="AF191">
        <v>12</v>
      </c>
      <c r="AG191">
        <v>13.554</v>
      </c>
      <c r="AH191">
        <v>9.1120000000000001</v>
      </c>
    </row>
    <row r="192" spans="1:34" x14ac:dyDescent="0.25">
      <c r="A192">
        <v>5</v>
      </c>
      <c r="B192">
        <v>80</v>
      </c>
      <c r="C192">
        <v>11</v>
      </c>
      <c r="D192">
        <v>10</v>
      </c>
      <c r="E192">
        <v>10.788</v>
      </c>
      <c r="F192">
        <v>9.4420000000000002</v>
      </c>
      <c r="H192">
        <v>5</v>
      </c>
      <c r="I192">
        <v>73</v>
      </c>
      <c r="J192">
        <v>11</v>
      </c>
      <c r="K192">
        <v>9</v>
      </c>
      <c r="L192">
        <v>10.708</v>
      </c>
      <c r="M192">
        <v>8.68</v>
      </c>
      <c r="O192">
        <v>5</v>
      </c>
      <c r="P192">
        <v>79</v>
      </c>
      <c r="Q192">
        <v>10</v>
      </c>
      <c r="R192">
        <v>12</v>
      </c>
      <c r="S192">
        <v>12.864000000000001</v>
      </c>
      <c r="T192">
        <v>7.819</v>
      </c>
      <c r="V192">
        <v>5</v>
      </c>
      <c r="W192">
        <v>104</v>
      </c>
      <c r="X192">
        <v>15</v>
      </c>
      <c r="Y192">
        <v>13</v>
      </c>
      <c r="Z192">
        <v>14.734999999999999</v>
      </c>
      <c r="AA192">
        <v>8.9860000000000007</v>
      </c>
      <c r="AC192">
        <v>5</v>
      </c>
      <c r="AD192">
        <v>64</v>
      </c>
      <c r="AE192">
        <v>10</v>
      </c>
      <c r="AF192">
        <v>9</v>
      </c>
      <c r="AG192">
        <v>9.8610000000000007</v>
      </c>
      <c r="AH192">
        <v>8.2639999999999993</v>
      </c>
    </row>
    <row r="193" spans="1:34" x14ac:dyDescent="0.25">
      <c r="A193">
        <v>6</v>
      </c>
      <c r="B193">
        <v>52</v>
      </c>
      <c r="C193">
        <v>7</v>
      </c>
      <c r="D193">
        <v>9</v>
      </c>
      <c r="E193">
        <v>9.2200000000000006</v>
      </c>
      <c r="F193">
        <v>7.181</v>
      </c>
      <c r="H193">
        <v>6</v>
      </c>
      <c r="I193">
        <v>95</v>
      </c>
      <c r="J193">
        <v>10</v>
      </c>
      <c r="K193">
        <v>13</v>
      </c>
      <c r="L193">
        <v>12.8</v>
      </c>
      <c r="M193">
        <v>9.4499999999999993</v>
      </c>
      <c r="O193">
        <v>6</v>
      </c>
      <c r="P193">
        <v>44</v>
      </c>
      <c r="Q193">
        <v>6</v>
      </c>
      <c r="R193">
        <v>9</v>
      </c>
      <c r="S193">
        <v>10.09</v>
      </c>
      <c r="T193">
        <v>5.5519999999999996</v>
      </c>
      <c r="V193">
        <v>6</v>
      </c>
      <c r="W193">
        <v>89</v>
      </c>
      <c r="X193">
        <v>11</v>
      </c>
      <c r="Y193">
        <v>12</v>
      </c>
      <c r="Z193">
        <v>11.728</v>
      </c>
      <c r="AA193">
        <v>9.6620000000000008</v>
      </c>
      <c r="AC193">
        <v>6</v>
      </c>
      <c r="AD193">
        <v>87</v>
      </c>
      <c r="AE193">
        <v>10</v>
      </c>
      <c r="AF193">
        <v>13</v>
      </c>
      <c r="AG193">
        <v>12.696999999999999</v>
      </c>
      <c r="AH193">
        <v>8.7240000000000002</v>
      </c>
    </row>
    <row r="194" spans="1:34" x14ac:dyDescent="0.25">
      <c r="A194">
        <v>7</v>
      </c>
      <c r="B194">
        <v>103</v>
      </c>
      <c r="C194">
        <v>15</v>
      </c>
      <c r="D194">
        <v>11</v>
      </c>
      <c r="E194">
        <v>14.041</v>
      </c>
      <c r="F194">
        <v>9.34</v>
      </c>
      <c r="H194">
        <v>7</v>
      </c>
      <c r="I194">
        <v>111</v>
      </c>
      <c r="J194">
        <v>9</v>
      </c>
      <c r="K194">
        <v>16</v>
      </c>
      <c r="L194">
        <v>15.38</v>
      </c>
      <c r="M194">
        <v>9.1890000000000001</v>
      </c>
      <c r="O194">
        <v>7</v>
      </c>
      <c r="P194">
        <v>75</v>
      </c>
      <c r="Q194">
        <v>10</v>
      </c>
      <c r="R194">
        <v>9</v>
      </c>
      <c r="S194">
        <v>10.914</v>
      </c>
      <c r="T194">
        <v>8.75</v>
      </c>
      <c r="V194">
        <v>7</v>
      </c>
      <c r="W194">
        <v>84</v>
      </c>
      <c r="X194">
        <v>11</v>
      </c>
      <c r="Y194">
        <v>13</v>
      </c>
      <c r="Z194">
        <v>12.852</v>
      </c>
      <c r="AA194">
        <v>8.3219999999999992</v>
      </c>
      <c r="AC194">
        <v>7</v>
      </c>
      <c r="AD194">
        <v>85</v>
      </c>
      <c r="AE194">
        <v>9</v>
      </c>
      <c r="AF194">
        <v>12</v>
      </c>
      <c r="AG194">
        <v>11.965999999999999</v>
      </c>
      <c r="AH194">
        <v>9.0449999999999999</v>
      </c>
    </row>
    <row r="195" spans="1:34" x14ac:dyDescent="0.25">
      <c r="H195">
        <v>8</v>
      </c>
      <c r="I195">
        <v>96</v>
      </c>
      <c r="J195">
        <v>12</v>
      </c>
      <c r="K195">
        <v>13</v>
      </c>
      <c r="L195">
        <v>12.242000000000001</v>
      </c>
      <c r="M195">
        <v>9.984</v>
      </c>
      <c r="O195">
        <v>8</v>
      </c>
      <c r="P195">
        <v>77</v>
      </c>
      <c r="Q195">
        <v>9</v>
      </c>
      <c r="R195">
        <v>12</v>
      </c>
      <c r="S195">
        <v>12.202</v>
      </c>
      <c r="T195">
        <v>8.0340000000000007</v>
      </c>
      <c r="V195">
        <v>8</v>
      </c>
      <c r="W195">
        <v>105</v>
      </c>
      <c r="X195">
        <v>13</v>
      </c>
      <c r="Y195">
        <v>11</v>
      </c>
      <c r="Z195">
        <v>12.894</v>
      </c>
      <c r="AA195">
        <v>10.368</v>
      </c>
      <c r="AC195">
        <v>8</v>
      </c>
      <c r="AD195">
        <v>63</v>
      </c>
      <c r="AE195">
        <v>9</v>
      </c>
      <c r="AF195">
        <v>9</v>
      </c>
      <c r="AG195">
        <v>9.4719999999999995</v>
      </c>
      <c r="AH195">
        <v>8.4689999999999994</v>
      </c>
    </row>
    <row r="196" spans="1:34" x14ac:dyDescent="0.25">
      <c r="H196">
        <v>9</v>
      </c>
      <c r="I196">
        <v>63</v>
      </c>
      <c r="J196">
        <v>10</v>
      </c>
      <c r="K196">
        <v>9</v>
      </c>
      <c r="L196">
        <v>10.02</v>
      </c>
      <c r="M196">
        <v>8.0050000000000008</v>
      </c>
      <c r="O196">
        <v>9</v>
      </c>
      <c r="P196">
        <v>263</v>
      </c>
      <c r="Q196">
        <v>17</v>
      </c>
      <c r="R196">
        <v>24</v>
      </c>
      <c r="S196">
        <v>22.84</v>
      </c>
      <c r="T196">
        <v>14.661</v>
      </c>
      <c r="V196">
        <v>9</v>
      </c>
      <c r="W196">
        <v>147</v>
      </c>
      <c r="X196">
        <v>15</v>
      </c>
      <c r="Y196">
        <v>18</v>
      </c>
      <c r="Z196">
        <v>16.532</v>
      </c>
      <c r="AA196">
        <v>11.321</v>
      </c>
      <c r="AC196">
        <v>9</v>
      </c>
      <c r="AD196">
        <v>61</v>
      </c>
      <c r="AE196">
        <v>8</v>
      </c>
      <c r="AF196">
        <v>11</v>
      </c>
      <c r="AG196">
        <v>9.8209999999999997</v>
      </c>
      <c r="AH196">
        <v>7.9080000000000004</v>
      </c>
    </row>
    <row r="197" spans="1:34" x14ac:dyDescent="0.25">
      <c r="H197">
        <v>10</v>
      </c>
      <c r="I197">
        <v>69</v>
      </c>
      <c r="J197">
        <v>10</v>
      </c>
      <c r="K197">
        <v>10</v>
      </c>
      <c r="L197">
        <v>11.973000000000001</v>
      </c>
      <c r="M197">
        <v>7.3380000000000001</v>
      </c>
      <c r="O197">
        <v>10</v>
      </c>
      <c r="P197">
        <v>68</v>
      </c>
      <c r="Q197">
        <v>10</v>
      </c>
      <c r="R197">
        <v>9</v>
      </c>
      <c r="S197">
        <v>9.8179999999999996</v>
      </c>
      <c r="T197">
        <v>8.8179999999999996</v>
      </c>
      <c r="V197">
        <v>10</v>
      </c>
      <c r="W197">
        <v>144</v>
      </c>
      <c r="X197">
        <v>30</v>
      </c>
      <c r="Y197">
        <v>11</v>
      </c>
      <c r="Z197">
        <v>20.358000000000001</v>
      </c>
      <c r="AA197">
        <v>9.0060000000000002</v>
      </c>
      <c r="AC197">
        <v>10</v>
      </c>
      <c r="AD197">
        <v>66</v>
      </c>
      <c r="AE197">
        <v>8</v>
      </c>
      <c r="AF197">
        <v>9</v>
      </c>
      <c r="AG197">
        <v>9.6690000000000005</v>
      </c>
      <c r="AH197">
        <v>8.6910000000000007</v>
      </c>
    </row>
    <row r="198" spans="1:34" x14ac:dyDescent="0.25">
      <c r="H198">
        <v>11</v>
      </c>
      <c r="I198">
        <v>81</v>
      </c>
      <c r="J198">
        <v>9</v>
      </c>
      <c r="K198">
        <v>13</v>
      </c>
      <c r="L198">
        <v>12.346</v>
      </c>
      <c r="M198">
        <v>8.3529999999999998</v>
      </c>
      <c r="O198">
        <v>11</v>
      </c>
      <c r="P198">
        <v>55</v>
      </c>
      <c r="Q198">
        <v>8</v>
      </c>
      <c r="R198">
        <v>9</v>
      </c>
      <c r="S198">
        <v>9.7710000000000008</v>
      </c>
      <c r="T198">
        <v>7.1669999999999998</v>
      </c>
      <c r="V198">
        <v>11</v>
      </c>
      <c r="W198">
        <v>66</v>
      </c>
      <c r="X198">
        <v>10</v>
      </c>
      <c r="Y198">
        <v>9</v>
      </c>
      <c r="Z198">
        <v>9.7140000000000004</v>
      </c>
      <c r="AA198">
        <v>8.6509999999999998</v>
      </c>
      <c r="AC198">
        <v>11</v>
      </c>
      <c r="AD198">
        <v>79</v>
      </c>
      <c r="AE198">
        <v>10</v>
      </c>
      <c r="AF198">
        <v>10</v>
      </c>
      <c r="AG198">
        <v>10.614000000000001</v>
      </c>
      <c r="AH198">
        <v>9.4760000000000009</v>
      </c>
    </row>
    <row r="199" spans="1:34" x14ac:dyDescent="0.25">
      <c r="H199">
        <v>12</v>
      </c>
      <c r="I199">
        <v>80</v>
      </c>
      <c r="J199">
        <v>10</v>
      </c>
      <c r="K199">
        <v>12</v>
      </c>
      <c r="L199">
        <v>11.654</v>
      </c>
      <c r="M199">
        <v>8.74</v>
      </c>
      <c r="O199">
        <v>12</v>
      </c>
      <c r="P199">
        <v>60</v>
      </c>
      <c r="Q199">
        <v>10</v>
      </c>
      <c r="R199">
        <v>8</v>
      </c>
      <c r="S199">
        <v>10.092000000000001</v>
      </c>
      <c r="T199">
        <v>7.57</v>
      </c>
      <c r="V199">
        <v>12</v>
      </c>
      <c r="W199">
        <v>82</v>
      </c>
      <c r="X199">
        <v>9</v>
      </c>
      <c r="Y199">
        <v>11</v>
      </c>
      <c r="Z199">
        <v>11.972</v>
      </c>
      <c r="AA199">
        <v>8.7210000000000001</v>
      </c>
      <c r="AC199">
        <v>12</v>
      </c>
      <c r="AD199">
        <v>74</v>
      </c>
      <c r="AE199">
        <v>9</v>
      </c>
      <c r="AF199">
        <v>11</v>
      </c>
      <c r="AG199">
        <v>11.077999999999999</v>
      </c>
      <c r="AH199">
        <v>8.5050000000000008</v>
      </c>
    </row>
    <row r="200" spans="1:34" x14ac:dyDescent="0.25">
      <c r="H200">
        <v>13</v>
      </c>
      <c r="I200">
        <v>80</v>
      </c>
      <c r="J200">
        <v>11</v>
      </c>
      <c r="K200">
        <v>11</v>
      </c>
      <c r="L200">
        <v>12.231</v>
      </c>
      <c r="M200">
        <v>8.3279999999999994</v>
      </c>
      <c r="O200">
        <v>13</v>
      </c>
      <c r="P200">
        <v>56</v>
      </c>
      <c r="Q200">
        <v>12</v>
      </c>
      <c r="R200">
        <v>7</v>
      </c>
      <c r="S200">
        <v>11.228</v>
      </c>
      <c r="T200">
        <v>6.351</v>
      </c>
      <c r="V200">
        <v>13</v>
      </c>
      <c r="W200">
        <v>76</v>
      </c>
      <c r="X200">
        <v>12</v>
      </c>
      <c r="Y200">
        <v>8</v>
      </c>
      <c r="Z200">
        <v>12.065</v>
      </c>
      <c r="AA200">
        <v>8.0210000000000008</v>
      </c>
      <c r="AC200">
        <v>13</v>
      </c>
      <c r="AD200">
        <v>134</v>
      </c>
      <c r="AE200">
        <v>13</v>
      </c>
      <c r="AF200">
        <v>15</v>
      </c>
      <c r="AG200">
        <v>14.567</v>
      </c>
      <c r="AH200">
        <v>11.712</v>
      </c>
    </row>
    <row r="201" spans="1:34" x14ac:dyDescent="0.25">
      <c r="H201">
        <v>14</v>
      </c>
      <c r="I201">
        <v>76</v>
      </c>
      <c r="J201">
        <v>13</v>
      </c>
      <c r="K201">
        <v>9</v>
      </c>
      <c r="L201">
        <v>12.997999999999999</v>
      </c>
      <c r="M201">
        <v>7.4450000000000003</v>
      </c>
      <c r="O201">
        <v>14</v>
      </c>
      <c r="P201">
        <v>78</v>
      </c>
      <c r="Q201">
        <v>10</v>
      </c>
      <c r="R201">
        <v>9</v>
      </c>
      <c r="S201">
        <v>10.936</v>
      </c>
      <c r="T201">
        <v>9.0809999999999995</v>
      </c>
      <c r="V201">
        <v>14</v>
      </c>
      <c r="W201">
        <v>88</v>
      </c>
      <c r="X201">
        <v>11</v>
      </c>
      <c r="Y201">
        <v>10</v>
      </c>
      <c r="Z201">
        <v>12.154999999999999</v>
      </c>
      <c r="AA201">
        <v>9.218</v>
      </c>
      <c r="AC201">
        <v>14</v>
      </c>
      <c r="AD201">
        <v>85</v>
      </c>
      <c r="AE201">
        <v>10</v>
      </c>
      <c r="AF201">
        <v>12</v>
      </c>
      <c r="AG201">
        <v>11.071</v>
      </c>
      <c r="AH201">
        <v>9.7759999999999998</v>
      </c>
    </row>
    <row r="202" spans="1:34" x14ac:dyDescent="0.25">
      <c r="H202">
        <v>15</v>
      </c>
      <c r="I202">
        <v>118</v>
      </c>
      <c r="J202">
        <v>14</v>
      </c>
      <c r="K202">
        <v>12</v>
      </c>
      <c r="L202">
        <v>13.097</v>
      </c>
      <c r="M202">
        <v>11.472</v>
      </c>
      <c r="O202">
        <v>15</v>
      </c>
      <c r="P202">
        <v>77</v>
      </c>
      <c r="Q202">
        <v>10</v>
      </c>
      <c r="R202">
        <v>10</v>
      </c>
      <c r="S202">
        <v>10.16</v>
      </c>
      <c r="T202">
        <v>9.65</v>
      </c>
      <c r="V202">
        <v>15</v>
      </c>
      <c r="W202">
        <v>83</v>
      </c>
      <c r="X202">
        <v>11</v>
      </c>
      <c r="Y202">
        <v>10</v>
      </c>
      <c r="Z202">
        <v>10.912000000000001</v>
      </c>
      <c r="AA202">
        <v>9.6850000000000005</v>
      </c>
      <c r="AC202">
        <v>15</v>
      </c>
      <c r="AD202">
        <v>89</v>
      </c>
      <c r="AE202">
        <v>10</v>
      </c>
      <c r="AF202">
        <v>13</v>
      </c>
      <c r="AG202">
        <v>11.36</v>
      </c>
      <c r="AH202">
        <v>9.9749999999999996</v>
      </c>
    </row>
    <row r="203" spans="1:34" x14ac:dyDescent="0.25">
      <c r="H203">
        <v>16</v>
      </c>
      <c r="I203">
        <v>66</v>
      </c>
      <c r="J203">
        <v>9</v>
      </c>
      <c r="K203">
        <v>9</v>
      </c>
      <c r="L203">
        <v>9.6210000000000004</v>
      </c>
      <c r="M203">
        <v>8.734</v>
      </c>
      <c r="O203">
        <v>16</v>
      </c>
      <c r="P203">
        <v>63</v>
      </c>
      <c r="Q203">
        <v>11</v>
      </c>
      <c r="R203">
        <v>8</v>
      </c>
      <c r="S203">
        <v>11.143000000000001</v>
      </c>
      <c r="T203">
        <v>7.1980000000000004</v>
      </c>
      <c r="V203">
        <v>16</v>
      </c>
      <c r="W203">
        <v>88</v>
      </c>
      <c r="X203">
        <v>12</v>
      </c>
      <c r="Y203">
        <v>11</v>
      </c>
      <c r="Z203">
        <v>11.273999999999999</v>
      </c>
      <c r="AA203">
        <v>9.9380000000000006</v>
      </c>
      <c r="AC203">
        <v>16</v>
      </c>
      <c r="AD203">
        <v>88</v>
      </c>
      <c r="AE203">
        <v>12</v>
      </c>
      <c r="AF203">
        <v>10</v>
      </c>
      <c r="AG203">
        <v>12.064</v>
      </c>
      <c r="AH203">
        <v>9.2870000000000008</v>
      </c>
    </row>
    <row r="204" spans="1:34" x14ac:dyDescent="0.25">
      <c r="H204">
        <v>17</v>
      </c>
      <c r="I204">
        <v>64</v>
      </c>
      <c r="J204">
        <v>9</v>
      </c>
      <c r="K204">
        <v>9</v>
      </c>
      <c r="L204">
        <v>9.4280000000000008</v>
      </c>
      <c r="M204">
        <v>8.6430000000000007</v>
      </c>
      <c r="O204">
        <v>17</v>
      </c>
      <c r="P204">
        <v>54</v>
      </c>
      <c r="Q204">
        <v>10</v>
      </c>
      <c r="R204">
        <v>7</v>
      </c>
      <c r="S204">
        <v>9.8019999999999996</v>
      </c>
      <c r="T204">
        <v>7.0140000000000002</v>
      </c>
      <c r="V204">
        <v>17</v>
      </c>
      <c r="W204">
        <v>108</v>
      </c>
      <c r="X204">
        <v>12</v>
      </c>
      <c r="Y204">
        <v>13</v>
      </c>
      <c r="Z204">
        <v>14.093999999999999</v>
      </c>
      <c r="AA204">
        <v>9.7569999999999997</v>
      </c>
      <c r="AC204">
        <v>17</v>
      </c>
      <c r="AD204">
        <v>76</v>
      </c>
      <c r="AE204">
        <v>10</v>
      </c>
      <c r="AF204">
        <v>11</v>
      </c>
      <c r="AG204">
        <v>10.404</v>
      </c>
      <c r="AH204">
        <v>9.3010000000000002</v>
      </c>
    </row>
    <row r="205" spans="1:34" x14ac:dyDescent="0.25">
      <c r="H205">
        <v>18</v>
      </c>
      <c r="I205">
        <v>57</v>
      </c>
      <c r="J205">
        <v>8</v>
      </c>
      <c r="K205">
        <v>10</v>
      </c>
      <c r="L205">
        <v>10.994999999999999</v>
      </c>
      <c r="M205">
        <v>6.601</v>
      </c>
      <c r="O205">
        <v>18</v>
      </c>
      <c r="P205">
        <v>65</v>
      </c>
      <c r="Q205">
        <v>11</v>
      </c>
      <c r="R205">
        <v>9</v>
      </c>
      <c r="S205">
        <v>9.8409999999999993</v>
      </c>
      <c r="T205">
        <v>8.41</v>
      </c>
      <c r="V205">
        <v>18</v>
      </c>
      <c r="W205">
        <v>88</v>
      </c>
      <c r="X205">
        <v>15</v>
      </c>
      <c r="Y205">
        <v>11</v>
      </c>
      <c r="Z205">
        <v>15.959</v>
      </c>
      <c r="AA205">
        <v>7.0209999999999999</v>
      </c>
      <c r="AC205">
        <v>18</v>
      </c>
      <c r="AD205">
        <v>67</v>
      </c>
      <c r="AE205">
        <v>10</v>
      </c>
      <c r="AF205">
        <v>9</v>
      </c>
      <c r="AG205">
        <v>9.9749999999999996</v>
      </c>
      <c r="AH205">
        <v>8.5519999999999996</v>
      </c>
    </row>
    <row r="206" spans="1:34" x14ac:dyDescent="0.25">
      <c r="H206">
        <v>19</v>
      </c>
      <c r="I206">
        <v>57</v>
      </c>
      <c r="J206">
        <v>10</v>
      </c>
      <c r="K206">
        <v>9</v>
      </c>
      <c r="L206">
        <v>9.9960000000000004</v>
      </c>
      <c r="M206">
        <v>7.26</v>
      </c>
      <c r="O206">
        <v>19</v>
      </c>
      <c r="P206">
        <v>118</v>
      </c>
      <c r="Q206">
        <v>14</v>
      </c>
      <c r="R206">
        <v>11</v>
      </c>
      <c r="S206">
        <v>15.670999999999999</v>
      </c>
      <c r="T206">
        <v>9.5879999999999992</v>
      </c>
      <c r="V206">
        <v>19</v>
      </c>
      <c r="W206">
        <v>103</v>
      </c>
      <c r="X206">
        <v>15</v>
      </c>
      <c r="Y206">
        <v>11</v>
      </c>
      <c r="Z206">
        <v>13.422000000000001</v>
      </c>
      <c r="AA206">
        <v>9.7710000000000008</v>
      </c>
      <c r="AC206">
        <v>19</v>
      </c>
      <c r="AD206">
        <v>89</v>
      </c>
      <c r="AE206">
        <v>14</v>
      </c>
      <c r="AF206">
        <v>9</v>
      </c>
      <c r="AG206">
        <v>12.842000000000001</v>
      </c>
      <c r="AH206">
        <v>8.8239999999999998</v>
      </c>
    </row>
    <row r="207" spans="1:34" x14ac:dyDescent="0.25">
      <c r="O207">
        <v>20</v>
      </c>
      <c r="P207">
        <v>79</v>
      </c>
      <c r="Q207">
        <v>8</v>
      </c>
      <c r="R207">
        <v>12</v>
      </c>
      <c r="S207">
        <v>12.337</v>
      </c>
      <c r="T207">
        <v>8.1530000000000005</v>
      </c>
      <c r="AC207">
        <v>20</v>
      </c>
      <c r="AD207">
        <v>64</v>
      </c>
      <c r="AE207">
        <v>10</v>
      </c>
      <c r="AF207">
        <v>9</v>
      </c>
      <c r="AG207">
        <v>11.103</v>
      </c>
      <c r="AH207">
        <v>7.3390000000000004</v>
      </c>
    </row>
    <row r="208" spans="1:34" x14ac:dyDescent="0.25">
      <c r="O208">
        <v>21</v>
      </c>
      <c r="P208">
        <v>60</v>
      </c>
      <c r="Q208">
        <v>9</v>
      </c>
      <c r="R208">
        <v>10</v>
      </c>
      <c r="S208">
        <v>9.1760000000000002</v>
      </c>
      <c r="T208">
        <v>8.3249999999999993</v>
      </c>
      <c r="AC208">
        <v>21</v>
      </c>
      <c r="AD208">
        <v>74</v>
      </c>
      <c r="AE208">
        <v>12</v>
      </c>
      <c r="AF208">
        <v>8</v>
      </c>
      <c r="AG208">
        <v>12.629</v>
      </c>
      <c r="AH208">
        <v>7.46</v>
      </c>
    </row>
    <row r="209" spans="2:34" x14ac:dyDescent="0.25">
      <c r="O209">
        <v>22</v>
      </c>
      <c r="P209">
        <v>89</v>
      </c>
      <c r="Q209">
        <v>9</v>
      </c>
      <c r="R209">
        <v>14</v>
      </c>
      <c r="S209">
        <v>13.541</v>
      </c>
      <c r="T209">
        <v>8.3680000000000003</v>
      </c>
    </row>
    <row r="210" spans="2:34" x14ac:dyDescent="0.25">
      <c r="O210">
        <v>23</v>
      </c>
      <c r="P210">
        <v>59</v>
      </c>
      <c r="Q210">
        <v>9</v>
      </c>
      <c r="R210">
        <v>9</v>
      </c>
      <c r="S210">
        <v>9.7769999999999992</v>
      </c>
      <c r="T210">
        <v>7.6840000000000002</v>
      </c>
    </row>
    <row r="212" spans="2:34" x14ac:dyDescent="0.25">
      <c r="B212">
        <f>B189*(15/13)</f>
        <v>94.615384615384613</v>
      </c>
      <c r="C212">
        <f t="shared" ref="C212:F212" si="221">C189*(15/13)</f>
        <v>16.153846153846153</v>
      </c>
      <c r="D212">
        <f t="shared" si="221"/>
        <v>10.384615384615383</v>
      </c>
      <c r="E212">
        <f t="shared" si="221"/>
        <v>17.695384615384615</v>
      </c>
      <c r="F212">
        <f t="shared" si="221"/>
        <v>7.8553846153846143</v>
      </c>
      <c r="I212">
        <f>I189*(15/13)</f>
        <v>150</v>
      </c>
      <c r="J212">
        <f t="shared" ref="J212:M212" si="222">J189*(15/13)</f>
        <v>18.46153846153846</v>
      </c>
      <c r="K212">
        <f t="shared" si="222"/>
        <v>13.846153846153845</v>
      </c>
      <c r="L212">
        <f t="shared" si="222"/>
        <v>17.320384615384611</v>
      </c>
      <c r="M212">
        <f t="shared" si="222"/>
        <v>12.723461538461537</v>
      </c>
      <c r="P212">
        <f>P189*(15/13)</f>
        <v>135</v>
      </c>
      <c r="Q212">
        <f t="shared" ref="Q212:T212" si="223">Q189*(15/13)</f>
        <v>17.307692307692307</v>
      </c>
      <c r="R212">
        <f t="shared" si="223"/>
        <v>13.846153846153845</v>
      </c>
      <c r="S212">
        <f t="shared" si="223"/>
        <v>15.736153846153845</v>
      </c>
      <c r="T212">
        <f t="shared" si="223"/>
        <v>12.603461538461538</v>
      </c>
      <c r="W212">
        <f>W189*(15/13)</f>
        <v>89.999999999999986</v>
      </c>
      <c r="X212">
        <f t="shared" ref="X212:AA212" si="224">X189*(15/13)</f>
        <v>14.999999999999998</v>
      </c>
      <c r="Y212">
        <f t="shared" si="224"/>
        <v>9.2307692307692299</v>
      </c>
      <c r="Z212">
        <f t="shared" si="224"/>
        <v>14.729999999999999</v>
      </c>
      <c r="AA212">
        <f t="shared" si="224"/>
        <v>8.9757692307692292</v>
      </c>
      <c r="AD212">
        <f>AD189*(15/13)</f>
        <v>123.46153846153845</v>
      </c>
      <c r="AE212">
        <f t="shared" ref="AE212:AH212" si="225">AE189*(15/13)</f>
        <v>14.999999999999998</v>
      </c>
      <c r="AF212">
        <f t="shared" si="225"/>
        <v>16.153846153846153</v>
      </c>
      <c r="AG212">
        <f t="shared" si="225"/>
        <v>17.357307692307689</v>
      </c>
      <c r="AH212">
        <f t="shared" si="225"/>
        <v>10.449230769230768</v>
      </c>
    </row>
    <row r="213" spans="2:34" x14ac:dyDescent="0.25">
      <c r="B213">
        <f t="shared" ref="B213:F213" si="226">B190*(15/13)</f>
        <v>86.538461538461533</v>
      </c>
      <c r="C213">
        <f t="shared" si="226"/>
        <v>14.999999999999998</v>
      </c>
      <c r="D213">
        <f t="shared" si="226"/>
        <v>9.2307692307692299</v>
      </c>
      <c r="E213">
        <f t="shared" si="226"/>
        <v>14.543076923076921</v>
      </c>
      <c r="F213">
        <f t="shared" si="226"/>
        <v>8.741538461538461</v>
      </c>
      <c r="I213">
        <f t="shared" ref="I213:M213" si="227">I190*(15/13)</f>
        <v>123.46153846153845</v>
      </c>
      <c r="J213">
        <f t="shared" si="227"/>
        <v>13.846153846153845</v>
      </c>
      <c r="K213">
        <f t="shared" si="227"/>
        <v>12.692307692307692</v>
      </c>
      <c r="L213">
        <f t="shared" si="227"/>
        <v>14.014615384615384</v>
      </c>
      <c r="M213">
        <f t="shared" si="227"/>
        <v>12.94153846153846</v>
      </c>
      <c r="P213">
        <f t="shared" ref="P213:T213" si="228">P190*(15/13)</f>
        <v>46.153846153846146</v>
      </c>
      <c r="Q213">
        <f t="shared" si="228"/>
        <v>9.2307692307692299</v>
      </c>
      <c r="R213">
        <f t="shared" si="228"/>
        <v>8.0769230769230766</v>
      </c>
      <c r="S213">
        <f t="shared" si="228"/>
        <v>8.8557692307692299</v>
      </c>
      <c r="T213">
        <f t="shared" si="228"/>
        <v>7.6569230769230767</v>
      </c>
      <c r="W213">
        <f t="shared" ref="W213:AA213" si="229">W190*(15/13)</f>
        <v>91.153846153846146</v>
      </c>
      <c r="X213">
        <f t="shared" si="229"/>
        <v>13.846153846153845</v>
      </c>
      <c r="Y213">
        <f t="shared" si="229"/>
        <v>10.384615384615383</v>
      </c>
      <c r="Z213">
        <f t="shared" si="229"/>
        <v>13.906153846153844</v>
      </c>
      <c r="AA213">
        <f t="shared" si="229"/>
        <v>9.629999999999999</v>
      </c>
      <c r="AD213">
        <f t="shared" ref="AD213:AH213" si="230">AD190*(15/13)</f>
        <v>89.999999999999986</v>
      </c>
      <c r="AE213">
        <f t="shared" si="230"/>
        <v>10.384615384615383</v>
      </c>
      <c r="AF213">
        <f t="shared" si="230"/>
        <v>13.846153846153845</v>
      </c>
      <c r="AG213">
        <f t="shared" si="230"/>
        <v>13.330384615384615</v>
      </c>
      <c r="AH213">
        <f t="shared" si="230"/>
        <v>9.9184615384615373</v>
      </c>
    </row>
    <row r="214" spans="2:34" x14ac:dyDescent="0.25">
      <c r="B214">
        <f t="shared" ref="B214:F214" si="231">B191*(15/13)</f>
        <v>66.92307692307692</v>
      </c>
      <c r="C214">
        <f t="shared" si="231"/>
        <v>12.692307692307692</v>
      </c>
      <c r="D214">
        <f t="shared" si="231"/>
        <v>8.0769230769230766</v>
      </c>
      <c r="E214">
        <f t="shared" si="231"/>
        <v>11.994230769230768</v>
      </c>
      <c r="F214">
        <f t="shared" si="231"/>
        <v>8.1969230769230759</v>
      </c>
      <c r="I214">
        <f t="shared" ref="I214:M214" si="232">I191*(15/13)</f>
        <v>121.15384615384615</v>
      </c>
      <c r="J214">
        <f t="shared" si="232"/>
        <v>18.46153846153846</v>
      </c>
      <c r="K214">
        <f t="shared" si="232"/>
        <v>12.692307692307692</v>
      </c>
      <c r="L214">
        <f t="shared" si="232"/>
        <v>16.692692307692308</v>
      </c>
      <c r="M214">
        <f t="shared" si="232"/>
        <v>10.662692307692307</v>
      </c>
      <c r="P214">
        <f t="shared" ref="P214:T214" si="233">P191*(15/13)</f>
        <v>135</v>
      </c>
      <c r="Q214">
        <f t="shared" si="233"/>
        <v>17.307692307692307</v>
      </c>
      <c r="R214">
        <f t="shared" si="233"/>
        <v>13.846153846153845</v>
      </c>
      <c r="S214">
        <f t="shared" si="233"/>
        <v>15.736153846153845</v>
      </c>
      <c r="T214">
        <f t="shared" si="233"/>
        <v>12.603461538461538</v>
      </c>
      <c r="W214">
        <f t="shared" ref="W214:AA214" si="234">W191*(15/13)</f>
        <v>64.615384615384613</v>
      </c>
      <c r="X214">
        <f t="shared" si="234"/>
        <v>11.538461538461537</v>
      </c>
      <c r="Y214">
        <f t="shared" si="234"/>
        <v>10.384615384615383</v>
      </c>
      <c r="Z214">
        <f t="shared" si="234"/>
        <v>11.638846153846153</v>
      </c>
      <c r="AA214">
        <f t="shared" si="234"/>
        <v>8.1553846153846141</v>
      </c>
      <c r="AD214">
        <f t="shared" ref="AD214:AH214" si="235">AD191*(15/13)</f>
        <v>111.92307692307692</v>
      </c>
      <c r="AE214">
        <f t="shared" si="235"/>
        <v>17.307692307692307</v>
      </c>
      <c r="AF214">
        <f t="shared" si="235"/>
        <v>13.846153846153845</v>
      </c>
      <c r="AG214">
        <f t="shared" si="235"/>
        <v>15.639230769230767</v>
      </c>
      <c r="AH214">
        <f t="shared" si="235"/>
        <v>10.513846153846153</v>
      </c>
    </row>
    <row r="215" spans="2:34" x14ac:dyDescent="0.25">
      <c r="B215">
        <f t="shared" ref="B215:F215" si="236">B192*(15/13)</f>
        <v>92.307692307692292</v>
      </c>
      <c r="C215">
        <f t="shared" si="236"/>
        <v>12.692307692307692</v>
      </c>
      <c r="D215">
        <f t="shared" si="236"/>
        <v>11.538461538461537</v>
      </c>
      <c r="E215">
        <f t="shared" si="236"/>
        <v>12.447692307692307</v>
      </c>
      <c r="F215">
        <f t="shared" si="236"/>
        <v>10.894615384615383</v>
      </c>
      <c r="I215">
        <f t="shared" ref="I215:M215" si="237">I192*(15/13)</f>
        <v>84.230769230769226</v>
      </c>
      <c r="J215">
        <f t="shared" si="237"/>
        <v>12.692307692307692</v>
      </c>
      <c r="K215">
        <f t="shared" si="237"/>
        <v>10.384615384615383</v>
      </c>
      <c r="L215">
        <f t="shared" si="237"/>
        <v>12.355384615384615</v>
      </c>
      <c r="M215">
        <f t="shared" si="237"/>
        <v>10.015384615384614</v>
      </c>
      <c r="P215">
        <f t="shared" ref="P215:T215" si="238">P192*(15/13)</f>
        <v>91.153846153846146</v>
      </c>
      <c r="Q215">
        <f t="shared" si="238"/>
        <v>11.538461538461537</v>
      </c>
      <c r="R215">
        <f t="shared" si="238"/>
        <v>13.846153846153845</v>
      </c>
      <c r="S215">
        <f t="shared" si="238"/>
        <v>14.843076923076923</v>
      </c>
      <c r="T215">
        <f t="shared" si="238"/>
        <v>9.0219230769230769</v>
      </c>
      <c r="W215">
        <f t="shared" ref="W215:AA215" si="239">W192*(15/13)</f>
        <v>119.99999999999999</v>
      </c>
      <c r="X215">
        <f t="shared" si="239"/>
        <v>17.307692307692307</v>
      </c>
      <c r="Y215">
        <f t="shared" si="239"/>
        <v>14.999999999999998</v>
      </c>
      <c r="Z215">
        <f t="shared" si="239"/>
        <v>17.001923076923074</v>
      </c>
      <c r="AA215">
        <f t="shared" si="239"/>
        <v>10.368461538461538</v>
      </c>
      <c r="AD215">
        <f t="shared" ref="AD215:AH215" si="240">AD192*(15/13)</f>
        <v>73.84615384615384</v>
      </c>
      <c r="AE215">
        <f t="shared" si="240"/>
        <v>11.538461538461537</v>
      </c>
      <c r="AF215">
        <f t="shared" si="240"/>
        <v>10.384615384615383</v>
      </c>
      <c r="AG215">
        <f t="shared" si="240"/>
        <v>11.378076923076923</v>
      </c>
      <c r="AH215">
        <f t="shared" si="240"/>
        <v>9.5353846153846131</v>
      </c>
    </row>
    <row r="216" spans="2:34" x14ac:dyDescent="0.25">
      <c r="B216">
        <f t="shared" ref="B216:F216" si="241">B193*(15/13)</f>
        <v>59.999999999999993</v>
      </c>
      <c r="C216">
        <f t="shared" si="241"/>
        <v>8.0769230769230766</v>
      </c>
      <c r="D216">
        <f t="shared" si="241"/>
        <v>10.384615384615383</v>
      </c>
      <c r="E216">
        <f t="shared" si="241"/>
        <v>10.638461538461538</v>
      </c>
      <c r="F216">
        <f t="shared" si="241"/>
        <v>8.2857692307692297</v>
      </c>
      <c r="I216">
        <f t="shared" ref="I216:M216" si="242">I193*(15/13)</f>
        <v>109.6153846153846</v>
      </c>
      <c r="J216">
        <f t="shared" si="242"/>
        <v>11.538461538461537</v>
      </c>
      <c r="K216">
        <f t="shared" si="242"/>
        <v>14.999999999999998</v>
      </c>
      <c r="L216">
        <f t="shared" si="242"/>
        <v>14.769230769230768</v>
      </c>
      <c r="M216">
        <f t="shared" si="242"/>
        <v>10.903846153846152</v>
      </c>
      <c r="P216">
        <f t="shared" ref="P216:T216" si="243">P193*(15/13)</f>
        <v>50.769230769230766</v>
      </c>
      <c r="Q216">
        <f t="shared" si="243"/>
        <v>6.9230769230769225</v>
      </c>
      <c r="R216">
        <f t="shared" si="243"/>
        <v>10.384615384615383</v>
      </c>
      <c r="S216">
        <f t="shared" si="243"/>
        <v>11.642307692307691</v>
      </c>
      <c r="T216">
        <f t="shared" si="243"/>
        <v>6.4061538461538454</v>
      </c>
      <c r="W216">
        <f t="shared" ref="W216:AA216" si="244">W193*(15/13)</f>
        <v>102.69230769230768</v>
      </c>
      <c r="X216">
        <f t="shared" si="244"/>
        <v>12.692307692307692</v>
      </c>
      <c r="Y216">
        <f t="shared" si="244"/>
        <v>13.846153846153845</v>
      </c>
      <c r="Z216">
        <f t="shared" si="244"/>
        <v>13.532307692307691</v>
      </c>
      <c r="AA216">
        <f t="shared" si="244"/>
        <v>11.148461538461538</v>
      </c>
      <c r="AD216">
        <f t="shared" ref="AD216:AH216" si="245">AD193*(15/13)</f>
        <v>100.38461538461537</v>
      </c>
      <c r="AE216">
        <f t="shared" si="245"/>
        <v>11.538461538461537</v>
      </c>
      <c r="AF216">
        <f t="shared" si="245"/>
        <v>14.999999999999998</v>
      </c>
      <c r="AG216">
        <f t="shared" si="245"/>
        <v>14.650384615384613</v>
      </c>
      <c r="AH216">
        <f t="shared" si="245"/>
        <v>10.066153846153846</v>
      </c>
    </row>
    <row r="217" spans="2:34" x14ac:dyDescent="0.25">
      <c r="B217">
        <f t="shared" ref="B217:F217" si="246">B194*(15/13)</f>
        <v>118.84615384615384</v>
      </c>
      <c r="C217">
        <f t="shared" si="246"/>
        <v>17.307692307692307</v>
      </c>
      <c r="D217">
        <f t="shared" si="246"/>
        <v>12.692307692307692</v>
      </c>
      <c r="E217">
        <f t="shared" si="246"/>
        <v>16.201153846153844</v>
      </c>
      <c r="F217">
        <f t="shared" si="246"/>
        <v>10.776923076923076</v>
      </c>
      <c r="I217">
        <f t="shared" ref="I217:M217" si="247">I194*(15/13)</f>
        <v>128.07692307692307</v>
      </c>
      <c r="J217">
        <f t="shared" si="247"/>
        <v>10.384615384615383</v>
      </c>
      <c r="K217">
        <f t="shared" si="247"/>
        <v>18.46153846153846</v>
      </c>
      <c r="L217">
        <f t="shared" si="247"/>
        <v>17.746153846153845</v>
      </c>
      <c r="M217">
        <f t="shared" si="247"/>
        <v>10.602692307692307</v>
      </c>
      <c r="P217">
        <f t="shared" ref="P217:T217" si="248">P194*(15/13)</f>
        <v>86.538461538461533</v>
      </c>
      <c r="Q217">
        <f t="shared" si="248"/>
        <v>11.538461538461537</v>
      </c>
      <c r="R217">
        <f t="shared" si="248"/>
        <v>10.384615384615383</v>
      </c>
      <c r="S217">
        <f t="shared" si="248"/>
        <v>12.593076923076922</v>
      </c>
      <c r="T217">
        <f t="shared" si="248"/>
        <v>10.096153846153845</v>
      </c>
      <c r="W217">
        <f t="shared" ref="W217:AA217" si="249">W194*(15/13)</f>
        <v>96.92307692307692</v>
      </c>
      <c r="X217">
        <f t="shared" si="249"/>
        <v>12.692307692307692</v>
      </c>
      <c r="Y217">
        <f t="shared" si="249"/>
        <v>14.999999999999998</v>
      </c>
      <c r="Z217">
        <f t="shared" si="249"/>
        <v>14.829230769230769</v>
      </c>
      <c r="AA217">
        <f t="shared" si="249"/>
        <v>9.60230769230769</v>
      </c>
      <c r="AD217">
        <f t="shared" ref="AD217:AH217" si="250">AD194*(15/13)</f>
        <v>98.076923076923066</v>
      </c>
      <c r="AE217">
        <f t="shared" si="250"/>
        <v>10.384615384615383</v>
      </c>
      <c r="AF217">
        <f t="shared" si="250"/>
        <v>13.846153846153845</v>
      </c>
      <c r="AG217">
        <f t="shared" si="250"/>
        <v>13.806923076923075</v>
      </c>
      <c r="AH217">
        <f t="shared" si="250"/>
        <v>10.436538461538461</v>
      </c>
    </row>
    <row r="218" spans="2:34" x14ac:dyDescent="0.25">
      <c r="I218">
        <f t="shared" ref="I218:M218" si="251">I195*(15/13)</f>
        <v>110.76923076923076</v>
      </c>
      <c r="J218">
        <f t="shared" si="251"/>
        <v>13.846153846153845</v>
      </c>
      <c r="K218">
        <f t="shared" si="251"/>
        <v>14.999999999999998</v>
      </c>
      <c r="L218">
        <f t="shared" si="251"/>
        <v>14.125384615384615</v>
      </c>
      <c r="M218">
        <f t="shared" si="251"/>
        <v>11.52</v>
      </c>
      <c r="P218">
        <f t="shared" ref="P218:T218" si="252">P195*(15/13)</f>
        <v>88.84615384615384</v>
      </c>
      <c r="Q218">
        <f t="shared" si="252"/>
        <v>10.384615384615383</v>
      </c>
      <c r="R218">
        <f t="shared" si="252"/>
        <v>13.846153846153845</v>
      </c>
      <c r="S218">
        <f t="shared" si="252"/>
        <v>14.079230769230769</v>
      </c>
      <c r="T218">
        <f t="shared" si="252"/>
        <v>9.27</v>
      </c>
      <c r="W218">
        <f t="shared" ref="W218:AA218" si="253">W195*(15/13)</f>
        <v>121.15384615384615</v>
      </c>
      <c r="X218">
        <f t="shared" si="253"/>
        <v>14.999999999999998</v>
      </c>
      <c r="Y218">
        <f t="shared" si="253"/>
        <v>12.692307692307692</v>
      </c>
      <c r="Z218">
        <f t="shared" si="253"/>
        <v>14.877692307692307</v>
      </c>
      <c r="AA218">
        <f t="shared" si="253"/>
        <v>11.963076923076922</v>
      </c>
      <c r="AD218">
        <f t="shared" ref="AD218:AH218" si="254">AD195*(15/13)</f>
        <v>72.692307692307679</v>
      </c>
      <c r="AE218">
        <f t="shared" si="254"/>
        <v>10.384615384615383</v>
      </c>
      <c r="AF218">
        <f t="shared" si="254"/>
        <v>10.384615384615383</v>
      </c>
      <c r="AG218">
        <f t="shared" si="254"/>
        <v>10.929230769230768</v>
      </c>
      <c r="AH218">
        <f t="shared" si="254"/>
        <v>9.7719230769230752</v>
      </c>
    </row>
    <row r="219" spans="2:34" x14ac:dyDescent="0.25">
      <c r="I219">
        <f t="shared" ref="I219:M219" si="255">I196*(15/13)</f>
        <v>72.692307692307679</v>
      </c>
      <c r="J219">
        <f t="shared" si="255"/>
        <v>11.538461538461537</v>
      </c>
      <c r="K219">
        <f t="shared" si="255"/>
        <v>10.384615384615383</v>
      </c>
      <c r="L219">
        <f t="shared" si="255"/>
        <v>11.56153846153846</v>
      </c>
      <c r="M219">
        <f t="shared" si="255"/>
        <v>9.236538461538462</v>
      </c>
      <c r="P219">
        <f t="shared" ref="P219:T219" si="256">P196*(15/13)</f>
        <v>303.46153846153845</v>
      </c>
      <c r="Q219">
        <f t="shared" si="256"/>
        <v>19.615384615384613</v>
      </c>
      <c r="R219">
        <f t="shared" si="256"/>
        <v>27.69230769230769</v>
      </c>
      <c r="S219">
        <f t="shared" si="256"/>
        <v>26.353846153846153</v>
      </c>
      <c r="T219">
        <f t="shared" si="256"/>
        <v>16.916538461538458</v>
      </c>
      <c r="W219">
        <f t="shared" ref="W219:AA219" si="257">W196*(15/13)</f>
        <v>169.61538461538461</v>
      </c>
      <c r="X219">
        <f t="shared" si="257"/>
        <v>17.307692307692307</v>
      </c>
      <c r="Y219">
        <f t="shared" si="257"/>
        <v>20.769230769230766</v>
      </c>
      <c r="Z219">
        <f t="shared" si="257"/>
        <v>19.075384615384614</v>
      </c>
      <c r="AA219">
        <f t="shared" si="257"/>
        <v>13.062692307692306</v>
      </c>
      <c r="AD219">
        <f t="shared" ref="AD219:AH219" si="258">AD196*(15/13)</f>
        <v>70.384615384615373</v>
      </c>
      <c r="AE219">
        <f t="shared" si="258"/>
        <v>9.2307692307692299</v>
      </c>
      <c r="AF219">
        <f t="shared" si="258"/>
        <v>12.692307692307692</v>
      </c>
      <c r="AG219">
        <f t="shared" si="258"/>
        <v>11.331923076923076</v>
      </c>
      <c r="AH219">
        <f t="shared" si="258"/>
        <v>9.1246153846153835</v>
      </c>
    </row>
    <row r="220" spans="2:34" x14ac:dyDescent="0.25">
      <c r="I220">
        <f t="shared" ref="I220:M220" si="259">I197*(15/13)</f>
        <v>79.615384615384613</v>
      </c>
      <c r="J220">
        <f t="shared" si="259"/>
        <v>11.538461538461537</v>
      </c>
      <c r="K220">
        <f t="shared" si="259"/>
        <v>11.538461538461537</v>
      </c>
      <c r="L220">
        <f t="shared" si="259"/>
        <v>13.815</v>
      </c>
      <c r="M220">
        <f t="shared" si="259"/>
        <v>8.4669230769230754</v>
      </c>
      <c r="P220">
        <f t="shared" ref="P220:T220" si="260">P197*(15/13)</f>
        <v>78.461538461538453</v>
      </c>
      <c r="Q220">
        <f t="shared" si="260"/>
        <v>11.538461538461537</v>
      </c>
      <c r="R220">
        <f t="shared" si="260"/>
        <v>10.384615384615383</v>
      </c>
      <c r="S220">
        <f t="shared" si="260"/>
        <v>11.328461538461537</v>
      </c>
      <c r="T220">
        <f t="shared" si="260"/>
        <v>10.174615384615382</v>
      </c>
      <c r="W220">
        <f t="shared" ref="W220:AA220" si="261">W197*(15/13)</f>
        <v>166.15384615384613</v>
      </c>
      <c r="X220">
        <f t="shared" si="261"/>
        <v>34.615384615384613</v>
      </c>
      <c r="Y220">
        <f t="shared" si="261"/>
        <v>12.692307692307692</v>
      </c>
      <c r="Z220">
        <f t="shared" si="261"/>
        <v>23.49</v>
      </c>
      <c r="AA220">
        <f t="shared" si="261"/>
        <v>10.391538461538461</v>
      </c>
      <c r="AD220">
        <f t="shared" ref="AD220:AH220" si="262">AD197*(15/13)</f>
        <v>76.153846153846146</v>
      </c>
      <c r="AE220">
        <f t="shared" si="262"/>
        <v>9.2307692307692299</v>
      </c>
      <c r="AF220">
        <f t="shared" si="262"/>
        <v>10.384615384615383</v>
      </c>
      <c r="AG220">
        <f t="shared" si="262"/>
        <v>11.156538461538462</v>
      </c>
      <c r="AH220">
        <f t="shared" si="262"/>
        <v>10.028076923076924</v>
      </c>
    </row>
    <row r="221" spans="2:34" x14ac:dyDescent="0.25">
      <c r="I221">
        <f t="shared" ref="I221:M221" si="263">I198*(15/13)</f>
        <v>93.461538461538453</v>
      </c>
      <c r="J221">
        <f t="shared" si="263"/>
        <v>10.384615384615383</v>
      </c>
      <c r="K221">
        <f t="shared" si="263"/>
        <v>14.999999999999998</v>
      </c>
      <c r="L221">
        <f t="shared" si="263"/>
        <v>14.245384615384614</v>
      </c>
      <c r="M221">
        <f t="shared" si="263"/>
        <v>9.6380769230769214</v>
      </c>
      <c r="P221">
        <f t="shared" ref="P221:T221" si="264">P198*(15/13)</f>
        <v>63.461538461538453</v>
      </c>
      <c r="Q221">
        <f t="shared" si="264"/>
        <v>9.2307692307692299</v>
      </c>
      <c r="R221">
        <f t="shared" si="264"/>
        <v>10.384615384615383</v>
      </c>
      <c r="S221">
        <f t="shared" si="264"/>
        <v>11.274230769230769</v>
      </c>
      <c r="T221">
        <f t="shared" si="264"/>
        <v>8.269615384615383</v>
      </c>
      <c r="W221">
        <f t="shared" ref="W221:AA221" si="265">W198*(15/13)</f>
        <v>76.153846153846146</v>
      </c>
      <c r="X221">
        <f t="shared" si="265"/>
        <v>11.538461538461537</v>
      </c>
      <c r="Y221">
        <f t="shared" si="265"/>
        <v>10.384615384615383</v>
      </c>
      <c r="Z221">
        <f t="shared" si="265"/>
        <v>11.208461538461538</v>
      </c>
      <c r="AA221">
        <f t="shared" si="265"/>
        <v>9.981923076923076</v>
      </c>
      <c r="AD221">
        <f t="shared" ref="AD221:AH221" si="266">AD198*(15/13)</f>
        <v>91.153846153846146</v>
      </c>
      <c r="AE221">
        <f t="shared" si="266"/>
        <v>11.538461538461537</v>
      </c>
      <c r="AF221">
        <f t="shared" si="266"/>
        <v>11.538461538461537</v>
      </c>
      <c r="AG221">
        <f t="shared" si="266"/>
        <v>12.246923076923077</v>
      </c>
      <c r="AH221">
        <f t="shared" si="266"/>
        <v>10.933846153846154</v>
      </c>
    </row>
    <row r="222" spans="2:34" x14ac:dyDescent="0.25">
      <c r="I222">
        <f t="shared" ref="I222:M222" si="267">I199*(15/13)</f>
        <v>92.307692307692292</v>
      </c>
      <c r="J222">
        <f t="shared" si="267"/>
        <v>11.538461538461537</v>
      </c>
      <c r="K222">
        <f t="shared" si="267"/>
        <v>13.846153846153845</v>
      </c>
      <c r="L222">
        <f t="shared" si="267"/>
        <v>13.446923076923076</v>
      </c>
      <c r="M222">
        <f t="shared" si="267"/>
        <v>10.084615384615384</v>
      </c>
      <c r="P222">
        <f t="shared" ref="P222:T222" si="268">P199*(15/13)</f>
        <v>69.230769230769226</v>
      </c>
      <c r="Q222">
        <f t="shared" si="268"/>
        <v>11.538461538461537</v>
      </c>
      <c r="R222">
        <f t="shared" si="268"/>
        <v>9.2307692307692299</v>
      </c>
      <c r="S222">
        <f t="shared" si="268"/>
        <v>11.644615384615385</v>
      </c>
      <c r="T222">
        <f t="shared" si="268"/>
        <v>8.7346153846153847</v>
      </c>
      <c r="W222">
        <f t="shared" ref="W222:AA222" si="269">W199*(15/13)</f>
        <v>94.615384615384613</v>
      </c>
      <c r="X222">
        <f t="shared" si="269"/>
        <v>10.384615384615383</v>
      </c>
      <c r="Y222">
        <f t="shared" si="269"/>
        <v>12.692307692307692</v>
      </c>
      <c r="Z222">
        <f t="shared" si="269"/>
        <v>13.813846153846152</v>
      </c>
      <c r="AA222">
        <f t="shared" si="269"/>
        <v>10.062692307692307</v>
      </c>
      <c r="AD222">
        <f t="shared" ref="AD222:AH222" si="270">AD199*(15/13)</f>
        <v>85.384615384615373</v>
      </c>
      <c r="AE222">
        <f t="shared" si="270"/>
        <v>10.384615384615383</v>
      </c>
      <c r="AF222">
        <f t="shared" si="270"/>
        <v>12.692307692307692</v>
      </c>
      <c r="AG222">
        <f t="shared" si="270"/>
        <v>12.78230769230769</v>
      </c>
      <c r="AH222">
        <f t="shared" si="270"/>
        <v>9.8134615384615387</v>
      </c>
    </row>
    <row r="223" spans="2:34" x14ac:dyDescent="0.25">
      <c r="I223">
        <f t="shared" ref="I223:M223" si="271">I200*(15/13)</f>
        <v>92.307692307692292</v>
      </c>
      <c r="J223">
        <f t="shared" si="271"/>
        <v>12.692307692307692</v>
      </c>
      <c r="K223">
        <f t="shared" si="271"/>
        <v>12.692307692307692</v>
      </c>
      <c r="L223">
        <f t="shared" si="271"/>
        <v>14.112692307692306</v>
      </c>
      <c r="M223">
        <f t="shared" si="271"/>
        <v>9.6092307692307681</v>
      </c>
      <c r="P223">
        <f t="shared" ref="P223:T223" si="272">P200*(15/13)</f>
        <v>64.615384615384613</v>
      </c>
      <c r="Q223">
        <f t="shared" si="272"/>
        <v>13.846153846153845</v>
      </c>
      <c r="R223">
        <f t="shared" si="272"/>
        <v>8.0769230769230766</v>
      </c>
      <c r="S223">
        <f t="shared" si="272"/>
        <v>12.955384615384615</v>
      </c>
      <c r="T223">
        <f t="shared" si="272"/>
        <v>7.3280769230769227</v>
      </c>
      <c r="W223">
        <f t="shared" ref="W223:AA223" si="273">W200*(15/13)</f>
        <v>87.692307692307679</v>
      </c>
      <c r="X223">
        <f t="shared" si="273"/>
        <v>13.846153846153845</v>
      </c>
      <c r="Y223">
        <f t="shared" si="273"/>
        <v>9.2307692307692299</v>
      </c>
      <c r="Z223">
        <f t="shared" si="273"/>
        <v>13.921153846153844</v>
      </c>
      <c r="AA223">
        <f t="shared" si="273"/>
        <v>9.2550000000000008</v>
      </c>
      <c r="AD223">
        <f>AD200*(15/13)</f>
        <v>154.61538461538461</v>
      </c>
      <c r="AE223">
        <f t="shared" ref="AE223:AH223" si="274">AE200*(15/13)</f>
        <v>14.999999999999998</v>
      </c>
      <c r="AF223">
        <f t="shared" si="274"/>
        <v>17.307692307692307</v>
      </c>
      <c r="AG223">
        <f t="shared" si="274"/>
        <v>16.808076923076921</v>
      </c>
      <c r="AH223">
        <f t="shared" si="274"/>
        <v>13.513846153846153</v>
      </c>
    </row>
    <row r="224" spans="2:34" x14ac:dyDescent="0.25">
      <c r="I224">
        <f t="shared" ref="I224:M224" si="275">I201*(15/13)</f>
        <v>87.692307692307679</v>
      </c>
      <c r="J224">
        <f t="shared" si="275"/>
        <v>14.999999999999998</v>
      </c>
      <c r="K224">
        <f t="shared" si="275"/>
        <v>10.384615384615383</v>
      </c>
      <c r="L224">
        <f t="shared" si="275"/>
        <v>14.997692307692306</v>
      </c>
      <c r="M224">
        <f t="shared" si="275"/>
        <v>8.5903846153846146</v>
      </c>
      <c r="P224">
        <f t="shared" ref="P224:T224" si="276">P201*(15/13)</f>
        <v>89.999999999999986</v>
      </c>
      <c r="Q224">
        <f t="shared" si="276"/>
        <v>11.538461538461537</v>
      </c>
      <c r="R224">
        <f t="shared" si="276"/>
        <v>10.384615384615383</v>
      </c>
      <c r="S224">
        <f t="shared" si="276"/>
        <v>12.618461538461537</v>
      </c>
      <c r="T224">
        <f t="shared" si="276"/>
        <v>10.478076923076921</v>
      </c>
      <c r="W224">
        <f t="shared" ref="W224:AA224" si="277">W201*(15/13)</f>
        <v>101.53846153846153</v>
      </c>
      <c r="X224">
        <f t="shared" si="277"/>
        <v>12.692307692307692</v>
      </c>
      <c r="Y224">
        <f t="shared" si="277"/>
        <v>11.538461538461537</v>
      </c>
      <c r="Z224">
        <f t="shared" si="277"/>
        <v>14.024999999999999</v>
      </c>
      <c r="AA224">
        <f t="shared" si="277"/>
        <v>10.636153846153846</v>
      </c>
      <c r="AD224">
        <f t="shared" ref="AD224:AH224" si="278">AD201*(15/13)</f>
        <v>98.076923076923066</v>
      </c>
      <c r="AE224">
        <f t="shared" si="278"/>
        <v>11.538461538461537</v>
      </c>
      <c r="AF224">
        <f t="shared" si="278"/>
        <v>13.846153846153845</v>
      </c>
      <c r="AG224">
        <f t="shared" si="278"/>
        <v>12.774230769230767</v>
      </c>
      <c r="AH224">
        <f t="shared" si="278"/>
        <v>11.28</v>
      </c>
    </row>
    <row r="225" spans="1:34" x14ac:dyDescent="0.25">
      <c r="I225">
        <f t="shared" ref="I225:M225" si="279">I202*(15/13)</f>
        <v>136.15384615384613</v>
      </c>
      <c r="J225">
        <f t="shared" si="279"/>
        <v>16.153846153846153</v>
      </c>
      <c r="K225">
        <f t="shared" si="279"/>
        <v>13.846153846153845</v>
      </c>
      <c r="L225">
        <f t="shared" si="279"/>
        <v>15.111923076923075</v>
      </c>
      <c r="M225">
        <f t="shared" si="279"/>
        <v>13.236923076923075</v>
      </c>
      <c r="P225">
        <f t="shared" ref="P225:T225" si="280">P202*(15/13)</f>
        <v>88.84615384615384</v>
      </c>
      <c r="Q225">
        <f t="shared" si="280"/>
        <v>11.538461538461537</v>
      </c>
      <c r="R225">
        <f t="shared" si="280"/>
        <v>11.538461538461537</v>
      </c>
      <c r="S225">
        <f t="shared" si="280"/>
        <v>11.723076923076922</v>
      </c>
      <c r="T225">
        <f t="shared" si="280"/>
        <v>11.134615384615383</v>
      </c>
      <c r="W225">
        <f t="shared" ref="W225:AA225" si="281">W202*(15/13)</f>
        <v>95.769230769230759</v>
      </c>
      <c r="X225">
        <f t="shared" si="281"/>
        <v>12.692307692307692</v>
      </c>
      <c r="Y225">
        <f t="shared" si="281"/>
        <v>11.538461538461537</v>
      </c>
      <c r="Z225">
        <f t="shared" si="281"/>
        <v>12.590769230769231</v>
      </c>
      <c r="AA225">
        <f t="shared" si="281"/>
        <v>11.174999999999999</v>
      </c>
      <c r="AD225">
        <f t="shared" ref="AD225:AH225" si="282">AD202*(15/13)</f>
        <v>102.69230769230768</v>
      </c>
      <c r="AE225">
        <f t="shared" si="282"/>
        <v>11.538461538461537</v>
      </c>
      <c r="AF225">
        <f t="shared" si="282"/>
        <v>14.999999999999998</v>
      </c>
      <c r="AG225">
        <f t="shared" si="282"/>
        <v>13.107692307692306</v>
      </c>
      <c r="AH225">
        <f t="shared" si="282"/>
        <v>11.509615384615383</v>
      </c>
    </row>
    <row r="226" spans="1:34" x14ac:dyDescent="0.25">
      <c r="I226">
        <f t="shared" ref="I226:M226" si="283">I203*(15/13)</f>
        <v>76.153846153846146</v>
      </c>
      <c r="J226">
        <f t="shared" si="283"/>
        <v>10.384615384615383</v>
      </c>
      <c r="K226">
        <f t="shared" si="283"/>
        <v>10.384615384615383</v>
      </c>
      <c r="L226">
        <f t="shared" si="283"/>
        <v>11.101153846153846</v>
      </c>
      <c r="M226">
        <f t="shared" si="283"/>
        <v>10.077692307692306</v>
      </c>
      <c r="P226">
        <f t="shared" ref="P226:T226" si="284">P203*(15/13)</f>
        <v>72.692307692307679</v>
      </c>
      <c r="Q226">
        <f t="shared" si="284"/>
        <v>12.692307692307692</v>
      </c>
      <c r="R226">
        <f t="shared" si="284"/>
        <v>9.2307692307692299</v>
      </c>
      <c r="S226">
        <f t="shared" si="284"/>
        <v>12.857307692307693</v>
      </c>
      <c r="T226">
        <f t="shared" si="284"/>
        <v>8.3053846153846145</v>
      </c>
      <c r="W226">
        <f t="shared" ref="W226:AA226" si="285">W203*(15/13)</f>
        <v>101.53846153846153</v>
      </c>
      <c r="X226">
        <f t="shared" si="285"/>
        <v>13.846153846153845</v>
      </c>
      <c r="Y226">
        <f t="shared" si="285"/>
        <v>12.692307692307692</v>
      </c>
      <c r="Z226">
        <f t="shared" si="285"/>
        <v>13.008461538461537</v>
      </c>
      <c r="AA226">
        <f t="shared" si="285"/>
        <v>11.466923076923077</v>
      </c>
      <c r="AD226">
        <f t="shared" ref="AD226:AH226" si="286">AD203*(15/13)</f>
        <v>101.53846153846153</v>
      </c>
      <c r="AE226">
        <f t="shared" si="286"/>
        <v>13.846153846153845</v>
      </c>
      <c r="AF226">
        <f t="shared" si="286"/>
        <v>11.538461538461537</v>
      </c>
      <c r="AG226">
        <f t="shared" si="286"/>
        <v>13.919999999999998</v>
      </c>
      <c r="AH226">
        <f t="shared" si="286"/>
        <v>10.715769230769231</v>
      </c>
    </row>
    <row r="227" spans="1:34" x14ac:dyDescent="0.25">
      <c r="I227">
        <f t="shared" ref="I227:M227" si="287">I204*(15/13)</f>
        <v>73.84615384615384</v>
      </c>
      <c r="J227">
        <f t="shared" si="287"/>
        <v>10.384615384615383</v>
      </c>
      <c r="K227">
        <f t="shared" si="287"/>
        <v>10.384615384615383</v>
      </c>
      <c r="L227">
        <f t="shared" si="287"/>
        <v>10.878461538461538</v>
      </c>
      <c r="M227">
        <f t="shared" si="287"/>
        <v>9.9726923076923075</v>
      </c>
      <c r="P227">
        <f t="shared" ref="P227:T227" si="288">P204*(15/13)</f>
        <v>62.307692307692299</v>
      </c>
      <c r="Q227">
        <f t="shared" si="288"/>
        <v>11.538461538461537</v>
      </c>
      <c r="R227">
        <f t="shared" si="288"/>
        <v>8.0769230769230766</v>
      </c>
      <c r="S227">
        <f t="shared" si="288"/>
        <v>11.309999999999999</v>
      </c>
      <c r="T227">
        <f t="shared" si="288"/>
        <v>8.0930769230769233</v>
      </c>
      <c r="W227">
        <f t="shared" ref="W227:AA227" si="289">W204*(15/13)</f>
        <v>124.6153846153846</v>
      </c>
      <c r="X227">
        <f t="shared" si="289"/>
        <v>13.846153846153845</v>
      </c>
      <c r="Y227">
        <f t="shared" si="289"/>
        <v>14.999999999999998</v>
      </c>
      <c r="Z227">
        <f t="shared" si="289"/>
        <v>16.26230769230769</v>
      </c>
      <c r="AA227">
        <f t="shared" si="289"/>
        <v>11.258076923076922</v>
      </c>
      <c r="AD227">
        <f t="shared" ref="AD227:AH227" si="290">AD204*(15/13)</f>
        <v>87.692307692307679</v>
      </c>
      <c r="AE227">
        <f t="shared" si="290"/>
        <v>11.538461538461537</v>
      </c>
      <c r="AF227">
        <f t="shared" si="290"/>
        <v>12.692307692307692</v>
      </c>
      <c r="AG227">
        <f t="shared" si="290"/>
        <v>12.004615384615384</v>
      </c>
      <c r="AH227">
        <f t="shared" si="290"/>
        <v>10.731923076923076</v>
      </c>
    </row>
    <row r="228" spans="1:34" x14ac:dyDescent="0.25">
      <c r="I228">
        <f t="shared" ref="I228:M228" si="291">I205*(15/13)</f>
        <v>65.769230769230759</v>
      </c>
      <c r="J228">
        <f t="shared" si="291"/>
        <v>9.2307692307692299</v>
      </c>
      <c r="K228">
        <f t="shared" si="291"/>
        <v>11.538461538461537</v>
      </c>
      <c r="L228">
        <f t="shared" si="291"/>
        <v>12.68653846153846</v>
      </c>
      <c r="M228">
        <f t="shared" si="291"/>
        <v>7.616538461538461</v>
      </c>
      <c r="P228">
        <f>P205*(15/13)</f>
        <v>75</v>
      </c>
      <c r="Q228">
        <f t="shared" ref="Q228:T228" si="292">Q205*(15/13)</f>
        <v>12.692307692307692</v>
      </c>
      <c r="R228">
        <f t="shared" si="292"/>
        <v>10.384615384615383</v>
      </c>
      <c r="S228">
        <f t="shared" si="292"/>
        <v>11.354999999999999</v>
      </c>
      <c r="T228">
        <f t="shared" si="292"/>
        <v>9.703846153846154</v>
      </c>
      <c r="W228">
        <f t="shared" ref="W228:AA228" si="293">W205*(15/13)</f>
        <v>101.53846153846153</v>
      </c>
      <c r="X228">
        <f t="shared" si="293"/>
        <v>17.307692307692307</v>
      </c>
      <c r="Y228">
        <f t="shared" si="293"/>
        <v>12.692307692307692</v>
      </c>
      <c r="Z228">
        <f t="shared" si="293"/>
        <v>18.414230769230766</v>
      </c>
      <c r="AA228">
        <f t="shared" si="293"/>
        <v>8.1011538461538457</v>
      </c>
      <c r="AD228">
        <f t="shared" ref="AD228:AH228" si="294">AD205*(15/13)</f>
        <v>77.307692307692307</v>
      </c>
      <c r="AE228">
        <f t="shared" si="294"/>
        <v>11.538461538461537</v>
      </c>
      <c r="AF228">
        <f t="shared" si="294"/>
        <v>10.384615384615383</v>
      </c>
      <c r="AG228">
        <f t="shared" si="294"/>
        <v>11.509615384615383</v>
      </c>
      <c r="AH228">
        <f t="shared" si="294"/>
        <v>9.8676923076923071</v>
      </c>
    </row>
    <row r="229" spans="1:34" x14ac:dyDescent="0.25">
      <c r="I229">
        <f t="shared" ref="I229:M229" si="295">I206*(15/13)</f>
        <v>65.769230769230759</v>
      </c>
      <c r="J229">
        <f t="shared" si="295"/>
        <v>11.538461538461537</v>
      </c>
      <c r="K229">
        <f t="shared" si="295"/>
        <v>10.384615384615383</v>
      </c>
      <c r="L229">
        <f t="shared" si="295"/>
        <v>11.533846153846154</v>
      </c>
      <c r="M229">
        <f t="shared" si="295"/>
        <v>8.3769230769230756</v>
      </c>
      <c r="P229">
        <f t="shared" ref="P229:T229" si="296">P206*(15/13)</f>
        <v>136.15384615384613</v>
      </c>
      <c r="Q229">
        <f t="shared" si="296"/>
        <v>16.153846153846153</v>
      </c>
      <c r="R229">
        <f t="shared" si="296"/>
        <v>12.692307692307692</v>
      </c>
      <c r="S229">
        <f t="shared" si="296"/>
        <v>18.081923076923076</v>
      </c>
      <c r="T229">
        <f t="shared" si="296"/>
        <v>11.06307692307692</v>
      </c>
      <c r="W229">
        <f t="shared" ref="W229:AA229" si="297">W206*(15/13)</f>
        <v>118.84615384615384</v>
      </c>
      <c r="X229">
        <f t="shared" si="297"/>
        <v>17.307692307692307</v>
      </c>
      <c r="Y229">
        <f t="shared" si="297"/>
        <v>12.692307692307692</v>
      </c>
      <c r="Z229">
        <f t="shared" si="297"/>
        <v>15.486923076923077</v>
      </c>
      <c r="AA229">
        <f t="shared" si="297"/>
        <v>11.274230769230769</v>
      </c>
      <c r="AD229">
        <f t="shared" ref="AD229:AH229" si="298">AD206*(15/13)</f>
        <v>102.69230769230768</v>
      </c>
      <c r="AE229">
        <f t="shared" si="298"/>
        <v>16.153846153846153</v>
      </c>
      <c r="AF229">
        <f t="shared" si="298"/>
        <v>10.384615384615383</v>
      </c>
      <c r="AG229">
        <f t="shared" si="298"/>
        <v>14.817692307692306</v>
      </c>
      <c r="AH229">
        <f t="shared" si="298"/>
        <v>10.181538461538461</v>
      </c>
    </row>
    <row r="230" spans="1:34" x14ac:dyDescent="0.25">
      <c r="P230">
        <f t="shared" ref="P230:T230" si="299">P207*(15/13)</f>
        <v>91.153846153846146</v>
      </c>
      <c r="Q230">
        <f t="shared" si="299"/>
        <v>9.2307692307692299</v>
      </c>
      <c r="R230">
        <f t="shared" si="299"/>
        <v>13.846153846153845</v>
      </c>
      <c r="S230">
        <f t="shared" si="299"/>
        <v>14.234999999999998</v>
      </c>
      <c r="T230">
        <f t="shared" si="299"/>
        <v>9.4073076923076915</v>
      </c>
      <c r="AD230">
        <f t="shared" ref="AD230:AH230" si="300">AD207*(15/13)</f>
        <v>73.84615384615384</v>
      </c>
      <c r="AE230">
        <f t="shared" si="300"/>
        <v>11.538461538461537</v>
      </c>
      <c r="AF230">
        <f t="shared" si="300"/>
        <v>10.384615384615383</v>
      </c>
      <c r="AG230">
        <f t="shared" si="300"/>
        <v>12.811153846153845</v>
      </c>
      <c r="AH230">
        <f t="shared" si="300"/>
        <v>8.4680769230769233</v>
      </c>
    </row>
    <row r="231" spans="1:34" x14ac:dyDescent="0.25">
      <c r="P231">
        <f t="shared" ref="P231:T231" si="301">P208*(15/13)</f>
        <v>69.230769230769226</v>
      </c>
      <c r="Q231">
        <f t="shared" si="301"/>
        <v>10.384615384615383</v>
      </c>
      <c r="R231">
        <f t="shared" si="301"/>
        <v>11.538461538461537</v>
      </c>
      <c r="S231">
        <f t="shared" si="301"/>
        <v>10.587692307692308</v>
      </c>
      <c r="T231">
        <f t="shared" si="301"/>
        <v>9.6057692307692299</v>
      </c>
      <c r="AD231">
        <f t="shared" ref="AD231:AH231" si="302">AD208*(15/13)</f>
        <v>85.384615384615373</v>
      </c>
      <c r="AE231">
        <f t="shared" si="302"/>
        <v>13.846153846153845</v>
      </c>
      <c r="AF231">
        <f t="shared" si="302"/>
        <v>9.2307692307692299</v>
      </c>
      <c r="AG231">
        <f t="shared" si="302"/>
        <v>14.571923076923076</v>
      </c>
      <c r="AH231">
        <f t="shared" si="302"/>
        <v>8.6076923076923073</v>
      </c>
    </row>
    <row r="232" spans="1:34" x14ac:dyDescent="0.25">
      <c r="P232">
        <f t="shared" ref="P232:T232" si="303">P209*(15/13)</f>
        <v>102.69230769230768</v>
      </c>
      <c r="Q232">
        <f t="shared" si="303"/>
        <v>10.384615384615383</v>
      </c>
      <c r="R232">
        <f t="shared" si="303"/>
        <v>16.153846153846153</v>
      </c>
      <c r="S232">
        <f t="shared" si="303"/>
        <v>15.624230769230769</v>
      </c>
      <c r="T232">
        <f t="shared" si="303"/>
        <v>9.6553846153846141</v>
      </c>
    </row>
    <row r="233" spans="1:34" x14ac:dyDescent="0.25">
      <c r="P233">
        <f t="shared" ref="P233:T233" si="304">P210*(15/13)</f>
        <v>68.076923076923066</v>
      </c>
      <c r="Q233">
        <f t="shared" si="304"/>
        <v>10.384615384615383</v>
      </c>
      <c r="R233">
        <f t="shared" si="304"/>
        <v>10.384615384615383</v>
      </c>
      <c r="S233">
        <f t="shared" si="304"/>
        <v>11.281153846153844</v>
      </c>
      <c r="T233">
        <f t="shared" si="304"/>
        <v>8.8661538461538463</v>
      </c>
    </row>
    <row r="235" spans="1:34" x14ac:dyDescent="0.25">
      <c r="A235" t="s">
        <v>77</v>
      </c>
      <c r="H235" t="s">
        <v>75</v>
      </c>
      <c r="O235" t="s">
        <v>76</v>
      </c>
      <c r="V235" t="s">
        <v>78</v>
      </c>
    </row>
    <row r="236" spans="1:34" x14ac:dyDescent="0.25">
      <c r="A236" t="s">
        <v>8</v>
      </c>
      <c r="B236" t="s">
        <v>7</v>
      </c>
      <c r="C236" t="s">
        <v>6</v>
      </c>
      <c r="D236" t="s">
        <v>5</v>
      </c>
      <c r="E236" t="s">
        <v>4</v>
      </c>
      <c r="F236" t="s">
        <v>3</v>
      </c>
      <c r="H236" t="s">
        <v>8</v>
      </c>
      <c r="I236" t="s">
        <v>7</v>
      </c>
      <c r="J236" t="s">
        <v>6</v>
      </c>
      <c r="K236" t="s">
        <v>5</v>
      </c>
      <c r="L236" t="s">
        <v>4</v>
      </c>
      <c r="M236" t="s">
        <v>3</v>
      </c>
      <c r="O236" t="s">
        <v>8</v>
      </c>
      <c r="P236" t="s">
        <v>7</v>
      </c>
      <c r="Q236" t="s">
        <v>6</v>
      </c>
      <c r="R236" t="s">
        <v>5</v>
      </c>
      <c r="S236" t="s">
        <v>4</v>
      </c>
      <c r="T236" t="s">
        <v>3</v>
      </c>
      <c r="V236" t="s">
        <v>8</v>
      </c>
      <c r="W236" t="s">
        <v>7</v>
      </c>
      <c r="X236" t="s">
        <v>6</v>
      </c>
      <c r="Y236" t="s">
        <v>5</v>
      </c>
      <c r="Z236" t="s">
        <v>4</v>
      </c>
      <c r="AA236" t="s">
        <v>3</v>
      </c>
    </row>
    <row r="237" spans="1:34" x14ac:dyDescent="0.25">
      <c r="A237">
        <v>1</v>
      </c>
      <c r="B237">
        <v>65</v>
      </c>
      <c r="C237">
        <v>13</v>
      </c>
      <c r="D237">
        <v>5</v>
      </c>
      <c r="E237">
        <v>14.669</v>
      </c>
      <c r="F237">
        <v>5.6420000000000003</v>
      </c>
      <c r="H237">
        <v>1</v>
      </c>
      <c r="I237">
        <v>65</v>
      </c>
      <c r="J237">
        <v>13</v>
      </c>
      <c r="K237">
        <v>5</v>
      </c>
      <c r="L237">
        <v>14.669</v>
      </c>
      <c r="M237">
        <v>5.6420000000000003</v>
      </c>
      <c r="O237">
        <v>1</v>
      </c>
      <c r="P237">
        <v>65</v>
      </c>
      <c r="Q237">
        <v>13</v>
      </c>
      <c r="R237">
        <v>5</v>
      </c>
      <c r="S237">
        <v>14.669</v>
      </c>
      <c r="T237">
        <v>5.6420000000000003</v>
      </c>
      <c r="V237">
        <v>1</v>
      </c>
      <c r="W237">
        <v>65</v>
      </c>
      <c r="X237">
        <v>13</v>
      </c>
      <c r="Y237">
        <v>5</v>
      </c>
      <c r="Z237">
        <v>14.669</v>
      </c>
      <c r="AA237">
        <v>5.6420000000000003</v>
      </c>
    </row>
    <row r="238" spans="1:34" x14ac:dyDescent="0.25">
      <c r="A238">
        <v>2</v>
      </c>
      <c r="B238">
        <v>61</v>
      </c>
      <c r="C238">
        <v>9</v>
      </c>
      <c r="D238">
        <v>10</v>
      </c>
      <c r="E238">
        <v>9.8870000000000005</v>
      </c>
      <c r="F238">
        <v>7.8550000000000004</v>
      </c>
      <c r="H238">
        <v>2</v>
      </c>
      <c r="I238">
        <v>119</v>
      </c>
      <c r="J238">
        <v>13</v>
      </c>
      <c r="K238">
        <v>13</v>
      </c>
      <c r="L238">
        <v>14.782999999999999</v>
      </c>
      <c r="M238">
        <v>10.249000000000001</v>
      </c>
      <c r="O238">
        <v>2</v>
      </c>
      <c r="P238">
        <v>112</v>
      </c>
      <c r="Q238">
        <v>11</v>
      </c>
      <c r="R238">
        <v>13</v>
      </c>
      <c r="S238">
        <v>13.083</v>
      </c>
      <c r="T238">
        <v>10.9</v>
      </c>
      <c r="V238">
        <v>2</v>
      </c>
      <c r="W238">
        <v>71</v>
      </c>
      <c r="X238">
        <v>9</v>
      </c>
      <c r="Y238">
        <v>10</v>
      </c>
      <c r="Z238">
        <v>10.326000000000001</v>
      </c>
      <c r="AA238">
        <v>8.7550000000000008</v>
      </c>
    </row>
    <row r="239" spans="1:34" x14ac:dyDescent="0.25">
      <c r="A239">
        <v>3</v>
      </c>
      <c r="B239">
        <v>88</v>
      </c>
      <c r="C239">
        <v>11</v>
      </c>
      <c r="D239">
        <v>13</v>
      </c>
      <c r="E239">
        <v>14.781000000000001</v>
      </c>
      <c r="F239">
        <v>7.58</v>
      </c>
      <c r="H239">
        <v>3</v>
      </c>
      <c r="I239">
        <v>90</v>
      </c>
      <c r="J239">
        <v>11</v>
      </c>
      <c r="K239">
        <v>11</v>
      </c>
      <c r="L239">
        <v>12.708</v>
      </c>
      <c r="M239">
        <v>9.0169999999999995</v>
      </c>
      <c r="O239">
        <v>3</v>
      </c>
      <c r="P239">
        <v>89</v>
      </c>
      <c r="Q239">
        <v>10</v>
      </c>
      <c r="R239">
        <v>12</v>
      </c>
      <c r="S239">
        <v>11.986000000000001</v>
      </c>
      <c r="T239">
        <v>9.4540000000000006</v>
      </c>
      <c r="V239">
        <v>3</v>
      </c>
      <c r="W239">
        <v>95</v>
      </c>
      <c r="X239">
        <v>12</v>
      </c>
      <c r="Y239">
        <v>11</v>
      </c>
      <c r="Z239">
        <v>13.045999999999999</v>
      </c>
      <c r="AA239">
        <v>9.2720000000000002</v>
      </c>
    </row>
    <row r="240" spans="1:34" x14ac:dyDescent="0.25">
      <c r="A240">
        <v>4</v>
      </c>
      <c r="B240">
        <v>84</v>
      </c>
      <c r="C240">
        <v>14</v>
      </c>
      <c r="D240">
        <v>10</v>
      </c>
      <c r="E240">
        <v>12.849</v>
      </c>
      <c r="F240">
        <v>8.3239999999999998</v>
      </c>
      <c r="H240">
        <v>4</v>
      </c>
      <c r="I240">
        <v>132</v>
      </c>
      <c r="J240">
        <v>17</v>
      </c>
      <c r="K240">
        <v>12</v>
      </c>
      <c r="L240">
        <v>16.155000000000001</v>
      </c>
      <c r="M240">
        <v>10.403</v>
      </c>
      <c r="O240">
        <v>4</v>
      </c>
      <c r="P240">
        <v>103</v>
      </c>
      <c r="Q240">
        <v>11</v>
      </c>
      <c r="R240">
        <v>13</v>
      </c>
      <c r="S240">
        <v>12.743</v>
      </c>
      <c r="T240">
        <v>10.292</v>
      </c>
      <c r="V240">
        <v>4</v>
      </c>
      <c r="W240">
        <v>108</v>
      </c>
      <c r="X240">
        <v>13</v>
      </c>
      <c r="Y240">
        <v>13</v>
      </c>
      <c r="Z240">
        <v>16.172000000000001</v>
      </c>
      <c r="AA240">
        <v>8.5030000000000001</v>
      </c>
    </row>
    <row r="241" spans="1:27" x14ac:dyDescent="0.25">
      <c r="A241">
        <v>5</v>
      </c>
      <c r="B241">
        <v>63</v>
      </c>
      <c r="C241">
        <v>9</v>
      </c>
      <c r="D241">
        <v>10</v>
      </c>
      <c r="E241">
        <v>10.223000000000001</v>
      </c>
      <c r="F241">
        <v>7.8470000000000004</v>
      </c>
      <c r="H241">
        <v>5</v>
      </c>
      <c r="I241">
        <v>163</v>
      </c>
      <c r="J241">
        <v>15</v>
      </c>
      <c r="K241">
        <v>16</v>
      </c>
      <c r="L241">
        <v>16.96</v>
      </c>
      <c r="M241">
        <v>12.237</v>
      </c>
      <c r="O241">
        <v>5</v>
      </c>
      <c r="P241">
        <v>117</v>
      </c>
      <c r="Q241">
        <v>13</v>
      </c>
      <c r="R241">
        <v>13</v>
      </c>
      <c r="S241">
        <v>13.118</v>
      </c>
      <c r="T241">
        <v>11.356</v>
      </c>
      <c r="V241">
        <v>5</v>
      </c>
      <c r="W241">
        <v>77</v>
      </c>
      <c r="X241">
        <v>11</v>
      </c>
      <c r="Y241">
        <v>9</v>
      </c>
      <c r="Z241">
        <v>11.106999999999999</v>
      </c>
      <c r="AA241">
        <v>8.827</v>
      </c>
    </row>
    <row r="242" spans="1:27" x14ac:dyDescent="0.25">
      <c r="A242">
        <v>6</v>
      </c>
      <c r="B242">
        <v>120</v>
      </c>
      <c r="C242">
        <v>16</v>
      </c>
      <c r="D242">
        <v>13</v>
      </c>
      <c r="E242">
        <v>18.617999999999999</v>
      </c>
      <c r="F242">
        <v>8.2070000000000007</v>
      </c>
      <c r="H242">
        <v>6</v>
      </c>
      <c r="I242">
        <v>140</v>
      </c>
      <c r="J242">
        <v>14</v>
      </c>
      <c r="K242">
        <v>16</v>
      </c>
      <c r="L242">
        <v>14.981</v>
      </c>
      <c r="M242">
        <v>11.898</v>
      </c>
      <c r="O242">
        <v>6</v>
      </c>
      <c r="P242">
        <v>91</v>
      </c>
      <c r="Q242">
        <v>12</v>
      </c>
      <c r="R242">
        <v>10</v>
      </c>
      <c r="S242">
        <v>12.214</v>
      </c>
      <c r="T242">
        <v>9.4860000000000007</v>
      </c>
      <c r="V242">
        <v>6</v>
      </c>
      <c r="W242">
        <v>133</v>
      </c>
      <c r="X242">
        <v>12</v>
      </c>
      <c r="Y242">
        <v>16</v>
      </c>
      <c r="Z242">
        <v>16.358000000000001</v>
      </c>
      <c r="AA242">
        <v>10.352</v>
      </c>
    </row>
    <row r="243" spans="1:27" x14ac:dyDescent="0.25">
      <c r="A243">
        <v>7</v>
      </c>
      <c r="B243">
        <v>80</v>
      </c>
      <c r="C243">
        <v>12</v>
      </c>
      <c r="D243">
        <v>10</v>
      </c>
      <c r="E243">
        <v>11.226000000000001</v>
      </c>
      <c r="F243">
        <v>9.0730000000000004</v>
      </c>
      <c r="H243">
        <v>7</v>
      </c>
      <c r="I243">
        <v>140</v>
      </c>
      <c r="J243">
        <v>12</v>
      </c>
      <c r="K243">
        <v>16</v>
      </c>
      <c r="L243">
        <v>16.661999999999999</v>
      </c>
      <c r="M243">
        <v>10.698</v>
      </c>
      <c r="O243">
        <v>7</v>
      </c>
      <c r="P243">
        <v>115</v>
      </c>
      <c r="Q243">
        <v>11</v>
      </c>
      <c r="R243">
        <v>13</v>
      </c>
      <c r="S243">
        <v>12.922000000000001</v>
      </c>
      <c r="T243">
        <v>11.331</v>
      </c>
      <c r="V243">
        <v>7</v>
      </c>
      <c r="W243">
        <v>88</v>
      </c>
      <c r="X243">
        <v>13</v>
      </c>
      <c r="Y243">
        <v>10</v>
      </c>
      <c r="Z243">
        <v>12.234</v>
      </c>
      <c r="AA243">
        <v>9.1590000000000007</v>
      </c>
    </row>
    <row r="244" spans="1:27" x14ac:dyDescent="0.25">
      <c r="A244">
        <v>8</v>
      </c>
      <c r="B244">
        <v>50</v>
      </c>
      <c r="C244">
        <v>10</v>
      </c>
      <c r="D244">
        <v>6</v>
      </c>
      <c r="E244">
        <v>10.045</v>
      </c>
      <c r="F244">
        <v>6.3380000000000001</v>
      </c>
      <c r="H244">
        <v>8</v>
      </c>
      <c r="I244">
        <v>156</v>
      </c>
      <c r="J244">
        <v>12</v>
      </c>
      <c r="K244">
        <v>17</v>
      </c>
      <c r="L244">
        <v>17.224</v>
      </c>
      <c r="M244">
        <v>11.532</v>
      </c>
      <c r="O244">
        <v>8</v>
      </c>
      <c r="P244">
        <v>112</v>
      </c>
      <c r="Q244">
        <v>13</v>
      </c>
      <c r="R244">
        <v>12</v>
      </c>
      <c r="S244">
        <v>12.452</v>
      </c>
      <c r="T244">
        <v>11.452</v>
      </c>
      <c r="V244">
        <v>8</v>
      </c>
      <c r="W244">
        <v>116</v>
      </c>
      <c r="X244">
        <v>17</v>
      </c>
      <c r="Y244">
        <v>10</v>
      </c>
      <c r="Z244">
        <v>15.847</v>
      </c>
      <c r="AA244">
        <v>9.32</v>
      </c>
    </row>
    <row r="245" spans="1:27" x14ac:dyDescent="0.25">
      <c r="A245">
        <v>9</v>
      </c>
      <c r="B245">
        <v>70</v>
      </c>
      <c r="C245">
        <v>9</v>
      </c>
      <c r="D245">
        <v>11</v>
      </c>
      <c r="E245">
        <v>10.218999999999999</v>
      </c>
      <c r="F245">
        <v>8.7219999999999995</v>
      </c>
      <c r="H245">
        <v>9</v>
      </c>
      <c r="I245">
        <v>140</v>
      </c>
      <c r="J245">
        <v>12</v>
      </c>
      <c r="K245">
        <v>15</v>
      </c>
      <c r="L245">
        <v>15.076000000000001</v>
      </c>
      <c r="M245">
        <v>11.824</v>
      </c>
      <c r="O245">
        <v>9</v>
      </c>
      <c r="P245">
        <v>111</v>
      </c>
      <c r="Q245">
        <v>11</v>
      </c>
      <c r="R245">
        <v>13</v>
      </c>
      <c r="S245">
        <v>12.528</v>
      </c>
      <c r="T245">
        <v>11.281000000000001</v>
      </c>
      <c r="V245">
        <v>9</v>
      </c>
      <c r="W245">
        <v>118</v>
      </c>
      <c r="X245">
        <v>14</v>
      </c>
      <c r="Y245">
        <v>14</v>
      </c>
      <c r="Z245">
        <v>12.994999999999999</v>
      </c>
      <c r="AA245">
        <v>11.561999999999999</v>
      </c>
    </row>
    <row r="246" spans="1:27" x14ac:dyDescent="0.25">
      <c r="A246">
        <v>10</v>
      </c>
      <c r="B246">
        <v>64</v>
      </c>
      <c r="C246">
        <v>11</v>
      </c>
      <c r="D246">
        <v>10</v>
      </c>
      <c r="E246">
        <v>11.246</v>
      </c>
      <c r="F246">
        <v>7.2460000000000004</v>
      </c>
      <c r="H246">
        <v>10</v>
      </c>
      <c r="I246">
        <v>189</v>
      </c>
      <c r="J246">
        <v>21</v>
      </c>
      <c r="K246">
        <v>17</v>
      </c>
      <c r="L246">
        <v>17.675999999999998</v>
      </c>
      <c r="M246">
        <v>13.614000000000001</v>
      </c>
      <c r="O246">
        <v>10</v>
      </c>
      <c r="P246">
        <v>87</v>
      </c>
      <c r="Q246">
        <v>11</v>
      </c>
      <c r="R246">
        <v>11</v>
      </c>
      <c r="S246">
        <v>11.555999999999999</v>
      </c>
      <c r="T246">
        <v>9.5850000000000009</v>
      </c>
      <c r="V246">
        <v>10</v>
      </c>
      <c r="W246">
        <v>52</v>
      </c>
      <c r="X246">
        <v>8</v>
      </c>
      <c r="Y246">
        <v>8</v>
      </c>
      <c r="Z246">
        <v>8.452</v>
      </c>
      <c r="AA246">
        <v>7.8339999999999996</v>
      </c>
    </row>
    <row r="247" spans="1:27" x14ac:dyDescent="0.25">
      <c r="A247">
        <v>11</v>
      </c>
      <c r="B247">
        <v>65</v>
      </c>
      <c r="C247">
        <v>10</v>
      </c>
      <c r="D247">
        <v>10</v>
      </c>
      <c r="E247">
        <v>9.3529999999999998</v>
      </c>
      <c r="F247">
        <v>8.8490000000000002</v>
      </c>
      <c r="H247">
        <v>11</v>
      </c>
      <c r="I247">
        <v>98</v>
      </c>
      <c r="J247">
        <v>11</v>
      </c>
      <c r="K247">
        <v>11</v>
      </c>
      <c r="L247">
        <v>12.724</v>
      </c>
      <c r="M247">
        <v>9.8059999999999992</v>
      </c>
      <c r="O247">
        <v>11</v>
      </c>
      <c r="P247">
        <v>78</v>
      </c>
      <c r="Q247">
        <v>10</v>
      </c>
      <c r="R247">
        <v>10</v>
      </c>
      <c r="S247">
        <v>11.54</v>
      </c>
      <c r="T247">
        <v>8.6059999999999999</v>
      </c>
      <c r="V247">
        <v>11</v>
      </c>
      <c r="W247">
        <v>52</v>
      </c>
      <c r="X247">
        <v>10</v>
      </c>
      <c r="Y247">
        <v>8</v>
      </c>
      <c r="Z247">
        <v>9.5030000000000001</v>
      </c>
      <c r="AA247">
        <v>6.9669999999999996</v>
      </c>
    </row>
    <row r="248" spans="1:27" x14ac:dyDescent="0.25">
      <c r="H248">
        <v>12</v>
      </c>
      <c r="I248">
        <v>73</v>
      </c>
      <c r="J248">
        <v>9</v>
      </c>
      <c r="K248">
        <v>10</v>
      </c>
      <c r="L248">
        <v>10.474</v>
      </c>
      <c r="M248">
        <v>8.8740000000000006</v>
      </c>
      <c r="O248">
        <v>12</v>
      </c>
      <c r="P248">
        <v>53</v>
      </c>
      <c r="Q248">
        <v>8</v>
      </c>
      <c r="R248">
        <v>9</v>
      </c>
      <c r="S248">
        <v>9.4239999999999995</v>
      </c>
      <c r="T248">
        <v>7.1609999999999996</v>
      </c>
    </row>
    <row r="249" spans="1:27" x14ac:dyDescent="0.25">
      <c r="H249">
        <v>13</v>
      </c>
      <c r="I249">
        <v>100</v>
      </c>
      <c r="J249">
        <v>13</v>
      </c>
      <c r="K249">
        <v>10</v>
      </c>
      <c r="L249">
        <v>13.1</v>
      </c>
      <c r="M249">
        <v>9.7189999999999994</v>
      </c>
      <c r="O249">
        <v>13</v>
      </c>
      <c r="P249">
        <v>102</v>
      </c>
      <c r="Q249">
        <v>11</v>
      </c>
      <c r="R249">
        <v>12</v>
      </c>
      <c r="S249">
        <v>12.816000000000001</v>
      </c>
      <c r="T249">
        <v>10.134</v>
      </c>
    </row>
    <row r="250" spans="1:27" x14ac:dyDescent="0.25">
      <c r="H250">
        <v>14</v>
      </c>
      <c r="I250">
        <v>73</v>
      </c>
      <c r="J250">
        <v>9</v>
      </c>
      <c r="K250">
        <v>10</v>
      </c>
      <c r="L250">
        <v>10.474</v>
      </c>
      <c r="M250">
        <v>8.8740000000000006</v>
      </c>
      <c r="O250">
        <v>14</v>
      </c>
      <c r="P250">
        <v>81</v>
      </c>
      <c r="Q250">
        <v>10</v>
      </c>
      <c r="R250">
        <v>11</v>
      </c>
      <c r="S250">
        <v>11.337</v>
      </c>
      <c r="T250">
        <v>9.0969999999999995</v>
      </c>
    </row>
    <row r="251" spans="1:27" x14ac:dyDescent="0.25">
      <c r="H251">
        <v>15</v>
      </c>
      <c r="I251">
        <v>106</v>
      </c>
      <c r="J251">
        <v>13</v>
      </c>
      <c r="K251">
        <v>11</v>
      </c>
      <c r="L251">
        <v>13.413</v>
      </c>
      <c r="M251">
        <v>10.061999999999999</v>
      </c>
      <c r="O251">
        <v>15</v>
      </c>
      <c r="P251">
        <v>112</v>
      </c>
      <c r="Q251">
        <v>15</v>
      </c>
      <c r="R251">
        <v>12</v>
      </c>
      <c r="S251">
        <v>13.262</v>
      </c>
      <c r="T251">
        <v>10.753</v>
      </c>
    </row>
    <row r="252" spans="1:27" x14ac:dyDescent="0.25">
      <c r="H252">
        <v>16</v>
      </c>
      <c r="I252">
        <v>65</v>
      </c>
      <c r="J252">
        <v>10</v>
      </c>
      <c r="K252">
        <v>8</v>
      </c>
      <c r="L252">
        <v>9.84</v>
      </c>
      <c r="M252">
        <v>8.41</v>
      </c>
      <c r="O252">
        <v>16</v>
      </c>
      <c r="P252">
        <v>109</v>
      </c>
      <c r="Q252">
        <v>14</v>
      </c>
      <c r="R252">
        <v>12</v>
      </c>
      <c r="S252">
        <v>13.055999999999999</v>
      </c>
      <c r="T252">
        <v>10.629</v>
      </c>
    </row>
    <row r="253" spans="1:27" x14ac:dyDescent="0.25">
      <c r="H253">
        <v>17</v>
      </c>
      <c r="I253">
        <v>121</v>
      </c>
      <c r="J253">
        <v>12</v>
      </c>
      <c r="K253">
        <v>14</v>
      </c>
      <c r="L253">
        <v>14.295</v>
      </c>
      <c r="M253">
        <v>10.778</v>
      </c>
      <c r="O253">
        <v>17</v>
      </c>
      <c r="P253">
        <v>71</v>
      </c>
      <c r="Q253">
        <v>11</v>
      </c>
      <c r="R253">
        <v>9</v>
      </c>
      <c r="S253">
        <v>12.211</v>
      </c>
      <c r="T253">
        <v>7.4029999999999996</v>
      </c>
    </row>
    <row r="254" spans="1:27" x14ac:dyDescent="0.25">
      <c r="H254">
        <v>18</v>
      </c>
      <c r="I254">
        <v>104</v>
      </c>
      <c r="J254">
        <v>10</v>
      </c>
      <c r="K254">
        <v>15</v>
      </c>
      <c r="L254">
        <v>14.823</v>
      </c>
      <c r="M254">
        <v>8.9329999999999998</v>
      </c>
      <c r="O254">
        <v>18</v>
      </c>
      <c r="P254">
        <v>63</v>
      </c>
      <c r="Q254">
        <v>10</v>
      </c>
      <c r="R254">
        <v>8</v>
      </c>
      <c r="S254">
        <v>10.641</v>
      </c>
      <c r="T254">
        <v>7.5380000000000003</v>
      </c>
    </row>
    <row r="255" spans="1:27" x14ac:dyDescent="0.25">
      <c r="H255">
        <v>19</v>
      </c>
      <c r="I255">
        <v>71</v>
      </c>
      <c r="J255">
        <v>11</v>
      </c>
      <c r="K255">
        <v>8</v>
      </c>
      <c r="L255">
        <v>11.058999999999999</v>
      </c>
      <c r="M255">
        <v>8.1750000000000007</v>
      </c>
      <c r="O255">
        <v>19</v>
      </c>
      <c r="P255">
        <v>58</v>
      </c>
      <c r="Q255">
        <v>10</v>
      </c>
      <c r="R255">
        <v>8</v>
      </c>
      <c r="S255">
        <v>9.7460000000000004</v>
      </c>
      <c r="T255">
        <v>7.577</v>
      </c>
    </row>
    <row r="256" spans="1:27" x14ac:dyDescent="0.25">
      <c r="H256">
        <v>20</v>
      </c>
      <c r="I256">
        <v>64</v>
      </c>
      <c r="J256">
        <v>9</v>
      </c>
      <c r="K256">
        <v>9</v>
      </c>
      <c r="L256">
        <v>9.1660000000000004</v>
      </c>
      <c r="M256">
        <v>8.89</v>
      </c>
      <c r="O256">
        <v>20</v>
      </c>
      <c r="P256">
        <v>133</v>
      </c>
      <c r="Q256">
        <v>16</v>
      </c>
      <c r="R256">
        <v>14</v>
      </c>
      <c r="S256">
        <v>18.212</v>
      </c>
      <c r="T256">
        <v>9.298</v>
      </c>
    </row>
    <row r="257" spans="2:27" x14ac:dyDescent="0.25">
      <c r="H257">
        <v>21</v>
      </c>
      <c r="I257">
        <v>81</v>
      </c>
      <c r="J257">
        <v>11</v>
      </c>
      <c r="K257">
        <v>11</v>
      </c>
      <c r="L257">
        <v>10.881</v>
      </c>
      <c r="M257">
        <v>9.4779999999999998</v>
      </c>
      <c r="O257">
        <v>21</v>
      </c>
      <c r="P257">
        <v>79</v>
      </c>
      <c r="Q257">
        <v>10</v>
      </c>
      <c r="R257">
        <v>10</v>
      </c>
      <c r="S257">
        <v>10.776999999999999</v>
      </c>
      <c r="T257">
        <v>9.3330000000000002</v>
      </c>
    </row>
    <row r="258" spans="2:27" x14ac:dyDescent="0.25">
      <c r="H258">
        <v>22</v>
      </c>
      <c r="I258">
        <v>121</v>
      </c>
      <c r="J258">
        <v>12</v>
      </c>
      <c r="K258">
        <v>14</v>
      </c>
      <c r="L258">
        <v>14.295</v>
      </c>
      <c r="M258">
        <v>10.778</v>
      </c>
      <c r="O258">
        <v>22</v>
      </c>
      <c r="P258">
        <v>97</v>
      </c>
      <c r="Q258">
        <v>12</v>
      </c>
      <c r="R258">
        <v>11</v>
      </c>
      <c r="S258">
        <v>11.654</v>
      </c>
      <c r="T258">
        <v>10.598000000000001</v>
      </c>
    </row>
    <row r="259" spans="2:27" x14ac:dyDescent="0.25">
      <c r="H259">
        <v>23</v>
      </c>
      <c r="I259">
        <v>104</v>
      </c>
      <c r="J259">
        <v>10</v>
      </c>
      <c r="K259">
        <v>15</v>
      </c>
      <c r="L259">
        <v>14.823</v>
      </c>
      <c r="M259">
        <v>8.9329999999999998</v>
      </c>
      <c r="O259">
        <v>23</v>
      </c>
      <c r="P259">
        <v>110</v>
      </c>
      <c r="Q259">
        <v>14</v>
      </c>
      <c r="R259">
        <v>12</v>
      </c>
      <c r="S259">
        <v>14.183999999999999</v>
      </c>
      <c r="T259">
        <v>9.8740000000000006</v>
      </c>
    </row>
    <row r="260" spans="2:27" x14ac:dyDescent="0.25">
      <c r="H260">
        <v>24</v>
      </c>
      <c r="I260">
        <v>88</v>
      </c>
      <c r="J260">
        <v>11</v>
      </c>
      <c r="K260">
        <v>10</v>
      </c>
      <c r="L260">
        <v>11.977</v>
      </c>
      <c r="M260">
        <v>9.3550000000000004</v>
      </c>
      <c r="O260">
        <v>24</v>
      </c>
      <c r="P260">
        <v>108</v>
      </c>
      <c r="Q260">
        <v>10</v>
      </c>
      <c r="R260">
        <v>15</v>
      </c>
      <c r="S260">
        <v>14.678000000000001</v>
      </c>
      <c r="T260">
        <v>9.3680000000000003</v>
      </c>
    </row>
    <row r="261" spans="2:27" x14ac:dyDescent="0.25">
      <c r="H261">
        <v>25</v>
      </c>
      <c r="I261">
        <v>81</v>
      </c>
      <c r="J261">
        <v>11</v>
      </c>
      <c r="K261">
        <v>11</v>
      </c>
      <c r="L261">
        <v>10.881</v>
      </c>
      <c r="M261">
        <v>9.4779999999999998</v>
      </c>
      <c r="O261">
        <v>25</v>
      </c>
      <c r="P261">
        <v>112</v>
      </c>
      <c r="Q261">
        <v>14</v>
      </c>
      <c r="R261">
        <v>11</v>
      </c>
      <c r="S261">
        <v>14.068</v>
      </c>
      <c r="T261">
        <v>10.137</v>
      </c>
    </row>
    <row r="262" spans="2:27" x14ac:dyDescent="0.25">
      <c r="H262">
        <v>26</v>
      </c>
      <c r="I262">
        <v>67</v>
      </c>
      <c r="J262">
        <v>10</v>
      </c>
      <c r="K262">
        <v>10</v>
      </c>
      <c r="L262">
        <v>10.076000000000001</v>
      </c>
      <c r="M262">
        <v>8.4659999999999993</v>
      </c>
      <c r="O262">
        <v>26</v>
      </c>
      <c r="P262">
        <v>69</v>
      </c>
      <c r="Q262">
        <v>12</v>
      </c>
      <c r="R262">
        <v>8</v>
      </c>
      <c r="S262">
        <v>10.962</v>
      </c>
      <c r="T262">
        <v>8.0139999999999993</v>
      </c>
    </row>
    <row r="263" spans="2:27" x14ac:dyDescent="0.25">
      <c r="H263">
        <v>27</v>
      </c>
      <c r="I263">
        <v>90</v>
      </c>
      <c r="J263">
        <v>14</v>
      </c>
      <c r="K263">
        <v>8</v>
      </c>
      <c r="L263">
        <v>14.33</v>
      </c>
      <c r="M263">
        <v>7.9969999999999999</v>
      </c>
      <c r="O263">
        <v>27</v>
      </c>
      <c r="P263">
        <v>85</v>
      </c>
      <c r="Q263">
        <v>13</v>
      </c>
      <c r="R263">
        <v>9</v>
      </c>
      <c r="S263">
        <v>12.254</v>
      </c>
      <c r="T263">
        <v>8.8320000000000007</v>
      </c>
    </row>
    <row r="264" spans="2:27" x14ac:dyDescent="0.25">
      <c r="H264">
        <v>28</v>
      </c>
      <c r="I264">
        <v>83</v>
      </c>
      <c r="J264">
        <v>13</v>
      </c>
      <c r="K264">
        <v>8</v>
      </c>
      <c r="L264">
        <v>13.468999999999999</v>
      </c>
      <c r="M264">
        <v>7.8460000000000001</v>
      </c>
      <c r="O264">
        <v>28</v>
      </c>
      <c r="P264">
        <v>103</v>
      </c>
      <c r="Q264">
        <v>15</v>
      </c>
      <c r="R264">
        <v>10</v>
      </c>
      <c r="S264">
        <v>14.456</v>
      </c>
      <c r="T264">
        <v>9.0719999999999992</v>
      </c>
    </row>
    <row r="265" spans="2:27" x14ac:dyDescent="0.25">
      <c r="H265">
        <v>29</v>
      </c>
      <c r="I265">
        <v>63</v>
      </c>
      <c r="J265">
        <v>8</v>
      </c>
      <c r="K265">
        <v>10</v>
      </c>
      <c r="L265">
        <v>10.725</v>
      </c>
      <c r="M265">
        <v>7.4790000000000001</v>
      </c>
    </row>
    <row r="267" spans="2:27" x14ac:dyDescent="0.25">
      <c r="B267">
        <f>B238*(15/13)</f>
        <v>70.384615384615373</v>
      </c>
      <c r="C267">
        <f t="shared" ref="C267:F267" si="305">C238*(15/13)</f>
        <v>10.384615384615383</v>
      </c>
      <c r="D267">
        <f t="shared" si="305"/>
        <v>11.538461538461537</v>
      </c>
      <c r="E267">
        <f t="shared" si="305"/>
        <v>11.408076923076923</v>
      </c>
      <c r="F267">
        <f t="shared" si="305"/>
        <v>9.0634615384615387</v>
      </c>
      <c r="I267">
        <f>I238*(15/13)</f>
        <v>137.30769230769229</v>
      </c>
      <c r="J267">
        <f t="shared" ref="J267:M267" si="306">J238*(15/13)</f>
        <v>14.999999999999998</v>
      </c>
      <c r="K267">
        <f t="shared" si="306"/>
        <v>14.999999999999998</v>
      </c>
      <c r="L267">
        <f t="shared" si="306"/>
        <v>17.057307692307692</v>
      </c>
      <c r="M267">
        <f t="shared" si="306"/>
        <v>11.825769230769231</v>
      </c>
      <c r="P267">
        <f>P238*(15/13)</f>
        <v>129.23076923076923</v>
      </c>
      <c r="Q267">
        <f t="shared" ref="Q267:T267" si="307">Q238*(15/13)</f>
        <v>12.692307692307692</v>
      </c>
      <c r="R267">
        <f t="shared" si="307"/>
        <v>14.999999999999998</v>
      </c>
      <c r="S267">
        <f t="shared" si="307"/>
        <v>15.09576923076923</v>
      </c>
      <c r="T267">
        <f t="shared" si="307"/>
        <v>12.576923076923077</v>
      </c>
      <c r="W267">
        <f>W238*(15/13)</f>
        <v>81.92307692307692</v>
      </c>
      <c r="X267">
        <f t="shared" ref="X267:AA267" si="308">X238*(15/13)</f>
        <v>10.384615384615383</v>
      </c>
      <c r="Y267">
        <f t="shared" si="308"/>
        <v>11.538461538461537</v>
      </c>
      <c r="Z267">
        <f t="shared" si="308"/>
        <v>11.914615384615384</v>
      </c>
      <c r="AA267">
        <f t="shared" si="308"/>
        <v>10.101923076923077</v>
      </c>
    </row>
    <row r="268" spans="2:27" x14ac:dyDescent="0.25">
      <c r="B268">
        <f t="shared" ref="B268:F268" si="309">B239*(15/13)</f>
        <v>101.53846153846153</v>
      </c>
      <c r="C268">
        <f t="shared" si="309"/>
        <v>12.692307692307692</v>
      </c>
      <c r="D268">
        <f t="shared" si="309"/>
        <v>14.999999999999998</v>
      </c>
      <c r="E268">
        <f t="shared" si="309"/>
        <v>17.055</v>
      </c>
      <c r="F268">
        <f t="shared" si="309"/>
        <v>8.7461538461538453</v>
      </c>
      <c r="I268">
        <f t="shared" ref="I268:M268" si="310">I239*(15/13)</f>
        <v>103.84615384615384</v>
      </c>
      <c r="J268">
        <f t="shared" si="310"/>
        <v>12.692307692307692</v>
      </c>
      <c r="K268">
        <f t="shared" si="310"/>
        <v>12.692307692307692</v>
      </c>
      <c r="L268">
        <f t="shared" si="310"/>
        <v>14.663076923076922</v>
      </c>
      <c r="M268">
        <f t="shared" si="310"/>
        <v>10.404230769230768</v>
      </c>
      <c r="P268">
        <f t="shared" ref="P268:T268" si="311">P239*(15/13)</f>
        <v>102.69230769230768</v>
      </c>
      <c r="Q268">
        <f t="shared" si="311"/>
        <v>11.538461538461537</v>
      </c>
      <c r="R268">
        <f t="shared" si="311"/>
        <v>13.846153846153845</v>
      </c>
      <c r="S268">
        <f t="shared" si="311"/>
        <v>13.83</v>
      </c>
      <c r="T268">
        <f t="shared" si="311"/>
        <v>10.908461538461538</v>
      </c>
      <c r="W268">
        <f t="shared" ref="W268:AA268" si="312">W239*(15/13)</f>
        <v>109.6153846153846</v>
      </c>
      <c r="X268">
        <f t="shared" si="312"/>
        <v>13.846153846153845</v>
      </c>
      <c r="Y268">
        <f t="shared" si="312"/>
        <v>12.692307692307692</v>
      </c>
      <c r="Z268">
        <f t="shared" si="312"/>
        <v>15.053076923076921</v>
      </c>
      <c r="AA268">
        <f t="shared" si="312"/>
        <v>10.698461538461538</v>
      </c>
    </row>
    <row r="269" spans="2:27" x14ac:dyDescent="0.25">
      <c r="B269">
        <f t="shared" ref="B269:F269" si="313">B240*(15/13)</f>
        <v>96.92307692307692</v>
      </c>
      <c r="C269">
        <f t="shared" si="313"/>
        <v>16.153846153846153</v>
      </c>
      <c r="D269">
        <f t="shared" si="313"/>
        <v>11.538461538461537</v>
      </c>
      <c r="E269">
        <f t="shared" si="313"/>
        <v>14.825769230769229</v>
      </c>
      <c r="F269">
        <f t="shared" si="313"/>
        <v>9.6046153846153839</v>
      </c>
      <c r="I269">
        <f t="shared" ref="I269:M269" si="314">I240*(15/13)</f>
        <v>152.30769230769229</v>
      </c>
      <c r="J269">
        <f t="shared" si="314"/>
        <v>19.615384615384613</v>
      </c>
      <c r="K269">
        <f t="shared" si="314"/>
        <v>13.846153846153845</v>
      </c>
      <c r="L269">
        <f t="shared" si="314"/>
        <v>18.640384615384615</v>
      </c>
      <c r="M269">
        <f t="shared" si="314"/>
        <v>12.003461538461538</v>
      </c>
      <c r="P269">
        <f t="shared" ref="P269:T269" si="315">P240*(15/13)</f>
        <v>118.84615384615384</v>
      </c>
      <c r="Q269">
        <f t="shared" si="315"/>
        <v>12.692307692307692</v>
      </c>
      <c r="R269">
        <f t="shared" si="315"/>
        <v>14.999999999999998</v>
      </c>
      <c r="S269">
        <f t="shared" si="315"/>
        <v>14.703461538461537</v>
      </c>
      <c r="T269">
        <f t="shared" si="315"/>
        <v>11.875384615384615</v>
      </c>
      <c r="W269">
        <f t="shared" ref="W269:AA269" si="316">W240*(15/13)</f>
        <v>124.6153846153846</v>
      </c>
      <c r="X269">
        <f t="shared" si="316"/>
        <v>14.999999999999998</v>
      </c>
      <c r="Y269">
        <f t="shared" si="316"/>
        <v>14.999999999999998</v>
      </c>
      <c r="Z269">
        <f t="shared" si="316"/>
        <v>18.66</v>
      </c>
      <c r="AA269">
        <f t="shared" si="316"/>
        <v>9.8111538461538448</v>
      </c>
    </row>
    <row r="270" spans="2:27" x14ac:dyDescent="0.25">
      <c r="B270">
        <f t="shared" ref="B270:F270" si="317">B241*(15/13)</f>
        <v>72.692307692307679</v>
      </c>
      <c r="C270">
        <f t="shared" si="317"/>
        <v>10.384615384615383</v>
      </c>
      <c r="D270">
        <f t="shared" si="317"/>
        <v>11.538461538461537</v>
      </c>
      <c r="E270">
        <f t="shared" si="317"/>
        <v>11.795769230769231</v>
      </c>
      <c r="F270">
        <f t="shared" si="317"/>
        <v>9.0542307692307684</v>
      </c>
      <c r="I270">
        <f t="shared" ref="I270:M270" si="318">I241*(15/13)</f>
        <v>188.07692307692307</v>
      </c>
      <c r="J270">
        <f t="shared" si="318"/>
        <v>17.307692307692307</v>
      </c>
      <c r="K270">
        <f t="shared" si="318"/>
        <v>18.46153846153846</v>
      </c>
      <c r="L270">
        <f t="shared" si="318"/>
        <v>19.569230769230767</v>
      </c>
      <c r="M270">
        <f t="shared" si="318"/>
        <v>14.119615384615383</v>
      </c>
      <c r="P270">
        <f t="shared" ref="P270:T270" si="319">P241*(15/13)</f>
        <v>135</v>
      </c>
      <c r="Q270">
        <f t="shared" si="319"/>
        <v>14.999999999999998</v>
      </c>
      <c r="R270">
        <f t="shared" si="319"/>
        <v>14.999999999999998</v>
      </c>
      <c r="S270">
        <f t="shared" si="319"/>
        <v>15.136153846153846</v>
      </c>
      <c r="T270">
        <f t="shared" si="319"/>
        <v>13.103076923076921</v>
      </c>
      <c r="W270">
        <f t="shared" ref="W270:AA270" si="320">W241*(15/13)</f>
        <v>88.84615384615384</v>
      </c>
      <c r="X270">
        <f t="shared" si="320"/>
        <v>12.692307692307692</v>
      </c>
      <c r="Y270">
        <f t="shared" si="320"/>
        <v>10.384615384615383</v>
      </c>
      <c r="Z270">
        <f t="shared" si="320"/>
        <v>12.815769230769229</v>
      </c>
      <c r="AA270">
        <f t="shared" si="320"/>
        <v>10.184999999999999</v>
      </c>
    </row>
    <row r="271" spans="2:27" x14ac:dyDescent="0.25">
      <c r="B271">
        <f t="shared" ref="B271:F271" si="321">B242*(15/13)</f>
        <v>138.46153846153845</v>
      </c>
      <c r="C271">
        <f t="shared" si="321"/>
        <v>18.46153846153846</v>
      </c>
      <c r="D271">
        <f t="shared" si="321"/>
        <v>14.999999999999998</v>
      </c>
      <c r="E271">
        <f t="shared" si="321"/>
        <v>21.482307692307689</v>
      </c>
      <c r="F271">
        <f t="shared" si="321"/>
        <v>9.4696153846153841</v>
      </c>
      <c r="I271">
        <f t="shared" ref="I271:M271" si="322">I242*(15/13)</f>
        <v>161.53846153846152</v>
      </c>
      <c r="J271">
        <f t="shared" si="322"/>
        <v>16.153846153846153</v>
      </c>
      <c r="K271">
        <f t="shared" si="322"/>
        <v>18.46153846153846</v>
      </c>
      <c r="L271">
        <f t="shared" si="322"/>
        <v>17.28576923076923</v>
      </c>
      <c r="M271">
        <f t="shared" si="322"/>
        <v>13.728461538461536</v>
      </c>
      <c r="P271">
        <f t="shared" ref="P271:T271" si="323">P242*(15/13)</f>
        <v>104.99999999999999</v>
      </c>
      <c r="Q271">
        <f t="shared" si="323"/>
        <v>13.846153846153845</v>
      </c>
      <c r="R271">
        <f t="shared" si="323"/>
        <v>11.538461538461537</v>
      </c>
      <c r="S271">
        <f t="shared" si="323"/>
        <v>14.093076923076922</v>
      </c>
      <c r="T271">
        <f t="shared" si="323"/>
        <v>10.945384615384615</v>
      </c>
      <c r="W271">
        <f t="shared" ref="W271:AA271" si="324">W242*(15/13)</f>
        <v>153.46153846153845</v>
      </c>
      <c r="X271">
        <f t="shared" si="324"/>
        <v>13.846153846153845</v>
      </c>
      <c r="Y271">
        <f t="shared" si="324"/>
        <v>18.46153846153846</v>
      </c>
      <c r="Z271">
        <f t="shared" si="324"/>
        <v>18.874615384615385</v>
      </c>
      <c r="AA271">
        <f t="shared" si="324"/>
        <v>11.944615384615384</v>
      </c>
    </row>
    <row r="272" spans="2:27" x14ac:dyDescent="0.25">
      <c r="B272">
        <f t="shared" ref="B272:F272" si="325">B243*(15/13)</f>
        <v>92.307692307692292</v>
      </c>
      <c r="C272">
        <f t="shared" si="325"/>
        <v>13.846153846153845</v>
      </c>
      <c r="D272">
        <f t="shared" si="325"/>
        <v>11.538461538461537</v>
      </c>
      <c r="E272">
        <f t="shared" si="325"/>
        <v>12.953076923076923</v>
      </c>
      <c r="F272">
        <f t="shared" si="325"/>
        <v>10.468846153846153</v>
      </c>
      <c r="I272">
        <f t="shared" ref="I272:M272" si="326">I243*(15/13)</f>
        <v>161.53846153846152</v>
      </c>
      <c r="J272">
        <f t="shared" si="326"/>
        <v>13.846153846153845</v>
      </c>
      <c r="K272">
        <f t="shared" si="326"/>
        <v>18.46153846153846</v>
      </c>
      <c r="L272">
        <f t="shared" si="326"/>
        <v>19.225384615384613</v>
      </c>
      <c r="M272">
        <f t="shared" si="326"/>
        <v>12.343846153846153</v>
      </c>
      <c r="P272">
        <f t="shared" ref="P272:T272" si="327">P243*(15/13)</f>
        <v>132.69230769230768</v>
      </c>
      <c r="Q272">
        <f t="shared" si="327"/>
        <v>12.692307692307692</v>
      </c>
      <c r="R272">
        <f t="shared" si="327"/>
        <v>14.999999999999998</v>
      </c>
      <c r="S272">
        <f t="shared" si="327"/>
        <v>14.91</v>
      </c>
      <c r="T272">
        <f t="shared" si="327"/>
        <v>13.074230769230768</v>
      </c>
      <c r="W272">
        <f t="shared" ref="W272:AA272" si="328">W243*(15/13)</f>
        <v>101.53846153846153</v>
      </c>
      <c r="X272">
        <f t="shared" si="328"/>
        <v>14.999999999999998</v>
      </c>
      <c r="Y272">
        <f t="shared" si="328"/>
        <v>11.538461538461537</v>
      </c>
      <c r="Z272">
        <f t="shared" si="328"/>
        <v>14.116153846153844</v>
      </c>
      <c r="AA272">
        <f t="shared" si="328"/>
        <v>10.568076923076923</v>
      </c>
    </row>
    <row r="273" spans="2:27" x14ac:dyDescent="0.25">
      <c r="B273">
        <f t="shared" ref="B273:F273" si="329">B244*(15/13)</f>
        <v>57.692307692307686</v>
      </c>
      <c r="C273">
        <f t="shared" si="329"/>
        <v>11.538461538461537</v>
      </c>
      <c r="D273">
        <f t="shared" si="329"/>
        <v>6.9230769230769225</v>
      </c>
      <c r="E273">
        <f t="shared" si="329"/>
        <v>11.590384615384615</v>
      </c>
      <c r="F273">
        <f t="shared" si="329"/>
        <v>7.3130769230769221</v>
      </c>
      <c r="I273">
        <f t="shared" ref="I273:M273" si="330">I244*(15/13)</f>
        <v>179.99999999999997</v>
      </c>
      <c r="J273">
        <f t="shared" si="330"/>
        <v>13.846153846153845</v>
      </c>
      <c r="K273">
        <f t="shared" si="330"/>
        <v>19.615384615384613</v>
      </c>
      <c r="L273">
        <f t="shared" si="330"/>
        <v>19.873846153846152</v>
      </c>
      <c r="M273">
        <f t="shared" si="330"/>
        <v>13.306153846153846</v>
      </c>
      <c r="P273">
        <f t="shared" ref="P273:T273" si="331">P244*(15/13)</f>
        <v>129.23076923076923</v>
      </c>
      <c r="Q273">
        <f t="shared" si="331"/>
        <v>14.999999999999998</v>
      </c>
      <c r="R273">
        <f t="shared" si="331"/>
        <v>13.846153846153845</v>
      </c>
      <c r="S273">
        <f t="shared" si="331"/>
        <v>14.367692307692307</v>
      </c>
      <c r="T273">
        <f t="shared" si="331"/>
        <v>13.213846153846152</v>
      </c>
      <c r="W273">
        <f t="shared" ref="W273:AA273" si="332">W244*(15/13)</f>
        <v>133.84615384615384</v>
      </c>
      <c r="X273">
        <f t="shared" si="332"/>
        <v>19.615384615384613</v>
      </c>
      <c r="Y273">
        <f t="shared" si="332"/>
        <v>11.538461538461537</v>
      </c>
      <c r="Z273">
        <f t="shared" si="332"/>
        <v>18.284999999999997</v>
      </c>
      <c r="AA273">
        <f t="shared" si="332"/>
        <v>10.753846153846153</v>
      </c>
    </row>
    <row r="274" spans="2:27" x14ac:dyDescent="0.25">
      <c r="B274">
        <f t="shared" ref="B274:F274" si="333">B245*(15/13)</f>
        <v>80.769230769230759</v>
      </c>
      <c r="C274">
        <f t="shared" si="333"/>
        <v>10.384615384615383</v>
      </c>
      <c r="D274">
        <f t="shared" si="333"/>
        <v>12.692307692307692</v>
      </c>
      <c r="E274">
        <f t="shared" si="333"/>
        <v>11.791153846153845</v>
      </c>
      <c r="F274">
        <f t="shared" si="333"/>
        <v>10.063846153846152</v>
      </c>
      <c r="I274">
        <f t="shared" ref="I274:M274" si="334">I245*(15/13)</f>
        <v>161.53846153846152</v>
      </c>
      <c r="J274">
        <f t="shared" si="334"/>
        <v>13.846153846153845</v>
      </c>
      <c r="K274">
        <f t="shared" si="334"/>
        <v>17.307692307692307</v>
      </c>
      <c r="L274">
        <f t="shared" si="334"/>
        <v>17.395384615384614</v>
      </c>
      <c r="M274">
        <f t="shared" si="334"/>
        <v>13.643076923076922</v>
      </c>
      <c r="P274">
        <f t="shared" ref="P274:T274" si="335">P245*(15/13)</f>
        <v>128.07692307692307</v>
      </c>
      <c r="Q274">
        <f t="shared" si="335"/>
        <v>12.692307692307692</v>
      </c>
      <c r="R274">
        <f t="shared" si="335"/>
        <v>14.999999999999998</v>
      </c>
      <c r="S274">
        <f t="shared" si="335"/>
        <v>14.455384615384615</v>
      </c>
      <c r="T274">
        <f t="shared" si="335"/>
        <v>13.016538461538461</v>
      </c>
      <c r="W274">
        <f t="shared" ref="W274:AA274" si="336">W245*(15/13)</f>
        <v>136.15384615384613</v>
      </c>
      <c r="X274">
        <f t="shared" si="336"/>
        <v>16.153846153846153</v>
      </c>
      <c r="Y274">
        <f t="shared" si="336"/>
        <v>16.153846153846153</v>
      </c>
      <c r="Z274">
        <f t="shared" si="336"/>
        <v>14.994230769230766</v>
      </c>
      <c r="AA274">
        <f t="shared" si="336"/>
        <v>13.340769230769229</v>
      </c>
    </row>
    <row r="275" spans="2:27" x14ac:dyDescent="0.25">
      <c r="B275">
        <f t="shared" ref="B275:F275" si="337">B246*(15/13)</f>
        <v>73.84615384615384</v>
      </c>
      <c r="C275">
        <f t="shared" si="337"/>
        <v>12.692307692307692</v>
      </c>
      <c r="D275">
        <f t="shared" si="337"/>
        <v>11.538461538461537</v>
      </c>
      <c r="E275">
        <f t="shared" si="337"/>
        <v>12.976153846153846</v>
      </c>
      <c r="F275">
        <f t="shared" si="337"/>
        <v>8.3607692307692307</v>
      </c>
      <c r="I275">
        <f t="shared" ref="I275:M275" si="338">I246*(15/13)</f>
        <v>218.07692307692307</v>
      </c>
      <c r="J275">
        <f t="shared" si="338"/>
        <v>24.23076923076923</v>
      </c>
      <c r="K275">
        <f t="shared" si="338"/>
        <v>19.615384615384613</v>
      </c>
      <c r="L275">
        <f t="shared" si="338"/>
        <v>20.395384615384611</v>
      </c>
      <c r="M275">
        <f t="shared" si="338"/>
        <v>15.708461538461538</v>
      </c>
      <c r="P275">
        <f t="shared" ref="P275:T275" si="339">P246*(15/13)</f>
        <v>100.38461538461537</v>
      </c>
      <c r="Q275">
        <f t="shared" si="339"/>
        <v>12.692307692307692</v>
      </c>
      <c r="R275">
        <f t="shared" si="339"/>
        <v>12.692307692307692</v>
      </c>
      <c r="S275">
        <f t="shared" si="339"/>
        <v>13.333846153846151</v>
      </c>
      <c r="T275">
        <f t="shared" si="339"/>
        <v>11.059615384615384</v>
      </c>
      <c r="W275">
        <f t="shared" ref="W275:AA275" si="340">W246*(15/13)</f>
        <v>59.999999999999993</v>
      </c>
      <c r="X275">
        <f t="shared" si="340"/>
        <v>9.2307692307692299</v>
      </c>
      <c r="Y275">
        <f t="shared" si="340"/>
        <v>9.2307692307692299</v>
      </c>
      <c r="Z275">
        <f t="shared" si="340"/>
        <v>9.7523076923076921</v>
      </c>
      <c r="AA275">
        <f t="shared" si="340"/>
        <v>9.0392307692307678</v>
      </c>
    </row>
    <row r="276" spans="2:27" x14ac:dyDescent="0.25">
      <c r="B276">
        <f t="shared" ref="B276:F276" si="341">B247*(15/13)</f>
        <v>75</v>
      </c>
      <c r="C276">
        <f t="shared" si="341"/>
        <v>11.538461538461537</v>
      </c>
      <c r="D276">
        <f t="shared" si="341"/>
        <v>11.538461538461537</v>
      </c>
      <c r="E276">
        <f t="shared" si="341"/>
        <v>10.791923076923077</v>
      </c>
      <c r="F276">
        <f t="shared" si="341"/>
        <v>10.210384615384614</v>
      </c>
      <c r="I276">
        <f t="shared" ref="I276:M276" si="342">I247*(15/13)</f>
        <v>113.07692307692307</v>
      </c>
      <c r="J276">
        <f t="shared" si="342"/>
        <v>12.692307692307692</v>
      </c>
      <c r="K276">
        <f t="shared" si="342"/>
        <v>12.692307692307692</v>
      </c>
      <c r="L276">
        <f t="shared" si="342"/>
        <v>14.681538461538461</v>
      </c>
      <c r="M276">
        <f t="shared" si="342"/>
        <v>11.314615384615383</v>
      </c>
      <c r="P276">
        <f t="shared" ref="P276:T276" si="343">P247*(15/13)</f>
        <v>89.999999999999986</v>
      </c>
      <c r="Q276">
        <f t="shared" si="343"/>
        <v>11.538461538461537</v>
      </c>
      <c r="R276">
        <f t="shared" si="343"/>
        <v>11.538461538461537</v>
      </c>
      <c r="S276">
        <f t="shared" si="343"/>
        <v>13.315384615384612</v>
      </c>
      <c r="T276">
        <f t="shared" si="343"/>
        <v>9.93</v>
      </c>
      <c r="W276">
        <f t="shared" ref="W276:AA276" si="344">W247*(15/13)</f>
        <v>59.999999999999993</v>
      </c>
      <c r="X276">
        <f t="shared" si="344"/>
        <v>11.538461538461537</v>
      </c>
      <c r="Y276">
        <f t="shared" si="344"/>
        <v>9.2307692307692299</v>
      </c>
      <c r="Z276">
        <f t="shared" si="344"/>
        <v>10.965</v>
      </c>
      <c r="AA276">
        <f t="shared" si="344"/>
        <v>8.0388461538461531</v>
      </c>
    </row>
    <row r="277" spans="2:27" x14ac:dyDescent="0.25">
      <c r="I277">
        <f>I248*(15/13)</f>
        <v>84.230769230769226</v>
      </c>
      <c r="J277">
        <f t="shared" ref="J277:M277" si="345">J248*(15/13)</f>
        <v>10.384615384615383</v>
      </c>
      <c r="K277">
        <f t="shared" si="345"/>
        <v>11.538461538461537</v>
      </c>
      <c r="L277">
        <f t="shared" si="345"/>
        <v>12.085384615384614</v>
      </c>
      <c r="M277">
        <f t="shared" si="345"/>
        <v>10.239230769230769</v>
      </c>
      <c r="P277">
        <f t="shared" ref="P277:T277" si="346">P248*(15/13)</f>
        <v>61.153846153846146</v>
      </c>
      <c r="Q277">
        <f t="shared" si="346"/>
        <v>9.2307692307692299</v>
      </c>
      <c r="R277">
        <f t="shared" si="346"/>
        <v>10.384615384615383</v>
      </c>
      <c r="S277">
        <f t="shared" si="346"/>
        <v>10.873846153846152</v>
      </c>
      <c r="T277">
        <f t="shared" si="346"/>
        <v>8.2626923076923067</v>
      </c>
    </row>
    <row r="278" spans="2:27" x14ac:dyDescent="0.25">
      <c r="I278">
        <f t="shared" ref="I278:M278" si="347">I249*(15/13)</f>
        <v>115.38461538461537</v>
      </c>
      <c r="J278">
        <f t="shared" si="347"/>
        <v>14.999999999999998</v>
      </c>
      <c r="K278">
        <f t="shared" si="347"/>
        <v>11.538461538461537</v>
      </c>
      <c r="L278">
        <f t="shared" si="347"/>
        <v>15.115384615384613</v>
      </c>
      <c r="M278">
        <f t="shared" si="347"/>
        <v>11.214230769230767</v>
      </c>
      <c r="P278">
        <f t="shared" ref="P278:T278" si="348">P249*(15/13)</f>
        <v>117.69230769230768</v>
      </c>
      <c r="Q278">
        <f t="shared" si="348"/>
        <v>12.692307692307692</v>
      </c>
      <c r="R278">
        <f t="shared" si="348"/>
        <v>13.846153846153845</v>
      </c>
      <c r="S278">
        <f t="shared" si="348"/>
        <v>14.787692307692307</v>
      </c>
      <c r="T278">
        <f t="shared" si="348"/>
        <v>11.693076923076923</v>
      </c>
    </row>
    <row r="279" spans="2:27" x14ac:dyDescent="0.25">
      <c r="I279">
        <f t="shared" ref="I279:M279" si="349">I250*(15/13)</f>
        <v>84.230769230769226</v>
      </c>
      <c r="J279">
        <f t="shared" si="349"/>
        <v>10.384615384615383</v>
      </c>
      <c r="K279">
        <f t="shared" si="349"/>
        <v>11.538461538461537</v>
      </c>
      <c r="L279">
        <f t="shared" si="349"/>
        <v>12.085384615384614</v>
      </c>
      <c r="M279">
        <f t="shared" si="349"/>
        <v>10.239230769230769</v>
      </c>
      <c r="P279">
        <f t="shared" ref="P279:T279" si="350">P250*(15/13)</f>
        <v>93.461538461538453</v>
      </c>
      <c r="Q279">
        <f t="shared" si="350"/>
        <v>11.538461538461537</v>
      </c>
      <c r="R279">
        <f t="shared" si="350"/>
        <v>12.692307692307692</v>
      </c>
      <c r="S279">
        <f t="shared" si="350"/>
        <v>13.081153846153844</v>
      </c>
      <c r="T279">
        <f t="shared" si="350"/>
        <v>10.49653846153846</v>
      </c>
    </row>
    <row r="280" spans="2:27" x14ac:dyDescent="0.25">
      <c r="I280">
        <f t="shared" ref="I280:M280" si="351">I251*(15/13)</f>
        <v>122.30769230769229</v>
      </c>
      <c r="J280">
        <f t="shared" si="351"/>
        <v>14.999999999999998</v>
      </c>
      <c r="K280">
        <f t="shared" si="351"/>
        <v>12.692307692307692</v>
      </c>
      <c r="L280">
        <f t="shared" si="351"/>
        <v>15.47653846153846</v>
      </c>
      <c r="M280">
        <f t="shared" si="351"/>
        <v>11.609999999999998</v>
      </c>
      <c r="P280">
        <f t="shared" ref="P280:T280" si="352">P251*(15/13)</f>
        <v>129.23076923076923</v>
      </c>
      <c r="Q280">
        <f t="shared" si="352"/>
        <v>17.307692307692307</v>
      </c>
      <c r="R280">
        <f t="shared" si="352"/>
        <v>13.846153846153845</v>
      </c>
      <c r="S280">
        <f t="shared" si="352"/>
        <v>15.302307692307691</v>
      </c>
      <c r="T280">
        <f t="shared" si="352"/>
        <v>12.407307692307691</v>
      </c>
    </row>
    <row r="281" spans="2:27" x14ac:dyDescent="0.25">
      <c r="I281">
        <f t="shared" ref="I281:M281" si="353">I252*(15/13)</f>
        <v>75</v>
      </c>
      <c r="J281">
        <f t="shared" si="353"/>
        <v>11.538461538461537</v>
      </c>
      <c r="K281">
        <f t="shared" si="353"/>
        <v>9.2307692307692299</v>
      </c>
      <c r="L281">
        <f t="shared" si="353"/>
        <v>11.353846153846153</v>
      </c>
      <c r="M281">
        <f t="shared" si="353"/>
        <v>9.703846153846154</v>
      </c>
      <c r="P281">
        <f t="shared" ref="P281:T281" si="354">P252*(15/13)</f>
        <v>125.76923076923076</v>
      </c>
      <c r="Q281">
        <f t="shared" si="354"/>
        <v>16.153846153846153</v>
      </c>
      <c r="R281">
        <f t="shared" si="354"/>
        <v>13.846153846153845</v>
      </c>
      <c r="S281">
        <f t="shared" si="354"/>
        <v>15.064615384615383</v>
      </c>
      <c r="T281">
        <f t="shared" si="354"/>
        <v>12.264230769230767</v>
      </c>
    </row>
    <row r="282" spans="2:27" x14ac:dyDescent="0.25">
      <c r="I282">
        <f t="shared" ref="I282:M282" si="355">I253*(15/13)</f>
        <v>139.61538461538461</v>
      </c>
      <c r="J282">
        <f t="shared" si="355"/>
        <v>13.846153846153845</v>
      </c>
      <c r="K282">
        <f t="shared" si="355"/>
        <v>16.153846153846153</v>
      </c>
      <c r="L282">
        <f t="shared" si="355"/>
        <v>16.494230769230768</v>
      </c>
      <c r="M282">
        <f t="shared" si="355"/>
        <v>12.436153846153845</v>
      </c>
      <c r="P282">
        <f t="shared" ref="P282:T282" si="356">P253*(15/13)</f>
        <v>81.92307692307692</v>
      </c>
      <c r="Q282">
        <f t="shared" si="356"/>
        <v>12.692307692307692</v>
      </c>
      <c r="R282">
        <f t="shared" si="356"/>
        <v>10.384615384615383</v>
      </c>
      <c r="S282">
        <f t="shared" si="356"/>
        <v>14.089615384615383</v>
      </c>
      <c r="T282">
        <f t="shared" si="356"/>
        <v>8.5419230769230765</v>
      </c>
    </row>
    <row r="283" spans="2:27" x14ac:dyDescent="0.25">
      <c r="I283">
        <f t="shared" ref="I283:M283" si="357">I254*(15/13)</f>
        <v>119.99999999999999</v>
      </c>
      <c r="J283">
        <f t="shared" si="357"/>
        <v>11.538461538461537</v>
      </c>
      <c r="K283">
        <f t="shared" si="357"/>
        <v>17.307692307692307</v>
      </c>
      <c r="L283">
        <f t="shared" si="357"/>
        <v>17.103461538461538</v>
      </c>
      <c r="M283">
        <f t="shared" si="357"/>
        <v>10.307307692307692</v>
      </c>
      <c r="P283">
        <f t="shared" ref="P283:T283" si="358">P254*(15/13)</f>
        <v>72.692307692307679</v>
      </c>
      <c r="Q283">
        <f t="shared" si="358"/>
        <v>11.538461538461537</v>
      </c>
      <c r="R283">
        <f t="shared" si="358"/>
        <v>9.2307692307692299</v>
      </c>
      <c r="S283">
        <f t="shared" si="358"/>
        <v>12.278076923076922</v>
      </c>
      <c r="T283">
        <f t="shared" si="358"/>
        <v>8.6976923076923072</v>
      </c>
    </row>
    <row r="284" spans="2:27" x14ac:dyDescent="0.25">
      <c r="I284">
        <f t="shared" ref="I284:M284" si="359">I255*(15/13)</f>
        <v>81.92307692307692</v>
      </c>
      <c r="J284">
        <f t="shared" si="359"/>
        <v>12.692307692307692</v>
      </c>
      <c r="K284">
        <f t="shared" si="359"/>
        <v>9.2307692307692299</v>
      </c>
      <c r="L284">
        <f t="shared" si="359"/>
        <v>12.760384615384613</v>
      </c>
      <c r="M284">
        <f t="shared" si="359"/>
        <v>9.4326923076923084</v>
      </c>
      <c r="P284">
        <f t="shared" ref="P284:T284" si="360">P255*(15/13)</f>
        <v>66.92307692307692</v>
      </c>
      <c r="Q284">
        <f t="shared" si="360"/>
        <v>11.538461538461537</v>
      </c>
      <c r="R284">
        <f t="shared" si="360"/>
        <v>9.2307692307692299</v>
      </c>
      <c r="S284">
        <f t="shared" si="360"/>
        <v>11.245384615384616</v>
      </c>
      <c r="T284">
        <f t="shared" si="360"/>
        <v>8.7426923076923071</v>
      </c>
    </row>
    <row r="285" spans="2:27" x14ac:dyDescent="0.25">
      <c r="I285">
        <f t="shared" ref="I285:M285" si="361">I256*(15/13)</f>
        <v>73.84615384615384</v>
      </c>
      <c r="J285">
        <f t="shared" si="361"/>
        <v>10.384615384615383</v>
      </c>
      <c r="K285">
        <f t="shared" si="361"/>
        <v>10.384615384615383</v>
      </c>
      <c r="L285">
        <f t="shared" si="361"/>
        <v>10.576153846153845</v>
      </c>
      <c r="M285">
        <f t="shared" si="361"/>
        <v>10.257692307692308</v>
      </c>
      <c r="P285">
        <f t="shared" ref="P285:T285" si="362">P256*(15/13)</f>
        <v>153.46153846153845</v>
      </c>
      <c r="Q285">
        <f t="shared" si="362"/>
        <v>18.46153846153846</v>
      </c>
      <c r="R285">
        <f t="shared" si="362"/>
        <v>16.153846153846153</v>
      </c>
      <c r="S285">
        <f t="shared" si="362"/>
        <v>21.013846153846153</v>
      </c>
      <c r="T285">
        <f t="shared" si="362"/>
        <v>10.728461538461538</v>
      </c>
    </row>
    <row r="286" spans="2:27" x14ac:dyDescent="0.25">
      <c r="I286">
        <f>I257*(15/13)</f>
        <v>93.461538461538453</v>
      </c>
      <c r="J286">
        <f t="shared" ref="J286:M286" si="363">J257*(15/13)</f>
        <v>12.692307692307692</v>
      </c>
      <c r="K286">
        <f t="shared" si="363"/>
        <v>12.692307692307692</v>
      </c>
      <c r="L286">
        <f t="shared" si="363"/>
        <v>12.555</v>
      </c>
      <c r="M286">
        <f t="shared" si="363"/>
        <v>10.936153846153845</v>
      </c>
      <c r="P286">
        <f t="shared" ref="P286:T286" si="364">P257*(15/13)</f>
        <v>91.153846153846146</v>
      </c>
      <c r="Q286">
        <f t="shared" si="364"/>
        <v>11.538461538461537</v>
      </c>
      <c r="R286">
        <f t="shared" si="364"/>
        <v>11.538461538461537</v>
      </c>
      <c r="S286">
        <f t="shared" si="364"/>
        <v>12.434999999999999</v>
      </c>
      <c r="T286">
        <f t="shared" si="364"/>
        <v>10.768846153846154</v>
      </c>
    </row>
    <row r="287" spans="2:27" x14ac:dyDescent="0.25">
      <c r="I287">
        <f t="shared" ref="I287:M287" si="365">I258*(15/13)</f>
        <v>139.61538461538461</v>
      </c>
      <c r="J287">
        <f t="shared" si="365"/>
        <v>13.846153846153845</v>
      </c>
      <c r="K287">
        <f t="shared" si="365"/>
        <v>16.153846153846153</v>
      </c>
      <c r="L287">
        <f t="shared" si="365"/>
        <v>16.494230769230768</v>
      </c>
      <c r="M287">
        <f t="shared" si="365"/>
        <v>12.436153846153845</v>
      </c>
      <c r="P287">
        <f t="shared" ref="P287:T287" si="366">P258*(15/13)</f>
        <v>111.92307692307692</v>
      </c>
      <c r="Q287">
        <f t="shared" si="366"/>
        <v>13.846153846153845</v>
      </c>
      <c r="R287">
        <f t="shared" si="366"/>
        <v>12.692307692307692</v>
      </c>
      <c r="S287">
        <f t="shared" si="366"/>
        <v>13.446923076923076</v>
      </c>
      <c r="T287">
        <f t="shared" si="366"/>
        <v>12.228461538461538</v>
      </c>
    </row>
    <row r="288" spans="2:27" x14ac:dyDescent="0.25">
      <c r="I288">
        <f t="shared" ref="I288:M288" si="367">I259*(15/13)</f>
        <v>119.99999999999999</v>
      </c>
      <c r="J288">
        <f t="shared" si="367"/>
        <v>11.538461538461537</v>
      </c>
      <c r="K288">
        <f t="shared" si="367"/>
        <v>17.307692307692307</v>
      </c>
      <c r="L288">
        <f t="shared" si="367"/>
        <v>17.103461538461538</v>
      </c>
      <c r="M288">
        <f t="shared" si="367"/>
        <v>10.307307692307692</v>
      </c>
      <c r="P288">
        <f t="shared" ref="P288:T288" si="368">P259*(15/13)</f>
        <v>126.92307692307691</v>
      </c>
      <c r="Q288">
        <f t="shared" si="368"/>
        <v>16.153846153846153</v>
      </c>
      <c r="R288">
        <f t="shared" si="368"/>
        <v>13.846153846153845</v>
      </c>
      <c r="S288">
        <f t="shared" si="368"/>
        <v>16.366153846153843</v>
      </c>
      <c r="T288">
        <f t="shared" si="368"/>
        <v>11.393076923076922</v>
      </c>
    </row>
    <row r="289" spans="1:20" x14ac:dyDescent="0.25">
      <c r="I289">
        <f t="shared" ref="I289:M289" si="369">I260*(15/13)</f>
        <v>101.53846153846153</v>
      </c>
      <c r="J289">
        <f t="shared" si="369"/>
        <v>12.692307692307692</v>
      </c>
      <c r="K289">
        <f t="shared" si="369"/>
        <v>11.538461538461537</v>
      </c>
      <c r="L289">
        <f t="shared" si="369"/>
        <v>13.819615384615384</v>
      </c>
      <c r="M289">
        <f t="shared" si="369"/>
        <v>10.794230769230769</v>
      </c>
      <c r="P289">
        <f t="shared" ref="P289:T289" si="370">P260*(15/13)</f>
        <v>124.6153846153846</v>
      </c>
      <c r="Q289">
        <f t="shared" si="370"/>
        <v>11.538461538461537</v>
      </c>
      <c r="R289">
        <f t="shared" si="370"/>
        <v>17.307692307692307</v>
      </c>
      <c r="S289">
        <f t="shared" si="370"/>
        <v>16.936153846153847</v>
      </c>
      <c r="T289">
        <f t="shared" si="370"/>
        <v>10.809230769230769</v>
      </c>
    </row>
    <row r="290" spans="1:20" x14ac:dyDescent="0.25">
      <c r="I290">
        <f t="shared" ref="I290:M290" si="371">I261*(15/13)</f>
        <v>93.461538461538453</v>
      </c>
      <c r="J290">
        <f t="shared" si="371"/>
        <v>12.692307692307692</v>
      </c>
      <c r="K290">
        <f t="shared" si="371"/>
        <v>12.692307692307692</v>
      </c>
      <c r="L290">
        <f t="shared" si="371"/>
        <v>12.555</v>
      </c>
      <c r="M290">
        <f t="shared" si="371"/>
        <v>10.936153846153845</v>
      </c>
      <c r="P290">
        <f t="shared" ref="P290:T290" si="372">P261*(15/13)</f>
        <v>129.23076923076923</v>
      </c>
      <c r="Q290">
        <f t="shared" si="372"/>
        <v>16.153846153846153</v>
      </c>
      <c r="R290">
        <f t="shared" si="372"/>
        <v>12.692307692307692</v>
      </c>
      <c r="S290">
        <f t="shared" si="372"/>
        <v>16.232307692307689</v>
      </c>
      <c r="T290">
        <f t="shared" si="372"/>
        <v>11.696538461538461</v>
      </c>
    </row>
    <row r="291" spans="1:20" x14ac:dyDescent="0.25">
      <c r="I291">
        <f t="shared" ref="I291:M291" si="373">I262*(15/13)</f>
        <v>77.307692307692307</v>
      </c>
      <c r="J291">
        <f t="shared" si="373"/>
        <v>11.538461538461537</v>
      </c>
      <c r="K291">
        <f t="shared" si="373"/>
        <v>11.538461538461537</v>
      </c>
      <c r="L291">
        <f t="shared" si="373"/>
        <v>11.626153846153846</v>
      </c>
      <c r="M291">
        <f t="shared" si="373"/>
        <v>9.768461538461537</v>
      </c>
      <c r="P291">
        <f t="shared" ref="P291:T291" si="374">P262*(15/13)</f>
        <v>79.615384615384613</v>
      </c>
      <c r="Q291">
        <f t="shared" si="374"/>
        <v>13.846153846153845</v>
      </c>
      <c r="R291">
        <f t="shared" si="374"/>
        <v>9.2307692307692299</v>
      </c>
      <c r="S291">
        <f t="shared" si="374"/>
        <v>12.648461538461538</v>
      </c>
      <c r="T291">
        <f t="shared" si="374"/>
        <v>9.2469230769230748</v>
      </c>
    </row>
    <row r="292" spans="1:20" x14ac:dyDescent="0.25">
      <c r="I292">
        <f t="shared" ref="I292:M292" si="375">I263*(15/13)</f>
        <v>103.84615384615384</v>
      </c>
      <c r="J292">
        <f t="shared" si="375"/>
        <v>16.153846153846153</v>
      </c>
      <c r="K292">
        <f t="shared" si="375"/>
        <v>9.2307692307692299</v>
      </c>
      <c r="L292">
        <f t="shared" si="375"/>
        <v>16.534615384615382</v>
      </c>
      <c r="M292">
        <f t="shared" si="375"/>
        <v>9.2273076923076918</v>
      </c>
      <c r="P292">
        <f t="shared" ref="P292:T292" si="376">P263*(15/13)</f>
        <v>98.076923076923066</v>
      </c>
      <c r="Q292">
        <f t="shared" si="376"/>
        <v>14.999999999999998</v>
      </c>
      <c r="R292">
        <f t="shared" si="376"/>
        <v>10.384615384615383</v>
      </c>
      <c r="S292">
        <f t="shared" si="376"/>
        <v>14.139230769230767</v>
      </c>
      <c r="T292">
        <f t="shared" si="376"/>
        <v>10.190769230769231</v>
      </c>
    </row>
    <row r="293" spans="1:20" x14ac:dyDescent="0.25">
      <c r="I293">
        <f t="shared" ref="I293:M293" si="377">I264*(15/13)</f>
        <v>95.769230769230759</v>
      </c>
      <c r="J293">
        <f t="shared" si="377"/>
        <v>14.999999999999998</v>
      </c>
      <c r="K293">
        <f t="shared" si="377"/>
        <v>9.2307692307692299</v>
      </c>
      <c r="L293">
        <f t="shared" si="377"/>
        <v>15.541153846153843</v>
      </c>
      <c r="M293">
        <f t="shared" si="377"/>
        <v>9.0530769230769224</v>
      </c>
      <c r="P293">
        <f t="shared" ref="P293:T293" si="378">P264*(15/13)</f>
        <v>118.84615384615384</v>
      </c>
      <c r="Q293">
        <f t="shared" si="378"/>
        <v>17.307692307692307</v>
      </c>
      <c r="R293">
        <f t="shared" si="378"/>
        <v>11.538461538461537</v>
      </c>
      <c r="S293">
        <f t="shared" si="378"/>
        <v>16.68</v>
      </c>
      <c r="T293">
        <f t="shared" si="378"/>
        <v>10.467692307692305</v>
      </c>
    </row>
    <row r="294" spans="1:20" x14ac:dyDescent="0.25">
      <c r="I294">
        <f t="shared" ref="I294:M294" si="379">I265*(15/13)</f>
        <v>72.692307692307679</v>
      </c>
      <c r="J294">
        <f t="shared" si="379"/>
        <v>9.2307692307692299</v>
      </c>
      <c r="K294">
        <f t="shared" si="379"/>
        <v>11.538461538461537</v>
      </c>
      <c r="L294">
        <f t="shared" si="379"/>
        <v>12.374999999999998</v>
      </c>
      <c r="M294">
        <f t="shared" si="379"/>
        <v>8.6296153846153842</v>
      </c>
    </row>
    <row r="297" spans="1:20" x14ac:dyDescent="0.25">
      <c r="A297" t="s">
        <v>69</v>
      </c>
    </row>
    <row r="299" spans="1:20" x14ac:dyDescent="0.25">
      <c r="A299" s="4">
        <v>15.696429999999999</v>
      </c>
      <c r="B299" s="4">
        <v>15.91846</v>
      </c>
      <c r="C299" s="4">
        <v>20.32038</v>
      </c>
      <c r="D299" s="4">
        <v>17.69538</v>
      </c>
      <c r="E299" s="4">
        <v>11.40808</v>
      </c>
      <c r="F299" s="4"/>
      <c r="H299">
        <v>142.5</v>
      </c>
      <c r="I299">
        <v>158.07692307692307</v>
      </c>
      <c r="J299">
        <v>148.84615384615384</v>
      </c>
      <c r="K299">
        <v>94.615384615384613</v>
      </c>
      <c r="L299">
        <v>70.384615384615373</v>
      </c>
    </row>
    <row r="300" spans="1:20" x14ac:dyDescent="0.25">
      <c r="A300" s="4">
        <v>13.794639999999999</v>
      </c>
      <c r="B300" s="4">
        <v>11.27308</v>
      </c>
      <c r="C300" s="4">
        <v>18.420000000000002</v>
      </c>
      <c r="D300" s="4">
        <v>14.54308</v>
      </c>
      <c r="E300" s="4">
        <v>17.055</v>
      </c>
      <c r="F300" s="4"/>
      <c r="H300">
        <v>131.78571428571428</v>
      </c>
      <c r="I300">
        <v>66.92307692307692</v>
      </c>
      <c r="J300">
        <v>132.69230769230768</v>
      </c>
      <c r="K300">
        <v>86.538461538461533</v>
      </c>
      <c r="L300">
        <v>101.53846153846153</v>
      </c>
    </row>
    <row r="301" spans="1:20" x14ac:dyDescent="0.25">
      <c r="A301" s="4">
        <v>16.147500000000001</v>
      </c>
      <c r="B301" s="4">
        <v>14.208460000000001</v>
      </c>
      <c r="C301" s="4">
        <v>17.885770000000001</v>
      </c>
      <c r="D301" s="4">
        <v>11.99423</v>
      </c>
      <c r="E301" s="4">
        <v>14.82577</v>
      </c>
      <c r="F301" s="4"/>
      <c r="H301">
        <v>124.28571428571428</v>
      </c>
      <c r="I301">
        <v>96.92307692307692</v>
      </c>
      <c r="J301">
        <v>135</v>
      </c>
      <c r="K301">
        <v>66.92307692307692</v>
      </c>
      <c r="L301">
        <v>96.92307692307692</v>
      </c>
    </row>
    <row r="302" spans="1:20" x14ac:dyDescent="0.25">
      <c r="A302" s="4">
        <v>20.61429</v>
      </c>
      <c r="B302" s="4">
        <v>12.63692</v>
      </c>
      <c r="C302" s="4">
        <v>15.151149999999999</v>
      </c>
      <c r="D302" s="4">
        <v>12.44769</v>
      </c>
      <c r="E302" s="4">
        <v>11.795769999999999</v>
      </c>
      <c r="F302" s="4"/>
      <c r="H302">
        <v>173.57142857142856</v>
      </c>
      <c r="I302">
        <v>86.538461538461533</v>
      </c>
      <c r="J302">
        <v>128.07692307692307</v>
      </c>
      <c r="K302">
        <v>92.307692307692292</v>
      </c>
      <c r="L302">
        <v>72.692307692307679</v>
      </c>
    </row>
    <row r="303" spans="1:20" x14ac:dyDescent="0.25">
      <c r="A303" s="4">
        <v>21.124289999999998</v>
      </c>
      <c r="B303" s="4">
        <v>12.928850000000001</v>
      </c>
      <c r="C303" s="4">
        <v>13.479229999999999</v>
      </c>
      <c r="D303" s="4">
        <v>10.63846</v>
      </c>
      <c r="E303" s="4">
        <v>21.482309999999998</v>
      </c>
      <c r="F303" s="4"/>
      <c r="H303">
        <v>187.5</v>
      </c>
      <c r="I303">
        <v>76.15384615384616</v>
      </c>
      <c r="J303">
        <v>78.461538461538467</v>
      </c>
      <c r="K303">
        <v>59.999999999999993</v>
      </c>
      <c r="L303">
        <v>138.46153846153845</v>
      </c>
    </row>
    <row r="304" spans="1:20" x14ac:dyDescent="0.25">
      <c r="A304" s="4">
        <v>19.355360000000001</v>
      </c>
      <c r="B304" s="4">
        <v>11.868460000000001</v>
      </c>
      <c r="C304" s="4">
        <v>9.7892309999999991</v>
      </c>
      <c r="D304" s="4">
        <v>16.201149999999998</v>
      </c>
      <c r="E304" s="4">
        <v>12.95308</v>
      </c>
      <c r="F304" s="4"/>
      <c r="H304">
        <v>191.78571428571428</v>
      </c>
      <c r="I304">
        <v>78.461538461538467</v>
      </c>
      <c r="J304">
        <v>47.307692307692307</v>
      </c>
      <c r="K304">
        <v>118.84615384615384</v>
      </c>
      <c r="L304">
        <v>92.307692307692292</v>
      </c>
    </row>
    <row r="305" spans="1:12" x14ac:dyDescent="0.25">
      <c r="A305" s="4">
        <v>15.39536</v>
      </c>
      <c r="B305" s="4">
        <v>13.61538</v>
      </c>
      <c r="C305" s="4">
        <v>9.5353849999999998</v>
      </c>
      <c r="D305" s="4">
        <v>17.32038</v>
      </c>
      <c r="E305" s="4">
        <v>11.59038</v>
      </c>
      <c r="F305" s="4"/>
      <c r="H305">
        <v>131.78571428571428</v>
      </c>
      <c r="I305">
        <v>90</v>
      </c>
      <c r="J305">
        <v>43.846153846153847</v>
      </c>
      <c r="K305">
        <v>150</v>
      </c>
      <c r="L305">
        <v>57.692307692307686</v>
      </c>
    </row>
    <row r="306" spans="1:12" x14ac:dyDescent="0.25">
      <c r="A306" s="4">
        <v>14.416069999999999</v>
      </c>
      <c r="B306" s="4">
        <v>16.41808</v>
      </c>
      <c r="C306" s="4">
        <v>10.270379999999999</v>
      </c>
      <c r="D306" s="4">
        <v>14.014620000000001</v>
      </c>
      <c r="E306" s="4">
        <v>11.79115</v>
      </c>
      <c r="F306" s="4"/>
      <c r="H306">
        <v>107.14285714285714</v>
      </c>
      <c r="I306">
        <v>136.15384615384616</v>
      </c>
      <c r="J306">
        <v>57.692307692307693</v>
      </c>
      <c r="K306">
        <v>123.46153846153845</v>
      </c>
      <c r="L306">
        <v>80.769230769230759</v>
      </c>
    </row>
    <row r="307" spans="1:12" x14ac:dyDescent="0.25">
      <c r="A307" s="4">
        <v>16.554639999999999</v>
      </c>
      <c r="B307" s="4">
        <v>11.52115</v>
      </c>
      <c r="C307" s="4">
        <v>11.74846</v>
      </c>
      <c r="D307" s="4">
        <v>16.692689999999999</v>
      </c>
      <c r="E307" s="4">
        <v>12.976150000000001</v>
      </c>
      <c r="F307" s="4"/>
      <c r="H307">
        <v>82.5</v>
      </c>
      <c r="I307">
        <v>79.615384615384613</v>
      </c>
      <c r="J307">
        <v>76.15384615384616</v>
      </c>
      <c r="K307">
        <v>121.15384615384615</v>
      </c>
      <c r="L307">
        <v>73.84615384615384</v>
      </c>
    </row>
    <row r="308" spans="1:12" x14ac:dyDescent="0.25">
      <c r="A308" s="4">
        <v>12.603210000000001</v>
      </c>
      <c r="B308" s="4">
        <v>12.703849999999999</v>
      </c>
      <c r="C308" s="4">
        <v>11.914619999999999</v>
      </c>
      <c r="D308" s="4">
        <v>12.35538</v>
      </c>
      <c r="E308" s="4">
        <v>10.791919999999999</v>
      </c>
      <c r="F308" s="4"/>
      <c r="H308">
        <v>77.142857142857139</v>
      </c>
      <c r="I308">
        <v>90</v>
      </c>
      <c r="J308">
        <v>62.307692307692307</v>
      </c>
      <c r="K308">
        <v>84.230769230769226</v>
      </c>
      <c r="L308">
        <v>75</v>
      </c>
    </row>
    <row r="309" spans="1:12" x14ac:dyDescent="0.25">
      <c r="A309" s="4">
        <v>12.63429</v>
      </c>
      <c r="B309" s="4">
        <v>14.536149999999999</v>
      </c>
      <c r="C309" s="4">
        <v>12.01385</v>
      </c>
      <c r="D309" s="4">
        <v>14.76923</v>
      </c>
      <c r="E309" s="4">
        <v>17.057310000000001</v>
      </c>
      <c r="F309" s="4"/>
      <c r="H309">
        <v>80.357142857142861</v>
      </c>
      <c r="I309">
        <v>98.07692307692308</v>
      </c>
      <c r="J309">
        <v>70.384615384615387</v>
      </c>
      <c r="K309">
        <v>109.6153846153846</v>
      </c>
      <c r="L309">
        <v>137.30769230769229</v>
      </c>
    </row>
    <row r="310" spans="1:12" x14ac:dyDescent="0.25">
      <c r="A310" s="4">
        <v>13.47321</v>
      </c>
      <c r="B310" s="4">
        <v>14.51769</v>
      </c>
      <c r="C310" s="4">
        <v>10.881919999999999</v>
      </c>
      <c r="D310" s="4">
        <v>17.74615</v>
      </c>
      <c r="E310" s="4">
        <v>14.663080000000001</v>
      </c>
      <c r="F310" s="4"/>
      <c r="H310">
        <v>95.357142857142861</v>
      </c>
      <c r="I310">
        <v>135</v>
      </c>
      <c r="J310">
        <v>63.46153846153846</v>
      </c>
      <c r="K310">
        <v>128.07692307692307</v>
      </c>
      <c r="L310">
        <v>103.84615384615384</v>
      </c>
    </row>
    <row r="311" spans="1:12" x14ac:dyDescent="0.25">
      <c r="A311" s="4">
        <v>17.383929999999999</v>
      </c>
      <c r="B311" s="4">
        <v>15.18923</v>
      </c>
      <c r="C311" s="4">
        <v>16.13308</v>
      </c>
      <c r="D311" s="4">
        <v>14.12538</v>
      </c>
      <c r="E311" s="4">
        <v>18.64038</v>
      </c>
      <c r="F311" s="4"/>
      <c r="H311">
        <v>93.214285714285708</v>
      </c>
      <c r="I311">
        <v>101.53846153846153</v>
      </c>
      <c r="J311">
        <v>120</v>
      </c>
      <c r="K311">
        <v>110.76923076923076</v>
      </c>
      <c r="L311">
        <v>152.30769230769229</v>
      </c>
    </row>
    <row r="312" spans="1:12" x14ac:dyDescent="0.25">
      <c r="A312" s="4">
        <v>16.29214</v>
      </c>
      <c r="B312" s="4">
        <v>12.516920000000001</v>
      </c>
      <c r="C312" s="4">
        <v>14.502689999999999</v>
      </c>
      <c r="D312" s="4">
        <v>11.561540000000001</v>
      </c>
      <c r="E312" s="4">
        <v>19.569230000000001</v>
      </c>
      <c r="F312" s="4"/>
      <c r="H312">
        <v>113.57142857142857</v>
      </c>
      <c r="I312">
        <v>92.307692307692307</v>
      </c>
      <c r="J312">
        <v>110.76923076923077</v>
      </c>
      <c r="K312">
        <v>72.692307692307679</v>
      </c>
      <c r="L312">
        <v>188.07692307692307</v>
      </c>
    </row>
    <row r="313" spans="1:12" x14ac:dyDescent="0.25">
      <c r="A313" s="4">
        <v>15.565379999999999</v>
      </c>
      <c r="B313" s="4">
        <v>14.38269</v>
      </c>
      <c r="C313" s="4">
        <v>12.12346</v>
      </c>
      <c r="D313" s="4">
        <v>13.815</v>
      </c>
      <c r="E313" s="4">
        <v>17.285769999999999</v>
      </c>
      <c r="F313" s="4"/>
      <c r="H313">
        <v>79.615384615384613</v>
      </c>
      <c r="I313">
        <v>85.384615384615387</v>
      </c>
      <c r="J313">
        <v>77.307692307692307</v>
      </c>
      <c r="K313">
        <v>79.615384615384613</v>
      </c>
      <c r="L313">
        <v>161.53846153846152</v>
      </c>
    </row>
    <row r="314" spans="1:12" x14ac:dyDescent="0.25">
      <c r="A314" s="4">
        <v>17.30077</v>
      </c>
      <c r="B314" s="4">
        <v>12.315</v>
      </c>
      <c r="C314" s="4">
        <v>13.723850000000001</v>
      </c>
      <c r="D314" s="4">
        <v>14.245380000000001</v>
      </c>
      <c r="E314" s="4">
        <v>19.225380000000001</v>
      </c>
      <c r="F314" s="4"/>
      <c r="H314">
        <v>103.84615384615384</v>
      </c>
      <c r="I314">
        <v>76.15384615384616</v>
      </c>
      <c r="J314">
        <v>88.84615384615384</v>
      </c>
      <c r="K314">
        <v>93.461538461538453</v>
      </c>
      <c r="L314">
        <v>161.53846153846152</v>
      </c>
    </row>
    <row r="315" spans="1:12" x14ac:dyDescent="0.25">
      <c r="A315" s="4">
        <v>15.53077</v>
      </c>
      <c r="B315" s="4">
        <v>14.39654</v>
      </c>
      <c r="C315" s="4">
        <v>10.67192</v>
      </c>
      <c r="D315" s="4">
        <v>13.44692</v>
      </c>
      <c r="E315" s="4">
        <v>19.873850000000001</v>
      </c>
      <c r="F315" s="4"/>
      <c r="H315">
        <v>104.99999999999999</v>
      </c>
      <c r="I315">
        <v>114.23076923076923</v>
      </c>
      <c r="J315">
        <v>61.153846153846153</v>
      </c>
      <c r="K315">
        <v>92.307692307692292</v>
      </c>
      <c r="L315">
        <v>179.99999999999997</v>
      </c>
    </row>
    <row r="316" spans="1:12" x14ac:dyDescent="0.25">
      <c r="A316" s="4">
        <v>20.763459999999998</v>
      </c>
      <c r="B316" s="4">
        <v>13.00615</v>
      </c>
      <c r="C316" s="4">
        <v>15.471920000000001</v>
      </c>
      <c r="D316" s="4">
        <v>14.112690000000001</v>
      </c>
      <c r="E316" s="4">
        <v>17.395379999999999</v>
      </c>
      <c r="F316" s="4"/>
      <c r="H316">
        <v>116.53846153846153</v>
      </c>
      <c r="I316">
        <v>92.307692307692307</v>
      </c>
      <c r="J316">
        <v>107.30769230769231</v>
      </c>
      <c r="K316">
        <v>92.307692307692292</v>
      </c>
      <c r="L316">
        <v>161.53846153846152</v>
      </c>
    </row>
    <row r="317" spans="1:12" x14ac:dyDescent="0.25">
      <c r="A317" s="4">
        <v>17.100000000000001</v>
      </c>
      <c r="B317" s="4">
        <v>10.41808</v>
      </c>
      <c r="C317" s="4">
        <v>11.776149999999999</v>
      </c>
      <c r="D317" s="4">
        <v>14.99769</v>
      </c>
      <c r="E317" s="4">
        <v>20.395379999999999</v>
      </c>
      <c r="F317" s="4"/>
      <c r="H317">
        <v>107.30769230769229</v>
      </c>
      <c r="I317">
        <v>66.92307692307692</v>
      </c>
      <c r="J317">
        <v>78.461538461538467</v>
      </c>
      <c r="K317">
        <v>87.692307692307679</v>
      </c>
      <c r="L317">
        <v>218.07692307692307</v>
      </c>
    </row>
    <row r="318" spans="1:12" x14ac:dyDescent="0.25">
      <c r="A318" s="4">
        <v>11.58808</v>
      </c>
      <c r="B318" s="4">
        <v>11.682689999999999</v>
      </c>
      <c r="C318" s="4">
        <v>12.917310000000001</v>
      </c>
      <c r="D318" s="4">
        <v>15.11192</v>
      </c>
      <c r="E318" s="4">
        <v>14.68154</v>
      </c>
      <c r="F318" s="4"/>
      <c r="H318">
        <v>72.692307692307679</v>
      </c>
      <c r="I318">
        <v>60</v>
      </c>
      <c r="J318">
        <v>86.538461538461533</v>
      </c>
      <c r="K318">
        <v>136.15384615384613</v>
      </c>
      <c r="L318">
        <v>113.07692307692307</v>
      </c>
    </row>
    <row r="319" spans="1:12" x14ac:dyDescent="0.25">
      <c r="A319" s="4">
        <v>13.960380000000001</v>
      </c>
      <c r="B319" s="4">
        <v>14.46462</v>
      </c>
      <c r="C319" s="4">
        <v>14.502689999999999</v>
      </c>
      <c r="D319" s="4">
        <v>11.101150000000001</v>
      </c>
      <c r="E319" s="4">
        <v>12.085380000000001</v>
      </c>
      <c r="F319" s="4"/>
      <c r="H319">
        <v>80.769230769230759</v>
      </c>
      <c r="I319">
        <v>115.38461538461539</v>
      </c>
      <c r="J319">
        <v>110.76923076923077</v>
      </c>
      <c r="K319">
        <v>76.153846153846146</v>
      </c>
      <c r="L319">
        <v>84.230769230769226</v>
      </c>
    </row>
    <row r="320" spans="1:12" x14ac:dyDescent="0.25">
      <c r="A320" s="4">
        <v>14.417310000000001</v>
      </c>
      <c r="B320" s="4">
        <v>17.51538</v>
      </c>
      <c r="C320" s="4">
        <v>12.56423</v>
      </c>
      <c r="D320" s="4">
        <v>10.87846</v>
      </c>
      <c r="E320" s="4">
        <v>15.11538</v>
      </c>
      <c r="F320" s="4"/>
      <c r="H320">
        <v>92.307692307692292</v>
      </c>
      <c r="I320">
        <v>133.84615384615384</v>
      </c>
      <c r="J320">
        <v>79.615384615384613</v>
      </c>
      <c r="K320">
        <v>73.84615384615384</v>
      </c>
      <c r="L320">
        <v>115.38461538461537</v>
      </c>
    </row>
    <row r="321" spans="1:12" x14ac:dyDescent="0.25">
      <c r="A321" s="4">
        <v>13.13885</v>
      </c>
      <c r="B321" s="4">
        <v>14.34346</v>
      </c>
      <c r="C321" s="4">
        <v>18.186920000000001</v>
      </c>
      <c r="D321" s="4">
        <v>12.686540000000001</v>
      </c>
      <c r="E321" s="4">
        <v>12.085380000000001</v>
      </c>
      <c r="F321" s="4"/>
      <c r="H321">
        <v>94.615384615384613</v>
      </c>
      <c r="I321">
        <v>109.61538461538461</v>
      </c>
      <c r="J321">
        <v>126.92307692307692</v>
      </c>
      <c r="K321">
        <v>65.769230769230759</v>
      </c>
      <c r="L321">
        <v>84.230769230769226</v>
      </c>
    </row>
    <row r="322" spans="1:12" x14ac:dyDescent="0.25">
      <c r="A322" s="4">
        <v>18.173079999999999</v>
      </c>
      <c r="B322" s="4">
        <v>15.001150000000001</v>
      </c>
      <c r="C322" s="4">
        <v>15.10385</v>
      </c>
      <c r="D322" s="4">
        <v>11.533849999999999</v>
      </c>
      <c r="E322" s="4">
        <v>15.47654</v>
      </c>
      <c r="F322" s="4"/>
      <c r="H322">
        <v>130.38461538461539</v>
      </c>
      <c r="I322">
        <v>143.07692307692307</v>
      </c>
      <c r="J322">
        <v>132.69230769230768</v>
      </c>
      <c r="K322">
        <v>65.769230769230759</v>
      </c>
      <c r="L322">
        <v>122.30769230769229</v>
      </c>
    </row>
    <row r="323" spans="1:12" x14ac:dyDescent="0.25">
      <c r="A323" s="4">
        <v>15.542310000000001</v>
      </c>
      <c r="B323" s="4">
        <v>12.16154</v>
      </c>
      <c r="C323" s="4">
        <v>13.60154</v>
      </c>
      <c r="D323" s="4">
        <v>15.73615</v>
      </c>
      <c r="E323" s="4">
        <v>11.35385</v>
      </c>
      <c r="F323" s="4"/>
      <c r="H323">
        <v>106.15384615384615</v>
      </c>
      <c r="I323">
        <v>71.538461538461533</v>
      </c>
      <c r="J323">
        <v>108.46153846153847</v>
      </c>
      <c r="K323">
        <v>135</v>
      </c>
      <c r="L323">
        <v>75</v>
      </c>
    </row>
    <row r="324" spans="1:12" x14ac:dyDescent="0.25">
      <c r="A324" s="4">
        <v>13.749230000000001</v>
      </c>
      <c r="B324" s="4">
        <v>13.40192</v>
      </c>
      <c r="C324" s="4">
        <v>12.762689999999999</v>
      </c>
      <c r="D324" s="4">
        <v>8.8557690000000004</v>
      </c>
      <c r="E324" s="4">
        <v>16.494230000000002</v>
      </c>
      <c r="F324" s="4"/>
      <c r="H324">
        <v>92.307692307692292</v>
      </c>
      <c r="I324">
        <v>98.07692307692308</v>
      </c>
      <c r="J324">
        <v>83.07692307692308</v>
      </c>
      <c r="K324">
        <v>46.153846153846146</v>
      </c>
      <c r="L324">
        <v>139.61538461538461</v>
      </c>
    </row>
    <row r="325" spans="1:12" x14ac:dyDescent="0.25">
      <c r="A325" s="4">
        <v>24.785769999999999</v>
      </c>
      <c r="B325" s="4">
        <v>12.846920000000001</v>
      </c>
      <c r="C325" s="4">
        <v>20.173850000000002</v>
      </c>
      <c r="D325" s="4">
        <v>15.73615</v>
      </c>
      <c r="E325" s="4">
        <v>17.103459999999998</v>
      </c>
      <c r="F325" s="4"/>
      <c r="H325">
        <v>169.61538461538461</v>
      </c>
      <c r="I325">
        <v>99.230769230769226</v>
      </c>
      <c r="J325">
        <v>130.38461538461539</v>
      </c>
      <c r="K325">
        <v>135</v>
      </c>
      <c r="L325">
        <v>119.99999999999999</v>
      </c>
    </row>
    <row r="326" spans="1:12" x14ac:dyDescent="0.25">
      <c r="A326" s="4">
        <v>15.23654</v>
      </c>
      <c r="B326" s="4">
        <v>14.00192</v>
      </c>
      <c r="C326" s="4">
        <v>13.06962</v>
      </c>
      <c r="D326" s="4">
        <v>14.84308</v>
      </c>
      <c r="E326" s="4">
        <v>12.76038</v>
      </c>
      <c r="F326" s="4"/>
      <c r="H326">
        <v>94.615384615384613</v>
      </c>
      <c r="I326">
        <v>96.92307692307692</v>
      </c>
      <c r="J326">
        <v>105</v>
      </c>
      <c r="K326">
        <v>91.153846153846146</v>
      </c>
      <c r="L326">
        <v>81.92307692307692</v>
      </c>
    </row>
    <row r="327" spans="1:12" x14ac:dyDescent="0.25">
      <c r="A327" s="4">
        <v>16.125</v>
      </c>
      <c r="B327" s="4">
        <v>16.712309999999999</v>
      </c>
      <c r="C327" s="4">
        <v>17.034230000000001</v>
      </c>
      <c r="D327" s="4">
        <v>11.64231</v>
      </c>
      <c r="E327" s="4">
        <v>10.57615</v>
      </c>
      <c r="F327" s="4"/>
      <c r="H327">
        <v>100.38461538461537</v>
      </c>
      <c r="I327">
        <v>136.15384615384616</v>
      </c>
      <c r="J327">
        <v>131.53846153846155</v>
      </c>
      <c r="K327">
        <v>50.769230769230766</v>
      </c>
      <c r="L327">
        <v>73.84615384615384</v>
      </c>
    </row>
    <row r="328" spans="1:12" x14ac:dyDescent="0.25">
      <c r="A328" s="4">
        <v>16.538080000000001</v>
      </c>
      <c r="B328" s="4">
        <v>16.828849999999999</v>
      </c>
      <c r="C328" s="4">
        <v>13.94538</v>
      </c>
      <c r="D328" s="4">
        <v>12.59308</v>
      </c>
      <c r="E328" s="4">
        <v>12.555</v>
      </c>
      <c r="F328" s="4"/>
      <c r="H328">
        <v>111.92307692307692</v>
      </c>
      <c r="I328">
        <v>148.84615384615384</v>
      </c>
      <c r="J328">
        <v>103.84615384615384</v>
      </c>
      <c r="K328">
        <v>86.538461538461533</v>
      </c>
      <c r="L328">
        <v>93.461538461538453</v>
      </c>
    </row>
    <row r="329" spans="1:12" x14ac:dyDescent="0.25">
      <c r="A329" s="4">
        <v>14.327310000000001</v>
      </c>
      <c r="B329" s="4">
        <v>13.48615</v>
      </c>
      <c r="C329" s="4">
        <v>15.49846</v>
      </c>
      <c r="D329" s="4">
        <v>14.079230000000001</v>
      </c>
      <c r="E329" s="4">
        <v>16.494230000000002</v>
      </c>
      <c r="F329" s="4"/>
      <c r="H329">
        <v>103.84615384615384</v>
      </c>
      <c r="I329">
        <v>90</v>
      </c>
      <c r="J329">
        <v>107.30769230769231</v>
      </c>
      <c r="K329">
        <v>88.84615384615384</v>
      </c>
      <c r="L329">
        <v>139.61538461538461</v>
      </c>
    </row>
    <row r="330" spans="1:12" x14ac:dyDescent="0.25">
      <c r="A330" s="4">
        <v>17.124230000000001</v>
      </c>
      <c r="B330" s="4">
        <v>17.37462</v>
      </c>
      <c r="C330" s="4">
        <v>10.216150000000001</v>
      </c>
      <c r="D330" s="4">
        <v>26.353850000000001</v>
      </c>
      <c r="E330" s="4">
        <v>17.103459999999998</v>
      </c>
      <c r="F330" s="4"/>
      <c r="H330">
        <v>162.69230769230768</v>
      </c>
      <c r="I330">
        <v>102.69230769230769</v>
      </c>
      <c r="J330">
        <v>64.615384615384613</v>
      </c>
      <c r="K330">
        <v>303.46153846153845</v>
      </c>
      <c r="L330">
        <v>119.99999999999999</v>
      </c>
    </row>
    <row r="331" spans="1:12" x14ac:dyDescent="0.25">
      <c r="A331" s="4">
        <v>16.68346</v>
      </c>
      <c r="B331" s="4">
        <v>14.73231</v>
      </c>
      <c r="C331" s="4">
        <v>14.31115</v>
      </c>
      <c r="D331" s="4">
        <v>11.32846</v>
      </c>
      <c r="E331" s="4">
        <v>13.81962</v>
      </c>
      <c r="F331" s="4"/>
      <c r="H331">
        <v>162.69230769230768</v>
      </c>
      <c r="I331">
        <v>100.38461538461539</v>
      </c>
      <c r="J331">
        <v>108.46153846153847</v>
      </c>
      <c r="K331">
        <v>78.461538461538453</v>
      </c>
      <c r="L331">
        <v>101.53846153846153</v>
      </c>
    </row>
    <row r="332" spans="1:12" x14ac:dyDescent="0.25">
      <c r="A332" s="4">
        <v>17.58231</v>
      </c>
      <c r="B332" s="4">
        <v>14.32962</v>
      </c>
      <c r="C332" s="4">
        <v>13.51962</v>
      </c>
      <c r="D332" s="4">
        <v>11.274229999999999</v>
      </c>
      <c r="E332" s="4">
        <v>12.555</v>
      </c>
      <c r="F332" s="4"/>
      <c r="H332">
        <v>161.53846153846152</v>
      </c>
      <c r="I332">
        <v>99.230769230769226</v>
      </c>
      <c r="J332">
        <v>95.769230769230774</v>
      </c>
      <c r="K332">
        <v>63.461538461538453</v>
      </c>
      <c r="L332">
        <v>93.461538461538453</v>
      </c>
    </row>
    <row r="333" spans="1:12" x14ac:dyDescent="0.25">
      <c r="A333" s="4">
        <v>14.417310000000001</v>
      </c>
      <c r="B333" s="4">
        <v>19.697310000000002</v>
      </c>
      <c r="C333" s="4">
        <v>16.193079999999998</v>
      </c>
      <c r="D333" s="4">
        <v>11.64462</v>
      </c>
      <c r="E333" s="4">
        <v>11.626150000000001</v>
      </c>
      <c r="F333" s="4"/>
      <c r="H333">
        <v>92.307692307692292</v>
      </c>
      <c r="I333">
        <v>136.15384615384616</v>
      </c>
      <c r="J333">
        <v>117.69230769230769</v>
      </c>
      <c r="K333">
        <v>69.230769230769226</v>
      </c>
      <c r="L333">
        <v>77.307692307692307</v>
      </c>
    </row>
    <row r="334" spans="1:12" x14ac:dyDescent="0.25">
      <c r="A334" s="4">
        <v>13.69154</v>
      </c>
      <c r="B334" s="4">
        <v>16.82077</v>
      </c>
      <c r="C334" s="4">
        <v>11.660769999999999</v>
      </c>
      <c r="D334" s="4">
        <v>12.95538</v>
      </c>
      <c r="E334" s="4">
        <v>16.53462</v>
      </c>
      <c r="F334" s="4"/>
      <c r="H334">
        <v>101.53846153846153</v>
      </c>
      <c r="I334">
        <v>111.92307692307692</v>
      </c>
      <c r="J334">
        <v>90</v>
      </c>
      <c r="K334">
        <v>64.615384615384613</v>
      </c>
      <c r="L334">
        <v>103.84615384615384</v>
      </c>
    </row>
    <row r="335" spans="1:12" x14ac:dyDescent="0.25">
      <c r="A335" s="4">
        <v>19.079999999999998</v>
      </c>
      <c r="B335" s="4">
        <v>13.94538</v>
      </c>
      <c r="C335" s="4">
        <v>12.094620000000001</v>
      </c>
      <c r="D335" s="4">
        <v>12.618460000000001</v>
      </c>
      <c r="E335" s="4">
        <v>15.54115</v>
      </c>
      <c r="F335" s="4"/>
      <c r="H335">
        <v>122.30769230769229</v>
      </c>
      <c r="I335">
        <v>105</v>
      </c>
      <c r="J335">
        <v>76.15384615384616</v>
      </c>
      <c r="K335">
        <v>89.999999999999986</v>
      </c>
      <c r="L335">
        <v>95.769230769230759</v>
      </c>
    </row>
    <row r="336" spans="1:12" x14ac:dyDescent="0.25">
      <c r="A336" s="4">
        <v>17.579999999999998</v>
      </c>
      <c r="B336" s="4">
        <v>14.800380000000001</v>
      </c>
      <c r="C336" s="4">
        <v>13.442310000000001</v>
      </c>
      <c r="D336" s="4">
        <v>11.72308</v>
      </c>
      <c r="E336" s="4">
        <v>12.375</v>
      </c>
      <c r="F336" s="4"/>
      <c r="H336">
        <v>133.84615384615384</v>
      </c>
      <c r="I336">
        <v>129.23076923076923</v>
      </c>
      <c r="J336">
        <v>88.84615384615384</v>
      </c>
      <c r="K336">
        <v>88.84615384615384</v>
      </c>
      <c r="L336">
        <v>72.692307692307679</v>
      </c>
    </row>
    <row r="337" spans="1:12" x14ac:dyDescent="0.25">
      <c r="A337" s="4">
        <v>19.715769999999999</v>
      </c>
      <c r="B337" s="4">
        <v>18.28154</v>
      </c>
      <c r="C337" s="4">
        <v>14.31692</v>
      </c>
      <c r="D337" s="4">
        <v>12.85731</v>
      </c>
      <c r="E337" s="4">
        <v>15.09577</v>
      </c>
      <c r="F337" s="4"/>
      <c r="H337">
        <v>133.84615384615384</v>
      </c>
      <c r="I337">
        <v>152.30769230769232</v>
      </c>
      <c r="J337">
        <v>87.692307692307693</v>
      </c>
      <c r="K337">
        <v>72.692307692307679</v>
      </c>
      <c r="L337">
        <v>129.23076923076923</v>
      </c>
    </row>
    <row r="338" spans="1:12" x14ac:dyDescent="0.25">
      <c r="A338" s="4">
        <v>11.773849999999999</v>
      </c>
      <c r="B338" s="4">
        <v>14.398849999999999</v>
      </c>
      <c r="C338" s="4">
        <v>17.34808</v>
      </c>
      <c r="D338" s="4">
        <v>11.31</v>
      </c>
      <c r="E338" s="4">
        <v>13.83</v>
      </c>
      <c r="F338" s="4"/>
      <c r="H338">
        <v>63.461538461538453</v>
      </c>
      <c r="I338">
        <v>107.30769230769231</v>
      </c>
      <c r="J338">
        <v>180</v>
      </c>
      <c r="K338">
        <v>62.307692307692299</v>
      </c>
      <c r="L338">
        <v>102.69230769230768</v>
      </c>
    </row>
    <row r="339" spans="1:12" x14ac:dyDescent="0.25">
      <c r="A339" s="4">
        <v>13.88077</v>
      </c>
      <c r="B339" s="4">
        <v>18.521540000000002</v>
      </c>
      <c r="C339" s="4">
        <v>14.475</v>
      </c>
      <c r="D339" s="4">
        <v>11.355</v>
      </c>
      <c r="E339" s="4">
        <v>14.70346</v>
      </c>
      <c r="F339" s="4"/>
      <c r="H339">
        <v>108.46153846153845</v>
      </c>
      <c r="I339">
        <v>145.38461538461539</v>
      </c>
      <c r="J339">
        <v>76.15384615384616</v>
      </c>
      <c r="K339">
        <v>75</v>
      </c>
      <c r="L339">
        <v>118.84615384615384</v>
      </c>
    </row>
    <row r="340" spans="1:12" x14ac:dyDescent="0.25">
      <c r="A340" s="4">
        <v>8.6515380000000004</v>
      </c>
      <c r="B340" s="4">
        <v>12.76731</v>
      </c>
      <c r="C340" s="4">
        <v>14.809620000000001</v>
      </c>
      <c r="D340" s="4">
        <v>18.08192</v>
      </c>
      <c r="E340" s="4">
        <v>15.136150000000001</v>
      </c>
      <c r="F340" s="4"/>
      <c r="H340">
        <v>40.38461538461538</v>
      </c>
      <c r="I340">
        <v>84.230769230769226</v>
      </c>
      <c r="J340">
        <v>85.384615384615387</v>
      </c>
      <c r="K340">
        <v>136.15384615384613</v>
      </c>
      <c r="L340">
        <v>135</v>
      </c>
    </row>
    <row r="341" spans="1:12" x14ac:dyDescent="0.25">
      <c r="A341" s="4">
        <v>12.994619999999999</v>
      </c>
      <c r="B341" s="4">
        <v>12.365769999999999</v>
      </c>
      <c r="C341" s="4">
        <v>15.99577</v>
      </c>
      <c r="D341" s="4">
        <v>14.234999999999999</v>
      </c>
      <c r="E341" s="4">
        <v>14.09308</v>
      </c>
      <c r="F341" s="4"/>
      <c r="H341">
        <v>79.615384615384613</v>
      </c>
      <c r="I341">
        <v>87.692307692307693</v>
      </c>
      <c r="J341">
        <v>132.69230769230768</v>
      </c>
      <c r="K341">
        <v>91.153846153846146</v>
      </c>
      <c r="L341">
        <v>104.99999999999999</v>
      </c>
    </row>
    <row r="342" spans="1:12" x14ac:dyDescent="0.25">
      <c r="A342" s="4">
        <v>11.147309999999999</v>
      </c>
      <c r="B342" s="4">
        <v>13.89692</v>
      </c>
      <c r="C342" s="4">
        <v>13.33731</v>
      </c>
      <c r="D342" s="4">
        <v>10.58769</v>
      </c>
      <c r="E342" s="4">
        <v>14.91</v>
      </c>
      <c r="F342" s="4"/>
      <c r="H342">
        <v>70.384615384615373</v>
      </c>
      <c r="I342">
        <v>75</v>
      </c>
      <c r="J342">
        <v>95.769230769230774</v>
      </c>
      <c r="K342">
        <v>69.230769230769226</v>
      </c>
      <c r="L342">
        <v>132.69230769230768</v>
      </c>
    </row>
    <row r="343" spans="1:12" x14ac:dyDescent="0.25">
      <c r="A343" s="4">
        <v>15.184620000000001</v>
      </c>
      <c r="B343" s="4">
        <v>14.428850000000001</v>
      </c>
      <c r="C343" s="4">
        <v>12.43385</v>
      </c>
      <c r="D343" s="4">
        <v>15.624230000000001</v>
      </c>
      <c r="E343" s="4">
        <v>14.36769</v>
      </c>
      <c r="F343" s="4"/>
      <c r="H343">
        <v>84.230769230769226</v>
      </c>
      <c r="I343">
        <v>93.461538461538467</v>
      </c>
      <c r="J343">
        <v>75</v>
      </c>
      <c r="K343">
        <v>102.69230769230768</v>
      </c>
      <c r="L343">
        <v>129.23076923076923</v>
      </c>
    </row>
    <row r="344" spans="1:12" x14ac:dyDescent="0.25">
      <c r="A344" s="4">
        <v>11.04346</v>
      </c>
      <c r="B344" s="4">
        <v>13.532310000000001</v>
      </c>
      <c r="C344" s="4">
        <v>21.025379999999998</v>
      </c>
      <c r="D344" s="4">
        <v>11.28115</v>
      </c>
      <c r="E344" s="4">
        <v>14.45538</v>
      </c>
      <c r="F344" s="4"/>
      <c r="H344">
        <v>61.153846153846146</v>
      </c>
      <c r="I344">
        <v>113.07692307692308</v>
      </c>
      <c r="J344">
        <v>145.38461538461539</v>
      </c>
      <c r="K344">
        <v>68.076923076923066</v>
      </c>
      <c r="L344">
        <v>128.07692307692307</v>
      </c>
    </row>
    <row r="345" spans="1:12" x14ac:dyDescent="0.25">
      <c r="A345" s="4">
        <v>11.598459999999999</v>
      </c>
      <c r="B345" s="4">
        <v>13.506919999999999</v>
      </c>
      <c r="C345" s="4">
        <v>14.88115</v>
      </c>
      <c r="D345" s="4">
        <v>14.73</v>
      </c>
      <c r="E345" s="4">
        <v>13.33385</v>
      </c>
      <c r="F345" s="4"/>
      <c r="H345">
        <v>78.461538461538453</v>
      </c>
      <c r="I345">
        <v>96.92307692307692</v>
      </c>
      <c r="J345">
        <v>106.15384615384616</v>
      </c>
      <c r="K345">
        <v>89.999999999999986</v>
      </c>
      <c r="L345">
        <v>100.38461538461537</v>
      </c>
    </row>
    <row r="346" spans="1:12" x14ac:dyDescent="0.25">
      <c r="A346" s="4">
        <v>11.73231</v>
      </c>
      <c r="B346" s="4">
        <v>17.458850000000002</v>
      </c>
      <c r="C346" s="4">
        <v>11.333080000000001</v>
      </c>
      <c r="D346" s="4">
        <v>13.90615</v>
      </c>
      <c r="E346" s="4">
        <v>13.315379999999999</v>
      </c>
      <c r="F346" s="4"/>
      <c r="H346">
        <v>61.153846153846146</v>
      </c>
      <c r="I346">
        <v>84.230769230769226</v>
      </c>
      <c r="J346">
        <v>83.07692307692308</v>
      </c>
      <c r="K346">
        <v>91.153846153846146</v>
      </c>
      <c r="L346">
        <v>89.999999999999986</v>
      </c>
    </row>
    <row r="347" spans="1:12" x14ac:dyDescent="0.25">
      <c r="A347" s="4">
        <v>9.4373079999999998</v>
      </c>
      <c r="B347" s="4">
        <v>15.44769</v>
      </c>
      <c r="C347" s="4">
        <v>15.571149999999999</v>
      </c>
      <c r="D347" s="4">
        <v>11.63885</v>
      </c>
      <c r="E347" s="4">
        <v>10.873849999999999</v>
      </c>
      <c r="F347" s="4"/>
      <c r="H347">
        <v>44.999999999999993</v>
      </c>
      <c r="I347">
        <v>107.30769230769231</v>
      </c>
      <c r="J347">
        <v>102.69230769230769</v>
      </c>
      <c r="K347">
        <v>64.615384615384613</v>
      </c>
      <c r="L347">
        <v>61.153846153846146</v>
      </c>
    </row>
    <row r="348" spans="1:12" x14ac:dyDescent="0.25">
      <c r="A348" s="4">
        <v>17.635380000000001</v>
      </c>
      <c r="B348" s="4">
        <v>15.506539999999999</v>
      </c>
      <c r="C348" s="4">
        <v>14.16</v>
      </c>
      <c r="D348" s="4">
        <v>17.001919999999998</v>
      </c>
      <c r="E348" s="4">
        <v>14.78769</v>
      </c>
      <c r="F348" s="4"/>
      <c r="H348">
        <v>137.30769230769232</v>
      </c>
      <c r="I348">
        <v>103.84615384615384</v>
      </c>
      <c r="J348">
        <v>111.92307692307692</v>
      </c>
      <c r="K348">
        <v>119.99999999999999</v>
      </c>
      <c r="L348">
        <v>117.69230769230768</v>
      </c>
    </row>
    <row r="349" spans="1:12" x14ac:dyDescent="0.25">
      <c r="A349" s="4">
        <v>16.99962</v>
      </c>
      <c r="B349" s="4">
        <v>14.33769</v>
      </c>
      <c r="C349" s="4">
        <v>16.004999999999999</v>
      </c>
      <c r="D349" s="4">
        <v>13.532310000000001</v>
      </c>
      <c r="E349" s="4">
        <v>13.081149999999999</v>
      </c>
      <c r="F349" s="4"/>
      <c r="H349">
        <v>105</v>
      </c>
      <c r="I349">
        <v>86.538461538461533</v>
      </c>
      <c r="J349">
        <v>120</v>
      </c>
      <c r="K349">
        <v>102.69230769230768</v>
      </c>
      <c r="L349">
        <v>93.461538461538453</v>
      </c>
    </row>
    <row r="350" spans="1:12" x14ac:dyDescent="0.25">
      <c r="A350" s="4">
        <v>12.39115</v>
      </c>
      <c r="B350" s="4">
        <v>11.479620000000001</v>
      </c>
      <c r="C350" s="4">
        <v>14.45308</v>
      </c>
      <c r="D350" s="4">
        <v>14.829230000000001</v>
      </c>
      <c r="E350" s="4">
        <v>15.30231</v>
      </c>
      <c r="F350" s="4"/>
      <c r="H350">
        <v>94.615384615384613</v>
      </c>
      <c r="I350">
        <v>77.307692307692307</v>
      </c>
      <c r="J350">
        <v>139.61538461538461</v>
      </c>
      <c r="K350">
        <v>96.92307692307692</v>
      </c>
      <c r="L350">
        <v>129.23076923076923</v>
      </c>
    </row>
    <row r="351" spans="1:12" x14ac:dyDescent="0.25">
      <c r="A351" s="4">
        <v>11.17038</v>
      </c>
      <c r="B351" s="4">
        <v>15.29654</v>
      </c>
      <c r="C351" s="4">
        <v>15.661149999999999</v>
      </c>
      <c r="D351" s="4">
        <v>14.877689999999999</v>
      </c>
      <c r="E351" s="4">
        <v>15.06462</v>
      </c>
      <c r="F351" s="4"/>
      <c r="H351">
        <v>70.384615384615387</v>
      </c>
      <c r="I351">
        <v>96.92307692307692</v>
      </c>
      <c r="J351">
        <v>139.61538461538461</v>
      </c>
      <c r="K351">
        <v>121.15384615384615</v>
      </c>
      <c r="L351">
        <v>125.76923076923076</v>
      </c>
    </row>
    <row r="352" spans="1:12" x14ac:dyDescent="0.25">
      <c r="A352" s="4">
        <v>14.73115</v>
      </c>
      <c r="B352" s="4">
        <v>17.14038</v>
      </c>
      <c r="C352" s="4">
        <v>17.217690000000001</v>
      </c>
      <c r="D352" s="4">
        <v>19.075379999999999</v>
      </c>
      <c r="E352" s="4">
        <v>14.08962</v>
      </c>
      <c r="F352" s="4"/>
      <c r="H352">
        <v>117.69230769230769</v>
      </c>
      <c r="I352">
        <v>108.46153846153847</v>
      </c>
      <c r="J352">
        <v>130.38461538461539</v>
      </c>
      <c r="K352">
        <v>169.61538461538461</v>
      </c>
      <c r="L352">
        <v>81.92307692307692</v>
      </c>
    </row>
    <row r="353" spans="1:12" x14ac:dyDescent="0.25">
      <c r="A353" s="4">
        <v>14.28692</v>
      </c>
      <c r="B353" s="4">
        <v>14.03077</v>
      </c>
      <c r="C353" s="4">
        <v>22.26923</v>
      </c>
      <c r="D353" s="4">
        <v>23.49</v>
      </c>
      <c r="E353" s="4">
        <v>12.278079999999999</v>
      </c>
      <c r="F353" s="4"/>
      <c r="H353">
        <v>109.61538461538461</v>
      </c>
      <c r="I353">
        <v>98.07692307692308</v>
      </c>
      <c r="J353">
        <v>162.69230769230768</v>
      </c>
      <c r="K353">
        <v>166.15384615384613</v>
      </c>
      <c r="L353">
        <v>72.692307692307679</v>
      </c>
    </row>
    <row r="354" spans="1:12" x14ac:dyDescent="0.25">
      <c r="A354" s="4">
        <v>14.63308</v>
      </c>
      <c r="B354" s="4">
        <v>14.897309999999999</v>
      </c>
      <c r="C354" s="4">
        <v>16.998460000000001</v>
      </c>
      <c r="D354" s="4">
        <v>11.208460000000001</v>
      </c>
      <c r="E354" s="4">
        <v>11.245380000000001</v>
      </c>
      <c r="F354" s="4"/>
      <c r="H354">
        <v>94.615384615384613</v>
      </c>
      <c r="I354">
        <v>108.46153846153847</v>
      </c>
      <c r="J354">
        <v>129.23076923076923</v>
      </c>
      <c r="K354">
        <v>76.153846153846146</v>
      </c>
      <c r="L354">
        <v>66.92307692307692</v>
      </c>
    </row>
    <row r="355" spans="1:12" x14ac:dyDescent="0.25">
      <c r="A355" s="4">
        <v>13.414619999999999</v>
      </c>
      <c r="B355" s="4">
        <v>14.192310000000001</v>
      </c>
      <c r="C355" s="4">
        <v>17.653849999999998</v>
      </c>
      <c r="D355" s="4">
        <v>13.81385</v>
      </c>
      <c r="E355" s="4">
        <v>21.013850000000001</v>
      </c>
      <c r="F355" s="4"/>
      <c r="H355">
        <v>102.69230769230769</v>
      </c>
      <c r="I355">
        <v>108.46153846153847</v>
      </c>
      <c r="J355">
        <v>156.92307692307693</v>
      </c>
      <c r="K355">
        <v>94.615384615384613</v>
      </c>
      <c r="L355">
        <v>153.46153846153845</v>
      </c>
    </row>
    <row r="356" spans="1:12" x14ac:dyDescent="0.25">
      <c r="A356" s="4">
        <v>12.51346</v>
      </c>
      <c r="B356" s="4">
        <v>14.784230000000001</v>
      </c>
      <c r="C356" s="4">
        <v>16.94538</v>
      </c>
      <c r="D356" s="4">
        <v>13.921150000000001</v>
      </c>
      <c r="E356" s="4">
        <v>12.435</v>
      </c>
      <c r="F356" s="4"/>
      <c r="H356">
        <v>58.846153846153847</v>
      </c>
      <c r="I356">
        <v>88.84615384615384</v>
      </c>
      <c r="J356">
        <v>154.61538461538461</v>
      </c>
      <c r="K356">
        <v>87.692307692307679</v>
      </c>
      <c r="L356">
        <v>91.153846153846146</v>
      </c>
    </row>
    <row r="357" spans="1:12" x14ac:dyDescent="0.25">
      <c r="A357" s="4">
        <v>12.11192</v>
      </c>
      <c r="B357" s="4">
        <v>13.123849999999999</v>
      </c>
      <c r="C357" s="4">
        <v>14.604229999999999</v>
      </c>
      <c r="D357" s="4">
        <v>14.025</v>
      </c>
      <c r="E357" s="4">
        <v>13.44692</v>
      </c>
      <c r="F357" s="4"/>
      <c r="H357">
        <v>61.153846153846153</v>
      </c>
      <c r="I357">
        <v>87.692307692307693</v>
      </c>
      <c r="J357">
        <v>123.46153846153847</v>
      </c>
      <c r="K357">
        <v>101.53846153846153</v>
      </c>
      <c r="L357">
        <v>111.92307692307692</v>
      </c>
    </row>
    <row r="358" spans="1:12" x14ac:dyDescent="0.25">
      <c r="A358" s="4">
        <v>19.35577</v>
      </c>
      <c r="B358" s="4">
        <v>15.991149999999999</v>
      </c>
      <c r="C358" s="4">
        <v>17.540769999999998</v>
      </c>
      <c r="D358" s="4">
        <v>12.590769999999999</v>
      </c>
      <c r="E358" s="4">
        <v>16.366150000000001</v>
      </c>
      <c r="F358" s="4"/>
      <c r="H358">
        <v>144.23076923076923</v>
      </c>
      <c r="I358">
        <v>84.230769230769226</v>
      </c>
      <c r="J358">
        <v>139.61538461538461</v>
      </c>
      <c r="K358">
        <v>95.769230769230759</v>
      </c>
      <c r="L358">
        <v>126.92307692307691</v>
      </c>
    </row>
    <row r="359" spans="1:12" x14ac:dyDescent="0.25">
      <c r="A359" s="4">
        <v>15.45346</v>
      </c>
      <c r="B359" s="4">
        <v>17.64</v>
      </c>
      <c r="C359" s="4">
        <v>14.573079999999999</v>
      </c>
      <c r="D359" s="4">
        <v>13.008459999999999</v>
      </c>
      <c r="E359" s="4">
        <v>16.936150000000001</v>
      </c>
      <c r="F359" s="4"/>
      <c r="H359">
        <v>154.61538461538461</v>
      </c>
      <c r="I359">
        <v>123.46153846153847</v>
      </c>
      <c r="J359">
        <v>115.38461538461539</v>
      </c>
      <c r="K359">
        <v>101.53846153846153</v>
      </c>
      <c r="L359">
        <v>124.6153846153846</v>
      </c>
    </row>
    <row r="360" spans="1:12" x14ac:dyDescent="0.25">
      <c r="A360" s="4">
        <v>16.329229999999999</v>
      </c>
      <c r="B360" s="4">
        <v>13.10192</v>
      </c>
      <c r="C360" s="4">
        <v>14.907690000000001</v>
      </c>
      <c r="D360" s="4">
        <v>16.262309999999999</v>
      </c>
      <c r="E360" s="4">
        <v>16.232309999999998</v>
      </c>
      <c r="F360" s="4"/>
      <c r="H360">
        <v>96.92307692307692</v>
      </c>
      <c r="I360">
        <v>109.61538461538461</v>
      </c>
      <c r="J360">
        <v>132.69230769230768</v>
      </c>
      <c r="K360">
        <v>124.6153846153846</v>
      </c>
      <c r="L360">
        <v>129.23076923076923</v>
      </c>
    </row>
    <row r="361" spans="1:12" x14ac:dyDescent="0.25">
      <c r="A361" s="4">
        <v>14.860379999999999</v>
      </c>
      <c r="B361" s="4">
        <v>13.061540000000001</v>
      </c>
      <c r="C361" s="4">
        <v>14.10923</v>
      </c>
      <c r="D361" s="4">
        <v>18.41423</v>
      </c>
      <c r="E361" s="4">
        <v>12.64846</v>
      </c>
      <c r="F361" s="4"/>
      <c r="H361">
        <v>114.23076923076923</v>
      </c>
      <c r="I361">
        <v>99.230769230769226</v>
      </c>
      <c r="J361">
        <v>92.307692307692307</v>
      </c>
      <c r="K361">
        <v>101.53846153846153</v>
      </c>
      <c r="L361">
        <v>79.615384615384613</v>
      </c>
    </row>
    <row r="362" spans="1:12" x14ac:dyDescent="0.25">
      <c r="A362" s="4">
        <v>14.34808</v>
      </c>
      <c r="B362" s="4">
        <v>14.22231</v>
      </c>
      <c r="C362" s="4">
        <v>11.09192</v>
      </c>
      <c r="D362" s="4">
        <v>15.48692</v>
      </c>
      <c r="E362" s="4">
        <v>14.13923</v>
      </c>
      <c r="F362" s="4"/>
      <c r="H362">
        <v>117.69230769230769</v>
      </c>
      <c r="I362">
        <v>110.76923076923077</v>
      </c>
      <c r="J362">
        <v>61.153846153846153</v>
      </c>
      <c r="K362">
        <v>118.84615384615384</v>
      </c>
      <c r="L362">
        <v>98.076923076923066</v>
      </c>
    </row>
    <row r="363" spans="1:12" x14ac:dyDescent="0.25">
      <c r="A363" s="4">
        <v>12.291919999999999</v>
      </c>
      <c r="B363" s="4">
        <v>14.389620000000001</v>
      </c>
      <c r="C363" s="4">
        <v>12.987690000000001</v>
      </c>
      <c r="D363" s="4">
        <v>17.357309999999998</v>
      </c>
      <c r="E363" s="4">
        <v>16.68</v>
      </c>
      <c r="F363" s="4"/>
      <c r="H363">
        <v>79.615384615384613</v>
      </c>
      <c r="I363">
        <v>100.38461538461539</v>
      </c>
      <c r="J363">
        <v>95.769230769230774</v>
      </c>
      <c r="K363">
        <v>123.46153846153845</v>
      </c>
      <c r="L363">
        <v>118.84615384615384</v>
      </c>
    </row>
    <row r="364" spans="1:12" x14ac:dyDescent="0.25">
      <c r="A364" s="4"/>
      <c r="B364" s="4">
        <v>13.01423</v>
      </c>
      <c r="C364" s="4">
        <v>14.90192</v>
      </c>
      <c r="D364" s="4">
        <v>13.33038</v>
      </c>
      <c r="E364" s="4">
        <v>11.914619999999999</v>
      </c>
      <c r="F364" s="4"/>
      <c r="I364">
        <v>105</v>
      </c>
      <c r="J364">
        <v>103.84615384615384</v>
      </c>
      <c r="K364">
        <v>89.999999999999986</v>
      </c>
      <c r="L364">
        <v>81.92307692307692</v>
      </c>
    </row>
    <row r="365" spans="1:12" x14ac:dyDescent="0.25">
      <c r="A365" s="4"/>
      <c r="B365" s="4">
        <v>14.68731</v>
      </c>
      <c r="C365" s="4">
        <v>13.509230000000001</v>
      </c>
      <c r="D365" s="4">
        <v>15.63923</v>
      </c>
      <c r="E365" s="4">
        <v>15.05308</v>
      </c>
      <c r="F365" s="4"/>
      <c r="I365">
        <v>132.69230769230768</v>
      </c>
      <c r="J365">
        <v>86.538461538461533</v>
      </c>
      <c r="K365">
        <v>111.92307692307692</v>
      </c>
      <c r="L365">
        <v>109.6153846153846</v>
      </c>
    </row>
    <row r="366" spans="1:12" x14ac:dyDescent="0.25">
      <c r="A366" s="4"/>
      <c r="B366" s="4">
        <v>14.02154</v>
      </c>
      <c r="C366" s="4">
        <v>10.385770000000001</v>
      </c>
      <c r="D366" s="4">
        <v>11.378080000000001</v>
      </c>
      <c r="E366" s="4">
        <v>18.66</v>
      </c>
      <c r="F366" s="4"/>
      <c r="I366">
        <v>108.46153846153847</v>
      </c>
      <c r="J366">
        <v>58.846153846153847</v>
      </c>
      <c r="K366">
        <v>73.84615384615384</v>
      </c>
      <c r="L366">
        <v>124.6153846153846</v>
      </c>
    </row>
    <row r="367" spans="1:12" x14ac:dyDescent="0.25">
      <c r="A367" s="4"/>
      <c r="B367" s="4">
        <v>13.52308</v>
      </c>
      <c r="C367" s="4">
        <v>12.207689999999999</v>
      </c>
      <c r="D367" s="4">
        <v>14.65038</v>
      </c>
      <c r="E367" s="4">
        <v>12.815770000000001</v>
      </c>
      <c r="F367" s="4"/>
      <c r="I367">
        <v>96.92307692307692</v>
      </c>
      <c r="J367">
        <v>84.230769230769226</v>
      </c>
      <c r="K367">
        <v>100.38461538461537</v>
      </c>
      <c r="L367">
        <v>88.84615384615384</v>
      </c>
    </row>
    <row r="368" spans="1:12" x14ac:dyDescent="0.25">
      <c r="A368" s="4"/>
      <c r="B368" s="4">
        <v>12.86769</v>
      </c>
      <c r="C368" s="4">
        <v>11.487690000000001</v>
      </c>
      <c r="D368" s="4">
        <v>13.80692</v>
      </c>
      <c r="E368" s="4">
        <v>18.87462</v>
      </c>
      <c r="F368" s="4"/>
      <c r="I368">
        <v>81.92307692307692</v>
      </c>
      <c r="J368">
        <v>68.07692307692308</v>
      </c>
      <c r="K368">
        <v>98.076923076923066</v>
      </c>
      <c r="L368">
        <v>153.46153846153845</v>
      </c>
    </row>
    <row r="369" spans="1:12" x14ac:dyDescent="0.25">
      <c r="A369" s="4"/>
      <c r="B369" s="4">
        <v>12.80538</v>
      </c>
      <c r="C369" s="4">
        <v>9.6680770000000003</v>
      </c>
      <c r="D369" s="4">
        <v>10.92923</v>
      </c>
      <c r="E369" s="4">
        <v>14.116149999999999</v>
      </c>
      <c r="F369" s="4"/>
      <c r="I369">
        <v>98.07692307692308</v>
      </c>
      <c r="J369">
        <v>62.307692307692307</v>
      </c>
      <c r="K369">
        <v>72.692307692307679</v>
      </c>
      <c r="L369">
        <v>101.53846153846153</v>
      </c>
    </row>
    <row r="370" spans="1:12" x14ac:dyDescent="0.25">
      <c r="A370" s="4"/>
      <c r="B370" s="4">
        <v>12.86885</v>
      </c>
      <c r="C370" s="4">
        <v>12.328849999999999</v>
      </c>
      <c r="D370" s="4">
        <v>11.33192</v>
      </c>
      <c r="E370" s="4">
        <v>18.285</v>
      </c>
      <c r="F370" s="4"/>
      <c r="I370">
        <v>85.384615384615387</v>
      </c>
      <c r="J370">
        <v>94.615384615384613</v>
      </c>
      <c r="K370">
        <v>70.384615384615373</v>
      </c>
      <c r="L370">
        <v>133.84615384615384</v>
      </c>
    </row>
    <row r="371" spans="1:12" x14ac:dyDescent="0.25">
      <c r="A371" s="4"/>
      <c r="B371" s="4">
        <v>13.278460000000001</v>
      </c>
      <c r="C371" s="4">
        <v>15.901149999999999</v>
      </c>
      <c r="D371" s="4">
        <v>11.15654</v>
      </c>
      <c r="E371" s="4">
        <v>14.99423</v>
      </c>
      <c r="F371" s="4"/>
      <c r="I371">
        <v>105</v>
      </c>
      <c r="J371">
        <v>93.461538461538467</v>
      </c>
      <c r="K371">
        <v>76.153846153846146</v>
      </c>
      <c r="L371">
        <v>136.15384615384613</v>
      </c>
    </row>
    <row r="372" spans="1:12" x14ac:dyDescent="0.25">
      <c r="A372" s="4"/>
      <c r="B372" s="4">
        <v>17.481919999999999</v>
      </c>
      <c r="C372" s="4">
        <v>12.598850000000001</v>
      </c>
      <c r="D372" s="4">
        <v>12.246919999999999</v>
      </c>
      <c r="E372" s="4">
        <v>9.7523079999999993</v>
      </c>
      <c r="F372" s="4"/>
      <c r="I372">
        <v>147.69230769230768</v>
      </c>
      <c r="J372">
        <v>70.384615384615387</v>
      </c>
      <c r="K372">
        <v>91.153846153846146</v>
      </c>
      <c r="L372">
        <v>59.999999999999993</v>
      </c>
    </row>
    <row r="373" spans="1:12" x14ac:dyDescent="0.25">
      <c r="A373" s="4"/>
      <c r="B373" s="4">
        <v>14.26154</v>
      </c>
      <c r="C373" s="4">
        <v>13.92231</v>
      </c>
      <c r="D373" s="4">
        <v>12.782310000000001</v>
      </c>
      <c r="E373" s="4">
        <v>10.965</v>
      </c>
      <c r="F373" s="4"/>
      <c r="I373">
        <v>106.15384615384616</v>
      </c>
      <c r="J373">
        <v>83.07692307692308</v>
      </c>
      <c r="K373">
        <v>85.384615384615373</v>
      </c>
      <c r="L373">
        <v>59.999999999999993</v>
      </c>
    </row>
    <row r="374" spans="1:12" x14ac:dyDescent="0.25">
      <c r="A374" s="4"/>
      <c r="B374" s="4">
        <v>13.335000000000001</v>
      </c>
      <c r="C374" s="4">
        <v>13.569229999999999</v>
      </c>
      <c r="D374" s="4">
        <v>16.80808</v>
      </c>
      <c r="E374" s="4"/>
      <c r="F374" s="4"/>
      <c r="I374">
        <v>81.92307692307692</v>
      </c>
      <c r="J374">
        <v>61.153846153846153</v>
      </c>
      <c r="K374">
        <v>154.61538461538461</v>
      </c>
    </row>
    <row r="375" spans="1:12" x14ac:dyDescent="0.25">
      <c r="A375" s="4"/>
      <c r="B375" s="4">
        <v>15.31385</v>
      </c>
      <c r="C375" s="4">
        <v>23.755379999999999</v>
      </c>
      <c r="D375" s="4">
        <v>12.774229999999999</v>
      </c>
      <c r="E375" s="4"/>
      <c r="F375" s="4"/>
      <c r="I375">
        <v>95.769230769230774</v>
      </c>
      <c r="J375">
        <v>158.07692307692307</v>
      </c>
      <c r="K375">
        <v>98.076923076923066</v>
      </c>
    </row>
    <row r="376" spans="1:12" x14ac:dyDescent="0.25">
      <c r="A376" s="4"/>
      <c r="B376" s="4">
        <v>12.50769</v>
      </c>
      <c r="C376" s="4">
        <v>16.251919999999998</v>
      </c>
      <c r="D376" s="4">
        <v>13.10769</v>
      </c>
      <c r="E376" s="4"/>
      <c r="F376" s="4"/>
      <c r="I376">
        <v>90</v>
      </c>
      <c r="J376">
        <v>128.07692307692307</v>
      </c>
      <c r="K376">
        <v>102.69230769230768</v>
      </c>
    </row>
    <row r="377" spans="1:12" x14ac:dyDescent="0.25">
      <c r="A377" s="4"/>
      <c r="B377" s="4">
        <v>15.83769</v>
      </c>
      <c r="C377" s="4">
        <v>16.371919999999999</v>
      </c>
      <c r="D377" s="4">
        <v>13.92</v>
      </c>
      <c r="E377" s="4"/>
      <c r="F377" s="4"/>
      <c r="I377">
        <v>132.69230769230768</v>
      </c>
      <c r="J377">
        <v>152.30769230769232</v>
      </c>
      <c r="K377">
        <v>101.53846153846153</v>
      </c>
    </row>
    <row r="378" spans="1:12" x14ac:dyDescent="0.25">
      <c r="A378" s="4"/>
      <c r="B378" s="4">
        <v>10.307309999999999</v>
      </c>
      <c r="C378" s="4">
        <v>15.471920000000001</v>
      </c>
      <c r="D378" s="4">
        <v>12.004619999999999</v>
      </c>
      <c r="E378" s="4"/>
      <c r="F378" s="4"/>
      <c r="I378">
        <v>68.07692307692308</v>
      </c>
      <c r="J378">
        <v>113.07692307692308</v>
      </c>
      <c r="K378">
        <v>87.692307692307679</v>
      </c>
    </row>
    <row r="379" spans="1:12" x14ac:dyDescent="0.25">
      <c r="A379" s="4"/>
      <c r="B379" s="4"/>
      <c r="C379" s="4">
        <v>14.003080000000001</v>
      </c>
      <c r="D379" s="4">
        <v>11.50962</v>
      </c>
      <c r="E379" s="4"/>
      <c r="F379" s="4"/>
      <c r="J379">
        <v>106.15384615384616</v>
      </c>
      <c r="K379">
        <v>77.307692307692307</v>
      </c>
    </row>
    <row r="380" spans="1:12" x14ac:dyDescent="0.25">
      <c r="A380" s="4"/>
      <c r="B380" s="4"/>
      <c r="C380" s="4">
        <v>18.32423</v>
      </c>
      <c r="D380" s="4">
        <v>14.817690000000001</v>
      </c>
      <c r="E380" s="4"/>
      <c r="F380" s="4"/>
      <c r="J380">
        <v>100.38461538461539</v>
      </c>
      <c r="K380">
        <v>102.69230769230768</v>
      </c>
    </row>
    <row r="381" spans="1:12" x14ac:dyDescent="0.25">
      <c r="A381" s="4"/>
      <c r="B381" s="4"/>
      <c r="C381" s="4">
        <v>16.74577</v>
      </c>
      <c r="D381" s="4">
        <v>12.81115</v>
      </c>
      <c r="E381" s="4"/>
      <c r="F381" s="4"/>
      <c r="J381">
        <v>143.07692307692307</v>
      </c>
      <c r="K381">
        <v>73.84615384615384</v>
      </c>
    </row>
    <row r="382" spans="1:12" x14ac:dyDescent="0.25">
      <c r="A382" s="4"/>
      <c r="B382" s="4"/>
      <c r="C382" s="4">
        <v>18.239999999999998</v>
      </c>
      <c r="D382" s="4">
        <v>14.57192</v>
      </c>
      <c r="E382" s="4"/>
      <c r="F382" s="4"/>
      <c r="J382">
        <v>130.38461538461539</v>
      </c>
      <c r="K382">
        <v>85.384615384615373</v>
      </c>
    </row>
    <row r="383" spans="1:12" x14ac:dyDescent="0.25">
      <c r="A383" s="4"/>
      <c r="B383" s="4"/>
      <c r="C383" s="4">
        <v>12.649620000000001</v>
      </c>
      <c r="D383" s="4"/>
      <c r="E383" s="4"/>
      <c r="F383" s="4"/>
      <c r="J383">
        <v>85.384615384615387</v>
      </c>
    </row>
    <row r="384" spans="1:12" x14ac:dyDescent="0.25">
      <c r="A384" s="4"/>
      <c r="B384" s="4"/>
      <c r="C384" s="4">
        <v>17.358460000000001</v>
      </c>
      <c r="D384" s="4"/>
      <c r="E384" s="4"/>
      <c r="F384" s="4"/>
      <c r="J384">
        <v>117.69230769230769</v>
      </c>
    </row>
    <row r="385" spans="1:12" x14ac:dyDescent="0.25">
      <c r="A385" s="4"/>
      <c r="B385" s="4"/>
      <c r="C385" s="4">
        <v>11.959619999999999</v>
      </c>
      <c r="D385" s="4"/>
      <c r="E385" s="4"/>
      <c r="F385" s="4"/>
      <c r="J385">
        <v>87.692307692307693</v>
      </c>
    </row>
    <row r="386" spans="1:12" x14ac:dyDescent="0.25">
      <c r="A386" s="4"/>
      <c r="B386" s="4"/>
      <c r="C386" s="4">
        <v>14.78538</v>
      </c>
      <c r="D386" s="4"/>
      <c r="E386" s="4"/>
      <c r="F386" s="4"/>
      <c r="J386">
        <v>113.07692307692308</v>
      </c>
    </row>
    <row r="387" spans="1:12" x14ac:dyDescent="0.25">
      <c r="A387" s="4"/>
      <c r="B387" s="4"/>
      <c r="C387" s="4">
        <v>10.51731</v>
      </c>
      <c r="D387" s="4"/>
      <c r="E387" s="4"/>
      <c r="F387" s="4"/>
      <c r="J387">
        <v>69.230769230769226</v>
      </c>
    </row>
    <row r="388" spans="1:12" x14ac:dyDescent="0.25">
      <c r="A388" s="4"/>
      <c r="B388" s="4"/>
      <c r="C388" s="4">
        <v>13.15385</v>
      </c>
      <c r="D388" s="4"/>
      <c r="E388" s="4"/>
      <c r="F388" s="4"/>
      <c r="J388">
        <v>106.15384615384616</v>
      </c>
    </row>
    <row r="389" spans="1:12" x14ac:dyDescent="0.25">
      <c r="A389" s="4"/>
      <c r="B389" s="4"/>
      <c r="C389" s="4">
        <v>13.76423</v>
      </c>
      <c r="D389" s="4"/>
      <c r="E389" s="4"/>
      <c r="F389" s="4"/>
      <c r="J389">
        <v>80.769230769230774</v>
      </c>
    </row>
    <row r="390" spans="1:12" x14ac:dyDescent="0.25">
      <c r="A390" s="4"/>
      <c r="B390" s="4"/>
      <c r="C390" s="4">
        <v>14.584619999999999</v>
      </c>
      <c r="D390" s="4"/>
      <c r="E390" s="4"/>
      <c r="F390" s="4"/>
      <c r="J390">
        <v>117.69230769230769</v>
      </c>
    </row>
    <row r="391" spans="1:12" x14ac:dyDescent="0.25">
      <c r="A391" s="4"/>
      <c r="B391" s="4"/>
      <c r="C391" s="4">
        <v>18.868849999999998</v>
      </c>
      <c r="D391" s="4"/>
      <c r="E391" s="4"/>
      <c r="F391" s="4"/>
      <c r="J391">
        <v>91.15384615384616</v>
      </c>
    </row>
    <row r="392" spans="1:12" x14ac:dyDescent="0.25">
      <c r="A392" s="4"/>
      <c r="B392" s="4"/>
      <c r="C392" s="4">
        <v>15.342689999999999</v>
      </c>
      <c r="D392" s="4"/>
      <c r="E392" s="4"/>
      <c r="F392" s="4"/>
      <c r="J392">
        <v>111.92307692307692</v>
      </c>
    </row>
    <row r="393" spans="1:12" x14ac:dyDescent="0.25">
      <c r="A393" s="4"/>
      <c r="B393" s="4"/>
      <c r="C393" s="4">
        <v>14.733459999999999</v>
      </c>
      <c r="D393" s="4"/>
      <c r="E393" s="4"/>
      <c r="F393" s="4"/>
      <c r="J393">
        <v>102.69230769230769</v>
      </c>
    </row>
    <row r="394" spans="1:12" x14ac:dyDescent="0.25">
      <c r="A394" s="4"/>
      <c r="B394" s="4"/>
      <c r="C394" s="4">
        <v>14.21308</v>
      </c>
      <c r="D394" s="4"/>
      <c r="E394" s="4"/>
      <c r="F394" s="4"/>
      <c r="J394">
        <v>91.15384615384616</v>
      </c>
    </row>
    <row r="395" spans="1:12" x14ac:dyDescent="0.25">
      <c r="A395" s="4"/>
      <c r="B395" s="4"/>
      <c r="C395" s="4">
        <v>12.87</v>
      </c>
      <c r="D395" s="4"/>
      <c r="E395" s="4"/>
      <c r="F395" s="4"/>
      <c r="J395">
        <v>84.230769230769226</v>
      </c>
    </row>
    <row r="396" spans="1:12" x14ac:dyDescent="0.25">
      <c r="A396" s="4"/>
      <c r="B396" s="4"/>
      <c r="C396" s="4">
        <v>10.35346</v>
      </c>
      <c r="D396" s="4"/>
      <c r="E396" s="4"/>
      <c r="F396" s="4"/>
      <c r="J396">
        <v>49.615384615384613</v>
      </c>
    </row>
    <row r="397" spans="1:12" x14ac:dyDescent="0.25">
      <c r="A397" s="4"/>
      <c r="B397" s="4"/>
      <c r="C397" s="4">
        <v>10.428459999999999</v>
      </c>
      <c r="D397" s="4"/>
      <c r="E397" s="4"/>
      <c r="F397" s="4"/>
      <c r="J397">
        <v>68.07692307692308</v>
      </c>
    </row>
    <row r="398" spans="1:12" x14ac:dyDescent="0.25">
      <c r="A398" s="4"/>
      <c r="B398" s="4"/>
      <c r="C398" s="4">
        <v>15.065770000000001</v>
      </c>
      <c r="D398" s="4"/>
      <c r="E398" s="4"/>
      <c r="F398" s="4"/>
      <c r="J398">
        <v>83.07692307692308</v>
      </c>
    </row>
    <row r="400" spans="1:12" x14ac:dyDescent="0.25">
      <c r="A400">
        <f>AVERAGE(A299:A398)</f>
        <v>15.156508707692311</v>
      </c>
      <c r="B400">
        <f t="shared" ref="B400:L400" si="380">AVERAGE(B299:B398)</f>
        <v>14.280403874999996</v>
      </c>
      <c r="C400">
        <f t="shared" si="380"/>
        <v>14.436115229999999</v>
      </c>
      <c r="D400">
        <f t="shared" si="380"/>
        <v>13.922595345238099</v>
      </c>
      <c r="E400">
        <f t="shared" si="380"/>
        <v>14.69872264</v>
      </c>
      <c r="H400">
        <f t="shared" si="380"/>
        <v>106.41124260355032</v>
      </c>
      <c r="I400">
        <f t="shared" si="380"/>
        <v>102.28846153846152</v>
      </c>
      <c r="J400">
        <f t="shared" si="380"/>
        <v>101.68846153846157</v>
      </c>
      <c r="K400">
        <f t="shared" si="380"/>
        <v>97.060439560439562</v>
      </c>
      <c r="L400">
        <f t="shared" si="380"/>
        <v>109.8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NTSR1</vt:lpstr>
      <vt:lpstr>RN_proj</vt:lpstr>
      <vt:lpstr>Vgat_YFP</vt:lpstr>
      <vt:lpstr>Vgat_IO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personlab</dc:creator>
  <cp:lastModifiedBy>personlab</cp:lastModifiedBy>
  <dcterms:created xsi:type="dcterms:W3CDTF">2020-06-01T17:29:53Z</dcterms:created>
  <dcterms:modified xsi:type="dcterms:W3CDTF">2021-08-18T04:38:32Z</dcterms:modified>
</cp:coreProperties>
</file>