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GMcP/Library/Mobile Documents/com~apple~CloudDocs/Manuscripts/In_Prep/Submitted_InReview/IntraspinalFunConn/eLife/Revision/"/>
    </mc:Choice>
  </mc:AlternateContent>
  <xr:revisionPtr revIDLastSave="0" documentId="8_{ADD9E4B0-3A56-A548-9C6B-24CB10172CC8}" xr6:coauthVersionLast="46" xr6:coauthVersionMax="46" xr10:uidLastSave="{00000000-0000-0000-0000-000000000000}"/>
  <bookViews>
    <workbookView xWindow="3180" yWindow="2060" windowWidth="27640" windowHeight="16940" xr2:uid="{398B699D-E7BF-4544-ADAC-30D1A27355C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7" i="1" l="1"/>
  <c r="R67" i="1"/>
</calcChain>
</file>

<file path=xl/sharedStrings.xml><?xml version="1.0" encoding="utf-8"?>
<sst xmlns="http://schemas.openxmlformats.org/spreadsheetml/2006/main" count="30" uniqueCount="26">
  <si>
    <t>Avg. num units per region per rat</t>
  </si>
  <si>
    <t xml:space="preserve">Avg. percent most connected nodes per region per rat </t>
  </si>
  <si>
    <t>Rat number</t>
  </si>
  <si>
    <t>sDH</t>
  </si>
  <si>
    <t>dDH</t>
  </si>
  <si>
    <t>IG</t>
  </si>
  <si>
    <t>VH</t>
  </si>
  <si>
    <t>Rat</t>
  </si>
  <si>
    <t>Urethane data</t>
  </si>
  <si>
    <t>Tables below organized as: rat number by connection</t>
  </si>
  <si>
    <t xml:space="preserve">Connections are ordered: </t>
  </si>
  <si>
    <t>sDH-sDH</t>
  </si>
  <si>
    <t>sDH-dDH</t>
  </si>
  <si>
    <t>sDH-IG</t>
  </si>
  <si>
    <t>sDH-VH</t>
  </si>
  <si>
    <t>dDH-dDH</t>
  </si>
  <si>
    <t>dDH-IG</t>
  </si>
  <si>
    <t>dDH-VH</t>
  </si>
  <si>
    <t>IG-IG</t>
  </si>
  <si>
    <t>IG-VH</t>
  </si>
  <si>
    <t>VH-VH</t>
  </si>
  <si>
    <t>within</t>
  </si>
  <si>
    <t>between</t>
  </si>
  <si>
    <t>Avg. percent excitatory connections per region per rat</t>
  </si>
  <si>
    <t>Avg. percent inhibitory connections per region per rat</t>
  </si>
  <si>
    <t>Avg. percent of significant connections per region per rat (not raw number)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</si>
</sst>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9CDA4-7A87-B64B-9E02-C9CE790EC830}">
  <dimension ref="A2:Y67"/>
  <sheetViews>
    <sheetView tabSelected="1" workbookViewId="0">
      <selection activeCell="E24" sqref="E24"/>
    </sheetView>
  </sheetViews>
  <sheetFormatPr baseColWidth="10" defaultRowHeight="16" x14ac:dyDescent="0.2"/>
  <cols>
    <col min="1" max="1" width="12.5" style="2" customWidth="1"/>
    <col min="2" max="21" width="10.83203125" style="2"/>
    <col min="22" max="22" width="18.83203125" style="2" customWidth="1"/>
    <col min="23" max="24" width="10.83203125" style="2"/>
    <col min="25" max="25" width="13.83203125" style="2" customWidth="1"/>
    <col min="26" max="16384" width="10.83203125" style="2"/>
  </cols>
  <sheetData>
    <row r="2" spans="1:25" x14ac:dyDescent="0.2">
      <c r="A2" s="1" t="s">
        <v>0</v>
      </c>
      <c r="B2" s="1"/>
      <c r="C2" s="1"/>
      <c r="D2" s="1"/>
      <c r="E2" s="1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V2" s="1" t="s">
        <v>1</v>
      </c>
      <c r="W2" s="1"/>
      <c r="X2" s="1"/>
      <c r="Y2" s="1"/>
    </row>
    <row r="3" spans="1:25" x14ac:dyDescent="0.2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U3" s="2" t="s">
        <v>7</v>
      </c>
      <c r="V3" s="2" t="s">
        <v>3</v>
      </c>
      <c r="W3" s="2" t="s">
        <v>4</v>
      </c>
      <c r="X3" s="2" t="s">
        <v>5</v>
      </c>
      <c r="Y3" s="2" t="s">
        <v>6</v>
      </c>
    </row>
    <row r="4" spans="1:25" x14ac:dyDescent="0.2">
      <c r="A4" s="2">
        <v>1</v>
      </c>
      <c r="B4" s="2">
        <v>4.1429</v>
      </c>
      <c r="C4" s="2">
        <v>30.143000000000001</v>
      </c>
      <c r="D4" s="2">
        <v>17.856999999999999</v>
      </c>
      <c r="E4" s="2">
        <v>17.286000000000001</v>
      </c>
      <c r="U4" s="2">
        <v>1</v>
      </c>
      <c r="V4" s="2">
        <v>1.2987</v>
      </c>
      <c r="W4" s="2">
        <v>43.68</v>
      </c>
      <c r="X4" s="2">
        <v>15.595000000000001</v>
      </c>
      <c r="Y4" s="2">
        <v>39.426000000000002</v>
      </c>
    </row>
    <row r="5" spans="1:25" x14ac:dyDescent="0.2">
      <c r="A5" s="2">
        <v>2</v>
      </c>
      <c r="B5" s="2">
        <v>5.625</v>
      </c>
      <c r="C5" s="2">
        <v>38.625</v>
      </c>
      <c r="D5" s="2">
        <v>23.75</v>
      </c>
      <c r="E5" s="2">
        <v>20</v>
      </c>
      <c r="U5" s="2">
        <v>2</v>
      </c>
      <c r="V5" s="2">
        <v>8.5564999999999998</v>
      </c>
      <c r="W5" s="2">
        <v>67.593999999999994</v>
      </c>
      <c r="X5" s="2">
        <v>17.167999999999999</v>
      </c>
      <c r="Y5" s="2">
        <v>6.6814999999999998</v>
      </c>
    </row>
    <row r="6" spans="1:25" ht="20" x14ac:dyDescent="0.2">
      <c r="A6" s="2">
        <v>3</v>
      </c>
      <c r="B6" s="2">
        <v>7.5713999999999997</v>
      </c>
      <c r="C6" s="2">
        <v>38.713999999999999</v>
      </c>
      <c r="D6" s="2">
        <v>22.428999999999998</v>
      </c>
      <c r="E6" s="2">
        <v>13</v>
      </c>
      <c r="K6" s="4" t="s">
        <v>8</v>
      </c>
      <c r="L6" s="4"/>
      <c r="M6" s="4"/>
      <c r="N6" s="4"/>
      <c r="O6" s="4"/>
      <c r="U6" s="2">
        <v>3</v>
      </c>
      <c r="V6" s="2">
        <v>2.3809999999999998</v>
      </c>
      <c r="W6" s="2">
        <v>25.736999999999998</v>
      </c>
      <c r="X6" s="2">
        <v>57.404000000000003</v>
      </c>
      <c r="Y6" s="2">
        <v>14.478</v>
      </c>
    </row>
    <row r="7" spans="1:25" x14ac:dyDescent="0.2">
      <c r="A7" s="2">
        <v>4</v>
      </c>
      <c r="B7" s="2">
        <v>29</v>
      </c>
      <c r="C7" s="2">
        <v>29</v>
      </c>
      <c r="D7" s="2">
        <v>29</v>
      </c>
      <c r="E7" s="2">
        <v>29</v>
      </c>
      <c r="U7" s="2">
        <v>4</v>
      </c>
      <c r="V7" s="2">
        <v>0</v>
      </c>
      <c r="W7" s="2">
        <v>20</v>
      </c>
      <c r="X7" s="2">
        <v>40</v>
      </c>
      <c r="Y7" s="2">
        <v>40</v>
      </c>
    </row>
    <row r="8" spans="1:25" x14ac:dyDescent="0.2">
      <c r="A8" s="2">
        <v>5</v>
      </c>
      <c r="B8" s="2">
        <v>0</v>
      </c>
      <c r="C8" s="2">
        <v>9</v>
      </c>
      <c r="D8" s="2">
        <v>11.5</v>
      </c>
      <c r="E8" s="2">
        <v>13</v>
      </c>
      <c r="U8" s="2">
        <v>5</v>
      </c>
      <c r="V8" s="2">
        <v>0</v>
      </c>
      <c r="W8" s="2">
        <v>43.75</v>
      </c>
      <c r="X8" s="2">
        <v>31.25</v>
      </c>
      <c r="Y8" s="2">
        <v>25</v>
      </c>
    </row>
    <row r="9" spans="1:25" x14ac:dyDescent="0.2">
      <c r="A9" s="2">
        <v>6</v>
      </c>
      <c r="B9" s="2">
        <v>1.5832999999999999</v>
      </c>
      <c r="C9" s="2">
        <v>18.082999999999998</v>
      </c>
      <c r="D9" s="2">
        <v>12.667</v>
      </c>
      <c r="E9" s="2">
        <v>15.75</v>
      </c>
      <c r="H9" s="2" t="s">
        <v>9</v>
      </c>
      <c r="U9" s="2">
        <v>6</v>
      </c>
      <c r="V9" s="2">
        <v>0.92593000000000003</v>
      </c>
      <c r="W9" s="2">
        <v>39.048000000000002</v>
      </c>
      <c r="X9" s="2">
        <v>15.46</v>
      </c>
      <c r="Y9" s="2">
        <v>44.567</v>
      </c>
    </row>
    <row r="10" spans="1:25" x14ac:dyDescent="0.2">
      <c r="A10" s="2">
        <v>7</v>
      </c>
      <c r="B10" s="2">
        <v>12.318</v>
      </c>
      <c r="C10" s="2">
        <v>24.954999999999998</v>
      </c>
      <c r="D10" s="2">
        <v>16.681999999999999</v>
      </c>
      <c r="E10" s="2">
        <v>17.5</v>
      </c>
      <c r="U10" s="2">
        <v>7</v>
      </c>
      <c r="V10" s="2">
        <v>10.989000000000001</v>
      </c>
      <c r="W10" s="2">
        <v>27.538</v>
      </c>
      <c r="X10" s="2">
        <v>25.745000000000001</v>
      </c>
      <c r="Y10" s="2">
        <v>35.728000000000002</v>
      </c>
    </row>
    <row r="11" spans="1:25" x14ac:dyDescent="0.2">
      <c r="A11" s="2">
        <v>8</v>
      </c>
      <c r="B11" s="2">
        <v>22.832999999999998</v>
      </c>
      <c r="C11" s="2">
        <v>28.832999999999998</v>
      </c>
      <c r="D11" s="2">
        <v>22.5</v>
      </c>
      <c r="E11" s="2">
        <v>14.667</v>
      </c>
      <c r="H11" s="2" t="s">
        <v>10</v>
      </c>
      <c r="U11" s="2">
        <v>8</v>
      </c>
      <c r="V11" s="2">
        <v>7.2222</v>
      </c>
      <c r="W11" s="2">
        <v>15.872999999999999</v>
      </c>
      <c r="X11" s="2">
        <v>55.356999999999999</v>
      </c>
      <c r="Y11" s="2">
        <v>21.547999999999998</v>
      </c>
    </row>
    <row r="12" spans="1:25" x14ac:dyDescent="0.2">
      <c r="A12" s="2">
        <v>9</v>
      </c>
      <c r="B12" s="2">
        <v>27</v>
      </c>
      <c r="C12" s="2">
        <v>36.667000000000002</v>
      </c>
      <c r="D12" s="2">
        <v>22.332999999999998</v>
      </c>
      <c r="E12" s="2">
        <v>13.333</v>
      </c>
      <c r="H12" s="2" t="s">
        <v>11</v>
      </c>
      <c r="I12" s="2" t="s">
        <v>12</v>
      </c>
      <c r="J12" s="2" t="s">
        <v>13</v>
      </c>
      <c r="K12" s="2" t="s">
        <v>14</v>
      </c>
      <c r="L12" s="2" t="s">
        <v>15</v>
      </c>
      <c r="M12" s="2" t="s">
        <v>16</v>
      </c>
      <c r="N12" s="2" t="s">
        <v>17</v>
      </c>
      <c r="O12" s="2" t="s">
        <v>18</v>
      </c>
      <c r="P12" s="2" t="s">
        <v>19</v>
      </c>
      <c r="Q12" s="2" t="s">
        <v>20</v>
      </c>
      <c r="R12" s="2" t="s">
        <v>21</v>
      </c>
      <c r="S12" s="2" t="s">
        <v>22</v>
      </c>
      <c r="U12" s="2">
        <v>9</v>
      </c>
      <c r="V12" s="2">
        <v>50.899000000000001</v>
      </c>
      <c r="W12" s="2">
        <v>13.704000000000001</v>
      </c>
      <c r="X12" s="2">
        <v>32.063000000000002</v>
      </c>
      <c r="Y12" s="2">
        <v>3.3332999999999999</v>
      </c>
    </row>
    <row r="13" spans="1:25" x14ac:dyDescent="0.2">
      <c r="A13" s="2">
        <v>10</v>
      </c>
      <c r="B13" s="2">
        <v>11.25</v>
      </c>
      <c r="C13" s="2">
        <v>23</v>
      </c>
      <c r="D13" s="2">
        <v>12.75</v>
      </c>
      <c r="E13" s="2">
        <v>10.5</v>
      </c>
      <c r="U13" s="2">
        <v>10</v>
      </c>
      <c r="V13" s="2">
        <v>25.088999999999999</v>
      </c>
      <c r="W13" s="2">
        <v>37.713000000000001</v>
      </c>
      <c r="X13" s="2">
        <v>20.625</v>
      </c>
      <c r="Y13" s="2">
        <v>16.574000000000002</v>
      </c>
    </row>
    <row r="14" spans="1:25" x14ac:dyDescent="0.2">
      <c r="A14" s="2">
        <v>11</v>
      </c>
      <c r="B14" s="2">
        <v>13.125</v>
      </c>
      <c r="C14" s="2">
        <v>20.875</v>
      </c>
      <c r="D14" s="2">
        <v>6.25</v>
      </c>
      <c r="E14" s="2">
        <v>5.625</v>
      </c>
      <c r="U14" s="2">
        <v>11</v>
      </c>
      <c r="V14" s="2">
        <v>26.116</v>
      </c>
      <c r="W14" s="2">
        <v>61.54</v>
      </c>
      <c r="X14" s="2">
        <v>6.4062000000000001</v>
      </c>
      <c r="Y14" s="2">
        <v>5.9375</v>
      </c>
    </row>
    <row r="15" spans="1:25" x14ac:dyDescent="0.2">
      <c r="A15" s="2">
        <v>12</v>
      </c>
      <c r="B15" s="2">
        <v>5.5789</v>
      </c>
      <c r="C15" s="2">
        <v>15.683999999999999</v>
      </c>
      <c r="D15" s="2">
        <v>5.0526</v>
      </c>
      <c r="E15" s="2">
        <v>5.6315999999999997</v>
      </c>
      <c r="U15" s="2">
        <v>12</v>
      </c>
      <c r="V15" s="2">
        <v>27.588000000000001</v>
      </c>
      <c r="W15" s="2">
        <v>41.113</v>
      </c>
      <c r="X15" s="2">
        <v>13.162000000000001</v>
      </c>
      <c r="Y15" s="2">
        <v>18.137</v>
      </c>
    </row>
    <row r="16" spans="1:25" x14ac:dyDescent="0.2">
      <c r="A16" s="2">
        <v>13</v>
      </c>
      <c r="B16" s="2">
        <v>4.6471</v>
      </c>
      <c r="C16" s="2">
        <v>10.587999999999999</v>
      </c>
      <c r="D16" s="2">
        <v>6.7647000000000004</v>
      </c>
      <c r="E16" s="2">
        <v>6</v>
      </c>
      <c r="U16" s="2">
        <v>13</v>
      </c>
      <c r="V16" s="2">
        <v>22.45</v>
      </c>
      <c r="W16" s="2">
        <v>23.33</v>
      </c>
      <c r="X16" s="2">
        <v>26.402999999999999</v>
      </c>
      <c r="Y16" s="2">
        <v>27.818000000000001</v>
      </c>
    </row>
    <row r="19" spans="8:17" x14ac:dyDescent="0.2">
      <c r="H19" s="1" t="s">
        <v>23</v>
      </c>
      <c r="I19" s="1"/>
      <c r="J19" s="1"/>
      <c r="K19" s="1"/>
      <c r="L19" s="1"/>
      <c r="M19" s="1"/>
      <c r="N19" s="1"/>
      <c r="O19" s="1"/>
      <c r="P19" s="1"/>
      <c r="Q19" s="1"/>
    </row>
    <row r="21" spans="8:17" x14ac:dyDescent="0.2">
      <c r="H21" s="2">
        <v>0.37594</v>
      </c>
      <c r="I21" s="2">
        <v>4.0414000000000003</v>
      </c>
      <c r="J21" s="2">
        <v>0</v>
      </c>
      <c r="K21" s="2">
        <v>0</v>
      </c>
      <c r="L21" s="2">
        <v>35.78</v>
      </c>
      <c r="M21" s="2">
        <v>13.18</v>
      </c>
      <c r="N21" s="2">
        <v>5.5696000000000003</v>
      </c>
      <c r="O21" s="2">
        <v>5.1001000000000003</v>
      </c>
      <c r="P21" s="2">
        <v>6.5563000000000002</v>
      </c>
      <c r="Q21" s="2">
        <v>29.396999999999998</v>
      </c>
    </row>
    <row r="22" spans="8:17" x14ac:dyDescent="0.2">
      <c r="H22" s="2">
        <v>1.4907999999999999</v>
      </c>
      <c r="I22" s="2">
        <v>13.169</v>
      </c>
      <c r="J22" s="2">
        <v>0.47483999999999998</v>
      </c>
      <c r="K22" s="2">
        <v>0</v>
      </c>
      <c r="L22" s="2">
        <v>49.881</v>
      </c>
      <c r="M22" s="2">
        <v>11.826000000000001</v>
      </c>
      <c r="N22" s="2">
        <v>7.9755000000000003</v>
      </c>
      <c r="O22" s="2">
        <v>6.5229999999999997</v>
      </c>
      <c r="P22" s="2">
        <v>4.4870000000000001</v>
      </c>
      <c r="Q22" s="2">
        <v>4.1733000000000002</v>
      </c>
    </row>
    <row r="23" spans="8:17" x14ac:dyDescent="0.2">
      <c r="H23" s="2">
        <v>1.8923000000000001</v>
      </c>
      <c r="I23" s="2">
        <v>3.3895</v>
      </c>
      <c r="J23" s="2">
        <v>2.7081</v>
      </c>
      <c r="K23" s="2">
        <v>1.4653</v>
      </c>
      <c r="L23" s="2">
        <v>24.821999999999999</v>
      </c>
      <c r="M23" s="2">
        <v>9.8315000000000001</v>
      </c>
      <c r="N23" s="2">
        <v>5.8638000000000003</v>
      </c>
      <c r="O23" s="2">
        <v>30.623000000000001</v>
      </c>
      <c r="P23" s="2">
        <v>14.048999999999999</v>
      </c>
      <c r="Q23" s="2">
        <v>5.3547000000000002</v>
      </c>
    </row>
    <row r="24" spans="8:17" x14ac:dyDescent="0.2">
      <c r="H24" s="2">
        <v>0</v>
      </c>
      <c r="I24" s="2">
        <v>0</v>
      </c>
      <c r="J24" s="2">
        <v>0</v>
      </c>
      <c r="K24" s="2">
        <v>0</v>
      </c>
      <c r="L24" s="2">
        <v>8.3332999999999995</v>
      </c>
      <c r="M24" s="2">
        <v>0</v>
      </c>
      <c r="N24" s="2">
        <v>0</v>
      </c>
      <c r="O24" s="2">
        <v>41.667000000000002</v>
      </c>
      <c r="P24" s="2">
        <v>25</v>
      </c>
      <c r="Q24" s="2">
        <v>25</v>
      </c>
    </row>
    <row r="25" spans="8:17" x14ac:dyDescent="0.2">
      <c r="H25" s="2">
        <v>0</v>
      </c>
      <c r="I25" s="2">
        <v>0</v>
      </c>
      <c r="J25" s="2">
        <v>0</v>
      </c>
      <c r="K25" s="2">
        <v>0</v>
      </c>
      <c r="L25" s="2">
        <v>18.332999999999998</v>
      </c>
      <c r="M25" s="2">
        <v>27.917000000000002</v>
      </c>
      <c r="N25" s="2">
        <v>0</v>
      </c>
      <c r="O25" s="2">
        <v>18.332999999999998</v>
      </c>
      <c r="P25" s="2">
        <v>2.0832999999999999</v>
      </c>
      <c r="Q25" s="2">
        <v>33.332999999999998</v>
      </c>
    </row>
    <row r="26" spans="8:17" x14ac:dyDescent="0.2">
      <c r="H26" s="2">
        <v>1.5753999999999999</v>
      </c>
      <c r="I26" s="2">
        <v>0</v>
      </c>
      <c r="J26" s="2">
        <v>0.75758000000000003</v>
      </c>
      <c r="K26" s="2">
        <v>1.3130999999999999</v>
      </c>
      <c r="L26" s="2">
        <v>30.939</v>
      </c>
      <c r="M26" s="2">
        <v>10.010999999999999</v>
      </c>
      <c r="N26" s="2">
        <v>7.4291999999999998</v>
      </c>
      <c r="O26" s="2">
        <v>10.119</v>
      </c>
      <c r="P26" s="2">
        <v>7.8777999999999997</v>
      </c>
      <c r="Q26" s="2">
        <v>29.978000000000002</v>
      </c>
    </row>
    <row r="27" spans="8:17" x14ac:dyDescent="0.2">
      <c r="H27" s="2">
        <v>6.2755000000000001</v>
      </c>
      <c r="I27" s="2">
        <v>6.0114000000000001</v>
      </c>
      <c r="J27" s="2">
        <v>2.4016000000000002</v>
      </c>
      <c r="K27" s="2">
        <v>2.6286999999999998</v>
      </c>
      <c r="L27" s="2">
        <v>18.337</v>
      </c>
      <c r="M27" s="2">
        <v>14.417999999999999</v>
      </c>
      <c r="N27" s="2">
        <v>6.3003999999999998</v>
      </c>
      <c r="O27" s="2">
        <v>11.638999999999999</v>
      </c>
      <c r="P27" s="2">
        <v>12.09</v>
      </c>
      <c r="Q27" s="2">
        <v>19.899000000000001</v>
      </c>
    </row>
    <row r="28" spans="8:17" x14ac:dyDescent="0.2">
      <c r="H28" s="2">
        <v>15.288</v>
      </c>
      <c r="I28" s="2">
        <v>7.3110999999999997</v>
      </c>
      <c r="J28" s="2">
        <v>1.7744</v>
      </c>
      <c r="K28" s="2">
        <v>1.0136000000000001</v>
      </c>
      <c r="L28" s="2">
        <v>13.584</v>
      </c>
      <c r="M28" s="2">
        <v>11.439</v>
      </c>
      <c r="N28" s="2">
        <v>3.2439</v>
      </c>
      <c r="O28" s="2">
        <v>23.649000000000001</v>
      </c>
      <c r="P28" s="2">
        <v>14.584</v>
      </c>
      <c r="Q28" s="2">
        <v>8.1133000000000006</v>
      </c>
    </row>
    <row r="29" spans="8:17" x14ac:dyDescent="0.2">
      <c r="H29" s="2">
        <v>36.365000000000002</v>
      </c>
      <c r="I29" s="2">
        <v>15.815</v>
      </c>
      <c r="J29" s="2">
        <v>1.5245</v>
      </c>
      <c r="K29" s="2">
        <v>0.57362000000000002</v>
      </c>
      <c r="L29" s="2">
        <v>17.446999999999999</v>
      </c>
      <c r="M29" s="2">
        <v>3.6614</v>
      </c>
      <c r="N29" s="2">
        <v>1.7459</v>
      </c>
      <c r="O29" s="2">
        <v>16.474</v>
      </c>
      <c r="P29" s="2">
        <v>3.4659</v>
      </c>
      <c r="Q29" s="2">
        <v>2.9276</v>
      </c>
    </row>
    <row r="30" spans="8:17" x14ac:dyDescent="0.2">
      <c r="H30" s="2">
        <v>9.3495000000000008</v>
      </c>
      <c r="I30" s="2">
        <v>19.274000000000001</v>
      </c>
      <c r="J30" s="2">
        <v>3.7528999999999999</v>
      </c>
      <c r="K30" s="2">
        <v>5.1059999999999999</v>
      </c>
      <c r="L30" s="2">
        <v>20.654</v>
      </c>
      <c r="M30" s="2">
        <v>14.332000000000001</v>
      </c>
      <c r="N30" s="2">
        <v>7.2191999999999998</v>
      </c>
      <c r="O30" s="2">
        <v>7.4467999999999996</v>
      </c>
      <c r="P30" s="2">
        <v>7.9409000000000001</v>
      </c>
      <c r="Q30" s="2">
        <v>4.9240000000000004</v>
      </c>
    </row>
    <row r="31" spans="8:17" x14ac:dyDescent="0.2">
      <c r="H31" s="2">
        <v>16.451000000000001</v>
      </c>
      <c r="I31" s="2">
        <v>10.005000000000001</v>
      </c>
      <c r="J31" s="2">
        <v>3.7898000000000001</v>
      </c>
      <c r="K31" s="2">
        <v>3.0985</v>
      </c>
      <c r="L31" s="2">
        <v>48.003999999999998</v>
      </c>
      <c r="M31" s="2">
        <v>5.5225999999999997</v>
      </c>
      <c r="N31" s="2">
        <v>5.4813999999999998</v>
      </c>
      <c r="O31" s="2">
        <v>2.6126</v>
      </c>
      <c r="P31" s="2">
        <v>2.7606000000000002</v>
      </c>
      <c r="Q31" s="2">
        <v>2.2743000000000002</v>
      </c>
    </row>
    <row r="32" spans="8:17" x14ac:dyDescent="0.2">
      <c r="H32" s="2">
        <v>26.096</v>
      </c>
      <c r="I32" s="2">
        <v>7.5659000000000001</v>
      </c>
      <c r="J32" s="2">
        <v>0.66047</v>
      </c>
      <c r="K32" s="2">
        <v>0.35088000000000003</v>
      </c>
      <c r="L32" s="2">
        <v>36.216999999999999</v>
      </c>
      <c r="M32" s="2">
        <v>3.0598000000000001</v>
      </c>
      <c r="N32" s="2">
        <v>3.3279000000000001</v>
      </c>
      <c r="O32" s="2">
        <v>3.5194000000000001</v>
      </c>
      <c r="P32" s="2">
        <v>9.6066000000000003</v>
      </c>
      <c r="Q32" s="2">
        <v>9.5955999999999992</v>
      </c>
    </row>
    <row r="33" spans="8:17" x14ac:dyDescent="0.2">
      <c r="H33" s="2">
        <v>21.896000000000001</v>
      </c>
      <c r="I33" s="2">
        <v>4.7705000000000002</v>
      </c>
      <c r="J33" s="2">
        <v>0.64102999999999999</v>
      </c>
      <c r="K33" s="2">
        <v>0.88319000000000003</v>
      </c>
      <c r="L33" s="2">
        <v>14.513</v>
      </c>
      <c r="M33" s="2">
        <v>10.404</v>
      </c>
      <c r="N33" s="2">
        <v>4.2074999999999996</v>
      </c>
      <c r="O33" s="2">
        <v>12.221</v>
      </c>
      <c r="P33" s="2">
        <v>8.6312999999999995</v>
      </c>
      <c r="Q33" s="2">
        <v>21.832000000000001</v>
      </c>
    </row>
    <row r="36" spans="8:17" x14ac:dyDescent="0.2">
      <c r="H36" s="1" t="s">
        <v>24</v>
      </c>
      <c r="I36" s="1"/>
      <c r="J36" s="1"/>
      <c r="K36" s="1"/>
      <c r="L36" s="1"/>
      <c r="M36" s="1"/>
      <c r="N36" s="1"/>
      <c r="O36" s="1"/>
      <c r="P36" s="1"/>
      <c r="Q36" s="1"/>
    </row>
    <row r="37" spans="8:17" x14ac:dyDescent="0.2">
      <c r="H37" s="2">
        <v>0</v>
      </c>
      <c r="I37" s="2">
        <v>0</v>
      </c>
      <c r="J37" s="2">
        <v>0</v>
      </c>
      <c r="K37" s="2">
        <v>0</v>
      </c>
      <c r="L37" s="2">
        <v>21.224</v>
      </c>
      <c r="M37" s="2">
        <v>0</v>
      </c>
      <c r="N37" s="2">
        <v>0</v>
      </c>
      <c r="O37" s="2">
        <v>16.803000000000001</v>
      </c>
      <c r="P37" s="2">
        <v>4.8979999999999997</v>
      </c>
      <c r="Q37" s="2">
        <v>57.075000000000003</v>
      </c>
    </row>
    <row r="38" spans="8:17" x14ac:dyDescent="0.2">
      <c r="H38" s="2">
        <v>0</v>
      </c>
      <c r="I38" s="2">
        <v>0.96153999999999995</v>
      </c>
      <c r="J38" s="2">
        <v>0</v>
      </c>
      <c r="K38" s="2">
        <v>0</v>
      </c>
      <c r="L38" s="2">
        <v>33.165999999999997</v>
      </c>
      <c r="M38" s="2">
        <v>10.015000000000001</v>
      </c>
      <c r="N38" s="2">
        <v>18.59</v>
      </c>
      <c r="O38" s="2">
        <v>22.748999999999999</v>
      </c>
      <c r="P38" s="2">
        <v>2.8845999999999998</v>
      </c>
      <c r="Q38" s="2">
        <v>11.635</v>
      </c>
    </row>
    <row r="39" spans="8:17" x14ac:dyDescent="0.2">
      <c r="H39" s="2">
        <v>0</v>
      </c>
      <c r="I39" s="2">
        <v>0</v>
      </c>
      <c r="J39" s="2">
        <v>0</v>
      </c>
      <c r="K39" s="2">
        <v>0</v>
      </c>
      <c r="L39" s="2">
        <v>6.6056999999999997</v>
      </c>
      <c r="M39" s="2">
        <v>2.2688999999999999</v>
      </c>
      <c r="N39" s="2">
        <v>0</v>
      </c>
      <c r="O39" s="2">
        <v>83.914000000000001</v>
      </c>
      <c r="P39" s="2">
        <v>0.84033999999999998</v>
      </c>
      <c r="Q39" s="2">
        <v>6.3715000000000002</v>
      </c>
    </row>
    <row r="41" spans="8:17" x14ac:dyDescent="0.2"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100</v>
      </c>
    </row>
    <row r="42" spans="8:17" x14ac:dyDescent="0.2">
      <c r="H42" s="2">
        <v>0</v>
      </c>
      <c r="I42" s="2">
        <v>0</v>
      </c>
      <c r="J42" s="2">
        <v>0</v>
      </c>
      <c r="K42" s="2">
        <v>0</v>
      </c>
      <c r="L42" s="2">
        <v>9.2592999999999996</v>
      </c>
      <c r="M42" s="2">
        <v>0</v>
      </c>
      <c r="N42" s="2">
        <v>0</v>
      </c>
      <c r="O42" s="2">
        <v>0</v>
      </c>
      <c r="P42" s="2">
        <v>0</v>
      </c>
      <c r="Q42" s="2">
        <v>90.741</v>
      </c>
    </row>
    <row r="43" spans="8:17" x14ac:dyDescent="0.2">
      <c r="H43" s="2">
        <v>20.401</v>
      </c>
      <c r="I43" s="2">
        <v>9.1289999999999996</v>
      </c>
      <c r="J43" s="2">
        <v>1.2625999999999999</v>
      </c>
      <c r="K43" s="2">
        <v>4.0496999999999996</v>
      </c>
      <c r="L43" s="2">
        <v>16.599</v>
      </c>
      <c r="M43" s="2">
        <v>1.6327</v>
      </c>
      <c r="N43" s="2">
        <v>1.1132</v>
      </c>
      <c r="O43" s="2">
        <v>11.315</v>
      </c>
      <c r="P43" s="2">
        <v>0.43290000000000001</v>
      </c>
      <c r="Q43" s="2">
        <v>34.064999999999998</v>
      </c>
    </row>
    <row r="44" spans="8:17" x14ac:dyDescent="0.2">
      <c r="H44" s="2">
        <v>4.0644999999999998</v>
      </c>
      <c r="I44" s="2">
        <v>0.69264000000000003</v>
      </c>
      <c r="J44" s="2">
        <v>0.92593000000000003</v>
      </c>
      <c r="K44" s="2">
        <v>1.0713999999999999</v>
      </c>
      <c r="L44" s="2">
        <v>11.333</v>
      </c>
      <c r="M44" s="2">
        <v>9.4887999999999995</v>
      </c>
      <c r="N44" s="2">
        <v>0.46295999999999998</v>
      </c>
      <c r="O44" s="2">
        <v>56.241</v>
      </c>
      <c r="P44" s="2">
        <v>6.5003000000000002</v>
      </c>
      <c r="Q44" s="2">
        <v>9.2196999999999996</v>
      </c>
    </row>
    <row r="45" spans="8:17" x14ac:dyDescent="0.2">
      <c r="H45" s="2">
        <v>7.4192</v>
      </c>
      <c r="I45" s="2">
        <v>3.0276999999999998</v>
      </c>
      <c r="J45" s="2">
        <v>1.0752999999999999</v>
      </c>
      <c r="K45" s="2">
        <v>0</v>
      </c>
      <c r="L45" s="2">
        <v>26.048999999999999</v>
      </c>
      <c r="M45" s="2">
        <v>2.5032000000000001</v>
      </c>
      <c r="N45" s="2">
        <v>0.87719000000000003</v>
      </c>
      <c r="O45" s="2">
        <v>47.703000000000003</v>
      </c>
      <c r="P45" s="2">
        <v>0.81301000000000001</v>
      </c>
      <c r="Q45" s="2">
        <v>10.532</v>
      </c>
    </row>
    <row r="46" spans="8:17" x14ac:dyDescent="0.2">
      <c r="H46" s="2">
        <v>5.4545000000000003</v>
      </c>
      <c r="I46" s="2">
        <v>1.8182</v>
      </c>
      <c r="J46" s="2">
        <v>1.25</v>
      </c>
      <c r="K46" s="2">
        <v>0</v>
      </c>
      <c r="L46" s="2">
        <v>25.154</v>
      </c>
      <c r="M46" s="2">
        <v>3.0356999999999998</v>
      </c>
      <c r="N46" s="2">
        <v>3.125</v>
      </c>
      <c r="O46" s="2">
        <v>25.155999999999999</v>
      </c>
      <c r="P46" s="2">
        <v>1.25</v>
      </c>
      <c r="Q46" s="2">
        <v>33.756</v>
      </c>
    </row>
    <row r="47" spans="8:17" x14ac:dyDescent="0.2">
      <c r="H47" s="2">
        <v>4.0570000000000004</v>
      </c>
      <c r="I47" s="2">
        <v>15</v>
      </c>
      <c r="J47" s="2">
        <v>1.25</v>
      </c>
      <c r="K47" s="2">
        <v>0.65788999999999997</v>
      </c>
      <c r="L47" s="2">
        <v>63.003999999999998</v>
      </c>
      <c r="M47" s="2">
        <v>4.4078999999999997</v>
      </c>
      <c r="N47" s="2">
        <v>1.9737</v>
      </c>
      <c r="O47" s="2">
        <v>0</v>
      </c>
      <c r="P47" s="2">
        <v>0</v>
      </c>
      <c r="Q47" s="2">
        <v>9.6491000000000007</v>
      </c>
    </row>
    <row r="48" spans="8:17" x14ac:dyDescent="0.2">
      <c r="H48" s="2">
        <v>11.111000000000001</v>
      </c>
      <c r="I48" s="2">
        <v>0</v>
      </c>
      <c r="J48" s="2">
        <v>0</v>
      </c>
      <c r="K48" s="2">
        <v>0</v>
      </c>
      <c r="L48" s="2">
        <v>52.314999999999998</v>
      </c>
      <c r="M48" s="2">
        <v>0</v>
      </c>
      <c r="N48" s="2">
        <v>0</v>
      </c>
      <c r="O48" s="2">
        <v>3.0093000000000001</v>
      </c>
      <c r="P48" s="2">
        <v>0</v>
      </c>
      <c r="Q48" s="2">
        <v>33.564999999999998</v>
      </c>
    </row>
    <row r="49" spans="8:19" x14ac:dyDescent="0.2">
      <c r="H49" s="2">
        <v>0</v>
      </c>
      <c r="I49" s="2">
        <v>0.65934000000000004</v>
      </c>
      <c r="J49" s="2">
        <v>1.3187</v>
      </c>
      <c r="K49" s="2">
        <v>0.21978</v>
      </c>
      <c r="L49" s="2">
        <v>7.8704999999999998</v>
      </c>
      <c r="M49" s="2">
        <v>1.6484000000000001</v>
      </c>
      <c r="N49" s="2">
        <v>1.3403</v>
      </c>
      <c r="O49" s="2">
        <v>22.739000000000001</v>
      </c>
      <c r="P49" s="2">
        <v>7.2161</v>
      </c>
      <c r="Q49" s="2">
        <v>56.988</v>
      </c>
    </row>
    <row r="53" spans="8:19" x14ac:dyDescent="0.2">
      <c r="H53" s="1" t="s">
        <v>25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5" spans="8:19" x14ac:dyDescent="0.2">
      <c r="H55" s="2">
        <v>0.32468000000000002</v>
      </c>
      <c r="I55" s="2">
        <v>3.2545000000000002</v>
      </c>
      <c r="J55" s="2">
        <v>1.0286999999999999</v>
      </c>
      <c r="K55" s="2">
        <v>0</v>
      </c>
      <c r="L55" s="2">
        <v>32.191000000000003</v>
      </c>
      <c r="M55" s="2">
        <v>11.202999999999999</v>
      </c>
      <c r="N55" s="2">
        <v>5.6130000000000004</v>
      </c>
      <c r="O55" s="2">
        <v>7.0505000000000004</v>
      </c>
      <c r="P55" s="2">
        <v>7.4922000000000004</v>
      </c>
      <c r="Q55" s="2">
        <v>31.841999999999999</v>
      </c>
      <c r="R55" s="2">
        <v>71.409000000000006</v>
      </c>
      <c r="S55" s="2">
        <v>28.591000000000001</v>
      </c>
    </row>
    <row r="56" spans="8:19" x14ac:dyDescent="0.2">
      <c r="H56" s="2">
        <v>1.2445999999999999</v>
      </c>
      <c r="I56" s="2">
        <v>11.385</v>
      </c>
      <c r="J56" s="2">
        <v>0.39483000000000001</v>
      </c>
      <c r="K56" s="2">
        <v>0</v>
      </c>
      <c r="L56" s="2">
        <v>46.484999999999999</v>
      </c>
      <c r="M56" s="2">
        <v>11.802</v>
      </c>
      <c r="N56" s="2">
        <v>8.5966000000000005</v>
      </c>
      <c r="O56" s="2">
        <v>9.1252999999999993</v>
      </c>
      <c r="P56" s="2">
        <v>5.0579999999999998</v>
      </c>
      <c r="Q56" s="2">
        <v>5.9086999999999996</v>
      </c>
      <c r="R56" s="2">
        <v>62.762999999999998</v>
      </c>
      <c r="S56" s="2">
        <v>37.237000000000002</v>
      </c>
    </row>
    <row r="57" spans="8:19" x14ac:dyDescent="0.2">
      <c r="H57" s="2">
        <v>1.3922000000000001</v>
      </c>
      <c r="I57" s="2">
        <v>2.8262999999999998</v>
      </c>
      <c r="J57" s="2">
        <v>2.4823</v>
      </c>
      <c r="K57" s="2">
        <v>1.1313</v>
      </c>
      <c r="L57" s="2">
        <v>20.619</v>
      </c>
      <c r="M57" s="2">
        <v>8.3269000000000002</v>
      </c>
      <c r="N57" s="2">
        <v>4.7352999999999996</v>
      </c>
      <c r="O57" s="2">
        <v>42.720999999999997</v>
      </c>
      <c r="P57" s="2">
        <v>10.260999999999999</v>
      </c>
      <c r="Q57" s="2">
        <v>5.5045999999999999</v>
      </c>
      <c r="R57" s="2">
        <v>70.236999999999995</v>
      </c>
      <c r="S57" s="2">
        <v>29.763000000000002</v>
      </c>
    </row>
    <row r="58" spans="8:19" x14ac:dyDescent="0.2">
      <c r="H58" s="2">
        <v>0</v>
      </c>
      <c r="I58" s="2">
        <v>0</v>
      </c>
      <c r="J58" s="2">
        <v>0</v>
      </c>
      <c r="K58" s="2">
        <v>0</v>
      </c>
      <c r="L58" s="2">
        <v>8.3332999999999995</v>
      </c>
      <c r="M58" s="2">
        <v>0</v>
      </c>
      <c r="N58" s="2">
        <v>0</v>
      </c>
      <c r="O58" s="2">
        <v>41.667000000000002</v>
      </c>
      <c r="P58" s="2">
        <v>25</v>
      </c>
      <c r="Q58" s="2">
        <v>25</v>
      </c>
      <c r="R58" s="2">
        <v>75</v>
      </c>
      <c r="S58" s="2">
        <v>25</v>
      </c>
    </row>
    <row r="59" spans="8:19" x14ac:dyDescent="0.2">
      <c r="H59" s="2">
        <v>0</v>
      </c>
      <c r="I59" s="2">
        <v>0</v>
      </c>
      <c r="J59" s="2">
        <v>0</v>
      </c>
      <c r="K59" s="2">
        <v>0</v>
      </c>
      <c r="L59" s="2">
        <v>16.026</v>
      </c>
      <c r="M59" s="2">
        <v>24.573</v>
      </c>
      <c r="N59" s="2">
        <v>0</v>
      </c>
      <c r="O59" s="2">
        <v>16.026</v>
      </c>
      <c r="P59" s="2">
        <v>1.9231</v>
      </c>
      <c r="Q59" s="2">
        <v>41.453000000000003</v>
      </c>
      <c r="R59" s="2">
        <v>73.504000000000005</v>
      </c>
      <c r="S59" s="2">
        <v>26.495999999999999</v>
      </c>
    </row>
    <row r="60" spans="8:19" x14ac:dyDescent="0.2">
      <c r="H60" s="2">
        <v>1.4327000000000001</v>
      </c>
      <c r="I60" s="2">
        <v>0</v>
      </c>
      <c r="J60" s="2">
        <v>0.75758000000000003</v>
      </c>
      <c r="K60" s="2">
        <v>1.2478</v>
      </c>
      <c r="L60" s="2">
        <v>30.613</v>
      </c>
      <c r="M60" s="2">
        <v>9.6913999999999998</v>
      </c>
      <c r="N60" s="2">
        <v>6.8700999999999999</v>
      </c>
      <c r="O60" s="2">
        <v>8.2210000000000001</v>
      </c>
      <c r="P60" s="2">
        <v>6.7130000000000001</v>
      </c>
      <c r="Q60" s="2">
        <v>34.453000000000003</v>
      </c>
      <c r="R60" s="2">
        <v>74.72</v>
      </c>
      <c r="S60" s="2">
        <v>25.28</v>
      </c>
    </row>
    <row r="61" spans="8:19" x14ac:dyDescent="0.2">
      <c r="H61" s="2">
        <v>7.7333999999999996</v>
      </c>
      <c r="I61" s="2">
        <v>6.3544999999999998</v>
      </c>
      <c r="J61" s="2">
        <v>2.5173000000000001</v>
      </c>
      <c r="K61" s="2">
        <v>3.3372999999999999</v>
      </c>
      <c r="L61" s="2">
        <v>17.050999999999998</v>
      </c>
      <c r="M61" s="2">
        <v>13.324999999999999</v>
      </c>
      <c r="N61" s="2">
        <v>6.6973000000000003</v>
      </c>
      <c r="O61" s="2">
        <v>11.473000000000001</v>
      </c>
      <c r="P61" s="2">
        <v>10.840999999999999</v>
      </c>
      <c r="Q61" s="2">
        <v>20.669</v>
      </c>
      <c r="R61" s="2">
        <v>56.927</v>
      </c>
      <c r="S61" s="2">
        <v>43.073</v>
      </c>
    </row>
    <row r="62" spans="8:19" x14ac:dyDescent="0.2">
      <c r="H62" s="2">
        <v>12.987</v>
      </c>
      <c r="I62" s="2">
        <v>6.0491000000000001</v>
      </c>
      <c r="J62" s="2">
        <v>1.5651999999999999</v>
      </c>
      <c r="K62" s="2">
        <v>1.0327999999999999</v>
      </c>
      <c r="L62" s="2">
        <v>13.019</v>
      </c>
      <c r="M62" s="2">
        <v>11.391</v>
      </c>
      <c r="N62" s="2">
        <v>2.7566999999999999</v>
      </c>
      <c r="O62" s="2">
        <v>29.981000000000002</v>
      </c>
      <c r="P62" s="2">
        <v>12.882</v>
      </c>
      <c r="Q62" s="2">
        <v>8.3364999999999991</v>
      </c>
      <c r="R62" s="2">
        <v>64.322999999999993</v>
      </c>
      <c r="S62" s="2">
        <v>35.677</v>
      </c>
    </row>
    <row r="63" spans="8:19" x14ac:dyDescent="0.2">
      <c r="H63" s="2">
        <v>31.125</v>
      </c>
      <c r="I63" s="2">
        <v>13.53</v>
      </c>
      <c r="J63" s="2">
        <v>1.4218</v>
      </c>
      <c r="K63" s="2">
        <v>0.47855999999999999</v>
      </c>
      <c r="L63" s="2">
        <v>19.123999999999999</v>
      </c>
      <c r="M63" s="2">
        <v>3.5125000000000002</v>
      </c>
      <c r="N63" s="2">
        <v>1.589</v>
      </c>
      <c r="O63" s="2">
        <v>21.896999999999998</v>
      </c>
      <c r="P63" s="2">
        <v>3.0247000000000002</v>
      </c>
      <c r="Q63" s="2">
        <v>4.2977999999999996</v>
      </c>
      <c r="R63" s="2">
        <v>76.444000000000003</v>
      </c>
      <c r="S63" s="2">
        <v>23.556000000000001</v>
      </c>
    </row>
    <row r="64" spans="8:19" x14ac:dyDescent="0.2">
      <c r="H64" s="2">
        <v>8.9076000000000004</v>
      </c>
      <c r="I64" s="2">
        <v>17.645</v>
      </c>
      <c r="J64" s="2">
        <v>3.5680000000000001</v>
      </c>
      <c r="K64" s="2">
        <v>4.7599</v>
      </c>
      <c r="L64" s="2">
        <v>21.370999999999999</v>
      </c>
      <c r="M64" s="2">
        <v>12.884</v>
      </c>
      <c r="N64" s="2">
        <v>6.7693000000000003</v>
      </c>
      <c r="O64" s="2">
        <v>9.7151999999999994</v>
      </c>
      <c r="P64" s="2">
        <v>7.3587999999999996</v>
      </c>
      <c r="Q64" s="2">
        <v>7.0209000000000001</v>
      </c>
      <c r="R64" s="2">
        <v>47.015000000000001</v>
      </c>
      <c r="S64" s="2">
        <v>52.984999999999999</v>
      </c>
    </row>
    <row r="65" spans="8:19" x14ac:dyDescent="0.2">
      <c r="H65" s="2">
        <v>15.672000000000001</v>
      </c>
      <c r="I65" s="2">
        <v>9.5173000000000005</v>
      </c>
      <c r="J65" s="2">
        <v>3.9466000000000001</v>
      </c>
      <c r="K65" s="2">
        <v>3.0026999999999999</v>
      </c>
      <c r="L65" s="2">
        <v>49.029000000000003</v>
      </c>
      <c r="M65" s="2">
        <v>5.6026999999999996</v>
      </c>
      <c r="N65" s="2">
        <v>5.4410999999999996</v>
      </c>
      <c r="O65" s="2">
        <v>2.4807999999999999</v>
      </c>
      <c r="P65" s="2">
        <v>2.6070000000000002</v>
      </c>
      <c r="Q65" s="2">
        <v>2.7012</v>
      </c>
      <c r="R65" s="2">
        <v>69.882999999999996</v>
      </c>
      <c r="S65" s="2">
        <v>30.117000000000001</v>
      </c>
    </row>
    <row r="66" spans="8:19" x14ac:dyDescent="0.2">
      <c r="H66" s="2">
        <v>24.952999999999999</v>
      </c>
      <c r="I66" s="2">
        <v>7.2430000000000003</v>
      </c>
      <c r="J66" s="2">
        <v>0.62134999999999996</v>
      </c>
      <c r="K66" s="2">
        <v>0.32895000000000002</v>
      </c>
      <c r="L66" s="2">
        <v>36.164000000000001</v>
      </c>
      <c r="M66" s="2">
        <v>3.105</v>
      </c>
      <c r="N66" s="2">
        <v>3.1374</v>
      </c>
      <c r="O66" s="2">
        <v>3.6295000000000002</v>
      </c>
      <c r="P66" s="2">
        <v>8.3185000000000002</v>
      </c>
      <c r="Q66" s="2">
        <v>12.499000000000001</v>
      </c>
      <c r="R66" s="2">
        <v>77.245999999999995</v>
      </c>
      <c r="S66" s="2">
        <v>22.754000000000001</v>
      </c>
    </row>
    <row r="67" spans="8:19" x14ac:dyDescent="0.2">
      <c r="H67" s="2">
        <v>15.46</v>
      </c>
      <c r="I67" s="2">
        <v>3.6564000000000001</v>
      </c>
      <c r="J67" s="2">
        <v>0.71941999999999995</v>
      </c>
      <c r="K67" s="2">
        <v>0.66508999999999996</v>
      </c>
      <c r="L67" s="2">
        <v>14.282999999999999</v>
      </c>
      <c r="M67" s="2">
        <v>7.3779000000000003</v>
      </c>
      <c r="N67" s="2">
        <v>3.5112999999999999</v>
      </c>
      <c r="O67" s="2">
        <v>20.478000000000002</v>
      </c>
      <c r="P67" s="2">
        <v>7.3795999999999999</v>
      </c>
      <c r="Q67" s="2">
        <v>26.47</v>
      </c>
      <c r="R67" s="2">
        <f>SUM(Q67,O67,L67,H67)</f>
        <v>76.691000000000003</v>
      </c>
      <c r="S67" s="2">
        <f>SUM(I67:K67,M67:N67,P67)</f>
        <v>23.309710000000003</v>
      </c>
    </row>
  </sheetData>
  <mergeCells count="7">
    <mergeCell ref="H53:S53"/>
    <mergeCell ref="A2:E2"/>
    <mergeCell ref="H2:S2"/>
    <mergeCell ref="V2:Y2"/>
    <mergeCell ref="K6:O6"/>
    <mergeCell ref="H19:Q19"/>
    <mergeCell ref="H36:Q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G. McPherson</dc:creator>
  <cp:lastModifiedBy>Jacob G. McPherson</cp:lastModifiedBy>
  <dcterms:created xsi:type="dcterms:W3CDTF">2021-05-11T14:35:35Z</dcterms:created>
  <dcterms:modified xsi:type="dcterms:W3CDTF">2021-05-11T14:36:14Z</dcterms:modified>
</cp:coreProperties>
</file>