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ciw/Desktop/"/>
    </mc:Choice>
  </mc:AlternateContent>
  <bookViews>
    <workbookView xWindow="1040" yWindow="1680" windowWidth="27760" windowHeight="16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8" i="1"/>
  <c r="L58" i="1"/>
  <c r="K58" i="1"/>
  <c r="M57" i="1"/>
  <c r="L57" i="1"/>
  <c r="K5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1" i="1"/>
  <c r="E51" i="1"/>
  <c r="D51" i="1"/>
  <c r="F50" i="1"/>
  <c r="E50" i="1"/>
  <c r="D50" i="1"/>
  <c r="F48" i="1"/>
</calcChain>
</file>

<file path=xl/sharedStrings.xml><?xml version="1.0" encoding="utf-8"?>
<sst xmlns="http://schemas.openxmlformats.org/spreadsheetml/2006/main" count="206" uniqueCount="20">
  <si>
    <t>Figure 4 - figure supplement 1 source data</t>
  </si>
  <si>
    <t>Fish #</t>
  </si>
  <si>
    <t>Male/Female</t>
  </si>
  <si>
    <t>Standard Length</t>
  </si>
  <si>
    <t>Mass</t>
  </si>
  <si>
    <t>BMI (g/cm2)</t>
  </si>
  <si>
    <t>Genotype</t>
  </si>
  <si>
    <t>F</t>
  </si>
  <si>
    <t>WT</t>
  </si>
  <si>
    <t>M</t>
  </si>
  <si>
    <t>EGFP</t>
  </si>
  <si>
    <t>Mean</t>
  </si>
  <si>
    <t>N = 42</t>
  </si>
  <si>
    <t>SD</t>
  </si>
  <si>
    <t>24 female</t>
  </si>
  <si>
    <t>18 male</t>
  </si>
  <si>
    <t>N = 49</t>
  </si>
  <si>
    <t>17 female</t>
  </si>
  <si>
    <t>32 male</t>
  </si>
  <si>
    <t>Supplement 1D &amp;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</si>
</sst>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A5" sqref="A5"/>
    </sheetView>
  </sheetViews>
  <sheetFormatPr baseColWidth="10" defaultRowHeight="16" x14ac:dyDescent="0.2"/>
  <cols>
    <col min="3" max="3" width="13.1640625" customWidth="1"/>
    <col min="4" max="4" width="15.1640625" customWidth="1"/>
    <col min="6" max="6" width="12.5" customWidth="1"/>
    <col min="10" max="10" width="14" customWidth="1"/>
    <col min="11" max="11" width="15.5" customWidth="1"/>
    <col min="13" max="13" width="12.5" customWidth="1"/>
  </cols>
  <sheetData>
    <row r="1" spans="1:14" x14ac:dyDescent="0.2">
      <c r="A1" s="1" t="s">
        <v>0</v>
      </c>
      <c r="B1" s="1"/>
      <c r="C1" s="1"/>
    </row>
    <row r="3" spans="1:14" x14ac:dyDescent="0.2">
      <c r="A3" s="1" t="s">
        <v>19</v>
      </c>
    </row>
    <row r="5" spans="1:14" ht="17" thickBot="1" x14ac:dyDescent="0.25"/>
    <row r="6" spans="1:14" ht="17" thickBot="1" x14ac:dyDescent="0.25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I6" s="2" t="s">
        <v>1</v>
      </c>
      <c r="J6" s="2" t="s">
        <v>2</v>
      </c>
      <c r="K6" s="2" t="s">
        <v>3</v>
      </c>
      <c r="L6" s="2" t="s">
        <v>4</v>
      </c>
      <c r="M6" s="2" t="s">
        <v>5</v>
      </c>
      <c r="N6" s="3" t="s">
        <v>6</v>
      </c>
    </row>
    <row r="7" spans="1:14" x14ac:dyDescent="0.2">
      <c r="B7" s="4">
        <v>1</v>
      </c>
      <c r="C7" s="5" t="s">
        <v>7</v>
      </c>
      <c r="D7" s="5">
        <v>2.4</v>
      </c>
      <c r="E7" s="5">
        <v>0.22</v>
      </c>
      <c r="F7" s="6">
        <f t="shared" ref="F7:F48" si="0">(E7/D7^2)</f>
        <v>3.8194444444444448E-2</v>
      </c>
      <c r="G7" s="7" t="s">
        <v>8</v>
      </c>
      <c r="I7" s="8">
        <v>1</v>
      </c>
      <c r="J7" s="9" t="s">
        <v>9</v>
      </c>
      <c r="K7" s="9">
        <v>2.2000000000000002</v>
      </c>
      <c r="L7" s="10">
        <v>0.16500000000000001</v>
      </c>
      <c r="M7" s="10">
        <f t="shared" ref="M7:M52" si="1">(L7/K7^2)</f>
        <v>3.4090909090909088E-2</v>
      </c>
      <c r="N7" s="8" t="s">
        <v>10</v>
      </c>
    </row>
    <row r="8" spans="1:14" x14ac:dyDescent="0.2">
      <c r="B8" s="4">
        <v>2</v>
      </c>
      <c r="C8" s="5" t="s">
        <v>9</v>
      </c>
      <c r="D8" s="5">
        <v>2</v>
      </c>
      <c r="E8" s="11">
        <v>0.16800000000000001</v>
      </c>
      <c r="F8" s="6">
        <f t="shared" si="0"/>
        <v>4.2000000000000003E-2</v>
      </c>
      <c r="G8" s="7" t="s">
        <v>8</v>
      </c>
      <c r="I8" s="12">
        <v>2</v>
      </c>
      <c r="J8" s="13" t="s">
        <v>9</v>
      </c>
      <c r="K8" s="13">
        <v>2.4</v>
      </c>
      <c r="L8" s="13">
        <v>0.251</v>
      </c>
      <c r="M8" s="10">
        <f t="shared" si="1"/>
        <v>4.3576388888888894E-2</v>
      </c>
      <c r="N8" s="8" t="s">
        <v>10</v>
      </c>
    </row>
    <row r="9" spans="1:14" x14ac:dyDescent="0.2">
      <c r="B9" s="12">
        <v>3</v>
      </c>
      <c r="C9" s="13" t="s">
        <v>9</v>
      </c>
      <c r="D9" s="13">
        <v>2.5</v>
      </c>
      <c r="E9" s="13">
        <v>0.24</v>
      </c>
      <c r="F9" s="10">
        <f t="shared" si="0"/>
        <v>3.8399999999999997E-2</v>
      </c>
      <c r="G9" s="8" t="s">
        <v>8</v>
      </c>
      <c r="I9" s="12">
        <v>3</v>
      </c>
      <c r="J9" s="13" t="s">
        <v>7</v>
      </c>
      <c r="K9" s="13">
        <v>2.5</v>
      </c>
      <c r="L9" s="13">
        <v>0.311</v>
      </c>
      <c r="M9" s="10">
        <f t="shared" si="1"/>
        <v>4.9759999999999999E-2</v>
      </c>
      <c r="N9" s="8" t="s">
        <v>10</v>
      </c>
    </row>
    <row r="10" spans="1:14" x14ac:dyDescent="0.2">
      <c r="B10" s="12">
        <v>4</v>
      </c>
      <c r="C10" s="13" t="s">
        <v>7</v>
      </c>
      <c r="D10" s="13">
        <v>2.5</v>
      </c>
      <c r="E10" s="13">
        <v>0.27400000000000002</v>
      </c>
      <c r="F10" s="10">
        <f t="shared" si="0"/>
        <v>4.3840000000000004E-2</v>
      </c>
      <c r="G10" s="8" t="s">
        <v>8</v>
      </c>
      <c r="I10" s="12">
        <v>4</v>
      </c>
      <c r="J10" s="13" t="s">
        <v>7</v>
      </c>
      <c r="K10" s="13">
        <v>2.6</v>
      </c>
      <c r="L10" s="13">
        <v>0.30499999999999999</v>
      </c>
      <c r="M10" s="10">
        <f t="shared" si="1"/>
        <v>4.5118343195266267E-2</v>
      </c>
      <c r="N10" s="8" t="s">
        <v>10</v>
      </c>
    </row>
    <row r="11" spans="1:14" x14ac:dyDescent="0.2">
      <c r="B11" s="12">
        <v>5</v>
      </c>
      <c r="C11" s="13" t="s">
        <v>9</v>
      </c>
      <c r="D11" s="13">
        <v>2.2999999999999998</v>
      </c>
      <c r="E11" s="13">
        <v>0.20899999999999999</v>
      </c>
      <c r="F11" s="10">
        <f t="shared" si="0"/>
        <v>3.9508506616257093E-2</v>
      </c>
      <c r="G11" s="8" t="s">
        <v>8</v>
      </c>
      <c r="I11" s="12">
        <v>5</v>
      </c>
      <c r="J11" s="13" t="s">
        <v>9</v>
      </c>
      <c r="K11" s="13">
        <v>2.4</v>
      </c>
      <c r="L11" s="14">
        <v>0.252</v>
      </c>
      <c r="M11" s="10">
        <f t="shared" si="1"/>
        <v>4.3750000000000004E-2</v>
      </c>
      <c r="N11" s="8" t="s">
        <v>10</v>
      </c>
    </row>
    <row r="12" spans="1:14" x14ac:dyDescent="0.2">
      <c r="B12" s="12">
        <v>6</v>
      </c>
      <c r="C12" s="13" t="s">
        <v>7</v>
      </c>
      <c r="D12" s="13">
        <v>2.4</v>
      </c>
      <c r="E12" s="13">
        <v>0.29799999999999999</v>
      </c>
      <c r="F12" s="10">
        <f t="shared" si="0"/>
        <v>5.1736111111111108E-2</v>
      </c>
      <c r="G12" s="8" t="s">
        <v>8</v>
      </c>
      <c r="I12" s="12">
        <v>6</v>
      </c>
      <c r="J12" s="13" t="s">
        <v>9</v>
      </c>
      <c r="K12" s="13">
        <v>2.4</v>
      </c>
      <c r="L12" s="13">
        <v>0.22900000000000001</v>
      </c>
      <c r="M12" s="10">
        <f t="shared" si="1"/>
        <v>3.9756944444444449E-2</v>
      </c>
      <c r="N12" s="8" t="s">
        <v>10</v>
      </c>
    </row>
    <row r="13" spans="1:14" x14ac:dyDescent="0.2">
      <c r="B13" s="12">
        <v>7</v>
      </c>
      <c r="C13" s="13" t="s">
        <v>9</v>
      </c>
      <c r="D13" s="13">
        <v>2.4</v>
      </c>
      <c r="E13" s="13">
        <v>0.22</v>
      </c>
      <c r="F13" s="10">
        <f t="shared" si="0"/>
        <v>3.8194444444444448E-2</v>
      </c>
      <c r="G13" s="8" t="s">
        <v>8</v>
      </c>
      <c r="I13" s="12">
        <v>7</v>
      </c>
      <c r="J13" s="13" t="s">
        <v>9</v>
      </c>
      <c r="K13" s="13">
        <v>2.5</v>
      </c>
      <c r="L13" s="13">
        <v>0.255</v>
      </c>
      <c r="M13" s="10">
        <f t="shared" si="1"/>
        <v>4.0800000000000003E-2</v>
      </c>
      <c r="N13" s="8" t="s">
        <v>10</v>
      </c>
    </row>
    <row r="14" spans="1:14" x14ac:dyDescent="0.2">
      <c r="B14" s="12">
        <v>8</v>
      </c>
      <c r="C14" s="13" t="s">
        <v>7</v>
      </c>
      <c r="D14" s="13">
        <v>2.4</v>
      </c>
      <c r="E14" s="13">
        <v>0.27800000000000002</v>
      </c>
      <c r="F14" s="10">
        <f t="shared" si="0"/>
        <v>4.8263888888888898E-2</v>
      </c>
      <c r="G14" s="8" t="s">
        <v>8</v>
      </c>
      <c r="I14" s="12">
        <v>8</v>
      </c>
      <c r="J14" s="13" t="s">
        <v>9</v>
      </c>
      <c r="K14" s="13">
        <v>2.4</v>
      </c>
      <c r="L14" s="13">
        <v>0.25800000000000001</v>
      </c>
      <c r="M14" s="10">
        <f t="shared" si="1"/>
        <v>4.4791666666666667E-2</v>
      </c>
      <c r="N14" s="8" t="s">
        <v>10</v>
      </c>
    </row>
    <row r="15" spans="1:14" x14ac:dyDescent="0.2">
      <c r="B15" s="12">
        <v>9</v>
      </c>
      <c r="C15" s="13" t="s">
        <v>7</v>
      </c>
      <c r="D15" s="13">
        <v>2</v>
      </c>
      <c r="E15" s="13">
        <v>0.161</v>
      </c>
      <c r="F15" s="10">
        <f t="shared" si="0"/>
        <v>4.0250000000000001E-2</v>
      </c>
      <c r="G15" s="8" t="s">
        <v>8</v>
      </c>
      <c r="I15" s="12">
        <v>9</v>
      </c>
      <c r="J15" s="13" t="s">
        <v>9</v>
      </c>
      <c r="K15" s="13">
        <v>2.6</v>
      </c>
      <c r="L15" s="13">
        <v>0.27300000000000002</v>
      </c>
      <c r="M15" s="10">
        <f t="shared" si="1"/>
        <v>4.0384615384615387E-2</v>
      </c>
      <c r="N15" s="8" t="s">
        <v>10</v>
      </c>
    </row>
    <row r="16" spans="1:14" x14ac:dyDescent="0.2">
      <c r="B16" s="12">
        <v>10</v>
      </c>
      <c r="C16" s="13" t="s">
        <v>9</v>
      </c>
      <c r="D16" s="13">
        <v>2.5</v>
      </c>
      <c r="E16" s="13">
        <v>0.27600000000000002</v>
      </c>
      <c r="F16" s="10">
        <f t="shared" si="0"/>
        <v>4.4160000000000005E-2</v>
      </c>
      <c r="G16" s="8" t="s">
        <v>8</v>
      </c>
      <c r="I16" s="12">
        <v>10</v>
      </c>
      <c r="J16" s="13" t="s">
        <v>9</v>
      </c>
      <c r="K16" s="13">
        <v>2.2999999999999998</v>
      </c>
      <c r="L16" s="13">
        <v>0.20699999999999999</v>
      </c>
      <c r="M16" s="10">
        <f t="shared" si="1"/>
        <v>3.9130434782608699E-2</v>
      </c>
      <c r="N16" s="8" t="s">
        <v>10</v>
      </c>
    </row>
    <row r="17" spans="2:14" x14ac:dyDescent="0.2">
      <c r="B17" s="12">
        <v>11</v>
      </c>
      <c r="C17" s="13" t="s">
        <v>7</v>
      </c>
      <c r="D17" s="13">
        <v>2.2999999999999998</v>
      </c>
      <c r="E17" s="13">
        <v>0.25600000000000001</v>
      </c>
      <c r="F17" s="10">
        <f t="shared" si="0"/>
        <v>4.8393194706994339E-2</v>
      </c>
      <c r="G17" s="8" t="s">
        <v>8</v>
      </c>
      <c r="I17" s="12">
        <v>11</v>
      </c>
      <c r="J17" s="13" t="s">
        <v>7</v>
      </c>
      <c r="K17" s="13">
        <v>2.7</v>
      </c>
      <c r="L17" s="13">
        <v>0.35099999999999998</v>
      </c>
      <c r="M17" s="10">
        <f t="shared" si="1"/>
        <v>4.8148148148148141E-2</v>
      </c>
      <c r="N17" s="12" t="s">
        <v>10</v>
      </c>
    </row>
    <row r="18" spans="2:14" x14ac:dyDescent="0.2">
      <c r="B18" s="12">
        <v>12</v>
      </c>
      <c r="C18" s="13" t="s">
        <v>9</v>
      </c>
      <c r="D18" s="13">
        <v>2.4</v>
      </c>
      <c r="E18" s="14">
        <v>0.218</v>
      </c>
      <c r="F18" s="10">
        <f t="shared" si="0"/>
        <v>3.7847222222222227E-2</v>
      </c>
      <c r="G18" s="8" t="s">
        <v>8</v>
      </c>
      <c r="I18" s="12">
        <v>12</v>
      </c>
      <c r="J18" s="13" t="s">
        <v>9</v>
      </c>
      <c r="K18" s="13">
        <v>2.4</v>
      </c>
      <c r="L18" s="13">
        <v>0.20799999999999999</v>
      </c>
      <c r="M18" s="10">
        <f t="shared" si="1"/>
        <v>3.6111111111111108E-2</v>
      </c>
      <c r="N18" s="12" t="s">
        <v>10</v>
      </c>
    </row>
    <row r="19" spans="2:14" x14ac:dyDescent="0.2">
      <c r="B19" s="12">
        <v>13</v>
      </c>
      <c r="C19" s="13" t="s">
        <v>9</v>
      </c>
      <c r="D19" s="13">
        <v>2.2999999999999998</v>
      </c>
      <c r="E19" s="13">
        <v>0.22500000000000001</v>
      </c>
      <c r="F19" s="10">
        <f t="shared" si="0"/>
        <v>4.2533081285444245E-2</v>
      </c>
      <c r="G19" s="8" t="s">
        <v>8</v>
      </c>
      <c r="I19" s="12">
        <v>13</v>
      </c>
      <c r="J19" s="13" t="s">
        <v>9</v>
      </c>
      <c r="K19" s="13">
        <v>2.6</v>
      </c>
      <c r="L19" s="13">
        <v>0.253</v>
      </c>
      <c r="M19" s="10">
        <f t="shared" si="1"/>
        <v>3.7426035502958574E-2</v>
      </c>
      <c r="N19" s="12" t="s">
        <v>10</v>
      </c>
    </row>
    <row r="20" spans="2:14" x14ac:dyDescent="0.2">
      <c r="B20" s="12">
        <v>14</v>
      </c>
      <c r="C20" s="13" t="s">
        <v>7</v>
      </c>
      <c r="D20" s="13">
        <v>2.7</v>
      </c>
      <c r="E20" s="13">
        <v>0.36</v>
      </c>
      <c r="F20" s="10">
        <f t="shared" si="0"/>
        <v>4.9382716049382706E-2</v>
      </c>
      <c r="G20" s="12" t="s">
        <v>8</v>
      </c>
      <c r="I20" s="12">
        <v>14</v>
      </c>
      <c r="J20" s="13" t="s">
        <v>9</v>
      </c>
      <c r="K20" s="13">
        <v>2.5</v>
      </c>
      <c r="L20" s="13">
        <v>0.25</v>
      </c>
      <c r="M20" s="10">
        <f t="shared" si="1"/>
        <v>0.04</v>
      </c>
      <c r="N20" s="12" t="s">
        <v>10</v>
      </c>
    </row>
    <row r="21" spans="2:14" x14ac:dyDescent="0.2">
      <c r="B21" s="12">
        <v>15</v>
      </c>
      <c r="C21" s="13" t="s">
        <v>9</v>
      </c>
      <c r="D21" s="13">
        <v>2.2999999999999998</v>
      </c>
      <c r="E21" s="13">
        <v>0.19</v>
      </c>
      <c r="F21" s="10">
        <f t="shared" si="0"/>
        <v>3.5916824196597356E-2</v>
      </c>
      <c r="G21" s="12" t="s">
        <v>8</v>
      </c>
      <c r="I21" s="12">
        <v>15</v>
      </c>
      <c r="J21" s="13" t="s">
        <v>9</v>
      </c>
      <c r="K21" s="13">
        <v>2.5</v>
      </c>
      <c r="L21" s="13">
        <v>0.27</v>
      </c>
      <c r="M21" s="10">
        <f t="shared" si="1"/>
        <v>4.3200000000000002E-2</v>
      </c>
      <c r="N21" s="12" t="s">
        <v>10</v>
      </c>
    </row>
    <row r="22" spans="2:14" x14ac:dyDescent="0.2">
      <c r="B22" s="12">
        <v>16</v>
      </c>
      <c r="C22" s="13" t="s">
        <v>9</v>
      </c>
      <c r="D22" s="13">
        <v>2.4</v>
      </c>
      <c r="E22" s="13">
        <v>0.23300000000000001</v>
      </c>
      <c r="F22" s="10">
        <f t="shared" si="0"/>
        <v>4.0451388888888891E-2</v>
      </c>
      <c r="G22" s="12" t="s">
        <v>8</v>
      </c>
      <c r="I22" s="12">
        <v>16</v>
      </c>
      <c r="J22" s="13" t="s">
        <v>7</v>
      </c>
      <c r="K22" s="13">
        <v>2.8</v>
      </c>
      <c r="L22" s="13">
        <v>0.377</v>
      </c>
      <c r="M22" s="10">
        <f t="shared" si="1"/>
        <v>4.8086734693877559E-2</v>
      </c>
      <c r="N22" s="12" t="s">
        <v>10</v>
      </c>
    </row>
    <row r="23" spans="2:14" x14ac:dyDescent="0.2">
      <c r="B23" s="12">
        <v>17</v>
      </c>
      <c r="C23" s="13" t="s">
        <v>7</v>
      </c>
      <c r="D23" s="13">
        <v>2.6</v>
      </c>
      <c r="E23" s="13">
        <v>0.25600000000000001</v>
      </c>
      <c r="F23" s="10">
        <f t="shared" si="0"/>
        <v>3.7869822485207094E-2</v>
      </c>
      <c r="G23" s="12" t="s">
        <v>8</v>
      </c>
      <c r="I23" s="12">
        <v>17</v>
      </c>
      <c r="J23" s="13" t="s">
        <v>7</v>
      </c>
      <c r="K23" s="13">
        <v>2.5</v>
      </c>
      <c r="L23" s="13">
        <v>0.30499999999999999</v>
      </c>
      <c r="M23" s="10">
        <f t="shared" si="1"/>
        <v>4.8799999999999996E-2</v>
      </c>
      <c r="N23" s="12" t="s">
        <v>10</v>
      </c>
    </row>
    <row r="24" spans="2:14" x14ac:dyDescent="0.2">
      <c r="B24" s="12">
        <v>18</v>
      </c>
      <c r="C24" s="13" t="s">
        <v>7</v>
      </c>
      <c r="D24" s="13">
        <v>2.4</v>
      </c>
      <c r="E24" s="13">
        <v>0.317</v>
      </c>
      <c r="F24" s="10">
        <f t="shared" si="0"/>
        <v>5.5034722222222228E-2</v>
      </c>
      <c r="G24" s="12" t="s">
        <v>8</v>
      </c>
      <c r="I24" s="12">
        <v>18</v>
      </c>
      <c r="J24" s="13" t="s">
        <v>7</v>
      </c>
      <c r="K24" s="13">
        <v>2.6</v>
      </c>
      <c r="L24" s="13">
        <v>0.33700000000000002</v>
      </c>
      <c r="M24" s="10">
        <f t="shared" si="1"/>
        <v>4.985207100591716E-2</v>
      </c>
      <c r="N24" s="12" t="s">
        <v>10</v>
      </c>
    </row>
    <row r="25" spans="2:14" x14ac:dyDescent="0.2">
      <c r="B25" s="12">
        <v>19</v>
      </c>
      <c r="C25" s="13" t="s">
        <v>7</v>
      </c>
      <c r="D25" s="13">
        <v>2.5</v>
      </c>
      <c r="E25" s="13">
        <v>0.315</v>
      </c>
      <c r="F25" s="10">
        <f t="shared" si="0"/>
        <v>5.04E-2</v>
      </c>
      <c r="G25" s="12" t="s">
        <v>8</v>
      </c>
      <c r="I25" s="12">
        <v>19</v>
      </c>
      <c r="J25" s="13" t="s">
        <v>9</v>
      </c>
      <c r="K25" s="13">
        <v>2.2000000000000002</v>
      </c>
      <c r="L25" s="13">
        <v>0.156</v>
      </c>
      <c r="M25" s="10">
        <f t="shared" si="1"/>
        <v>3.2231404958677684E-2</v>
      </c>
      <c r="N25" s="12" t="s">
        <v>10</v>
      </c>
    </row>
    <row r="26" spans="2:14" x14ac:dyDescent="0.2">
      <c r="B26" s="12">
        <v>20</v>
      </c>
      <c r="C26" s="13" t="s">
        <v>7</v>
      </c>
      <c r="D26" s="13">
        <v>2.5</v>
      </c>
      <c r="E26" s="13">
        <v>0.30499999999999999</v>
      </c>
      <c r="F26" s="10">
        <f t="shared" si="0"/>
        <v>4.8799999999999996E-2</v>
      </c>
      <c r="G26" s="12" t="s">
        <v>8</v>
      </c>
      <c r="I26" s="12">
        <v>20</v>
      </c>
      <c r="J26" s="13" t="s">
        <v>9</v>
      </c>
      <c r="K26" s="13">
        <v>2.5</v>
      </c>
      <c r="L26" s="13">
        <v>0.24099999999999999</v>
      </c>
      <c r="M26" s="10">
        <f t="shared" si="1"/>
        <v>3.8559999999999997E-2</v>
      </c>
      <c r="N26" s="12" t="s">
        <v>10</v>
      </c>
    </row>
    <row r="27" spans="2:14" x14ac:dyDescent="0.2">
      <c r="B27" s="12">
        <v>21</v>
      </c>
      <c r="C27" s="13" t="s">
        <v>7</v>
      </c>
      <c r="D27" s="13">
        <v>2.4</v>
      </c>
      <c r="E27" s="13">
        <v>0.26</v>
      </c>
      <c r="F27" s="10">
        <f t="shared" si="0"/>
        <v>4.5138888888888895E-2</v>
      </c>
      <c r="G27" s="12" t="s">
        <v>8</v>
      </c>
      <c r="I27" s="12">
        <v>21</v>
      </c>
      <c r="J27" s="13" t="s">
        <v>9</v>
      </c>
      <c r="K27" s="13">
        <v>2.5</v>
      </c>
      <c r="L27" s="13">
        <v>0.249</v>
      </c>
      <c r="M27" s="10">
        <f t="shared" si="1"/>
        <v>3.984E-2</v>
      </c>
      <c r="N27" s="12" t="s">
        <v>10</v>
      </c>
    </row>
    <row r="28" spans="2:14" x14ac:dyDescent="0.2">
      <c r="B28" s="12">
        <v>22</v>
      </c>
      <c r="C28" s="13" t="s">
        <v>7</v>
      </c>
      <c r="D28" s="13">
        <v>2.6</v>
      </c>
      <c r="E28" s="13">
        <v>0.313</v>
      </c>
      <c r="F28" s="10">
        <f t="shared" si="0"/>
        <v>4.6301775147928992E-2</v>
      </c>
      <c r="G28" s="12" t="s">
        <v>8</v>
      </c>
      <c r="I28" s="12">
        <v>22</v>
      </c>
      <c r="J28" s="13" t="s">
        <v>9</v>
      </c>
      <c r="K28" s="13">
        <v>2.2999999999999998</v>
      </c>
      <c r="L28" s="13">
        <v>0.187</v>
      </c>
      <c r="M28" s="10">
        <f t="shared" si="1"/>
        <v>3.5349716446124772E-2</v>
      </c>
      <c r="N28" s="12" t="s">
        <v>10</v>
      </c>
    </row>
    <row r="29" spans="2:14" x14ac:dyDescent="0.2">
      <c r="B29" s="12">
        <v>23</v>
      </c>
      <c r="C29" s="13" t="s">
        <v>7</v>
      </c>
      <c r="D29" s="13">
        <v>2.4</v>
      </c>
      <c r="E29" s="13">
        <v>0.26800000000000002</v>
      </c>
      <c r="F29" s="10">
        <f t="shared" si="0"/>
        <v>4.6527777777777779E-2</v>
      </c>
      <c r="G29" s="12" t="s">
        <v>8</v>
      </c>
      <c r="I29" s="12">
        <v>23</v>
      </c>
      <c r="J29" s="13" t="s">
        <v>9</v>
      </c>
      <c r="K29" s="13">
        <v>2.4</v>
      </c>
      <c r="L29" s="13">
        <v>0.22800000000000001</v>
      </c>
      <c r="M29" s="10">
        <f t="shared" si="1"/>
        <v>3.9583333333333338E-2</v>
      </c>
      <c r="N29" s="12" t="s">
        <v>10</v>
      </c>
    </row>
    <row r="30" spans="2:14" x14ac:dyDescent="0.2">
      <c r="B30" s="12">
        <v>24</v>
      </c>
      <c r="C30" s="13" t="s">
        <v>7</v>
      </c>
      <c r="D30" s="13">
        <v>2.5</v>
      </c>
      <c r="E30" s="13">
        <v>0.32200000000000001</v>
      </c>
      <c r="F30" s="10">
        <f t="shared" si="0"/>
        <v>5.1520000000000003E-2</v>
      </c>
      <c r="G30" s="12" t="s">
        <v>8</v>
      </c>
      <c r="I30" s="12">
        <v>24</v>
      </c>
      <c r="J30" s="13" t="s">
        <v>9</v>
      </c>
      <c r="K30" s="13">
        <v>2.5</v>
      </c>
      <c r="L30" s="13">
        <v>0.24</v>
      </c>
      <c r="M30" s="10">
        <f t="shared" si="1"/>
        <v>3.8399999999999997E-2</v>
      </c>
      <c r="N30" s="12" t="s">
        <v>10</v>
      </c>
    </row>
    <row r="31" spans="2:14" x14ac:dyDescent="0.2">
      <c r="B31" s="12">
        <v>25</v>
      </c>
      <c r="C31" s="13" t="s">
        <v>7</v>
      </c>
      <c r="D31" s="13">
        <v>2.5</v>
      </c>
      <c r="E31" s="13">
        <v>0.26500000000000001</v>
      </c>
      <c r="F31" s="10">
        <f t="shared" si="0"/>
        <v>4.24E-2</v>
      </c>
      <c r="G31" s="12" t="s">
        <v>8</v>
      </c>
      <c r="I31" s="12">
        <v>25</v>
      </c>
      <c r="J31" s="13" t="s">
        <v>9</v>
      </c>
      <c r="K31" s="13">
        <v>2.6</v>
      </c>
      <c r="L31" s="13">
        <v>0.28199999999999997</v>
      </c>
      <c r="M31" s="10">
        <f t="shared" si="1"/>
        <v>4.1715976331360941E-2</v>
      </c>
      <c r="N31" s="12" t="s">
        <v>10</v>
      </c>
    </row>
    <row r="32" spans="2:14" x14ac:dyDescent="0.2">
      <c r="B32" s="12">
        <v>26</v>
      </c>
      <c r="C32" s="13" t="s">
        <v>7</v>
      </c>
      <c r="D32" s="13">
        <v>2.4</v>
      </c>
      <c r="E32" s="13">
        <v>0.27700000000000002</v>
      </c>
      <c r="F32" s="10">
        <f t="shared" si="0"/>
        <v>4.809027777777778E-2</v>
      </c>
      <c r="G32" s="12" t="s">
        <v>8</v>
      </c>
      <c r="I32" s="12">
        <v>26</v>
      </c>
      <c r="J32" s="13" t="s">
        <v>7</v>
      </c>
      <c r="K32" s="13">
        <v>2.7</v>
      </c>
      <c r="L32" s="13">
        <v>0.34899999999999998</v>
      </c>
      <c r="M32" s="10">
        <f t="shared" si="1"/>
        <v>4.7873799725651568E-2</v>
      </c>
      <c r="N32" s="12" t="s">
        <v>10</v>
      </c>
    </row>
    <row r="33" spans="2:14" x14ac:dyDescent="0.2">
      <c r="B33" s="12">
        <v>27</v>
      </c>
      <c r="C33" s="13" t="s">
        <v>7</v>
      </c>
      <c r="D33" s="13">
        <v>2.5</v>
      </c>
      <c r="E33" s="13">
        <v>0.314</v>
      </c>
      <c r="F33" s="10">
        <f t="shared" si="0"/>
        <v>5.024E-2</v>
      </c>
      <c r="G33" s="12" t="s">
        <v>8</v>
      </c>
      <c r="I33" s="12">
        <v>27</v>
      </c>
      <c r="J33" s="13" t="s">
        <v>7</v>
      </c>
      <c r="K33" s="13">
        <v>2.2999999999999998</v>
      </c>
      <c r="L33" s="13">
        <v>0.249</v>
      </c>
      <c r="M33" s="10">
        <f t="shared" si="1"/>
        <v>4.7069943289224959E-2</v>
      </c>
      <c r="N33" s="12" t="s">
        <v>10</v>
      </c>
    </row>
    <row r="34" spans="2:14" x14ac:dyDescent="0.2">
      <c r="B34" s="12">
        <v>28</v>
      </c>
      <c r="C34" s="13" t="s">
        <v>9</v>
      </c>
      <c r="D34" s="15">
        <v>2.4</v>
      </c>
      <c r="E34" s="13">
        <v>0.19700000000000001</v>
      </c>
      <c r="F34" s="10">
        <f t="shared" si="0"/>
        <v>3.4201388888888892E-2</v>
      </c>
      <c r="G34" s="12" t="s">
        <v>8</v>
      </c>
      <c r="I34" s="12">
        <v>28</v>
      </c>
      <c r="J34" s="13" t="s">
        <v>7</v>
      </c>
      <c r="K34" s="13">
        <v>2.5</v>
      </c>
      <c r="L34" s="13">
        <v>0.32600000000000001</v>
      </c>
      <c r="M34" s="10">
        <f t="shared" si="1"/>
        <v>5.2160000000000005E-2</v>
      </c>
      <c r="N34" s="12" t="s">
        <v>10</v>
      </c>
    </row>
    <row r="35" spans="2:14" x14ac:dyDescent="0.2">
      <c r="B35" s="12">
        <v>29</v>
      </c>
      <c r="C35" s="13" t="s">
        <v>7</v>
      </c>
      <c r="D35" s="12">
        <v>2.2999999999999998</v>
      </c>
      <c r="E35" s="12">
        <v>0.24399999999999999</v>
      </c>
      <c r="F35" s="10">
        <f t="shared" si="0"/>
        <v>4.6124763705103974E-2</v>
      </c>
      <c r="G35" s="12" t="s">
        <v>8</v>
      </c>
      <c r="I35" s="12">
        <v>29</v>
      </c>
      <c r="J35" s="13" t="s">
        <v>7</v>
      </c>
      <c r="K35" s="13">
        <v>2.2000000000000002</v>
      </c>
      <c r="L35" s="13">
        <v>0.20599999999999999</v>
      </c>
      <c r="M35" s="10">
        <f t="shared" si="1"/>
        <v>4.2561983471074372E-2</v>
      </c>
      <c r="N35" s="12" t="s">
        <v>10</v>
      </c>
    </row>
    <row r="36" spans="2:14" x14ac:dyDescent="0.2">
      <c r="B36" s="12">
        <v>30</v>
      </c>
      <c r="C36" s="12" t="s">
        <v>9</v>
      </c>
      <c r="D36" s="12">
        <v>2.5</v>
      </c>
      <c r="E36" s="12">
        <v>0.25600000000000001</v>
      </c>
      <c r="F36" s="10">
        <f t="shared" si="0"/>
        <v>4.0960000000000003E-2</v>
      </c>
      <c r="G36" s="12" t="s">
        <v>8</v>
      </c>
      <c r="I36" s="12">
        <v>30</v>
      </c>
      <c r="J36" s="13" t="s">
        <v>9</v>
      </c>
      <c r="K36" s="13">
        <v>2</v>
      </c>
      <c r="L36" s="13">
        <v>0.156</v>
      </c>
      <c r="M36" s="10">
        <f t="shared" si="1"/>
        <v>3.9E-2</v>
      </c>
      <c r="N36" s="12" t="s">
        <v>10</v>
      </c>
    </row>
    <row r="37" spans="2:14" x14ac:dyDescent="0.2">
      <c r="B37" s="12">
        <v>31</v>
      </c>
      <c r="C37" s="12" t="s">
        <v>9</v>
      </c>
      <c r="D37" s="12">
        <v>2.7</v>
      </c>
      <c r="E37" s="12">
        <v>0.29199999999999998</v>
      </c>
      <c r="F37" s="10">
        <f t="shared" si="0"/>
        <v>4.0054869684499304E-2</v>
      </c>
      <c r="G37" s="12" t="s">
        <v>8</v>
      </c>
      <c r="I37" s="12">
        <v>31</v>
      </c>
      <c r="J37" s="12" t="s">
        <v>7</v>
      </c>
      <c r="K37" s="12">
        <v>2.5</v>
      </c>
      <c r="L37" s="12">
        <v>0.307</v>
      </c>
      <c r="M37" s="10">
        <f t="shared" si="1"/>
        <v>4.9119999999999997E-2</v>
      </c>
      <c r="N37" s="12" t="s">
        <v>10</v>
      </c>
    </row>
    <row r="38" spans="2:14" x14ac:dyDescent="0.2">
      <c r="B38" s="12">
        <v>32</v>
      </c>
      <c r="C38" s="12" t="s">
        <v>7</v>
      </c>
      <c r="D38" s="12">
        <v>2.5</v>
      </c>
      <c r="E38" s="12">
        <v>0.31</v>
      </c>
      <c r="F38" s="10">
        <f t="shared" si="0"/>
        <v>4.9599999999999998E-2</v>
      </c>
      <c r="G38" s="12" t="s">
        <v>8</v>
      </c>
      <c r="I38" s="12">
        <v>32</v>
      </c>
      <c r="J38" s="12" t="s">
        <v>9</v>
      </c>
      <c r="K38" s="12">
        <v>2.7</v>
      </c>
      <c r="L38" s="12">
        <v>0.30299999999999999</v>
      </c>
      <c r="M38" s="10">
        <f t="shared" si="1"/>
        <v>4.1563786008230449E-2</v>
      </c>
      <c r="N38" s="12" t="s">
        <v>10</v>
      </c>
    </row>
    <row r="39" spans="2:14" x14ac:dyDescent="0.2">
      <c r="B39" s="12">
        <v>33</v>
      </c>
      <c r="C39" s="12" t="s">
        <v>9</v>
      </c>
      <c r="D39" s="12">
        <v>2.6</v>
      </c>
      <c r="E39" s="12">
        <v>0.26700000000000002</v>
      </c>
      <c r="F39" s="10">
        <f t="shared" si="0"/>
        <v>3.949704142011834E-2</v>
      </c>
      <c r="G39" s="12" t="s">
        <v>8</v>
      </c>
      <c r="I39" s="12">
        <v>33</v>
      </c>
      <c r="J39" s="12" t="s">
        <v>9</v>
      </c>
      <c r="K39" s="12">
        <v>2.4</v>
      </c>
      <c r="L39" s="12">
        <v>0.216</v>
      </c>
      <c r="M39" s="10">
        <f t="shared" si="1"/>
        <v>3.7499999999999999E-2</v>
      </c>
      <c r="N39" s="12" t="s">
        <v>10</v>
      </c>
    </row>
    <row r="40" spans="2:14" x14ac:dyDescent="0.2">
      <c r="B40" s="12">
        <v>34</v>
      </c>
      <c r="C40" s="12" t="s">
        <v>7</v>
      </c>
      <c r="D40" s="12">
        <v>2.8</v>
      </c>
      <c r="E40" s="12">
        <v>0.40799999999999997</v>
      </c>
      <c r="F40" s="10">
        <f t="shared" si="0"/>
        <v>5.2040816326530619E-2</v>
      </c>
      <c r="G40" s="12" t="s">
        <v>8</v>
      </c>
      <c r="I40" s="12">
        <v>34</v>
      </c>
      <c r="J40" s="12" t="s">
        <v>7</v>
      </c>
      <c r="K40" s="12">
        <v>2.4</v>
      </c>
      <c r="L40" s="12">
        <v>0.248</v>
      </c>
      <c r="M40" s="10">
        <f t="shared" si="1"/>
        <v>4.3055555555555555E-2</v>
      </c>
      <c r="N40" s="12" t="s">
        <v>10</v>
      </c>
    </row>
    <row r="41" spans="2:14" x14ac:dyDescent="0.2">
      <c r="B41" s="12">
        <v>35</v>
      </c>
      <c r="C41" s="12" t="s">
        <v>9</v>
      </c>
      <c r="D41" s="12">
        <v>2.5</v>
      </c>
      <c r="E41" s="12">
        <v>0.254</v>
      </c>
      <c r="F41" s="10">
        <f t="shared" si="0"/>
        <v>4.0640000000000003E-2</v>
      </c>
      <c r="G41" s="12" t="s">
        <v>8</v>
      </c>
      <c r="I41" s="12">
        <v>35</v>
      </c>
      <c r="J41" s="12" t="s">
        <v>9</v>
      </c>
      <c r="K41" s="12">
        <v>2.2999999999999998</v>
      </c>
      <c r="L41" s="12">
        <v>0.183</v>
      </c>
      <c r="M41" s="10">
        <f t="shared" si="1"/>
        <v>3.4593572778827984E-2</v>
      </c>
      <c r="N41" s="12" t="s">
        <v>10</v>
      </c>
    </row>
    <row r="42" spans="2:14" x14ac:dyDescent="0.2">
      <c r="B42" s="12">
        <v>36</v>
      </c>
      <c r="C42" s="12" t="s">
        <v>9</v>
      </c>
      <c r="D42" s="12">
        <v>2.5</v>
      </c>
      <c r="E42" s="12">
        <v>0.26200000000000001</v>
      </c>
      <c r="F42" s="10">
        <f t="shared" si="0"/>
        <v>4.1919999999999999E-2</v>
      </c>
      <c r="G42" s="12" t="s">
        <v>8</v>
      </c>
      <c r="I42" s="12">
        <v>36</v>
      </c>
      <c r="J42" s="12" t="s">
        <v>9</v>
      </c>
      <c r="K42" s="12">
        <v>2.5</v>
      </c>
      <c r="L42" s="12">
        <v>0.26800000000000002</v>
      </c>
      <c r="M42" s="10">
        <f t="shared" si="1"/>
        <v>4.2880000000000001E-2</v>
      </c>
      <c r="N42" s="12" t="s">
        <v>10</v>
      </c>
    </row>
    <row r="43" spans="2:14" x14ac:dyDescent="0.2">
      <c r="B43" s="12">
        <v>37</v>
      </c>
      <c r="C43" s="12" t="s">
        <v>9</v>
      </c>
      <c r="D43" s="12">
        <v>2.4</v>
      </c>
      <c r="E43" s="12">
        <v>0.187</v>
      </c>
      <c r="F43" s="10">
        <f t="shared" si="0"/>
        <v>3.246527777777778E-2</v>
      </c>
      <c r="G43" s="12" t="s">
        <v>8</v>
      </c>
      <c r="I43" s="12">
        <v>37</v>
      </c>
      <c r="J43" s="12" t="s">
        <v>9</v>
      </c>
      <c r="K43" s="12">
        <v>2.2999999999999998</v>
      </c>
      <c r="L43" s="16">
        <v>0.188</v>
      </c>
      <c r="M43" s="10">
        <f t="shared" si="1"/>
        <v>3.5538752362948969E-2</v>
      </c>
      <c r="N43" s="12" t="s">
        <v>10</v>
      </c>
    </row>
    <row r="44" spans="2:14" x14ac:dyDescent="0.2">
      <c r="B44" s="12">
        <v>38</v>
      </c>
      <c r="C44" s="12" t="s">
        <v>7</v>
      </c>
      <c r="D44" s="12">
        <v>2.4</v>
      </c>
      <c r="E44" s="12">
        <v>0.254</v>
      </c>
      <c r="F44" s="10">
        <f t="shared" si="0"/>
        <v>4.4097222222222225E-2</v>
      </c>
      <c r="G44" s="12" t="s">
        <v>8</v>
      </c>
      <c r="I44" s="12">
        <v>38</v>
      </c>
      <c r="J44" s="12" t="s">
        <v>7</v>
      </c>
      <c r="K44" s="12">
        <v>2.4</v>
      </c>
      <c r="L44" s="12">
        <v>0.29399999999999998</v>
      </c>
      <c r="M44" s="10">
        <f t="shared" si="1"/>
        <v>5.1041666666666666E-2</v>
      </c>
      <c r="N44" s="12" t="s">
        <v>10</v>
      </c>
    </row>
    <row r="45" spans="2:14" x14ac:dyDescent="0.2">
      <c r="B45" s="12">
        <v>39</v>
      </c>
      <c r="C45" s="12" t="s">
        <v>9</v>
      </c>
      <c r="D45" s="12">
        <v>2.5</v>
      </c>
      <c r="E45" s="12">
        <v>0.23100000000000001</v>
      </c>
      <c r="F45" s="10">
        <f t="shared" si="0"/>
        <v>3.696E-2</v>
      </c>
      <c r="G45" s="12" t="s">
        <v>8</v>
      </c>
      <c r="I45" s="12">
        <v>39</v>
      </c>
      <c r="J45" s="12" t="s">
        <v>9</v>
      </c>
      <c r="K45" s="12">
        <v>2.2999999999999998</v>
      </c>
      <c r="L45" s="12">
        <v>0.189</v>
      </c>
      <c r="M45" s="10">
        <f t="shared" si="1"/>
        <v>3.5727788279773166E-2</v>
      </c>
      <c r="N45" s="12" t="s">
        <v>10</v>
      </c>
    </row>
    <row r="46" spans="2:14" x14ac:dyDescent="0.2">
      <c r="B46" s="12">
        <v>40</v>
      </c>
      <c r="C46" s="12" t="s">
        <v>7</v>
      </c>
      <c r="D46" s="12">
        <v>2.2999999999999998</v>
      </c>
      <c r="E46" s="12">
        <v>0.26500000000000001</v>
      </c>
      <c r="F46" s="10">
        <f t="shared" si="0"/>
        <v>5.0094517958412112E-2</v>
      </c>
      <c r="G46" s="12" t="s">
        <v>8</v>
      </c>
      <c r="I46" s="12">
        <v>40</v>
      </c>
      <c r="J46" s="12" t="s">
        <v>7</v>
      </c>
      <c r="K46" s="12">
        <v>2.7</v>
      </c>
      <c r="L46" s="12">
        <v>0.36199999999999999</v>
      </c>
      <c r="M46" s="10">
        <f t="shared" si="1"/>
        <v>4.9657064471879279E-2</v>
      </c>
      <c r="N46" s="12" t="s">
        <v>10</v>
      </c>
    </row>
    <row r="47" spans="2:14" x14ac:dyDescent="0.2">
      <c r="B47" s="12">
        <v>41</v>
      </c>
      <c r="C47" s="12" t="s">
        <v>9</v>
      </c>
      <c r="D47" s="17">
        <v>2.4</v>
      </c>
      <c r="E47" s="12">
        <v>0.248</v>
      </c>
      <c r="F47" s="10">
        <f t="shared" si="0"/>
        <v>4.3055555555555555E-2</v>
      </c>
      <c r="G47" s="12" t="s">
        <v>8</v>
      </c>
      <c r="I47" s="12">
        <v>41</v>
      </c>
      <c r="J47" s="12" t="s">
        <v>9</v>
      </c>
      <c r="K47" s="12">
        <v>2.2999999999999998</v>
      </c>
      <c r="L47" s="12">
        <v>0.20300000000000001</v>
      </c>
      <c r="M47" s="10">
        <f t="shared" si="1"/>
        <v>3.8374291115311918E-2</v>
      </c>
      <c r="N47" s="12" t="s">
        <v>10</v>
      </c>
    </row>
    <row r="48" spans="2:14" x14ac:dyDescent="0.2">
      <c r="B48" s="12">
        <v>42</v>
      </c>
      <c r="C48" s="12" t="s">
        <v>7</v>
      </c>
      <c r="D48" s="12">
        <v>2.4</v>
      </c>
      <c r="E48" s="12">
        <v>0.25700000000000001</v>
      </c>
      <c r="F48" s="10">
        <f t="shared" si="0"/>
        <v>4.4618055555555557E-2</v>
      </c>
      <c r="G48" s="12" t="s">
        <v>8</v>
      </c>
      <c r="I48" s="12">
        <v>42</v>
      </c>
      <c r="J48" s="12" t="s">
        <v>9</v>
      </c>
      <c r="K48" s="12">
        <v>2.4</v>
      </c>
      <c r="L48" s="12">
        <v>0.23499999999999999</v>
      </c>
      <c r="M48" s="10">
        <f t="shared" si="1"/>
        <v>4.0798611111111112E-2</v>
      </c>
      <c r="N48" s="12" t="s">
        <v>10</v>
      </c>
    </row>
    <row r="49" spans="2:14" x14ac:dyDescent="0.2">
      <c r="D49" s="18"/>
      <c r="E49" s="18"/>
      <c r="F49" s="19"/>
      <c r="G49" s="18"/>
      <c r="I49" s="12">
        <v>43</v>
      </c>
      <c r="J49" s="12" t="s">
        <v>9</v>
      </c>
      <c r="K49" s="12">
        <v>2.4</v>
      </c>
      <c r="L49" s="12">
        <v>0.21099999999999999</v>
      </c>
      <c r="M49" s="10">
        <f t="shared" si="1"/>
        <v>3.6631944444444446E-2</v>
      </c>
      <c r="N49" s="12" t="s">
        <v>10</v>
      </c>
    </row>
    <row r="50" spans="2:14" x14ac:dyDescent="0.2">
      <c r="C50" s="12" t="s">
        <v>11</v>
      </c>
      <c r="D50" s="20">
        <f>AVERAGE(D7:D48)</f>
        <v>2.4357142857142859</v>
      </c>
      <c r="E50" s="20">
        <f>AVERAGE(E7:E48)</f>
        <v>0.26119047619047614</v>
      </c>
      <c r="F50" s="20">
        <f>AVERAGE(F7:F47)</f>
        <v>4.3734305870575314E-2</v>
      </c>
      <c r="I50" s="12">
        <v>44</v>
      </c>
      <c r="J50" s="12" t="s">
        <v>7</v>
      </c>
      <c r="K50" s="12">
        <v>2.5</v>
      </c>
      <c r="L50" s="12">
        <v>0.28799999999999998</v>
      </c>
      <c r="M50" s="10">
        <f t="shared" si="1"/>
        <v>4.6079999999999996E-2</v>
      </c>
      <c r="N50" s="12" t="s">
        <v>10</v>
      </c>
    </row>
    <row r="51" spans="2:14" x14ac:dyDescent="0.2">
      <c r="B51" t="s">
        <v>12</v>
      </c>
      <c r="C51" s="12" t="s">
        <v>13</v>
      </c>
      <c r="D51" s="20">
        <f>STDEV(D7:D48)</f>
        <v>0.14950557306102885</v>
      </c>
      <c r="E51" s="20">
        <f>STDEV(E7:E48)</f>
        <v>4.930355851958914E-2</v>
      </c>
      <c r="F51" s="20">
        <f>STDEV(F7:F47)</f>
        <v>5.4941026065837961E-3</v>
      </c>
      <c r="I51" s="12">
        <v>45</v>
      </c>
      <c r="J51" s="12" t="s">
        <v>7</v>
      </c>
      <c r="K51" s="12">
        <v>2.5</v>
      </c>
      <c r="L51" s="12">
        <v>0.27800000000000002</v>
      </c>
      <c r="M51" s="10">
        <f t="shared" si="1"/>
        <v>4.4480000000000006E-2</v>
      </c>
      <c r="N51" s="12" t="s">
        <v>10</v>
      </c>
    </row>
    <row r="52" spans="2:14" x14ac:dyDescent="0.2">
      <c r="B52" t="s">
        <v>14</v>
      </c>
      <c r="I52" s="12">
        <v>46</v>
      </c>
      <c r="J52" s="12" t="s">
        <v>7</v>
      </c>
      <c r="K52" s="12">
        <v>2.4</v>
      </c>
      <c r="L52" s="12">
        <v>0.22800000000000001</v>
      </c>
      <c r="M52" s="10">
        <f t="shared" si="1"/>
        <v>3.9583333333333338E-2</v>
      </c>
      <c r="N52" s="12" t="s">
        <v>10</v>
      </c>
    </row>
    <row r="53" spans="2:14" x14ac:dyDescent="0.2">
      <c r="B53" t="s">
        <v>15</v>
      </c>
      <c r="I53" s="12">
        <v>47</v>
      </c>
      <c r="J53" s="12" t="s">
        <v>9</v>
      </c>
      <c r="K53" s="12">
        <v>2.4</v>
      </c>
      <c r="L53" s="12">
        <v>0.21299999999999999</v>
      </c>
      <c r="M53" s="10">
        <f>(L53/K53^2)</f>
        <v>3.6979166666666667E-2</v>
      </c>
      <c r="N53" s="12" t="s">
        <v>10</v>
      </c>
    </row>
    <row r="54" spans="2:14" x14ac:dyDescent="0.2">
      <c r="I54" s="12">
        <v>48</v>
      </c>
      <c r="J54" s="12" t="s">
        <v>9</v>
      </c>
      <c r="K54" s="12">
        <v>2.6</v>
      </c>
      <c r="L54" s="12">
        <v>0.252</v>
      </c>
      <c r="M54" s="10">
        <f>(L54/K54^2)</f>
        <v>3.7278106508875739E-2</v>
      </c>
      <c r="N54" s="12" t="s">
        <v>10</v>
      </c>
    </row>
    <row r="55" spans="2:14" x14ac:dyDescent="0.2">
      <c r="I55" s="12">
        <v>49</v>
      </c>
      <c r="J55" s="12" t="s">
        <v>9</v>
      </c>
      <c r="K55" s="12">
        <v>2.5</v>
      </c>
      <c r="L55" s="12">
        <v>0.29399999999999998</v>
      </c>
      <c r="M55" s="10">
        <f>(L55/K55^2)</f>
        <v>4.7039999999999998E-2</v>
      </c>
      <c r="N55" s="12" t="s">
        <v>10</v>
      </c>
    </row>
    <row r="57" spans="2:14" x14ac:dyDescent="0.2">
      <c r="J57" s="12" t="s">
        <v>11</v>
      </c>
      <c r="K57" s="20">
        <f>AVERAGE(K7:K55)</f>
        <v>2.4510204081632656</v>
      </c>
      <c r="L57" s="20">
        <f t="shared" ref="L57:M57" si="2">AVERAGE(L7:L55)</f>
        <v>0.25481632653061226</v>
      </c>
      <c r="M57" s="20">
        <f t="shared" si="2"/>
        <v>4.193986121988745E-2</v>
      </c>
    </row>
    <row r="58" spans="2:14" x14ac:dyDescent="0.2">
      <c r="I58" t="s">
        <v>16</v>
      </c>
      <c r="J58" s="12" t="s">
        <v>13</v>
      </c>
      <c r="K58" s="20">
        <f>STDEV(K7:K55)</f>
        <v>0.15291943546029921</v>
      </c>
      <c r="L58" s="20">
        <f t="shared" ref="L58:M58" si="3">STDEV(L7:L55)</f>
        <v>5.3956260630481694E-2</v>
      </c>
      <c r="M58" s="20">
        <f t="shared" si="3"/>
        <v>5.1007243187014741E-3</v>
      </c>
    </row>
    <row r="59" spans="2:14" x14ac:dyDescent="0.2">
      <c r="I59" t="s">
        <v>17</v>
      </c>
    </row>
    <row r="60" spans="2:14" x14ac:dyDescent="0.2">
      <c r="I6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2021-08-04T13:53:55Z</dcterms:created>
  <dcterms:modified xsi:type="dcterms:W3CDTF">2021-08-04T14:14:44Z</dcterms:modified>
</cp:coreProperties>
</file>