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askia\Dropbox (R.Van Amerongen)\PhD\Science\01_HAP1-CTNNB1-paper_everything combined\01_Analysis_elifepub_HAP1-CTNNB1\"/>
    </mc:Choice>
  </mc:AlternateContent>
  <xr:revisionPtr revIDLastSave="0" documentId="13_ncr:1_{47ADD337-B4FC-4ED3-82A1-DFBD92453616}" xr6:coauthVersionLast="45" xr6:coauthVersionMax="45" xr10:uidLastSave="{00000000-0000-0000-0000-000000000000}"/>
  <bookViews>
    <workbookView xWindow="-120" yWindow="-120" windowWidth="20730" windowHeight="11160" tabRatio="702" firstSheet="1" activeTab="2" xr2:uid="{00000000-000D-0000-FFFF-FFFF00000000}"/>
  </bookViews>
  <sheets>
    <sheet name="Summ statistics Fig5 (WNT)" sheetId="2" r:id="rId1"/>
    <sheet name="Summ statistics Fig7&amp;8 (S45F)" sheetId="3" r:id="rId2"/>
    <sheet name="Summ statistics Fig7&amp;8 (CHIR)" sheetId="4" r:id="rId3"/>
    <sheet name="FCS measurements and fitting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7" l="1"/>
  <c r="C12" i="7"/>
  <c r="B12" i="7"/>
</calcChain>
</file>

<file path=xl/sharedStrings.xml><?xml version="1.0" encoding="utf-8"?>
<sst xmlns="http://schemas.openxmlformats.org/spreadsheetml/2006/main" count="856" uniqueCount="332">
  <si>
    <t>n</t>
  </si>
  <si>
    <t>mean</t>
  </si>
  <si>
    <t>95CI mean</t>
  </si>
  <si>
    <t>median</t>
  </si>
  <si>
    <t>95CI median</t>
  </si>
  <si>
    <t>difference</t>
  </si>
  <si>
    <t>CI_lo</t>
  </si>
  <si>
    <t>CI_hi</t>
  </si>
  <si>
    <t>p_median</t>
  </si>
  <si>
    <t>0.37 - 0.57</t>
  </si>
  <si>
    <t>&lt;0.001</t>
  </si>
  <si>
    <t>0.3 - 0.48</t>
  </si>
  <si>
    <t>0.31 - 0.4</t>
  </si>
  <si>
    <t>9.1 - 12.86</t>
  </si>
  <si>
    <t>8.5 - 11</t>
  </si>
  <si>
    <t>18.67 - 24.33</t>
  </si>
  <si>
    <t>4.46 - 8.66</t>
  </si>
  <si>
    <t>4.8 - 7</t>
  </si>
  <si>
    <t>1.24 - 1.61</t>
  </si>
  <si>
    <t>1.29 - 1.65</t>
  </si>
  <si>
    <t>1.44 - 1.73</t>
  </si>
  <si>
    <t>1.41 - 1.69</t>
  </si>
  <si>
    <t>0.87 - 1.31</t>
  </si>
  <si>
    <t>0.79 - 1.34</t>
  </si>
  <si>
    <t>0.93 - 1.06</t>
  </si>
  <si>
    <t>0.91 - 1.09</t>
  </si>
  <si>
    <t>0.67 - 1.18</t>
  </si>
  <si>
    <t>0.74 - 1.17</t>
  </si>
  <si>
    <t>0.56 - 1.1</t>
  </si>
  <si>
    <t>0.59 - 1.13</t>
  </si>
  <si>
    <t>0.85 - 1</t>
  </si>
  <si>
    <t>0.83 - 0.99</t>
  </si>
  <si>
    <t>0.84 - 1</t>
  </si>
  <si>
    <t>0.78 - 0.96</t>
  </si>
  <si>
    <t>0.92 - 1.12</t>
  </si>
  <si>
    <t>0.93 - 1.11</t>
  </si>
  <si>
    <t>0.98 - 1.1</t>
  </si>
  <si>
    <t>0.94 - 1.14</t>
  </si>
  <si>
    <t>49.3 - 56.24</t>
  </si>
  <si>
    <t>47.66 - 54.12</t>
  </si>
  <si>
    <t>38.71 - 42.37</t>
  </si>
  <si>
    <t>39.33 - 43.5</t>
  </si>
  <si>
    <t>75.3 - 82.78</t>
  </si>
  <si>
    <t>76.83 - 83.86</t>
  </si>
  <si>
    <t>78.03 - 88.79</t>
  </si>
  <si>
    <t>76.88 - 91.85</t>
  </si>
  <si>
    <t>2.9 - 2.98</t>
  </si>
  <si>
    <t>2.89 - 2.96</t>
  </si>
  <si>
    <t>2.9 - 2.92</t>
  </si>
  <si>
    <t>2.95 - 3.01</t>
  </si>
  <si>
    <t>2.95 - 3.02</t>
  </si>
  <si>
    <t>2.87 - 2.89</t>
  </si>
  <si>
    <t>2.88 - 2.89</t>
  </si>
  <si>
    <t>Fraction of SGFP2-CTNNB1 with 2nd diffusion coefficient</t>
  </si>
  <si>
    <t>Figure</t>
  </si>
  <si>
    <t>NA</t>
  </si>
  <si>
    <t>Parameter</t>
  </si>
  <si>
    <t>Localization</t>
  </si>
  <si>
    <t>Treatment</t>
  </si>
  <si>
    <t>Cytoplasm</t>
  </si>
  <si>
    <t>Nucleus</t>
  </si>
  <si>
    <t>BSA</t>
  </si>
  <si>
    <t>WNT3A</t>
  </si>
  <si>
    <t>SGFP2-CTNNB1</t>
  </si>
  <si>
    <t>Protein/Fluorophore</t>
  </si>
  <si>
    <t>EGFP-dimer</t>
  </si>
  <si>
    <t>EGFP-monomer</t>
  </si>
  <si>
    <t>SGFP2-monomer</t>
  </si>
  <si>
    <r>
      <t>2nd diffusion coefficient (</t>
    </r>
    <r>
      <rPr>
        <sz val="11"/>
        <color theme="1"/>
        <rFont val="Calibri"/>
        <family val="2"/>
      </rPr>
      <t>µm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</si>
  <si>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t>Fluorescence Lifetime (ns)</t>
  </si>
  <si>
    <t>Fluorescence intensity FCS measurements (kHz)</t>
  </si>
  <si>
    <t>Molecular brightness (a.u. relative to EGFP-monomer)</t>
  </si>
  <si>
    <t>Total number of SGFP2-CTNNB1 containing particles - N&amp;B</t>
  </si>
  <si>
    <t>Difference and P-value calculation compared to Nucleus control</t>
  </si>
  <si>
    <t>Difference and P-value calculation compared to Cytoplasm control</t>
  </si>
  <si>
    <t>Differences and p-values were not calculated if n&lt;10, indicated by NA</t>
  </si>
  <si>
    <t>0.1 - 0.43</t>
  </si>
  <si>
    <t>0.13 - 0.17</t>
  </si>
  <si>
    <t>0.37 - 0.56</t>
  </si>
  <si>
    <t>0.1 - 0.42</t>
  </si>
  <si>
    <t>0.13 - 0.2</t>
  </si>
  <si>
    <t>0.16 - 0.24</t>
  </si>
  <si>
    <t>0.14 - 0.22</t>
  </si>
  <si>
    <t>0.29 - 0.46</t>
  </si>
  <si>
    <t>0.32 - 0.39</t>
  </si>
  <si>
    <t>0.14 - 0.32</t>
  </si>
  <si>
    <t>0.03 - 0.38</t>
  </si>
  <si>
    <t>0.29 - 0.35</t>
  </si>
  <si>
    <t>0.3 - 0.34</t>
  </si>
  <si>
    <t>18.5 - 26</t>
  </si>
  <si>
    <t>18.67 - 24.1</t>
  </si>
  <si>
    <t>18.25 - 25.5</t>
  </si>
  <si>
    <t>total concentration (nM)</t>
  </si>
  <si>
    <t>0.36 - 0.44</t>
  </si>
  <si>
    <t>0.37 - 0.46</t>
  </si>
  <si>
    <t>0.34 - 0.41</t>
  </si>
  <si>
    <t>0.32 - 0.42</t>
  </si>
  <si>
    <t>0.21 - 0.31</t>
  </si>
  <si>
    <t>0.22 - 0.3</t>
  </si>
  <si>
    <t>0.39 - 0.5</t>
  </si>
  <si>
    <t>0.39 - 0.46</t>
  </si>
  <si>
    <t>0.32 - 0.45</t>
  </si>
  <si>
    <t>0.1 - 0.18</t>
  </si>
  <si>
    <t>0.07 - 0.18</t>
  </si>
  <si>
    <t>cytoplasm</t>
  </si>
  <si>
    <t>nucleus</t>
  </si>
  <si>
    <t>DMSO</t>
  </si>
  <si>
    <t>EGFP-trimer</t>
  </si>
  <si>
    <t>524.97 - 921.32</t>
  </si>
  <si>
    <t>473.06 - 825.29</t>
  </si>
  <si>
    <t>982.65 - 1312.25</t>
  </si>
  <si>
    <t>933.32 - 1225.47</t>
  </si>
  <si>
    <t>107 - 302.53</t>
  </si>
  <si>
    <t>111.18 - 195.21</t>
  </si>
  <si>
    <t>620.26 - 878.73</t>
  </si>
  <si>
    <t>564.48 - 864.53</t>
  </si>
  <si>
    <t>1103.01 - 1397.17</t>
  </si>
  <si>
    <t>1087.75 - 1452.18</t>
  </si>
  <si>
    <t>90.88 - 203.64</t>
  </si>
  <si>
    <t>76.51 - 124.1</t>
  </si>
  <si>
    <t>145.19 - 233.75</t>
  </si>
  <si>
    <t>127.19 - 217.8</t>
  </si>
  <si>
    <t>161.59 - 248.74</t>
  </si>
  <si>
    <t>144.18 - 250.19</t>
  </si>
  <si>
    <t>103.77 - 170.6</t>
  </si>
  <si>
    <t>90.96 - 158.02</t>
  </si>
  <si>
    <t>231.85 - 312.71</t>
  </si>
  <si>
    <t>216.97 - 325.29</t>
  </si>
  <si>
    <t>39.27 - 123.33</t>
  </si>
  <si>
    <t>38.46 - 76.39</t>
  </si>
  <si>
    <t>56.56 - 83.57</t>
  </si>
  <si>
    <t>56.94 - 75.7</t>
  </si>
  <si>
    <t>15.73 - 37.51</t>
  </si>
  <si>
    <t>3.68 - 39.82</t>
  </si>
  <si>
    <t>72.27 - 103.37</t>
  </si>
  <si>
    <t>63.75 - 103.62</t>
  </si>
  <si>
    <t>For FCS n=2 independent biological experiments were performed in n=3 independent S45F clones</t>
  </si>
  <si>
    <t>WT</t>
  </si>
  <si>
    <t>S45F</t>
  </si>
  <si>
    <t>80.14 - 136.2</t>
  </si>
  <si>
    <t>65.68 - 138.52</t>
  </si>
  <si>
    <t>102.92 - 167.27</t>
  </si>
  <si>
    <t>76.25 - 167.71</t>
  </si>
  <si>
    <t>77.6 - 143.54</t>
  </si>
  <si>
    <t>77.94 - 119.01</t>
  </si>
  <si>
    <t>156.58 - 212.34</t>
  </si>
  <si>
    <t>147.32 - 213.74</t>
  </si>
  <si>
    <t>Total concentration of SGFP2-CTNNB1 (nM)</t>
  </si>
  <si>
    <t>Concentration of SGFP2-CTNNB1 with the first (fast) diffusion-coëfficient (nM)</t>
  </si>
  <si>
    <t>Concentration of SGFP2-CTNNB1 with the second (slow) diffusion-coëfficient (nM)</t>
  </si>
  <si>
    <t>Experiment</t>
  </si>
  <si>
    <t>Number measurements *</t>
  </si>
  <si>
    <t>* Of note, several measurements were immediately discarded during measuring days, therefore the total number of measurements and the number of excluded measurement based on fluctuations in fluorescence in reality exceeds these numbers.</t>
  </si>
  <si>
    <t>Number of excluded measurements due to excessive bleaching and/or cell movement *</t>
  </si>
  <si>
    <t>Number of excluded measurements due to misfits with the 2-component fitting model described in the material and methods section of the paper</t>
  </si>
  <si>
    <t>WNT3A_1</t>
  </si>
  <si>
    <t>WNT3A_2</t>
  </si>
  <si>
    <t>WNT3A_3</t>
  </si>
  <si>
    <t>CHIR99021_1</t>
  </si>
  <si>
    <t>CHIR99021_2</t>
  </si>
  <si>
    <t>S45F_1</t>
  </si>
  <si>
    <t>S45F_2</t>
  </si>
  <si>
    <t>This table shows the number of measurements for all SGFP2-CTNNB1 FCS experiments and the number of excluded measurements based on large fluctation in fluorescence (due to bleaching or cell movement) and excluded due to a misfit with the used fitting model</t>
  </si>
  <si>
    <t>combined</t>
  </si>
  <si>
    <t>Figure 7A</t>
  </si>
  <si>
    <t>Figure 5A</t>
  </si>
  <si>
    <t>Figure 5B</t>
  </si>
  <si>
    <t>Figure 5C</t>
  </si>
  <si>
    <t>Figure 5D</t>
  </si>
  <si>
    <t>Figure 5E</t>
  </si>
  <si>
    <t>Figure 5H</t>
  </si>
  <si>
    <t>Figure 5 supplement 2B</t>
  </si>
  <si>
    <t>Figure 5 supplement 2A</t>
  </si>
  <si>
    <t>Figure 5 supplement 2C</t>
  </si>
  <si>
    <t>Fraction of SGFP2-CTNNB1 with the second (slow) diffusion coefficient</t>
  </si>
  <si>
    <r>
      <t>Speed of SGFP2-CTNNB1 with the second (slow) diffusion coefficient (</t>
    </r>
    <r>
      <rPr>
        <sz val="11"/>
        <color theme="1"/>
        <rFont val="Calibri"/>
        <family val="2"/>
      </rPr>
      <t>µm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</si>
  <si>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t>Figure 7B</t>
  </si>
  <si>
    <t>Figure 7E</t>
  </si>
  <si>
    <t>Figure 8B</t>
  </si>
  <si>
    <t>Figure 8K</t>
  </si>
  <si>
    <t>nuclear cytoplasmic/ratio</t>
  </si>
  <si>
    <t>SGFP2-CTNNB</t>
  </si>
  <si>
    <t>Figure 8E</t>
  </si>
  <si>
    <t>Figure 8 supplement 2D</t>
  </si>
  <si>
    <t>Figure 8 supplement 2F</t>
  </si>
  <si>
    <t>Figure 8 supplement 2A</t>
  </si>
  <si>
    <t>Figure 8I</t>
  </si>
  <si>
    <t>N/C ratio</t>
  </si>
  <si>
    <t>Figure 8 supplement 2C</t>
  </si>
  <si>
    <t>Figure 7F</t>
  </si>
  <si>
    <t>Figure 8 supplement 2G</t>
  </si>
  <si>
    <t>Figure 8 supplement 2E</t>
  </si>
  <si>
    <t>Figure 8 supplement 2B</t>
  </si>
  <si>
    <t>Figure 7D</t>
  </si>
  <si>
    <t>Figure 7C</t>
  </si>
  <si>
    <t>Figure 8F</t>
  </si>
  <si>
    <t>Figure 8J</t>
  </si>
  <si>
    <t>Nuclear/cytoplasmic ratio (FCS)</t>
  </si>
  <si>
    <t>For FCS n=2 independent biological experiments were performed on n=3 independent clones (clone 1, 2 and 3 of Figure 2) of which data was pulled</t>
  </si>
  <si>
    <t>For N&amp;B n=2 independent biological experiments were performed on n=2 independent clones (clone 1 and 2 of Figure 2) of which data was pulled</t>
  </si>
  <si>
    <t>4 μM CHIR99021</t>
  </si>
  <si>
    <t>8 μM CHIR99021</t>
  </si>
  <si>
    <t>For FCS n=3 independent biological experiments were performed on clone 2 (Figure 2)</t>
  </si>
  <si>
    <t>For N&amp;B n=2 independent biological experiments were performed on clone 2 (Figure 2)</t>
  </si>
  <si>
    <t>For N&amp;B n=2 independent biological experiments were performed in n=3 Independent S45F clones</t>
  </si>
  <si>
    <t>0.637 - 0.963</t>
  </si>
  <si>
    <t>0.604 - 1.015</t>
  </si>
  <si>
    <t>1.236 - 1.768</t>
  </si>
  <si>
    <t>1.222 - 1.597</t>
  </si>
  <si>
    <t>Difference and P-value calculation</t>
  </si>
  <si>
    <t>0.372 - 0.456</t>
  </si>
  <si>
    <t>0.363 - 0.471</t>
  </si>
  <si>
    <t>0.121 - 0.248</t>
  </si>
  <si>
    <t>0.124 - 0.204</t>
  </si>
  <si>
    <t>0.27 - 0.322</t>
  </si>
  <si>
    <t>0.268 - 0.333</t>
  </si>
  <si>
    <t>0.001 - 0.008</t>
  </si>
  <si>
    <t>-0.032 - 0.1</t>
  </si>
  <si>
    <t>0.535 - 0.803</t>
  </si>
  <si>
    <t>0.484 - 0.691</t>
  </si>
  <si>
    <t>0.151 - 0.333</t>
  </si>
  <si>
    <t>0.115 - 0.29</t>
  </si>
  <si>
    <t>0.923 - 1.28</t>
  </si>
  <si>
    <t>0.926 - 1.433</t>
  </si>
  <si>
    <t>0.133 - 0.577</t>
  </si>
  <si>
    <t>0.107 - 0.424</t>
  </si>
  <si>
    <t>300.5 - 408.4</t>
  </si>
  <si>
    <t>276.2 - 412.4</t>
  </si>
  <si>
    <t>61.9 - 97.6</t>
  </si>
  <si>
    <t>56.8 - 99.3</t>
  </si>
  <si>
    <t>388.2 - 486.8</t>
  </si>
  <si>
    <t>387.2 - 481.2</t>
  </si>
  <si>
    <t>28.8 - 37.2</t>
  </si>
  <si>
    <t>28 - 38.9</t>
  </si>
  <si>
    <t>1.183 - 1.477</t>
  </si>
  <si>
    <t>1.126 - 1.351</t>
  </si>
  <si>
    <t>0.351 - 0.594</t>
  </si>
  <si>
    <t>0.313 - 0.614</t>
  </si>
  <si>
    <t>Difference and P-value calculation compared to nuclear EGFP control</t>
  </si>
  <si>
    <t>Difference and P-value calculation compared to nuclear SGFP2 control</t>
  </si>
  <si>
    <t>Difference and P-value calculation compared to cytoplasmic EGFP control</t>
  </si>
  <si>
    <t>Difference and P-value calculation compared to cytoplasmic SGFP2 control</t>
  </si>
  <si>
    <t>0.722 - 1</t>
  </si>
  <si>
    <t>1.122 - 1.476</t>
  </si>
  <si>
    <t>0.909 - 1.127</t>
  </si>
  <si>
    <t>1.62 - 2.291</t>
  </si>
  <si>
    <t>1.139 - 1.418</t>
  </si>
  <si>
    <t>0.573 - 0.949</t>
  </si>
  <si>
    <t>0.565 - 0.71</t>
  </si>
  <si>
    <t>1.333 - 1.58</t>
  </si>
  <si>
    <t>0.957 - 1.087</t>
  </si>
  <si>
    <t>2.014 - 2.13</t>
  </si>
  <si>
    <t>0.652 - 0.797</t>
  </si>
  <si>
    <t>0.681 - 0.812</t>
  </si>
  <si>
    <t>0.789 - 1.025</t>
  </si>
  <si>
    <t>1.157 - 1.434</t>
  </si>
  <si>
    <t>0.918 - 1.091</t>
  </si>
  <si>
    <t>1.594 - 2.196</t>
  </si>
  <si>
    <t>1.185 - 1.395</t>
  </si>
  <si>
    <t>0.584 - 0.931</t>
  </si>
  <si>
    <t>0.602 - 0.725</t>
  </si>
  <si>
    <t>1.365 - 1.573</t>
  </si>
  <si>
    <t>0.916 - 1.133</t>
  </si>
  <si>
    <t>1.807 - 2.255</t>
  </si>
  <si>
    <t>0.658 - 0.799</t>
  </si>
  <si>
    <t>0.586 - 0.862</t>
  </si>
  <si>
    <t>52.5 - 62.6</t>
  </si>
  <si>
    <t>48.1 - 62.5</t>
  </si>
  <si>
    <t>162.3 - 184.7</t>
  </si>
  <si>
    <t>158.6 - 190.2</t>
  </si>
  <si>
    <t>32.6 - 37.5</t>
  </si>
  <si>
    <t>31.1 - 37.8</t>
  </si>
  <si>
    <t>72.9 - 159.5</t>
  </si>
  <si>
    <t>70.2 - 125.6</t>
  </si>
  <si>
    <t>0.668 - 0.954</t>
  </si>
  <si>
    <t>0.686 - 0.942</t>
  </si>
  <si>
    <t>0.877 - 1.035</t>
  </si>
  <si>
    <t>0.841 - 1.048</t>
  </si>
  <si>
    <t>0.751 - 0.916</t>
  </si>
  <si>
    <t>0.731 - 0.897</t>
  </si>
  <si>
    <t>1.252 - 1.787</t>
  </si>
  <si>
    <t>1.186 - 1.64</t>
  </si>
  <si>
    <t>0.851 - 1.022</t>
  </si>
  <si>
    <t>0.855 - 1.076</t>
  </si>
  <si>
    <t>1.384 - 1.779</t>
  </si>
  <si>
    <t>1.372 - 1.884</t>
  </si>
  <si>
    <t>0.634 - 0.902</t>
  </si>
  <si>
    <t>0.616 - 0.849</t>
  </si>
  <si>
    <t>0.699 - 0.842</t>
  </si>
  <si>
    <t>0.7 - 0.857</t>
  </si>
  <si>
    <t>0.717 - 0.824</t>
  </si>
  <si>
    <t>0.7 - 0.829</t>
  </si>
  <si>
    <t>0.604 - 0.719</t>
  </si>
  <si>
    <t>0.593 - 0.737</t>
  </si>
  <si>
    <t>1.433 - 1.732</t>
  </si>
  <si>
    <t>1.429 - 1.731</t>
  </si>
  <si>
    <t>0.92 - 1.079</t>
  </si>
  <si>
    <t>0.943 - 1.071</t>
  </si>
  <si>
    <t>1.466 - 2.054</t>
  </si>
  <si>
    <t>1.514 - 2.129</t>
  </si>
  <si>
    <t>0.813 - 0.978</t>
  </si>
  <si>
    <t>0.868 - 0.929</t>
  </si>
  <si>
    <t>78.5 - 89.1</t>
  </si>
  <si>
    <t>76.5 - 88.6</t>
  </si>
  <si>
    <t>129.2 - 148.3</t>
  </si>
  <si>
    <t>121.3 - 139</t>
  </si>
  <si>
    <t>51.2 - 63.2</t>
  </si>
  <si>
    <t>45.1 - 57.5</t>
  </si>
  <si>
    <t>70.7 - 80.2</t>
  </si>
  <si>
    <t>67 - 82.3</t>
  </si>
  <si>
    <t>139.5 - 158.1</t>
  </si>
  <si>
    <t>131.5 - 155.9</t>
  </si>
  <si>
    <t>40.3 - 54.2</t>
  </si>
  <si>
    <t>32.8 - 42.9</t>
  </si>
  <si>
    <t>0.898 - 1.436</t>
  </si>
  <si>
    <t>1.003 - 1.242</t>
  </si>
  <si>
    <t>0.551 - 0.943</t>
  </si>
  <si>
    <t>0.993 - 1.357</t>
  </si>
  <si>
    <t>0.958 - 1.262</t>
  </si>
  <si>
    <t>0.509 - 1.463</t>
  </si>
  <si>
    <t>0.35 - 0.53</t>
  </si>
  <si>
    <t>0.27 - 0.47</t>
  </si>
  <si>
    <t>0.15 - 0.36</t>
  </si>
  <si>
    <t>0.38 - 0.65</t>
  </si>
  <si>
    <t>0.35 - 0.77</t>
  </si>
  <si>
    <t>0.23 - 0.67</t>
  </si>
  <si>
    <t>0.32 - 0.54</t>
  </si>
  <si>
    <t>0.28 - 0.42</t>
  </si>
  <si>
    <t>0.14 - 0.24</t>
  </si>
  <si>
    <t>0.29 - 0.74</t>
  </si>
  <si>
    <t>0.32 - 0.92</t>
  </si>
  <si>
    <t>0.13 - 0.36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</si>
</sst>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12" xfId="0" applyBorder="1"/>
    <xf numFmtId="0" fontId="0" fillId="0" borderId="12" xfId="0" applyFill="1" applyBorder="1"/>
    <xf numFmtId="0" fontId="0" fillId="0" borderId="24" xfId="0" applyBorder="1"/>
    <xf numFmtId="0" fontId="0" fillId="0" borderId="28" xfId="0" applyBorder="1"/>
    <xf numFmtId="0" fontId="0" fillId="0" borderId="0" xfId="0" applyBorder="1"/>
    <xf numFmtId="0" fontId="0" fillId="0" borderId="34" xfId="0" applyBorder="1"/>
    <xf numFmtId="0" fontId="0" fillId="0" borderId="25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24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" xfId="0" applyBorder="1"/>
    <xf numFmtId="0" fontId="0" fillId="0" borderId="39" xfId="0" applyBorder="1"/>
    <xf numFmtId="0" fontId="0" fillId="0" borderId="34" xfId="0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47" xfId="0" applyBorder="1"/>
    <xf numFmtId="0" fontId="0" fillId="0" borderId="34" xfId="0" applyBorder="1" applyAlignment="1">
      <alignment horizontal="center"/>
    </xf>
    <xf numFmtId="0" fontId="0" fillId="0" borderId="48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0" xfId="0" applyFill="1"/>
    <xf numFmtId="0" fontId="0" fillId="0" borderId="45" xfId="0" applyFill="1" applyBorder="1"/>
    <xf numFmtId="0" fontId="0" fillId="0" borderId="28" xfId="0" applyFill="1" applyBorder="1"/>
    <xf numFmtId="0" fontId="0" fillId="0" borderId="39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12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0" borderId="18" xfId="0" applyFill="1" applyBorder="1"/>
    <xf numFmtId="0" fontId="0" fillId="0" borderId="47" xfId="0" applyFill="1" applyBorder="1"/>
    <xf numFmtId="0" fontId="0" fillId="0" borderId="34" xfId="0" applyFill="1" applyBorder="1" applyAlignment="1">
      <alignment horizontal="center"/>
    </xf>
    <xf numFmtId="0" fontId="0" fillId="0" borderId="49" xfId="0" applyFill="1" applyBorder="1"/>
    <xf numFmtId="0" fontId="0" fillId="0" borderId="50" xfId="0" applyFill="1" applyBorder="1"/>
    <xf numFmtId="0" fontId="0" fillId="0" borderId="25" xfId="0" applyFill="1" applyBorder="1"/>
    <xf numFmtId="0" fontId="0" fillId="0" borderId="24" xfId="0" applyFill="1" applyBorder="1" applyAlignment="1">
      <alignment horizontal="right"/>
    </xf>
    <xf numFmtId="0" fontId="0" fillId="0" borderId="51" xfId="0" applyFill="1" applyBorder="1"/>
    <xf numFmtId="0" fontId="0" fillId="0" borderId="0" xfId="0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28" xfId="0" applyFill="1" applyBorder="1" applyAlignment="1">
      <alignment wrapText="1"/>
    </xf>
    <xf numFmtId="0" fontId="0" fillId="0" borderId="49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44" xfId="0" applyFill="1" applyBorder="1" applyAlignment="1">
      <alignment wrapText="1"/>
    </xf>
    <xf numFmtId="0" fontId="0" fillId="0" borderId="46" xfId="0" applyFill="1" applyBorder="1"/>
    <xf numFmtId="0" fontId="0" fillId="2" borderId="61" xfId="0" applyFill="1" applyBorder="1" applyAlignment="1">
      <alignment wrapText="1"/>
    </xf>
    <xf numFmtId="0" fontId="0" fillId="2" borderId="31" xfId="0" applyFill="1" applyBorder="1"/>
    <xf numFmtId="0" fontId="0" fillId="2" borderId="19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31" xfId="0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62" xfId="0" applyFill="1" applyBorder="1" applyAlignment="1">
      <alignment wrapText="1"/>
    </xf>
    <xf numFmtId="0" fontId="0" fillId="2" borderId="13" xfId="0" applyFill="1" applyBorder="1"/>
    <xf numFmtId="0" fontId="0" fillId="2" borderId="1" xfId="0" applyFill="1" applyBorder="1"/>
    <xf numFmtId="0" fontId="0" fillId="2" borderId="3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32" xfId="0" applyFill="1" applyBorder="1"/>
    <xf numFmtId="0" fontId="0" fillId="2" borderId="55" xfId="0" applyFill="1" applyBorder="1"/>
    <xf numFmtId="0" fontId="0" fillId="2" borderId="52" xfId="0" applyFill="1" applyBorder="1" applyAlignment="1">
      <alignment horizontal="right"/>
    </xf>
    <xf numFmtId="0" fontId="0" fillId="2" borderId="56" xfId="0" applyFill="1" applyBorder="1" applyAlignment="1">
      <alignment horizontal="right"/>
    </xf>
    <xf numFmtId="0" fontId="0" fillId="2" borderId="55" xfId="0" applyFill="1" applyBorder="1" applyAlignment="1">
      <alignment horizontal="right"/>
    </xf>
    <xf numFmtId="0" fontId="0" fillId="2" borderId="57" xfId="0" applyFill="1" applyBorder="1" applyAlignment="1">
      <alignment horizontal="right"/>
    </xf>
    <xf numFmtId="0" fontId="0" fillId="2" borderId="58" xfId="0" applyFill="1" applyBorder="1" applyAlignment="1">
      <alignment horizontal="right"/>
    </xf>
    <xf numFmtId="0" fontId="0" fillId="2" borderId="22" xfId="0" applyFill="1" applyBorder="1"/>
    <xf numFmtId="0" fontId="0" fillId="2" borderId="27" xfId="0" applyFill="1" applyBorder="1" applyAlignment="1">
      <alignment horizontal="right"/>
    </xf>
    <xf numFmtId="0" fontId="0" fillId="2" borderId="28" xfId="0" applyFill="1" applyBorder="1"/>
    <xf numFmtId="0" fontId="0" fillId="2" borderId="64" xfId="0" applyFill="1" applyBorder="1" applyAlignment="1">
      <alignment wrapText="1"/>
    </xf>
    <xf numFmtId="0" fontId="0" fillId="2" borderId="33" xfId="0" applyFill="1" applyBorder="1"/>
    <xf numFmtId="0" fontId="0" fillId="2" borderId="20" xfId="0" applyFill="1" applyBorder="1"/>
    <xf numFmtId="0" fontId="0" fillId="2" borderId="10" xfId="0" applyFill="1" applyBorder="1"/>
    <xf numFmtId="0" fontId="0" fillId="2" borderId="33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0" borderId="65" xfId="0" applyFill="1" applyBorder="1"/>
    <xf numFmtId="0" fontId="0" fillId="0" borderId="0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0" fillId="0" borderId="45" xfId="0" applyFill="1" applyBorder="1" applyAlignment="1">
      <alignment horizontal="center"/>
    </xf>
    <xf numFmtId="0" fontId="0" fillId="2" borderId="31" xfId="0" applyFill="1" applyBorder="1" applyAlignment="1">
      <alignment vertical="top"/>
    </xf>
    <xf numFmtId="0" fontId="0" fillId="0" borderId="48" xfId="0" applyFill="1" applyBorder="1"/>
    <xf numFmtId="0" fontId="0" fillId="0" borderId="6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61" xfId="0" applyFill="1" applyBorder="1" applyAlignment="1">
      <alignment vertical="top"/>
    </xf>
    <xf numFmtId="0" fontId="0" fillId="0" borderId="51" xfId="0" applyBorder="1"/>
    <xf numFmtId="0" fontId="0" fillId="0" borderId="41" xfId="0" applyBorder="1"/>
    <xf numFmtId="0" fontId="0" fillId="0" borderId="21" xfId="0" applyBorder="1"/>
    <xf numFmtId="0" fontId="0" fillId="0" borderId="66" xfId="0" applyBorder="1"/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49" xfId="0" applyBorder="1"/>
    <xf numFmtId="0" fontId="0" fillId="0" borderId="69" xfId="0" applyBorder="1"/>
    <xf numFmtId="0" fontId="0" fillId="0" borderId="70" xfId="0" applyBorder="1" applyAlignment="1">
      <alignment horizontal="right"/>
    </xf>
    <xf numFmtId="0" fontId="0" fillId="2" borderId="61" xfId="0" applyFill="1" applyBorder="1"/>
    <xf numFmtId="0" fontId="0" fillId="2" borderId="60" xfId="0" applyFill="1" applyBorder="1"/>
    <xf numFmtId="0" fontId="0" fillId="2" borderId="6" xfId="0" applyFill="1" applyBorder="1" applyAlignment="1">
      <alignment horizontal="center"/>
    </xf>
    <xf numFmtId="0" fontId="0" fillId="2" borderId="23" xfId="0" applyFill="1" applyBorder="1"/>
    <xf numFmtId="0" fontId="0" fillId="2" borderId="4" xfId="0" applyFill="1" applyBorder="1" applyAlignment="1">
      <alignment horizontal="right"/>
    </xf>
    <xf numFmtId="0" fontId="0" fillId="2" borderId="23" xfId="0" applyFill="1" applyBorder="1" applyAlignment="1">
      <alignment horizontal="right"/>
    </xf>
    <xf numFmtId="0" fontId="0" fillId="2" borderId="62" xfId="0" applyFill="1" applyBorder="1"/>
    <xf numFmtId="0" fontId="0" fillId="2" borderId="59" xfId="0" applyFill="1" applyBorder="1"/>
    <xf numFmtId="0" fontId="0" fillId="2" borderId="8" xfId="0" applyFill="1" applyBorder="1" applyAlignment="1">
      <alignment horizontal="center"/>
    </xf>
    <xf numFmtId="0" fontId="0" fillId="2" borderId="15" xfId="0" applyFill="1" applyBorder="1"/>
    <xf numFmtId="0" fontId="0" fillId="2" borderId="7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64" xfId="0" applyFill="1" applyBorder="1"/>
    <xf numFmtId="0" fontId="0" fillId="2" borderId="67" xfId="0" applyFill="1" applyBorder="1"/>
    <xf numFmtId="0" fontId="0" fillId="2" borderId="11" xfId="0" applyFill="1" applyBorder="1" applyAlignment="1">
      <alignment horizontal="center"/>
    </xf>
    <xf numFmtId="0" fontId="0" fillId="2" borderId="29" xfId="0" applyFill="1" applyBorder="1"/>
    <xf numFmtId="0" fontId="0" fillId="2" borderId="9" xfId="0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2" borderId="63" xfId="0" applyFill="1" applyBorder="1"/>
    <xf numFmtId="0" fontId="0" fillId="2" borderId="42" xfId="0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4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/>
    <xf numFmtId="0" fontId="0" fillId="2" borderId="14" xfId="0" applyFill="1" applyBorder="1"/>
    <xf numFmtId="0" fontId="0" fillId="2" borderId="46" xfId="0" applyFill="1" applyBorder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68" xfId="0" applyFill="1" applyBorder="1"/>
    <xf numFmtId="0" fontId="0" fillId="2" borderId="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0" xfId="0" applyFill="1" applyBorder="1"/>
    <xf numFmtId="0" fontId="0" fillId="0" borderId="69" xfId="0" applyFill="1" applyBorder="1"/>
    <xf numFmtId="0" fontId="0" fillId="0" borderId="70" xfId="0" applyFill="1" applyBorder="1"/>
    <xf numFmtId="0" fontId="0" fillId="0" borderId="71" xfId="0" applyFill="1" applyBorder="1"/>
    <xf numFmtId="0" fontId="0" fillId="2" borderId="4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6" xfId="0" applyFill="1" applyBorder="1" applyAlignment="1">
      <alignment vertical="top"/>
    </xf>
    <xf numFmtId="0" fontId="0" fillId="2" borderId="54" xfId="0" applyFill="1" applyBorder="1" applyAlignment="1">
      <alignment wrapText="1"/>
    </xf>
    <xf numFmtId="0" fontId="0" fillId="2" borderId="57" xfId="0" applyFill="1" applyBorder="1"/>
    <xf numFmtId="0" fontId="0" fillId="2" borderId="54" xfId="0" applyFill="1" applyBorder="1"/>
    <xf numFmtId="0" fontId="0" fillId="2" borderId="58" xfId="0" applyFill="1" applyBorder="1"/>
    <xf numFmtId="0" fontId="0" fillId="2" borderId="53" xfId="0" applyFill="1" applyBorder="1"/>
    <xf numFmtId="0" fontId="0" fillId="2" borderId="54" xfId="0" applyFill="1" applyBorder="1" applyAlignment="1">
      <alignment horizontal="right"/>
    </xf>
    <xf numFmtId="0" fontId="0" fillId="2" borderId="53" xfId="0" applyFill="1" applyBorder="1" applyAlignment="1">
      <alignment horizontal="right"/>
    </xf>
    <xf numFmtId="0" fontId="0" fillId="0" borderId="25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0" fillId="0" borderId="71" xfId="0" applyFill="1" applyBorder="1" applyAlignment="1">
      <alignment horizontal="right"/>
    </xf>
    <xf numFmtId="0" fontId="0" fillId="0" borderId="69" xfId="0" applyFill="1" applyBorder="1" applyAlignment="1">
      <alignment horizontal="right"/>
    </xf>
    <xf numFmtId="0" fontId="0" fillId="0" borderId="51" xfId="0" applyFill="1" applyBorder="1" applyAlignment="1">
      <alignment horizontal="right"/>
    </xf>
    <xf numFmtId="0" fontId="0" fillId="0" borderId="70" xfId="0" applyFill="1" applyBorder="1" applyAlignment="1">
      <alignment horizontal="right"/>
    </xf>
    <xf numFmtId="0" fontId="0" fillId="0" borderId="72" xfId="0" applyFill="1" applyBorder="1"/>
    <xf numFmtId="0" fontId="0" fillId="0" borderId="73" xfId="0" applyFill="1" applyBorder="1"/>
    <xf numFmtId="164" fontId="0" fillId="2" borderId="5" xfId="0" applyNumberFormat="1" applyFill="1" applyBorder="1"/>
    <xf numFmtId="164" fontId="0" fillId="2" borderId="1" xfId="0" applyNumberFormat="1" applyFill="1" applyBorder="1"/>
    <xf numFmtId="164" fontId="0" fillId="2" borderId="10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1" fontId="0" fillId="2" borderId="10" xfId="0" applyNumberFormat="1" applyFill="1" applyBorder="1"/>
    <xf numFmtId="1" fontId="0" fillId="2" borderId="10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0" fillId="2" borderId="7" xfId="0" applyNumberFormat="1" applyFill="1" applyBorder="1"/>
    <xf numFmtId="164" fontId="0" fillId="2" borderId="9" xfId="0" applyNumberFormat="1" applyFill="1" applyBorder="1"/>
    <xf numFmtId="164" fontId="0" fillId="2" borderId="4" xfId="0" applyNumberFormat="1" applyFill="1" applyBorder="1"/>
    <xf numFmtId="0" fontId="0" fillId="0" borderId="3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35" xfId="0" applyFill="1" applyBorder="1"/>
    <xf numFmtId="0" fontId="0" fillId="0" borderId="35" xfId="0" applyFill="1" applyBorder="1" applyAlignment="1">
      <alignment horizontal="center"/>
    </xf>
    <xf numFmtId="0" fontId="0" fillId="0" borderId="50" xfId="0" applyFill="1" applyBorder="1" applyAlignment="1">
      <alignment wrapText="1"/>
    </xf>
    <xf numFmtId="0" fontId="0" fillId="0" borderId="37" xfId="0" applyFill="1" applyBorder="1" applyAlignment="1">
      <alignment horizontal="left"/>
    </xf>
    <xf numFmtId="0" fontId="0" fillId="0" borderId="38" xfId="0" applyFill="1" applyBorder="1" applyAlignment="1">
      <alignment horizontal="left"/>
    </xf>
    <xf numFmtId="0" fontId="0" fillId="2" borderId="0" xfId="0" quotePrefix="1" applyFill="1" applyBorder="1" applyAlignment="1">
      <alignment horizontal="center"/>
    </xf>
    <xf numFmtId="1" fontId="0" fillId="2" borderId="4" xfId="0" applyNumberFormat="1" applyFill="1" applyBorder="1"/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/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/>
    <xf numFmtId="1" fontId="0" fillId="2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4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42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0" fillId="0" borderId="43" xfId="0" applyFill="1" applyBorder="1" applyAlignment="1">
      <alignment horizontal="center" wrapText="1"/>
    </xf>
    <xf numFmtId="0" fontId="0" fillId="0" borderId="48" xfId="0" applyFill="1" applyBorder="1" applyAlignment="1">
      <alignment horizontal="center" wrapText="1"/>
    </xf>
    <xf numFmtId="0" fontId="0" fillId="0" borderId="39" xfId="0" applyFill="1" applyBorder="1" applyAlignment="1">
      <alignment horizontal="center" wrapText="1"/>
    </xf>
    <xf numFmtId="0" fontId="0" fillId="0" borderId="66" xfId="0" applyFill="1" applyBorder="1" applyAlignment="1">
      <alignment horizontal="center" wrapText="1"/>
    </xf>
    <xf numFmtId="0" fontId="0" fillId="0" borderId="62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59" xfId="0" applyFill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72" xfId="0" applyBorder="1"/>
    <xf numFmtId="0" fontId="0" fillId="0" borderId="65" xfId="0" applyBorder="1"/>
    <xf numFmtId="0" fontId="0" fillId="0" borderId="7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BE60-6BF3-46D6-8EF1-AEE5F7715D20}">
  <dimension ref="A1:AP59"/>
  <sheetViews>
    <sheetView topLeftCell="D1" workbookViewId="0">
      <pane ySplit="3" topLeftCell="A13" activePane="bottomLeft" state="frozen"/>
      <selection activeCell="C1" sqref="C1"/>
      <selection pane="bottomLeft" activeCell="J25" sqref="J25"/>
    </sheetView>
  </sheetViews>
  <sheetFormatPr defaultRowHeight="15" x14ac:dyDescent="0.25"/>
  <cols>
    <col min="1" max="1" width="14.85546875" style="61" customWidth="1"/>
    <col min="2" max="2" width="75.85546875" style="11" bestFit="1" customWidth="1"/>
    <col min="3" max="3" width="11.42578125" style="11" bestFit="1" customWidth="1"/>
    <col min="4" max="4" width="10.28515625" style="11" bestFit="1" customWidth="1"/>
    <col min="5" max="5" width="19.7109375" style="11" bestFit="1" customWidth="1"/>
    <col min="6" max="6" width="1.7109375" style="11" customWidth="1"/>
    <col min="7" max="8" width="9.140625" style="11"/>
    <col min="9" max="9" width="13.85546875" style="11" bestFit="1" customWidth="1"/>
    <col min="10" max="10" width="9.140625" style="11"/>
    <col min="11" max="11" width="13.85546875" style="11" bestFit="1" customWidth="1"/>
    <col min="12" max="12" width="1.7109375" style="11" customWidth="1"/>
    <col min="13" max="13" width="10.28515625" style="11" bestFit="1" customWidth="1"/>
    <col min="14" max="15" width="9.140625" style="11"/>
    <col min="16" max="16" width="9.85546875" style="11" bestFit="1" customWidth="1"/>
    <col min="17" max="17" width="1.7109375" style="11" customWidth="1"/>
    <col min="18" max="18" width="10.28515625" style="11" bestFit="1" customWidth="1"/>
    <col min="19" max="20" width="9.140625" style="11"/>
    <col min="21" max="21" width="9.85546875" style="11" bestFit="1" customWidth="1"/>
    <col min="22" max="22" width="9.140625" style="11"/>
    <col min="23" max="16384" width="9.140625" style="33"/>
  </cols>
  <sheetData>
    <row r="1" spans="1:23" x14ac:dyDescent="0.25">
      <c r="A1" s="225" t="s">
        <v>75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3" x14ac:dyDescent="0.25">
      <c r="A2" s="225" t="s">
        <v>202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3" s="11" customFormat="1" x14ac:dyDescent="0.25">
      <c r="A3" s="225" t="s">
        <v>203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35"/>
    </row>
    <row r="4" spans="1:23" s="11" customFormat="1" ht="15.75" thickBo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3" s="11" customFormat="1" ht="30" customHeight="1" thickBot="1" x14ac:dyDescent="0.3">
      <c r="A5" s="57"/>
      <c r="L5" s="43"/>
      <c r="M5" s="229" t="s">
        <v>74</v>
      </c>
      <c r="N5" s="230"/>
      <c r="O5" s="230"/>
      <c r="P5" s="231"/>
      <c r="Q5" s="44"/>
      <c r="R5" s="229" t="s">
        <v>73</v>
      </c>
      <c r="S5" s="230"/>
      <c r="T5" s="230"/>
      <c r="U5" s="231"/>
    </row>
    <row r="6" spans="1:23" ht="15.75" thickBot="1" x14ac:dyDescent="0.3">
      <c r="A6" s="58" t="s">
        <v>54</v>
      </c>
      <c r="B6" s="46" t="s">
        <v>56</v>
      </c>
      <c r="C6" s="45" t="s">
        <v>57</v>
      </c>
      <c r="D6" s="46" t="s">
        <v>58</v>
      </c>
      <c r="E6" s="49" t="s">
        <v>64</v>
      </c>
      <c r="F6" s="36"/>
      <c r="G6" s="37" t="s">
        <v>0</v>
      </c>
      <c r="H6" s="38" t="s">
        <v>1</v>
      </c>
      <c r="I6" s="38" t="s">
        <v>2</v>
      </c>
      <c r="J6" s="38" t="s">
        <v>3</v>
      </c>
      <c r="K6" s="39" t="s">
        <v>4</v>
      </c>
      <c r="L6" s="36"/>
      <c r="M6" s="37" t="s">
        <v>5</v>
      </c>
      <c r="N6" s="38" t="s">
        <v>6</v>
      </c>
      <c r="O6" s="38" t="s">
        <v>7</v>
      </c>
      <c r="P6" s="39" t="s">
        <v>8</v>
      </c>
      <c r="Q6" s="36"/>
      <c r="R6" s="37" t="s">
        <v>5</v>
      </c>
      <c r="S6" s="38" t="s">
        <v>6</v>
      </c>
      <c r="T6" s="38" t="s">
        <v>7</v>
      </c>
      <c r="U6" s="39" t="s">
        <v>8</v>
      </c>
      <c r="W6" s="11"/>
    </row>
    <row r="7" spans="1:23" x14ac:dyDescent="0.25">
      <c r="A7" s="167" t="s">
        <v>165</v>
      </c>
      <c r="B7" s="154" t="s">
        <v>147</v>
      </c>
      <c r="C7" s="102" t="s">
        <v>59</v>
      </c>
      <c r="D7" s="69" t="s">
        <v>61</v>
      </c>
      <c r="E7" s="103" t="s">
        <v>63</v>
      </c>
      <c r="F7" s="133"/>
      <c r="G7" s="102">
        <v>21</v>
      </c>
      <c r="H7" s="69">
        <v>189.47</v>
      </c>
      <c r="I7" s="115" t="s">
        <v>120</v>
      </c>
      <c r="J7" s="69">
        <v>179.94</v>
      </c>
      <c r="K7" s="132" t="s">
        <v>121</v>
      </c>
      <c r="L7" s="133"/>
      <c r="M7" s="134"/>
      <c r="N7" s="72"/>
      <c r="O7" s="72"/>
      <c r="P7" s="74">
        <v>1</v>
      </c>
      <c r="Q7" s="135"/>
      <c r="R7" s="134">
        <v>58.037999999999997</v>
      </c>
      <c r="S7" s="72">
        <v>-2.1219999999999999</v>
      </c>
      <c r="T7" s="72">
        <v>116.261</v>
      </c>
      <c r="U7" s="74">
        <v>3.4000000000000002E-2</v>
      </c>
      <c r="W7" s="11"/>
    </row>
    <row r="8" spans="1:23" x14ac:dyDescent="0.25">
      <c r="A8" s="168"/>
      <c r="B8" s="155"/>
      <c r="C8" s="104" t="s">
        <v>59</v>
      </c>
      <c r="D8" s="77" t="s">
        <v>62</v>
      </c>
      <c r="E8" s="105" t="s">
        <v>63</v>
      </c>
      <c r="F8" s="139"/>
      <c r="G8" s="104">
        <v>21</v>
      </c>
      <c r="H8" s="77">
        <v>205.16</v>
      </c>
      <c r="I8" s="116" t="s">
        <v>122</v>
      </c>
      <c r="J8" s="77">
        <v>221.08</v>
      </c>
      <c r="K8" s="138" t="s">
        <v>123</v>
      </c>
      <c r="L8" s="139"/>
      <c r="M8" s="140">
        <v>20.001000000000001</v>
      </c>
      <c r="N8" s="80">
        <v>-63.838999999999999</v>
      </c>
      <c r="O8" s="80">
        <v>103.99299999999999</v>
      </c>
      <c r="P8" s="82">
        <v>0.61599999999999999</v>
      </c>
      <c r="Q8" s="141"/>
      <c r="R8" s="140">
        <v>78.039000000000001</v>
      </c>
      <c r="S8" s="80">
        <v>-1.33</v>
      </c>
      <c r="T8" s="80">
        <v>142.02099999999999</v>
      </c>
      <c r="U8" s="82">
        <v>1E-3</v>
      </c>
      <c r="W8" s="11"/>
    </row>
    <row r="9" spans="1:23" x14ac:dyDescent="0.25">
      <c r="A9" s="168"/>
      <c r="B9" s="155"/>
      <c r="C9" s="104" t="s">
        <v>60</v>
      </c>
      <c r="D9" s="77" t="s">
        <v>61</v>
      </c>
      <c r="E9" s="105" t="s">
        <v>63</v>
      </c>
      <c r="F9" s="139"/>
      <c r="G9" s="104">
        <v>21</v>
      </c>
      <c r="H9" s="77">
        <v>137.19</v>
      </c>
      <c r="I9" s="116" t="s">
        <v>124</v>
      </c>
      <c r="J9" s="77">
        <v>122.06</v>
      </c>
      <c r="K9" s="138" t="s">
        <v>125</v>
      </c>
      <c r="L9" s="139"/>
      <c r="M9" s="140">
        <v>-58.037999999999997</v>
      </c>
      <c r="N9" s="80">
        <v>-116.261</v>
      </c>
      <c r="O9" s="80">
        <v>2.1219999999999999</v>
      </c>
      <c r="P9" s="82">
        <v>3.2000000000000001E-2</v>
      </c>
      <c r="Q9" s="141"/>
      <c r="R9" s="140"/>
      <c r="S9" s="80"/>
      <c r="T9" s="80"/>
      <c r="U9" s="82">
        <v>1</v>
      </c>
      <c r="W9" s="11"/>
    </row>
    <row r="10" spans="1:23" ht="15.75" thickBot="1" x14ac:dyDescent="0.3">
      <c r="A10" s="169"/>
      <c r="B10" s="157"/>
      <c r="C10" s="106" t="s">
        <v>60</v>
      </c>
      <c r="D10" s="96" t="s">
        <v>62</v>
      </c>
      <c r="E10" s="107" t="s">
        <v>63</v>
      </c>
      <c r="F10" s="145"/>
      <c r="G10" s="106">
        <v>18</v>
      </c>
      <c r="H10" s="96">
        <v>272.27999999999997</v>
      </c>
      <c r="I10" s="117" t="s">
        <v>126</v>
      </c>
      <c r="J10" s="96">
        <v>240.16</v>
      </c>
      <c r="K10" s="144" t="s">
        <v>127</v>
      </c>
      <c r="L10" s="145"/>
      <c r="M10" s="146">
        <v>72.555999999999997</v>
      </c>
      <c r="N10" s="99">
        <v>13.433</v>
      </c>
      <c r="O10" s="99">
        <v>158.27099999999999</v>
      </c>
      <c r="P10" s="101">
        <v>1E-3</v>
      </c>
      <c r="Q10" s="147"/>
      <c r="R10" s="146">
        <v>130.595</v>
      </c>
      <c r="S10" s="99">
        <v>73.504000000000005</v>
      </c>
      <c r="T10" s="99">
        <v>203.22900000000001</v>
      </c>
      <c r="U10" s="101">
        <v>2E-3</v>
      </c>
      <c r="W10" s="11"/>
    </row>
    <row r="11" spans="1:23" ht="15.75" thickBot="1" x14ac:dyDescent="0.3">
      <c r="A11" s="59"/>
      <c r="B11" s="42"/>
      <c r="C11" s="13"/>
      <c r="D11" s="4"/>
      <c r="E11" s="47"/>
      <c r="G11" s="13"/>
      <c r="H11" s="4"/>
      <c r="I11" s="118"/>
      <c r="J11" s="4"/>
      <c r="K11" s="178"/>
      <c r="M11" s="48"/>
      <c r="N11" s="40"/>
      <c r="O11" s="40"/>
      <c r="P11" s="41"/>
      <c r="Q11" s="12"/>
      <c r="R11" s="48"/>
      <c r="S11" s="40"/>
      <c r="T11" s="40"/>
      <c r="U11" s="41"/>
      <c r="W11" s="11"/>
    </row>
    <row r="12" spans="1:23" x14ac:dyDescent="0.25">
      <c r="A12" s="167" t="s">
        <v>166</v>
      </c>
      <c r="B12" s="154" t="s">
        <v>148</v>
      </c>
      <c r="C12" s="102" t="s">
        <v>59</v>
      </c>
      <c r="D12" s="69" t="s">
        <v>61</v>
      </c>
      <c r="E12" s="103" t="s">
        <v>63</v>
      </c>
      <c r="F12" s="133"/>
      <c r="G12" s="102">
        <v>21</v>
      </c>
      <c r="H12" s="69">
        <v>108.17</v>
      </c>
      <c r="I12" s="115" t="s">
        <v>139</v>
      </c>
      <c r="J12" s="69">
        <v>91.45</v>
      </c>
      <c r="K12" s="132" t="s">
        <v>140</v>
      </c>
      <c r="L12" s="133"/>
      <c r="M12" s="134"/>
      <c r="N12" s="72"/>
      <c r="O12" s="72"/>
      <c r="P12" s="74">
        <v>1</v>
      </c>
      <c r="Q12" s="135"/>
      <c r="R12" s="134">
        <v>9.5749999999999993</v>
      </c>
      <c r="S12" s="72">
        <v>-31.356000000000002</v>
      </c>
      <c r="T12" s="72">
        <v>54.341999999999999</v>
      </c>
      <c r="U12" s="74">
        <v>0.71199999999999997</v>
      </c>
      <c r="W12" s="11"/>
    </row>
    <row r="13" spans="1:23" x14ac:dyDescent="0.25">
      <c r="A13" s="168"/>
      <c r="B13" s="155"/>
      <c r="C13" s="104" t="s">
        <v>59</v>
      </c>
      <c r="D13" s="77" t="s">
        <v>62</v>
      </c>
      <c r="E13" s="105" t="s">
        <v>63</v>
      </c>
      <c r="F13" s="139"/>
      <c r="G13" s="104">
        <v>21</v>
      </c>
      <c r="H13" s="77">
        <v>135.1</v>
      </c>
      <c r="I13" s="116" t="s">
        <v>141</v>
      </c>
      <c r="J13" s="77">
        <v>145.11000000000001</v>
      </c>
      <c r="K13" s="138" t="s">
        <v>142</v>
      </c>
      <c r="L13" s="139"/>
      <c r="M13" s="140">
        <v>27.405999999999999</v>
      </c>
      <c r="N13" s="80">
        <v>-49.866</v>
      </c>
      <c r="O13" s="80">
        <v>91.563000000000002</v>
      </c>
      <c r="P13" s="82">
        <v>0.21199999999999999</v>
      </c>
      <c r="Q13" s="141"/>
      <c r="R13" s="140">
        <v>36.979999999999997</v>
      </c>
      <c r="S13" s="80">
        <v>-20.291</v>
      </c>
      <c r="T13" s="80">
        <v>85.953999999999994</v>
      </c>
      <c r="U13" s="82">
        <v>0.20100000000000001</v>
      </c>
      <c r="W13" s="11"/>
    </row>
    <row r="14" spans="1:23" x14ac:dyDescent="0.25">
      <c r="A14" s="168"/>
      <c r="B14" s="155"/>
      <c r="C14" s="104" t="s">
        <v>60</v>
      </c>
      <c r="D14" s="77" t="s">
        <v>61</v>
      </c>
      <c r="E14" s="105" t="s">
        <v>63</v>
      </c>
      <c r="F14" s="139"/>
      <c r="G14" s="104">
        <v>21</v>
      </c>
      <c r="H14" s="77">
        <v>110.57</v>
      </c>
      <c r="I14" s="116" t="s">
        <v>143</v>
      </c>
      <c r="J14" s="77">
        <v>86.9</v>
      </c>
      <c r="K14" s="138" t="s">
        <v>144</v>
      </c>
      <c r="L14" s="139"/>
      <c r="M14" s="140">
        <v>-9.5749999999999993</v>
      </c>
      <c r="N14" s="80">
        <v>-54.341999999999999</v>
      </c>
      <c r="O14" s="80">
        <v>31.356000000000002</v>
      </c>
      <c r="P14" s="82">
        <v>0.72399999999999998</v>
      </c>
      <c r="Q14" s="141"/>
      <c r="R14" s="140"/>
      <c r="S14" s="80"/>
      <c r="T14" s="80"/>
      <c r="U14" s="82">
        <v>1</v>
      </c>
      <c r="W14" s="11"/>
    </row>
    <row r="15" spans="1:23" ht="15.75" thickBot="1" x14ac:dyDescent="0.3">
      <c r="A15" s="169"/>
      <c r="B15" s="157"/>
      <c r="C15" s="106" t="s">
        <v>60</v>
      </c>
      <c r="D15" s="96" t="s">
        <v>62</v>
      </c>
      <c r="E15" s="107" t="s">
        <v>63</v>
      </c>
      <c r="F15" s="145"/>
      <c r="G15" s="106">
        <v>18</v>
      </c>
      <c r="H15" s="96">
        <v>184.46</v>
      </c>
      <c r="I15" s="117" t="s">
        <v>145</v>
      </c>
      <c r="J15" s="96">
        <v>170.43</v>
      </c>
      <c r="K15" s="144" t="s">
        <v>146</v>
      </c>
      <c r="L15" s="145"/>
      <c r="M15" s="146">
        <v>72.216999999999999</v>
      </c>
      <c r="N15" s="99">
        <v>19.465</v>
      </c>
      <c r="O15" s="99">
        <v>131.52199999999999</v>
      </c>
      <c r="P15" s="101" t="s">
        <v>10</v>
      </c>
      <c r="Q15" s="147"/>
      <c r="R15" s="146">
        <v>81.792000000000002</v>
      </c>
      <c r="S15" s="99">
        <v>42.177</v>
      </c>
      <c r="T15" s="99">
        <v>131.83699999999999</v>
      </c>
      <c r="U15" s="101">
        <v>4.0000000000000001E-3</v>
      </c>
      <c r="W15" s="11"/>
    </row>
    <row r="16" spans="1:23" ht="15.75" thickBot="1" x14ac:dyDescent="0.3">
      <c r="A16" s="59"/>
      <c r="B16" s="42"/>
      <c r="C16" s="13"/>
      <c r="D16" s="4"/>
      <c r="E16" s="47"/>
      <c r="G16" s="13"/>
      <c r="H16" s="4"/>
      <c r="I16" s="118"/>
      <c r="J16" s="4"/>
      <c r="K16" s="178"/>
      <c r="M16" s="48"/>
      <c r="N16" s="40"/>
      <c r="O16" s="40"/>
      <c r="P16" s="41"/>
      <c r="Q16" s="12"/>
      <c r="R16" s="48"/>
      <c r="S16" s="40"/>
      <c r="T16" s="40"/>
      <c r="U16" s="41"/>
      <c r="W16" s="11"/>
    </row>
    <row r="17" spans="1:42" x14ac:dyDescent="0.25">
      <c r="A17" s="167" t="s">
        <v>167</v>
      </c>
      <c r="B17" s="154" t="s">
        <v>149</v>
      </c>
      <c r="C17" s="102" t="s">
        <v>59</v>
      </c>
      <c r="D17" s="69" t="s">
        <v>61</v>
      </c>
      <c r="E17" s="103" t="s">
        <v>63</v>
      </c>
      <c r="F17" s="133"/>
      <c r="G17" s="102">
        <v>21</v>
      </c>
      <c r="H17" s="69">
        <v>81.3</v>
      </c>
      <c r="I17" s="115" t="s">
        <v>128</v>
      </c>
      <c r="J17" s="69">
        <v>57.03</v>
      </c>
      <c r="K17" s="132" t="s">
        <v>129</v>
      </c>
      <c r="L17" s="133"/>
      <c r="M17" s="134"/>
      <c r="N17" s="72"/>
      <c r="O17" s="72"/>
      <c r="P17" s="74">
        <v>1</v>
      </c>
      <c r="Q17" s="135"/>
      <c r="R17" s="134">
        <v>31.376999999999999</v>
      </c>
      <c r="S17" s="72">
        <v>6.4619999999999997</v>
      </c>
      <c r="T17" s="72">
        <v>57.87</v>
      </c>
      <c r="U17" s="74" t="s">
        <v>10</v>
      </c>
      <c r="W17" s="11"/>
    </row>
    <row r="18" spans="1:42" x14ac:dyDescent="0.25">
      <c r="A18" s="168"/>
      <c r="B18" s="155"/>
      <c r="C18" s="104" t="s">
        <v>59</v>
      </c>
      <c r="D18" s="77" t="s">
        <v>62</v>
      </c>
      <c r="E18" s="105" t="s">
        <v>63</v>
      </c>
      <c r="F18" s="139"/>
      <c r="G18" s="104">
        <v>21</v>
      </c>
      <c r="H18" s="77">
        <v>70.069999999999993</v>
      </c>
      <c r="I18" s="116" t="s">
        <v>130</v>
      </c>
      <c r="J18" s="77">
        <v>68.17</v>
      </c>
      <c r="K18" s="138" t="s">
        <v>131</v>
      </c>
      <c r="L18" s="139"/>
      <c r="M18" s="140">
        <v>12.403</v>
      </c>
      <c r="N18" s="80">
        <v>-9.2609999999999992</v>
      </c>
      <c r="O18" s="80">
        <v>33.86</v>
      </c>
      <c r="P18" s="82">
        <v>0.28699999999999998</v>
      </c>
      <c r="Q18" s="141"/>
      <c r="R18" s="140">
        <v>43.780999999999999</v>
      </c>
      <c r="S18" s="80">
        <v>24.227</v>
      </c>
      <c r="T18" s="80">
        <v>66.730999999999995</v>
      </c>
      <c r="U18" s="82" t="s">
        <v>10</v>
      </c>
      <c r="W18" s="11"/>
    </row>
    <row r="19" spans="1:42" x14ac:dyDescent="0.25">
      <c r="A19" s="168"/>
      <c r="B19" s="155"/>
      <c r="C19" s="104" t="s">
        <v>60</v>
      </c>
      <c r="D19" s="77" t="s">
        <v>61</v>
      </c>
      <c r="E19" s="105" t="s">
        <v>63</v>
      </c>
      <c r="F19" s="139"/>
      <c r="G19" s="104">
        <v>21</v>
      </c>
      <c r="H19" s="77">
        <v>26.62</v>
      </c>
      <c r="I19" s="116" t="s">
        <v>132</v>
      </c>
      <c r="J19" s="77">
        <v>21.69</v>
      </c>
      <c r="K19" s="138" t="s">
        <v>133</v>
      </c>
      <c r="L19" s="139"/>
      <c r="M19" s="140">
        <v>-31.376999999999999</v>
      </c>
      <c r="N19" s="80">
        <v>-57.87</v>
      </c>
      <c r="O19" s="80">
        <v>-6.4619999999999997</v>
      </c>
      <c r="P19" s="82" t="s">
        <v>10</v>
      </c>
      <c r="Q19" s="141"/>
      <c r="R19" s="140"/>
      <c r="S19" s="80"/>
      <c r="T19" s="80"/>
      <c r="U19" s="82">
        <v>1</v>
      </c>
      <c r="W19" s="11"/>
    </row>
    <row r="20" spans="1:42" ht="15.75" thickBot="1" x14ac:dyDescent="0.3">
      <c r="A20" s="169"/>
      <c r="B20" s="157"/>
      <c r="C20" s="106" t="s">
        <v>60</v>
      </c>
      <c r="D20" s="96" t="s">
        <v>62</v>
      </c>
      <c r="E20" s="107" t="s">
        <v>63</v>
      </c>
      <c r="F20" s="145"/>
      <c r="G20" s="106">
        <v>18</v>
      </c>
      <c r="H20" s="96">
        <v>87.82</v>
      </c>
      <c r="I20" s="117" t="s">
        <v>134</v>
      </c>
      <c r="J20" s="96">
        <v>86.01</v>
      </c>
      <c r="K20" s="144" t="s">
        <v>135</v>
      </c>
      <c r="L20" s="145"/>
      <c r="M20" s="146">
        <v>27.852</v>
      </c>
      <c r="N20" s="99">
        <v>-0.81</v>
      </c>
      <c r="O20" s="99">
        <v>55.030999999999999</v>
      </c>
      <c r="P20" s="101">
        <v>3.9E-2</v>
      </c>
      <c r="Q20" s="147"/>
      <c r="R20" s="146">
        <v>59.228999999999999</v>
      </c>
      <c r="S20" s="99">
        <v>32.637999999999998</v>
      </c>
      <c r="T20" s="99">
        <v>84.557000000000002</v>
      </c>
      <c r="U20" s="101" t="s">
        <v>10</v>
      </c>
      <c r="V20" s="33"/>
    </row>
    <row r="21" spans="1:42" ht="15.75" thickBot="1" x14ac:dyDescent="0.3">
      <c r="A21" s="59"/>
      <c r="B21" s="42"/>
      <c r="C21" s="13"/>
      <c r="D21" s="4"/>
      <c r="E21" s="47"/>
      <c r="G21" s="48"/>
      <c r="H21" s="40"/>
      <c r="I21" s="118"/>
      <c r="J21" s="40"/>
      <c r="K21" s="178"/>
      <c r="L21" s="12"/>
      <c r="M21" s="48"/>
      <c r="N21" s="40"/>
      <c r="O21" s="40"/>
      <c r="P21" s="41"/>
      <c r="Q21" s="12"/>
      <c r="R21" s="48"/>
      <c r="S21" s="40"/>
      <c r="T21" s="40"/>
      <c r="U21" s="41"/>
      <c r="V21" s="33"/>
    </row>
    <row r="22" spans="1:42" x14ac:dyDescent="0.25">
      <c r="A22" s="167" t="s">
        <v>168</v>
      </c>
      <c r="B22" s="154" t="s">
        <v>174</v>
      </c>
      <c r="C22" s="102" t="s">
        <v>59</v>
      </c>
      <c r="D22" s="69" t="s">
        <v>61</v>
      </c>
      <c r="E22" s="103" t="s">
        <v>63</v>
      </c>
      <c r="F22" s="133"/>
      <c r="G22" s="134">
        <v>21</v>
      </c>
      <c r="H22" s="72">
        <v>0.39</v>
      </c>
      <c r="I22" s="115" t="s">
        <v>11</v>
      </c>
      <c r="J22" s="72">
        <v>0.38</v>
      </c>
      <c r="K22" s="132" t="s">
        <v>83</v>
      </c>
      <c r="L22" s="135"/>
      <c r="M22" s="134"/>
      <c r="N22" s="72"/>
      <c r="O22" s="72"/>
      <c r="P22" s="74">
        <v>1</v>
      </c>
      <c r="Q22" s="135"/>
      <c r="R22" s="134">
        <v>0.14299999999999999</v>
      </c>
      <c r="S22" s="72">
        <v>-0.04</v>
      </c>
      <c r="T22" s="72">
        <v>0.34699999999999998</v>
      </c>
      <c r="U22" s="74">
        <v>8.4000000000000005E-2</v>
      </c>
      <c r="V22" s="33"/>
    </row>
    <row r="23" spans="1:42" x14ac:dyDescent="0.25">
      <c r="A23" s="168"/>
      <c r="B23" s="155"/>
      <c r="C23" s="104" t="s">
        <v>59</v>
      </c>
      <c r="D23" s="77" t="s">
        <v>62</v>
      </c>
      <c r="E23" s="105" t="s">
        <v>63</v>
      </c>
      <c r="F23" s="139"/>
      <c r="G23" s="140">
        <v>21</v>
      </c>
      <c r="H23" s="80">
        <v>0.35</v>
      </c>
      <c r="I23" s="116" t="s">
        <v>84</v>
      </c>
      <c r="J23" s="80">
        <v>0.34</v>
      </c>
      <c r="K23" s="138" t="s">
        <v>12</v>
      </c>
      <c r="L23" s="141"/>
      <c r="M23" s="140">
        <v>-3.4000000000000002E-2</v>
      </c>
      <c r="N23" s="80">
        <v>-0.111</v>
      </c>
      <c r="O23" s="80">
        <v>5.8000000000000003E-2</v>
      </c>
      <c r="P23" s="82">
        <v>0.37</v>
      </c>
      <c r="Q23" s="141"/>
      <c r="R23" s="140">
        <v>0.109</v>
      </c>
      <c r="S23" s="80">
        <v>-5.7000000000000002E-2</v>
      </c>
      <c r="T23" s="80">
        <v>0.30399999999999999</v>
      </c>
      <c r="U23" s="82">
        <v>1.4999999999999999E-2</v>
      </c>
      <c r="V23" s="33"/>
    </row>
    <row r="24" spans="1:42" x14ac:dyDescent="0.25">
      <c r="A24" s="168"/>
      <c r="B24" s="155"/>
      <c r="C24" s="104" t="s">
        <v>60</v>
      </c>
      <c r="D24" s="77" t="s">
        <v>61</v>
      </c>
      <c r="E24" s="105" t="s">
        <v>63</v>
      </c>
      <c r="F24" s="139"/>
      <c r="G24" s="140">
        <v>21</v>
      </c>
      <c r="H24" s="80">
        <v>0.23</v>
      </c>
      <c r="I24" s="116" t="s">
        <v>85</v>
      </c>
      <c r="J24" s="80">
        <v>0.26</v>
      </c>
      <c r="K24" s="138" t="s">
        <v>86</v>
      </c>
      <c r="L24" s="141"/>
      <c r="M24" s="140">
        <v>-0.14299999999999999</v>
      </c>
      <c r="N24" s="80">
        <v>-0.34699999999999998</v>
      </c>
      <c r="O24" s="80">
        <v>0.04</v>
      </c>
      <c r="P24" s="82">
        <v>8.6999999999999994E-2</v>
      </c>
      <c r="Q24" s="141"/>
      <c r="R24" s="140"/>
      <c r="S24" s="80"/>
      <c r="T24" s="80"/>
      <c r="U24" s="82">
        <v>1</v>
      </c>
      <c r="V24" s="33"/>
    </row>
    <row r="25" spans="1:42" ht="15.75" thickBot="1" x14ac:dyDescent="0.3">
      <c r="A25" s="169"/>
      <c r="B25" s="157"/>
      <c r="C25" s="106" t="s">
        <v>60</v>
      </c>
      <c r="D25" s="96" t="s">
        <v>62</v>
      </c>
      <c r="E25" s="107" t="s">
        <v>63</v>
      </c>
      <c r="F25" s="145"/>
      <c r="G25" s="146">
        <v>18</v>
      </c>
      <c r="H25" s="99">
        <v>0.32</v>
      </c>
      <c r="I25" s="117" t="s">
        <v>87</v>
      </c>
      <c r="J25" s="99">
        <v>0.32</v>
      </c>
      <c r="K25" s="144" t="s">
        <v>88</v>
      </c>
      <c r="L25" s="147"/>
      <c r="M25" s="146">
        <v>-5.7000000000000002E-2</v>
      </c>
      <c r="N25" s="99">
        <v>-0.124</v>
      </c>
      <c r="O25" s="99">
        <v>3.7999999999999999E-2</v>
      </c>
      <c r="P25" s="101">
        <v>6.5000000000000002E-2</v>
      </c>
      <c r="Q25" s="147"/>
      <c r="R25" s="146">
        <v>8.5999999999999993E-2</v>
      </c>
      <c r="S25" s="99">
        <v>-7.1999999999999995E-2</v>
      </c>
      <c r="T25" s="99">
        <v>0.28699999999999998</v>
      </c>
      <c r="U25" s="101">
        <v>4.3999999999999997E-2</v>
      </c>
      <c r="V25" s="33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s="11" customFormat="1" ht="15.75" thickBot="1" x14ac:dyDescent="0.3">
      <c r="A26" s="59"/>
      <c r="B26" s="42"/>
      <c r="C26" s="13"/>
      <c r="D26" s="4"/>
      <c r="E26" s="47"/>
      <c r="G26" s="48"/>
      <c r="H26" s="40"/>
      <c r="I26" s="118"/>
      <c r="J26" s="40"/>
      <c r="K26" s="178"/>
      <c r="L26" s="12"/>
      <c r="M26" s="48"/>
      <c r="N26" s="40"/>
      <c r="O26" s="40"/>
      <c r="P26" s="41"/>
      <c r="Q26" s="12"/>
      <c r="R26" s="48"/>
      <c r="S26" s="40"/>
      <c r="T26" s="40"/>
      <c r="U26" s="41"/>
    </row>
    <row r="27" spans="1:42" ht="17.25" x14ac:dyDescent="0.25">
      <c r="A27" s="167" t="s">
        <v>169</v>
      </c>
      <c r="B27" s="154" t="s">
        <v>175</v>
      </c>
      <c r="C27" s="102" t="s">
        <v>59</v>
      </c>
      <c r="D27" s="69" t="s">
        <v>61</v>
      </c>
      <c r="E27" s="103" t="s">
        <v>63</v>
      </c>
      <c r="F27" s="133"/>
      <c r="G27" s="134">
        <v>21</v>
      </c>
      <c r="H27" s="72">
        <v>0.27</v>
      </c>
      <c r="I27" s="115" t="s">
        <v>76</v>
      </c>
      <c r="J27" s="72">
        <v>0.13</v>
      </c>
      <c r="K27" s="132" t="s">
        <v>77</v>
      </c>
      <c r="L27" s="135"/>
      <c r="M27" s="134"/>
      <c r="N27" s="72"/>
      <c r="O27" s="72"/>
      <c r="P27" s="74">
        <v>1</v>
      </c>
      <c r="Q27" s="135"/>
      <c r="R27" s="134">
        <v>-8.0000000000000002E-3</v>
      </c>
      <c r="S27" s="72">
        <v>-7.0000000000000007E-2</v>
      </c>
      <c r="T27" s="72">
        <v>4.1000000000000002E-2</v>
      </c>
      <c r="U27" s="74">
        <v>0.38</v>
      </c>
      <c r="V27" s="33"/>
    </row>
    <row r="28" spans="1:42" x14ac:dyDescent="0.25">
      <c r="A28" s="168"/>
      <c r="B28" s="155"/>
      <c r="C28" s="104" t="s">
        <v>59</v>
      </c>
      <c r="D28" s="77" t="s">
        <v>62</v>
      </c>
      <c r="E28" s="105" t="s">
        <v>63</v>
      </c>
      <c r="F28" s="139"/>
      <c r="G28" s="140">
        <v>21</v>
      </c>
      <c r="H28" s="80">
        <v>0.46</v>
      </c>
      <c r="I28" s="116" t="s">
        <v>78</v>
      </c>
      <c r="J28" s="80">
        <v>0.46</v>
      </c>
      <c r="K28" s="138" t="s">
        <v>9</v>
      </c>
      <c r="L28" s="141"/>
      <c r="M28" s="140">
        <v>0.314</v>
      </c>
      <c r="N28" s="80">
        <v>0.218</v>
      </c>
      <c r="O28" s="80">
        <v>0.44400000000000001</v>
      </c>
      <c r="P28" s="82" t="s">
        <v>10</v>
      </c>
      <c r="Q28" s="141"/>
      <c r="R28" s="140">
        <v>0.30599999999999999</v>
      </c>
      <c r="S28" s="80">
        <v>0.191</v>
      </c>
      <c r="T28" s="80">
        <v>0.441</v>
      </c>
      <c r="U28" s="82" t="s">
        <v>10</v>
      </c>
      <c r="V28" s="33"/>
    </row>
    <row r="29" spans="1:42" x14ac:dyDescent="0.25">
      <c r="A29" s="168"/>
      <c r="B29" s="155"/>
      <c r="C29" s="104" t="s">
        <v>60</v>
      </c>
      <c r="D29" s="77" t="s">
        <v>61</v>
      </c>
      <c r="E29" s="105" t="s">
        <v>63</v>
      </c>
      <c r="F29" s="139"/>
      <c r="G29" s="140">
        <v>21</v>
      </c>
      <c r="H29" s="80">
        <v>0.26</v>
      </c>
      <c r="I29" s="116" t="s">
        <v>79</v>
      </c>
      <c r="J29" s="80">
        <v>0.13</v>
      </c>
      <c r="K29" s="138" t="s">
        <v>80</v>
      </c>
      <c r="L29" s="141"/>
      <c r="M29" s="140">
        <v>8.0000000000000002E-3</v>
      </c>
      <c r="N29" s="80">
        <v>-4.1000000000000002E-2</v>
      </c>
      <c r="O29" s="80">
        <v>7.0000000000000007E-2</v>
      </c>
      <c r="P29" s="82">
        <v>0.40400000000000003</v>
      </c>
      <c r="Q29" s="141"/>
      <c r="R29" s="140"/>
      <c r="S29" s="80"/>
      <c r="T29" s="80"/>
      <c r="U29" s="82">
        <v>1</v>
      </c>
      <c r="V29" s="33"/>
    </row>
    <row r="30" spans="1:42" ht="15.75" thickBot="1" x14ac:dyDescent="0.3">
      <c r="A30" s="169"/>
      <c r="B30" s="157"/>
      <c r="C30" s="106" t="s">
        <v>60</v>
      </c>
      <c r="D30" s="96" t="s">
        <v>62</v>
      </c>
      <c r="E30" s="107" t="s">
        <v>63</v>
      </c>
      <c r="F30" s="145"/>
      <c r="G30" s="146">
        <v>18</v>
      </c>
      <c r="H30" s="99">
        <v>0.2</v>
      </c>
      <c r="I30" s="117" t="s">
        <v>81</v>
      </c>
      <c r="J30" s="99">
        <v>0.17</v>
      </c>
      <c r="K30" s="144" t="s">
        <v>82</v>
      </c>
      <c r="L30" s="147"/>
      <c r="M30" s="146">
        <v>3.7999999999999999E-2</v>
      </c>
      <c r="N30" s="99">
        <v>-1.7000000000000001E-2</v>
      </c>
      <c r="O30" s="99">
        <v>9.2999999999999999E-2</v>
      </c>
      <c r="P30" s="101">
        <v>0.17699999999999999</v>
      </c>
      <c r="Q30" s="147"/>
      <c r="R30" s="146">
        <v>0.03</v>
      </c>
      <c r="S30" s="99">
        <v>-4.2999999999999997E-2</v>
      </c>
      <c r="T30" s="99">
        <v>8.6999999999999994E-2</v>
      </c>
      <c r="U30" s="101">
        <v>0.35399999999999998</v>
      </c>
      <c r="V30" s="33"/>
    </row>
    <row r="31" spans="1:42" ht="15.75" thickBot="1" x14ac:dyDescent="0.3">
      <c r="A31" s="59"/>
      <c r="B31" s="42"/>
      <c r="C31" s="13"/>
      <c r="D31" s="4"/>
      <c r="E31" s="47"/>
      <c r="G31" s="48"/>
      <c r="H31" s="40"/>
      <c r="I31" s="118"/>
      <c r="J31" s="40"/>
      <c r="K31" s="178"/>
      <c r="L31" s="12"/>
      <c r="M31" s="48"/>
      <c r="N31" s="40"/>
      <c r="O31" s="40"/>
      <c r="P31" s="41"/>
      <c r="Q31" s="12"/>
      <c r="R31" s="48"/>
      <c r="S31" s="40"/>
      <c r="T31" s="40"/>
      <c r="U31" s="41"/>
      <c r="V31" s="33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A32" s="167" t="s">
        <v>170</v>
      </c>
      <c r="B32" s="154" t="s">
        <v>71</v>
      </c>
      <c r="C32" s="102" t="s">
        <v>59</v>
      </c>
      <c r="D32" s="69" t="s">
        <v>55</v>
      </c>
      <c r="E32" s="103" t="s">
        <v>66</v>
      </c>
      <c r="F32" s="133"/>
      <c r="G32" s="134">
        <v>15</v>
      </c>
      <c r="H32" s="72">
        <v>1.0900000000000001</v>
      </c>
      <c r="I32" s="115" t="s">
        <v>22</v>
      </c>
      <c r="J32" s="72">
        <v>1</v>
      </c>
      <c r="K32" s="132" t="s">
        <v>23</v>
      </c>
      <c r="L32" s="135"/>
      <c r="M32" s="134"/>
      <c r="N32" s="72"/>
      <c r="O32" s="72"/>
      <c r="P32" s="74">
        <v>1</v>
      </c>
      <c r="Q32" s="135"/>
      <c r="R32" s="134">
        <v>2.9000000000000001E-2</v>
      </c>
      <c r="S32" s="72">
        <v>-0.26400000000000001</v>
      </c>
      <c r="T32" s="72">
        <v>0.307</v>
      </c>
      <c r="U32" s="74">
        <v>1</v>
      </c>
      <c r="V32" s="33"/>
      <c r="W32" s="11"/>
      <c r="X32" s="11"/>
      <c r="Y32" s="11"/>
      <c r="Z32" s="11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1"/>
    </row>
    <row r="33" spans="1:42" x14ac:dyDescent="0.25">
      <c r="A33" s="168"/>
      <c r="B33" s="155"/>
      <c r="C33" s="104" t="s">
        <v>59</v>
      </c>
      <c r="D33" s="77" t="s">
        <v>55</v>
      </c>
      <c r="E33" s="105" t="s">
        <v>65</v>
      </c>
      <c r="F33" s="139"/>
      <c r="G33" s="140">
        <v>14</v>
      </c>
      <c r="H33" s="80">
        <v>1.42</v>
      </c>
      <c r="I33" s="116" t="s">
        <v>18</v>
      </c>
      <c r="J33" s="80">
        <v>1.4</v>
      </c>
      <c r="K33" s="138" t="s">
        <v>19</v>
      </c>
      <c r="L33" s="141"/>
      <c r="M33" s="140">
        <v>0.39200000000000002</v>
      </c>
      <c r="N33" s="80">
        <v>6.5000000000000002E-2</v>
      </c>
      <c r="O33" s="80">
        <v>0.70299999999999996</v>
      </c>
      <c r="P33" s="82">
        <v>1.4E-2</v>
      </c>
      <c r="Q33" s="141"/>
      <c r="R33" s="140">
        <v>0.42199999999999999</v>
      </c>
      <c r="S33" s="80">
        <v>0.23799999999999999</v>
      </c>
      <c r="T33" s="80">
        <v>0.63700000000000001</v>
      </c>
      <c r="U33" s="82" t="s">
        <v>10</v>
      </c>
      <c r="V33" s="33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A34" s="168"/>
      <c r="B34" s="155"/>
      <c r="C34" s="104" t="s">
        <v>59</v>
      </c>
      <c r="D34" s="77" t="s">
        <v>55</v>
      </c>
      <c r="E34" s="105" t="s">
        <v>67</v>
      </c>
      <c r="F34" s="139"/>
      <c r="G34" s="140">
        <v>5</v>
      </c>
      <c r="H34" s="80">
        <v>0.93</v>
      </c>
      <c r="I34" s="116" t="s">
        <v>26</v>
      </c>
      <c r="J34" s="80">
        <v>0.97</v>
      </c>
      <c r="K34" s="138" t="s">
        <v>27</v>
      </c>
      <c r="L34" s="141"/>
      <c r="M34" s="140" t="s">
        <v>55</v>
      </c>
      <c r="N34" s="80" t="s">
        <v>55</v>
      </c>
      <c r="O34" s="80" t="s">
        <v>55</v>
      </c>
      <c r="P34" s="82" t="s">
        <v>55</v>
      </c>
      <c r="Q34" s="141"/>
      <c r="R34" s="140" t="s">
        <v>55</v>
      </c>
      <c r="S34" s="80" t="s">
        <v>55</v>
      </c>
      <c r="T34" s="80" t="s">
        <v>55</v>
      </c>
      <c r="U34" s="82" t="s">
        <v>55</v>
      </c>
      <c r="V34" s="33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A35" s="168"/>
      <c r="B35" s="155"/>
      <c r="C35" s="104" t="s">
        <v>59</v>
      </c>
      <c r="D35" s="77" t="s">
        <v>61</v>
      </c>
      <c r="E35" s="105" t="s">
        <v>63</v>
      </c>
      <c r="F35" s="139"/>
      <c r="G35" s="140">
        <v>69</v>
      </c>
      <c r="H35" s="80">
        <v>0.93</v>
      </c>
      <c r="I35" s="116" t="s">
        <v>30</v>
      </c>
      <c r="J35" s="80">
        <v>0.92</v>
      </c>
      <c r="K35" s="138" t="s">
        <v>31</v>
      </c>
      <c r="L35" s="141"/>
      <c r="M35" s="140">
        <v>-0.11600000000000001</v>
      </c>
      <c r="N35" s="80">
        <v>-0.39</v>
      </c>
      <c r="O35" s="80">
        <v>0.182</v>
      </c>
      <c r="P35" s="82">
        <v>0.48699999999999999</v>
      </c>
      <c r="Q35" s="141"/>
      <c r="R35" s="140">
        <v>-8.5999999999999993E-2</v>
      </c>
      <c r="S35" s="80">
        <v>-0.224</v>
      </c>
      <c r="T35" s="80">
        <v>4.1000000000000002E-2</v>
      </c>
      <c r="U35" s="82">
        <v>0.35199999999999998</v>
      </c>
      <c r="V35" s="33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A36" s="168"/>
      <c r="B36" s="155"/>
      <c r="C36" s="104" t="s">
        <v>59</v>
      </c>
      <c r="D36" s="77" t="s">
        <v>62</v>
      </c>
      <c r="E36" s="105" t="s">
        <v>63</v>
      </c>
      <c r="F36" s="139"/>
      <c r="G36" s="140">
        <v>46</v>
      </c>
      <c r="H36" s="80">
        <v>1.02</v>
      </c>
      <c r="I36" s="116" t="s">
        <v>34</v>
      </c>
      <c r="J36" s="80">
        <v>1.01</v>
      </c>
      <c r="K36" s="138" t="s">
        <v>35</v>
      </c>
      <c r="L36" s="141"/>
      <c r="M36" s="140">
        <v>-2.1000000000000001E-2</v>
      </c>
      <c r="N36" s="80">
        <v>-0.28999999999999998</v>
      </c>
      <c r="O36" s="80">
        <v>0.26400000000000001</v>
      </c>
      <c r="P36" s="82">
        <v>0.90600000000000003</v>
      </c>
      <c r="Q36" s="141"/>
      <c r="R36" s="140">
        <v>8.9999999999999993E-3</v>
      </c>
      <c r="S36" s="80">
        <v>-0.12</v>
      </c>
      <c r="T36" s="80">
        <v>0.14199999999999999</v>
      </c>
      <c r="U36" s="82">
        <v>0.91500000000000004</v>
      </c>
      <c r="V36" s="33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A37" s="168"/>
      <c r="B37" s="155"/>
      <c r="C37" s="104" t="s">
        <v>60</v>
      </c>
      <c r="D37" s="77" t="s">
        <v>55</v>
      </c>
      <c r="E37" s="105" t="s">
        <v>66</v>
      </c>
      <c r="F37" s="139"/>
      <c r="G37" s="140">
        <v>15</v>
      </c>
      <c r="H37" s="80">
        <v>1</v>
      </c>
      <c r="I37" s="116" t="s">
        <v>24</v>
      </c>
      <c r="J37" s="80">
        <v>1</v>
      </c>
      <c r="K37" s="138" t="s">
        <v>25</v>
      </c>
      <c r="L37" s="141"/>
      <c r="M37" s="140">
        <v>-2.9000000000000001E-2</v>
      </c>
      <c r="N37" s="80">
        <v>-0.307</v>
      </c>
      <c r="O37" s="80">
        <v>0.26400000000000001</v>
      </c>
      <c r="P37" s="82">
        <v>1</v>
      </c>
      <c r="Q37" s="141"/>
      <c r="R37" s="140"/>
      <c r="S37" s="80"/>
      <c r="T37" s="80"/>
      <c r="U37" s="82">
        <v>1</v>
      </c>
      <c r="V37" s="33"/>
      <c r="W37" s="11"/>
      <c r="X37" s="11"/>
      <c r="Y37" s="11"/>
      <c r="Z37" s="11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1"/>
    </row>
    <row r="38" spans="1:42" x14ac:dyDescent="0.25">
      <c r="A38" s="168"/>
      <c r="B38" s="155"/>
      <c r="C38" s="104" t="s">
        <v>60</v>
      </c>
      <c r="D38" s="77" t="s">
        <v>55</v>
      </c>
      <c r="E38" s="105" t="s">
        <v>65</v>
      </c>
      <c r="F38" s="139"/>
      <c r="G38" s="140">
        <v>14</v>
      </c>
      <c r="H38" s="80">
        <v>1.59</v>
      </c>
      <c r="I38" s="116" t="s">
        <v>20</v>
      </c>
      <c r="J38" s="80">
        <v>1.62</v>
      </c>
      <c r="K38" s="138" t="s">
        <v>21</v>
      </c>
      <c r="L38" s="141"/>
      <c r="M38" s="140">
        <v>0.56399999999999995</v>
      </c>
      <c r="N38" s="80">
        <v>0.22900000000000001</v>
      </c>
      <c r="O38" s="80">
        <v>0.85599999999999998</v>
      </c>
      <c r="P38" s="82" t="s">
        <v>10</v>
      </c>
      <c r="Q38" s="141"/>
      <c r="R38" s="140">
        <v>0.59299999999999997</v>
      </c>
      <c r="S38" s="80">
        <v>0.40899999999999997</v>
      </c>
      <c r="T38" s="80">
        <v>0.73</v>
      </c>
      <c r="U38" s="82" t="s">
        <v>10</v>
      </c>
      <c r="V38" s="3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x14ac:dyDescent="0.25">
      <c r="A39" s="168"/>
      <c r="B39" s="155"/>
      <c r="C39" s="104" t="s">
        <v>60</v>
      </c>
      <c r="D39" s="77" t="s">
        <v>55</v>
      </c>
      <c r="E39" s="105" t="s">
        <v>67</v>
      </c>
      <c r="F39" s="139"/>
      <c r="G39" s="140">
        <v>5</v>
      </c>
      <c r="H39" s="80">
        <v>0.83</v>
      </c>
      <c r="I39" s="116" t="s">
        <v>28</v>
      </c>
      <c r="J39" s="80">
        <v>0.81</v>
      </c>
      <c r="K39" s="138" t="s">
        <v>29</v>
      </c>
      <c r="L39" s="141"/>
      <c r="M39" s="140" t="s">
        <v>55</v>
      </c>
      <c r="N39" s="80" t="s">
        <v>55</v>
      </c>
      <c r="O39" s="80" t="s">
        <v>55</v>
      </c>
      <c r="P39" s="82" t="s">
        <v>55</v>
      </c>
      <c r="Q39" s="141"/>
      <c r="R39" s="140" t="s">
        <v>55</v>
      </c>
      <c r="S39" s="80" t="s">
        <v>55</v>
      </c>
      <c r="T39" s="80" t="s">
        <v>55</v>
      </c>
      <c r="U39" s="82" t="s">
        <v>55</v>
      </c>
      <c r="V39" s="3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x14ac:dyDescent="0.25">
      <c r="A40" s="168"/>
      <c r="B40" s="155"/>
      <c r="C40" s="104" t="s">
        <v>60</v>
      </c>
      <c r="D40" s="77" t="s">
        <v>61</v>
      </c>
      <c r="E40" s="105" t="s">
        <v>63</v>
      </c>
      <c r="F40" s="139"/>
      <c r="G40" s="140">
        <v>69</v>
      </c>
      <c r="H40" s="80">
        <v>0.92</v>
      </c>
      <c r="I40" s="116" t="s">
        <v>32</v>
      </c>
      <c r="J40" s="80">
        <v>0.87</v>
      </c>
      <c r="K40" s="138" t="s">
        <v>33</v>
      </c>
      <c r="L40" s="141"/>
      <c r="M40" s="140">
        <v>-0.16</v>
      </c>
      <c r="N40" s="80">
        <v>-0.43099999999999999</v>
      </c>
      <c r="O40" s="80">
        <v>0.13400000000000001</v>
      </c>
      <c r="P40" s="82">
        <v>0.28599999999999998</v>
      </c>
      <c r="Q40" s="141"/>
      <c r="R40" s="140">
        <v>-0.13100000000000001</v>
      </c>
      <c r="S40" s="80">
        <v>-0.26200000000000001</v>
      </c>
      <c r="T40" s="80"/>
      <c r="U40" s="82">
        <v>0.17199999999999999</v>
      </c>
      <c r="V40" s="3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ht="15.75" thickBot="1" x14ac:dyDescent="0.3">
      <c r="A41" s="169"/>
      <c r="B41" s="157"/>
      <c r="C41" s="106" t="s">
        <v>60</v>
      </c>
      <c r="D41" s="96" t="s">
        <v>62</v>
      </c>
      <c r="E41" s="107" t="s">
        <v>63</v>
      </c>
      <c r="F41" s="145"/>
      <c r="G41" s="146">
        <v>46</v>
      </c>
      <c r="H41" s="99">
        <v>1.04</v>
      </c>
      <c r="I41" s="117" t="s">
        <v>36</v>
      </c>
      <c r="J41" s="99">
        <v>1.05</v>
      </c>
      <c r="K41" s="144" t="s">
        <v>37</v>
      </c>
      <c r="L41" s="147"/>
      <c r="M41" s="146">
        <v>1.9E-2</v>
      </c>
      <c r="N41" s="99">
        <v>-0.24199999999999999</v>
      </c>
      <c r="O41" s="99">
        <v>0.31900000000000001</v>
      </c>
      <c r="P41" s="101">
        <v>0.76300000000000001</v>
      </c>
      <c r="Q41" s="147"/>
      <c r="R41" s="146">
        <v>4.8000000000000001E-2</v>
      </c>
      <c r="S41" s="99">
        <v>-8.6999999999999994E-2</v>
      </c>
      <c r="T41" s="99">
        <v>0.19800000000000001</v>
      </c>
      <c r="U41" s="101">
        <v>0.61799999999999999</v>
      </c>
      <c r="V41" s="33"/>
    </row>
    <row r="42" spans="1:42" ht="15.75" thickBot="1" x14ac:dyDescent="0.3">
      <c r="A42" s="59"/>
      <c r="B42" s="42"/>
      <c r="C42" s="13"/>
      <c r="D42" s="4"/>
      <c r="E42" s="47"/>
      <c r="G42" s="48"/>
      <c r="H42" s="40"/>
      <c r="I42" s="118"/>
      <c r="J42" s="40"/>
      <c r="K42" s="178"/>
      <c r="L42" s="12"/>
      <c r="M42" s="48"/>
      <c r="N42" s="40"/>
      <c r="O42" s="40"/>
      <c r="P42" s="41"/>
      <c r="Q42" s="12"/>
      <c r="R42" s="48"/>
      <c r="S42" s="40"/>
      <c r="T42" s="40"/>
      <c r="U42" s="41"/>
      <c r="V42" s="33"/>
    </row>
    <row r="43" spans="1:42" ht="30" x14ac:dyDescent="0.25">
      <c r="A43" s="167" t="s">
        <v>172</v>
      </c>
      <c r="B43" s="170" t="s">
        <v>72</v>
      </c>
      <c r="C43" s="102" t="s">
        <v>59</v>
      </c>
      <c r="D43" s="69" t="s">
        <v>61</v>
      </c>
      <c r="E43" s="103" t="s">
        <v>63</v>
      </c>
      <c r="F43" s="133"/>
      <c r="G43" s="134">
        <v>69</v>
      </c>
      <c r="H43" s="72">
        <v>52.77</v>
      </c>
      <c r="I43" s="115" t="s">
        <v>38</v>
      </c>
      <c r="J43" s="72">
        <v>50.21</v>
      </c>
      <c r="K43" s="132" t="s">
        <v>39</v>
      </c>
      <c r="L43" s="135"/>
      <c r="M43" s="134"/>
      <c r="N43" s="72"/>
      <c r="O43" s="72"/>
      <c r="P43" s="74">
        <v>1</v>
      </c>
      <c r="Q43" s="135"/>
      <c r="R43" s="134">
        <v>9.0470000000000006</v>
      </c>
      <c r="S43" s="72">
        <v>5.226</v>
      </c>
      <c r="T43" s="72">
        <v>13.603999999999999</v>
      </c>
      <c r="U43" s="74" t="s">
        <v>10</v>
      </c>
      <c r="V43" s="33"/>
    </row>
    <row r="44" spans="1:42" x14ac:dyDescent="0.25">
      <c r="A44" s="168"/>
      <c r="B44" s="155"/>
      <c r="C44" s="104" t="s">
        <v>59</v>
      </c>
      <c r="D44" s="77" t="s">
        <v>62</v>
      </c>
      <c r="E44" s="105" t="s">
        <v>63</v>
      </c>
      <c r="F44" s="139"/>
      <c r="G44" s="140">
        <v>46</v>
      </c>
      <c r="H44" s="80">
        <v>79.040000000000006</v>
      </c>
      <c r="I44" s="116" t="s">
        <v>42</v>
      </c>
      <c r="J44" s="80">
        <v>80.209999999999994</v>
      </c>
      <c r="K44" s="138" t="s">
        <v>43</v>
      </c>
      <c r="L44" s="141"/>
      <c r="M44" s="140">
        <v>30.009</v>
      </c>
      <c r="N44" s="80">
        <v>24.721</v>
      </c>
      <c r="O44" s="80">
        <v>35.075000000000003</v>
      </c>
      <c r="P44" s="82" t="s">
        <v>10</v>
      </c>
      <c r="Q44" s="141"/>
      <c r="R44" s="140">
        <v>39.055999999999997</v>
      </c>
      <c r="S44" s="80">
        <v>34.707000000000001</v>
      </c>
      <c r="T44" s="80">
        <v>44.030999999999999</v>
      </c>
      <c r="U44" s="82" t="s">
        <v>10</v>
      </c>
      <c r="V44" s="33"/>
    </row>
    <row r="45" spans="1:42" x14ac:dyDescent="0.25">
      <c r="A45" s="168"/>
      <c r="B45" s="155"/>
      <c r="C45" s="104" t="s">
        <v>60</v>
      </c>
      <c r="D45" s="77" t="s">
        <v>61</v>
      </c>
      <c r="E45" s="105" t="s">
        <v>63</v>
      </c>
      <c r="F45" s="139"/>
      <c r="G45" s="140">
        <v>69</v>
      </c>
      <c r="H45" s="80">
        <v>40.54</v>
      </c>
      <c r="I45" s="116" t="s">
        <v>40</v>
      </c>
      <c r="J45" s="80">
        <v>41.2</v>
      </c>
      <c r="K45" s="138" t="s">
        <v>41</v>
      </c>
      <c r="L45" s="141"/>
      <c r="M45" s="140">
        <v>-9.0470000000000006</v>
      </c>
      <c r="N45" s="80">
        <v>-13.603999999999999</v>
      </c>
      <c r="O45" s="80">
        <v>-5.226</v>
      </c>
      <c r="P45" s="82" t="s">
        <v>10</v>
      </c>
      <c r="Q45" s="141"/>
      <c r="R45" s="140"/>
      <c r="S45" s="80"/>
      <c r="T45" s="80"/>
      <c r="U45" s="82">
        <v>1</v>
      </c>
      <c r="V45" s="33"/>
    </row>
    <row r="46" spans="1:42" ht="15.75" thickBot="1" x14ac:dyDescent="0.3">
      <c r="A46" s="169"/>
      <c r="B46" s="157"/>
      <c r="C46" s="106" t="s">
        <v>60</v>
      </c>
      <c r="D46" s="96" t="s">
        <v>62</v>
      </c>
      <c r="E46" s="107" t="s">
        <v>63</v>
      </c>
      <c r="F46" s="145"/>
      <c r="G46" s="146">
        <v>46</v>
      </c>
      <c r="H46" s="99">
        <v>83.41</v>
      </c>
      <c r="I46" s="117" t="s">
        <v>44</v>
      </c>
      <c r="J46" s="99">
        <v>83.5</v>
      </c>
      <c r="K46" s="144" t="s">
        <v>45</v>
      </c>
      <c r="L46" s="147"/>
      <c r="M46" s="146">
        <v>33.786999999999999</v>
      </c>
      <c r="N46" s="99">
        <v>25.681999999999999</v>
      </c>
      <c r="O46" s="99">
        <v>41.722000000000001</v>
      </c>
      <c r="P46" s="101" t="s">
        <v>10</v>
      </c>
      <c r="Q46" s="147"/>
      <c r="R46" s="146">
        <v>42.832999999999998</v>
      </c>
      <c r="S46" s="99">
        <v>34.9</v>
      </c>
      <c r="T46" s="99">
        <v>50.648000000000003</v>
      </c>
      <c r="U46" s="101" t="s">
        <v>10</v>
      </c>
      <c r="V46" s="33"/>
    </row>
    <row r="47" spans="1:42" ht="15.75" thickBot="1" x14ac:dyDescent="0.3">
      <c r="A47" s="59"/>
      <c r="B47" s="42"/>
      <c r="C47" s="13"/>
      <c r="D47" s="4"/>
      <c r="E47" s="47"/>
      <c r="G47" s="48"/>
      <c r="H47" s="40"/>
      <c r="I47" s="118"/>
      <c r="J47" s="40"/>
      <c r="K47" s="178"/>
      <c r="L47" s="12"/>
      <c r="M47" s="48"/>
      <c r="N47" s="40"/>
      <c r="O47" s="40"/>
      <c r="P47" s="41"/>
      <c r="Q47" s="12"/>
      <c r="R47" s="48"/>
      <c r="S47" s="40"/>
      <c r="T47" s="40"/>
      <c r="U47" s="41"/>
      <c r="V47" s="33"/>
    </row>
    <row r="48" spans="1:42" ht="30" x14ac:dyDescent="0.25">
      <c r="A48" s="167" t="s">
        <v>171</v>
      </c>
      <c r="B48" s="170" t="s">
        <v>70</v>
      </c>
      <c r="C48" s="102" t="s">
        <v>59</v>
      </c>
      <c r="D48" s="69" t="s">
        <v>61</v>
      </c>
      <c r="E48" s="103" t="s">
        <v>63</v>
      </c>
      <c r="F48" s="133"/>
      <c r="G48" s="134">
        <v>21</v>
      </c>
      <c r="H48" s="72">
        <v>10.98</v>
      </c>
      <c r="I48" s="115" t="s">
        <v>13</v>
      </c>
      <c r="J48" s="72">
        <v>9.5</v>
      </c>
      <c r="K48" s="132" t="s">
        <v>14</v>
      </c>
      <c r="L48" s="135"/>
      <c r="M48" s="134"/>
      <c r="N48" s="72"/>
      <c r="O48" s="72"/>
      <c r="P48" s="74">
        <v>1</v>
      </c>
      <c r="Q48" s="135"/>
      <c r="R48" s="134">
        <v>4.3070000000000004</v>
      </c>
      <c r="S48" s="72">
        <v>2.5</v>
      </c>
      <c r="T48" s="72">
        <v>6.0049999999999999</v>
      </c>
      <c r="U48" s="74" t="s">
        <v>10</v>
      </c>
      <c r="V48" s="33"/>
    </row>
    <row r="49" spans="1:23" x14ac:dyDescent="0.25">
      <c r="A49" s="168"/>
      <c r="B49" s="155"/>
      <c r="C49" s="104" t="s">
        <v>59</v>
      </c>
      <c r="D49" s="77" t="s">
        <v>62</v>
      </c>
      <c r="E49" s="105" t="s">
        <v>63</v>
      </c>
      <c r="F49" s="139"/>
      <c r="G49" s="140">
        <v>21</v>
      </c>
      <c r="H49" s="80">
        <v>21.5</v>
      </c>
      <c r="I49" s="116" t="s">
        <v>15</v>
      </c>
      <c r="J49" s="80">
        <v>20</v>
      </c>
      <c r="K49" s="138" t="s">
        <v>89</v>
      </c>
      <c r="L49" s="141"/>
      <c r="M49" s="140">
        <v>11.38</v>
      </c>
      <c r="N49" s="80">
        <v>8</v>
      </c>
      <c r="O49" s="80">
        <v>16.5</v>
      </c>
      <c r="P49" s="82" t="s">
        <v>10</v>
      </c>
      <c r="Q49" s="141"/>
      <c r="R49" s="140">
        <v>15.686999999999999</v>
      </c>
      <c r="S49" s="80">
        <v>13</v>
      </c>
      <c r="T49" s="80">
        <v>20.004999999999999</v>
      </c>
      <c r="U49" s="82">
        <v>2E-3</v>
      </c>
      <c r="V49" s="33"/>
    </row>
    <row r="50" spans="1:23" x14ac:dyDescent="0.25">
      <c r="A50" s="168"/>
      <c r="B50" s="155"/>
      <c r="C50" s="104" t="s">
        <v>60</v>
      </c>
      <c r="D50" s="77" t="s">
        <v>61</v>
      </c>
      <c r="E50" s="105" t="s">
        <v>63</v>
      </c>
      <c r="F50" s="139"/>
      <c r="G50" s="140">
        <v>21</v>
      </c>
      <c r="H50" s="80">
        <v>6.56</v>
      </c>
      <c r="I50" s="116" t="s">
        <v>16</v>
      </c>
      <c r="J50" s="80">
        <v>5.5</v>
      </c>
      <c r="K50" s="138" t="s">
        <v>17</v>
      </c>
      <c r="L50" s="141"/>
      <c r="M50" s="140">
        <v>-4.3070000000000004</v>
      </c>
      <c r="N50" s="80">
        <v>-6.0049999999999999</v>
      </c>
      <c r="O50" s="80">
        <v>-2.5</v>
      </c>
      <c r="P50" s="82" t="s">
        <v>10</v>
      </c>
      <c r="Q50" s="141"/>
      <c r="R50" s="140"/>
      <c r="S50" s="80"/>
      <c r="T50" s="80"/>
      <c r="U50" s="82">
        <v>1</v>
      </c>
      <c r="W50" s="11"/>
    </row>
    <row r="51" spans="1:23" ht="15.75" thickBot="1" x14ac:dyDescent="0.3">
      <c r="A51" s="169"/>
      <c r="B51" s="157"/>
      <c r="C51" s="106" t="s">
        <v>60</v>
      </c>
      <c r="D51" s="96" t="s">
        <v>62</v>
      </c>
      <c r="E51" s="107" t="s">
        <v>63</v>
      </c>
      <c r="F51" s="145"/>
      <c r="G51" s="146">
        <v>18</v>
      </c>
      <c r="H51" s="99">
        <v>21.39</v>
      </c>
      <c r="I51" s="117" t="s">
        <v>90</v>
      </c>
      <c r="J51" s="99">
        <v>20.5</v>
      </c>
      <c r="K51" s="144" t="s">
        <v>91</v>
      </c>
      <c r="L51" s="147"/>
      <c r="M51" s="146">
        <v>11.77</v>
      </c>
      <c r="N51" s="99">
        <v>8</v>
      </c>
      <c r="O51" s="99">
        <v>16</v>
      </c>
      <c r="P51" s="101" t="s">
        <v>10</v>
      </c>
      <c r="Q51" s="147"/>
      <c r="R51" s="146">
        <v>16.077000000000002</v>
      </c>
      <c r="S51" s="99">
        <v>12.75</v>
      </c>
      <c r="T51" s="99">
        <v>20.5</v>
      </c>
      <c r="U51" s="101" t="s">
        <v>10</v>
      </c>
      <c r="W51" s="11"/>
    </row>
    <row r="52" spans="1:23" ht="15.75" thickBot="1" x14ac:dyDescent="0.3">
      <c r="A52" s="59"/>
      <c r="B52" s="42"/>
      <c r="C52" s="13"/>
      <c r="D52" s="4"/>
      <c r="E52" s="47"/>
      <c r="G52" s="48"/>
      <c r="H52" s="40"/>
      <c r="I52" s="118"/>
      <c r="J52" s="40"/>
      <c r="K52" s="178"/>
      <c r="L52" s="12"/>
      <c r="M52" s="48"/>
      <c r="N52" s="40"/>
      <c r="O52" s="40"/>
      <c r="P52" s="41"/>
      <c r="Q52" s="12"/>
      <c r="R52" s="48"/>
      <c r="S52" s="40"/>
      <c r="T52" s="40"/>
      <c r="U52" s="41"/>
      <c r="W52" s="11"/>
    </row>
    <row r="53" spans="1:23" ht="30" x14ac:dyDescent="0.25">
      <c r="A53" s="167" t="s">
        <v>173</v>
      </c>
      <c r="B53" s="170" t="s">
        <v>69</v>
      </c>
      <c r="C53" s="102" t="s">
        <v>59</v>
      </c>
      <c r="D53" s="69" t="s">
        <v>61</v>
      </c>
      <c r="E53" s="103" t="s">
        <v>63</v>
      </c>
      <c r="F53" s="133"/>
      <c r="G53" s="134">
        <v>19</v>
      </c>
      <c r="H53" s="72">
        <v>2.94</v>
      </c>
      <c r="I53" s="115" t="s">
        <v>46</v>
      </c>
      <c r="J53" s="72">
        <v>2.95</v>
      </c>
      <c r="K53" s="132" t="s">
        <v>47</v>
      </c>
      <c r="L53" s="135"/>
      <c r="M53" s="134"/>
      <c r="N53" s="72"/>
      <c r="O53" s="72"/>
      <c r="P53" s="73"/>
      <c r="Q53" s="70"/>
      <c r="R53" s="71"/>
      <c r="S53" s="72"/>
      <c r="T53" s="72"/>
      <c r="U53" s="74"/>
      <c r="W53" s="11"/>
    </row>
    <row r="54" spans="1:23" x14ac:dyDescent="0.25">
      <c r="A54" s="168"/>
      <c r="B54" s="155"/>
      <c r="C54" s="104" t="s">
        <v>59</v>
      </c>
      <c r="D54" s="77" t="s">
        <v>62</v>
      </c>
      <c r="E54" s="105" t="s">
        <v>63</v>
      </c>
      <c r="F54" s="139"/>
      <c r="G54" s="140">
        <v>20</v>
      </c>
      <c r="H54" s="80">
        <v>2.91</v>
      </c>
      <c r="I54" s="116" t="s">
        <v>48</v>
      </c>
      <c r="J54" s="80">
        <v>2.91</v>
      </c>
      <c r="K54" s="138" t="s">
        <v>48</v>
      </c>
      <c r="L54" s="141"/>
      <c r="M54" s="140"/>
      <c r="N54" s="80"/>
      <c r="O54" s="80"/>
      <c r="P54" s="81"/>
      <c r="Q54" s="78"/>
      <c r="R54" s="79"/>
      <c r="S54" s="80"/>
      <c r="T54" s="80"/>
      <c r="U54" s="82"/>
      <c r="W54" s="11"/>
    </row>
    <row r="55" spans="1:23" x14ac:dyDescent="0.25">
      <c r="A55" s="168"/>
      <c r="B55" s="155"/>
      <c r="C55" s="104" t="s">
        <v>60</v>
      </c>
      <c r="D55" s="77" t="s">
        <v>61</v>
      </c>
      <c r="E55" s="105" t="s">
        <v>63</v>
      </c>
      <c r="F55" s="139"/>
      <c r="G55" s="140">
        <v>18</v>
      </c>
      <c r="H55" s="80">
        <v>2.98</v>
      </c>
      <c r="I55" s="116" t="s">
        <v>49</v>
      </c>
      <c r="J55" s="80">
        <v>2.99</v>
      </c>
      <c r="K55" s="138" t="s">
        <v>50</v>
      </c>
      <c r="L55" s="141"/>
      <c r="M55" s="140"/>
      <c r="N55" s="80"/>
      <c r="O55" s="80"/>
      <c r="P55" s="81"/>
      <c r="Q55" s="78"/>
      <c r="R55" s="79"/>
      <c r="S55" s="80"/>
      <c r="T55" s="80"/>
      <c r="U55" s="82"/>
      <c r="W55" s="11"/>
    </row>
    <row r="56" spans="1:23" ht="15.75" thickBot="1" x14ac:dyDescent="0.3">
      <c r="A56" s="171"/>
      <c r="B56" s="172"/>
      <c r="C56" s="173" t="s">
        <v>60</v>
      </c>
      <c r="D56" s="84" t="s">
        <v>62</v>
      </c>
      <c r="E56" s="174" t="s">
        <v>63</v>
      </c>
      <c r="F56" s="175"/>
      <c r="G56" s="176">
        <v>19</v>
      </c>
      <c r="H56" s="87">
        <v>2.88</v>
      </c>
      <c r="I56" s="181" t="s">
        <v>51</v>
      </c>
      <c r="J56" s="87">
        <v>2.88</v>
      </c>
      <c r="K56" s="179" t="s">
        <v>52</v>
      </c>
      <c r="L56" s="177"/>
      <c r="M56" s="176"/>
      <c r="N56" s="87"/>
      <c r="O56" s="87"/>
      <c r="P56" s="88"/>
      <c r="Q56" s="85"/>
      <c r="R56" s="86"/>
      <c r="S56" s="87"/>
      <c r="T56" s="87"/>
      <c r="U56" s="89"/>
    </row>
    <row r="57" spans="1:23" ht="15.75" thickBot="1" x14ac:dyDescent="0.3">
      <c r="A57" s="58"/>
      <c r="B57" s="46"/>
      <c r="C57" s="45"/>
      <c r="D57" s="164"/>
      <c r="E57" s="165"/>
      <c r="F57" s="49"/>
      <c r="G57" s="166"/>
      <c r="H57" s="164"/>
      <c r="I57" s="182"/>
      <c r="J57" s="164"/>
      <c r="K57" s="180"/>
      <c r="L57" s="49"/>
      <c r="M57" s="226" t="s">
        <v>209</v>
      </c>
      <c r="N57" s="227"/>
      <c r="O57" s="227"/>
      <c r="P57" s="228"/>
      <c r="Q57" s="185"/>
      <c r="R57" s="183"/>
      <c r="S57" s="184"/>
      <c r="T57" s="184"/>
      <c r="U57" s="186"/>
    </row>
    <row r="58" spans="1:23" x14ac:dyDescent="0.25">
      <c r="A58" s="167" t="s">
        <v>179</v>
      </c>
      <c r="B58" s="154" t="s">
        <v>180</v>
      </c>
      <c r="C58" s="102" t="s">
        <v>55</v>
      </c>
      <c r="D58" s="69" t="s">
        <v>61</v>
      </c>
      <c r="E58" s="103" t="s">
        <v>181</v>
      </c>
      <c r="F58" s="66"/>
      <c r="G58" s="67">
        <v>20</v>
      </c>
      <c r="H58" s="69">
        <v>0.8</v>
      </c>
      <c r="I58" s="115" t="s">
        <v>205</v>
      </c>
      <c r="J58" s="69">
        <v>0.8</v>
      </c>
      <c r="K58" s="150" t="s">
        <v>206</v>
      </c>
      <c r="L58" s="66"/>
      <c r="M58" s="71"/>
      <c r="N58" s="72"/>
      <c r="O58" s="72"/>
      <c r="P58" s="73">
        <v>1</v>
      </c>
      <c r="Q58" s="70"/>
      <c r="R58" s="71"/>
      <c r="S58" s="72"/>
      <c r="T58" s="72"/>
      <c r="U58" s="74"/>
    </row>
    <row r="59" spans="1:23" ht="15.75" thickBot="1" x14ac:dyDescent="0.3">
      <c r="A59" s="169"/>
      <c r="B59" s="157"/>
      <c r="C59" s="106" t="s">
        <v>55</v>
      </c>
      <c r="D59" s="96" t="s">
        <v>62</v>
      </c>
      <c r="E59" s="107" t="s">
        <v>181</v>
      </c>
      <c r="F59" s="94"/>
      <c r="G59" s="95">
        <v>18</v>
      </c>
      <c r="H59" s="96">
        <v>1.502</v>
      </c>
      <c r="I59" s="117" t="s">
        <v>207</v>
      </c>
      <c r="J59" s="96">
        <v>1.464</v>
      </c>
      <c r="K59" s="153" t="s">
        <v>208</v>
      </c>
      <c r="L59" s="94"/>
      <c r="M59" s="98">
        <v>0.66900000000000004</v>
      </c>
      <c r="N59" s="99">
        <v>0.36599999999999999</v>
      </c>
      <c r="O59" s="99">
        <v>0.94299999999999995</v>
      </c>
      <c r="P59" s="100" t="s">
        <v>10</v>
      </c>
      <c r="Q59" s="97"/>
      <c r="R59" s="98"/>
      <c r="S59" s="99"/>
      <c r="T59" s="99"/>
      <c r="U59" s="101"/>
    </row>
  </sheetData>
  <sortState xmlns:xlrd2="http://schemas.microsoft.com/office/spreadsheetml/2017/richdata2" ref="C32:U41">
    <sortCondition ref="C32:C41"/>
  </sortState>
  <mergeCells count="6">
    <mergeCell ref="A1:U1"/>
    <mergeCell ref="M57:P57"/>
    <mergeCell ref="R5:U5"/>
    <mergeCell ref="M5:P5"/>
    <mergeCell ref="A2:U2"/>
    <mergeCell ref="A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571A-E7ED-4C91-B572-6F2F23C0C13C}">
  <dimension ref="A1:AO45"/>
  <sheetViews>
    <sheetView topLeftCell="C4" workbookViewId="0">
      <selection activeCell="V12" sqref="V12"/>
    </sheetView>
  </sheetViews>
  <sheetFormatPr defaultRowHeight="15" x14ac:dyDescent="0.25"/>
  <cols>
    <col min="1" max="1" width="15.85546875" style="109" customWidth="1"/>
    <col min="2" max="2" width="74.7109375" style="11" bestFit="1" customWidth="1"/>
    <col min="3" max="3" width="11.42578125" style="11" bestFit="1" customWidth="1"/>
    <col min="4" max="4" width="10.28515625" style="11" bestFit="1" customWidth="1"/>
    <col min="5" max="5" width="19.7109375" style="11" bestFit="1" customWidth="1"/>
    <col min="6" max="6" width="3.28515625" style="11" customWidth="1"/>
    <col min="7" max="7" width="9.28515625" style="11" bestFit="1" customWidth="1"/>
    <col min="8" max="8" width="8.5703125" style="11" bestFit="1" customWidth="1"/>
    <col min="9" max="9" width="13.85546875" style="212" bestFit="1" customWidth="1"/>
    <col min="10" max="10" width="9.28515625" style="11" bestFit="1" customWidth="1"/>
    <col min="11" max="11" width="15.85546875" style="212" bestFit="1" customWidth="1"/>
    <col min="12" max="12" width="3.28515625" style="11" customWidth="1"/>
    <col min="13" max="13" width="10.28515625" style="11" bestFit="1" customWidth="1"/>
    <col min="14" max="15" width="6.7109375" style="11" bestFit="1" customWidth="1"/>
    <col min="16" max="16" width="9.85546875" style="11" bestFit="1" customWidth="1"/>
    <col min="17" max="17" width="3.85546875" style="11" customWidth="1"/>
    <col min="18" max="18" width="10.28515625" style="11" bestFit="1" customWidth="1"/>
    <col min="19" max="19" width="6.7109375" style="11" bestFit="1" customWidth="1"/>
    <col min="20" max="20" width="6" style="11" bestFit="1" customWidth="1"/>
    <col min="21" max="21" width="9.85546875" style="11" bestFit="1" customWidth="1"/>
    <col min="22" max="16384" width="9.140625" style="11"/>
  </cols>
  <sheetData>
    <row r="1" spans="1:22" x14ac:dyDescent="0.25">
      <c r="A1" s="225" t="s">
        <v>75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225" t="s">
        <v>136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ht="15.75" thickBot="1" x14ac:dyDescent="0.3">
      <c r="A3" s="225" t="s">
        <v>204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2" ht="30" customHeight="1" thickBot="1" x14ac:dyDescent="0.3">
      <c r="A4" s="110"/>
      <c r="B4" s="34"/>
      <c r="C4" s="34"/>
      <c r="D4" s="34"/>
      <c r="E4" s="34"/>
      <c r="F4" s="34"/>
      <c r="G4" s="34"/>
      <c r="H4" s="34"/>
      <c r="I4" s="111"/>
      <c r="J4" s="34"/>
      <c r="K4" s="111"/>
      <c r="L4" s="113"/>
      <c r="M4" s="232" t="s">
        <v>74</v>
      </c>
      <c r="N4" s="233"/>
      <c r="O4" s="233"/>
      <c r="P4" s="234"/>
      <c r="Q4" s="114"/>
      <c r="R4" s="232" t="s">
        <v>73</v>
      </c>
      <c r="S4" s="233"/>
      <c r="T4" s="233"/>
      <c r="U4" s="234"/>
    </row>
    <row r="5" spans="1:22" ht="15.75" thickBot="1" x14ac:dyDescent="0.3">
      <c r="A5" s="63" t="s">
        <v>54</v>
      </c>
      <c r="B5" s="64" t="s">
        <v>56</v>
      </c>
      <c r="C5" s="37" t="s">
        <v>57</v>
      </c>
      <c r="D5" s="38" t="s">
        <v>58</v>
      </c>
      <c r="E5" s="39" t="s">
        <v>64</v>
      </c>
      <c r="F5" s="34"/>
      <c r="G5" s="37" t="s">
        <v>0</v>
      </c>
      <c r="H5" s="38" t="s">
        <v>1</v>
      </c>
      <c r="I5" s="216" t="s">
        <v>2</v>
      </c>
      <c r="J5" s="38" t="s">
        <v>3</v>
      </c>
      <c r="K5" s="217" t="s">
        <v>4</v>
      </c>
      <c r="L5" s="34"/>
      <c r="M5" s="187" t="s">
        <v>5</v>
      </c>
      <c r="N5" s="108" t="s">
        <v>6</v>
      </c>
      <c r="O5" s="108" t="s">
        <v>7</v>
      </c>
      <c r="P5" s="188" t="s">
        <v>8</v>
      </c>
      <c r="Q5" s="34"/>
      <c r="R5" s="37" t="s">
        <v>5</v>
      </c>
      <c r="S5" s="38" t="s">
        <v>6</v>
      </c>
      <c r="T5" s="38" t="s">
        <v>7</v>
      </c>
      <c r="U5" s="39" t="s">
        <v>8</v>
      </c>
      <c r="V5" s="35"/>
    </row>
    <row r="6" spans="1:22" x14ac:dyDescent="0.25">
      <c r="A6" s="65" t="s">
        <v>164</v>
      </c>
      <c r="B6" s="66" t="s">
        <v>174</v>
      </c>
      <c r="C6" s="102" t="s">
        <v>59</v>
      </c>
      <c r="D6" s="69" t="s">
        <v>137</v>
      </c>
      <c r="E6" s="103" t="s">
        <v>63</v>
      </c>
      <c r="F6" s="133"/>
      <c r="G6" s="102">
        <v>16</v>
      </c>
      <c r="H6" s="69">
        <v>0.184</v>
      </c>
      <c r="I6" s="115" t="s">
        <v>212</v>
      </c>
      <c r="J6" s="69">
        <v>0.154</v>
      </c>
      <c r="K6" s="132" t="s">
        <v>213</v>
      </c>
      <c r="L6" s="135"/>
      <c r="M6" s="134"/>
      <c r="N6" s="72"/>
      <c r="O6" s="72"/>
      <c r="P6" s="74">
        <v>1</v>
      </c>
      <c r="Q6" s="133"/>
      <c r="R6" s="134">
        <v>0.156</v>
      </c>
      <c r="S6" s="72">
        <v>0.122</v>
      </c>
      <c r="T6" s="72">
        <v>0.20300000000000001</v>
      </c>
      <c r="U6" s="74" t="s">
        <v>10</v>
      </c>
      <c r="V6" s="35"/>
    </row>
    <row r="7" spans="1:22" x14ac:dyDescent="0.25">
      <c r="A7" s="75"/>
      <c r="B7" s="83"/>
      <c r="C7" s="104" t="s">
        <v>59</v>
      </c>
      <c r="D7" s="77" t="s">
        <v>138</v>
      </c>
      <c r="E7" s="105" t="s">
        <v>63</v>
      </c>
      <c r="F7" s="139"/>
      <c r="G7" s="104">
        <v>25</v>
      </c>
      <c r="H7" s="77">
        <v>0.41399999999999998</v>
      </c>
      <c r="I7" s="116" t="s">
        <v>210</v>
      </c>
      <c r="J7" s="77">
        <v>0.40200000000000002</v>
      </c>
      <c r="K7" s="138" t="s">
        <v>211</v>
      </c>
      <c r="L7" s="141"/>
      <c r="M7" s="140">
        <v>0.24199999999999999</v>
      </c>
      <c r="N7" s="80">
        <v>0.183</v>
      </c>
      <c r="O7" s="80">
        <v>0.315</v>
      </c>
      <c r="P7" s="82">
        <v>1E-3</v>
      </c>
      <c r="Q7" s="139"/>
      <c r="R7" s="140">
        <v>0.39800000000000002</v>
      </c>
      <c r="S7" s="80">
        <v>0.36099999999999999</v>
      </c>
      <c r="T7" s="80">
        <v>0.46800000000000003</v>
      </c>
      <c r="U7" s="82">
        <v>1E-3</v>
      </c>
      <c r="V7" s="35"/>
    </row>
    <row r="8" spans="1:22" x14ac:dyDescent="0.25">
      <c r="A8" s="75" t="s">
        <v>182</v>
      </c>
      <c r="B8" s="83" t="s">
        <v>174</v>
      </c>
      <c r="C8" s="104" t="s">
        <v>60</v>
      </c>
      <c r="D8" s="77" t="s">
        <v>137</v>
      </c>
      <c r="E8" s="105" t="s">
        <v>63</v>
      </c>
      <c r="F8" s="139"/>
      <c r="G8" s="104">
        <v>17</v>
      </c>
      <c r="H8" s="77">
        <v>3.4000000000000002E-2</v>
      </c>
      <c r="I8" s="218" t="s">
        <v>217</v>
      </c>
      <c r="J8" s="77">
        <v>2E-3</v>
      </c>
      <c r="K8" s="138" t="s">
        <v>216</v>
      </c>
      <c r="L8" s="141"/>
      <c r="M8" s="140">
        <v>-0.156</v>
      </c>
      <c r="N8" s="80">
        <v>-0.20300000000000001</v>
      </c>
      <c r="O8" s="80">
        <v>-0.122</v>
      </c>
      <c r="P8" s="82" t="s">
        <v>10</v>
      </c>
      <c r="Q8" s="139"/>
      <c r="R8" s="140"/>
      <c r="S8" s="80"/>
      <c r="T8" s="80"/>
      <c r="U8" s="82">
        <v>1</v>
      </c>
      <c r="V8" s="35"/>
    </row>
    <row r="9" spans="1:22" ht="15.75" thickBot="1" x14ac:dyDescent="0.3">
      <c r="A9" s="93"/>
      <c r="B9" s="94"/>
      <c r="C9" s="106" t="s">
        <v>60</v>
      </c>
      <c r="D9" s="96" t="s">
        <v>138</v>
      </c>
      <c r="E9" s="107" t="s">
        <v>63</v>
      </c>
      <c r="F9" s="145"/>
      <c r="G9" s="106">
        <v>26</v>
      </c>
      <c r="H9" s="96">
        <v>0.29599999999999999</v>
      </c>
      <c r="I9" s="117" t="s">
        <v>214</v>
      </c>
      <c r="J9" s="96">
        <v>0.29399999999999998</v>
      </c>
      <c r="K9" s="144" t="s">
        <v>215</v>
      </c>
      <c r="L9" s="147"/>
      <c r="M9" s="146">
        <v>0.14099999999999999</v>
      </c>
      <c r="N9" s="99">
        <v>8.4000000000000005E-2</v>
      </c>
      <c r="O9" s="99">
        <v>0.184</v>
      </c>
      <c r="P9" s="101" t="s">
        <v>10</v>
      </c>
      <c r="Q9" s="145"/>
      <c r="R9" s="146">
        <v>0.29699999999999999</v>
      </c>
      <c r="S9" s="99">
        <v>0.26300000000000001</v>
      </c>
      <c r="T9" s="99">
        <v>0.33200000000000002</v>
      </c>
      <c r="U9" s="101">
        <v>4.0000000000000001E-3</v>
      </c>
      <c r="V9" s="35"/>
    </row>
    <row r="10" spans="1:22" ht="15.75" thickBot="1" x14ac:dyDescent="0.3">
      <c r="A10" s="60"/>
      <c r="B10" s="19"/>
      <c r="C10" s="13"/>
      <c r="D10" s="4"/>
      <c r="E10" s="47"/>
      <c r="F10" s="7"/>
      <c r="G10" s="5"/>
      <c r="H10" s="3"/>
      <c r="I10" s="30"/>
      <c r="J10" s="3"/>
      <c r="K10" s="32"/>
      <c r="L10" s="12"/>
      <c r="M10" s="48"/>
      <c r="N10" s="40"/>
      <c r="O10" s="40"/>
      <c r="P10" s="41"/>
      <c r="Q10" s="12"/>
      <c r="R10" s="48"/>
      <c r="S10" s="40"/>
      <c r="T10" s="40"/>
      <c r="U10" s="41"/>
      <c r="V10" s="35"/>
    </row>
    <row r="11" spans="1:22" ht="17.25" x14ac:dyDescent="0.25">
      <c r="A11" s="65" t="s">
        <v>176</v>
      </c>
      <c r="B11" s="66" t="s">
        <v>175</v>
      </c>
      <c r="C11" s="102" t="s">
        <v>59</v>
      </c>
      <c r="D11" s="69" t="s">
        <v>137</v>
      </c>
      <c r="E11" s="103" t="s">
        <v>63</v>
      </c>
      <c r="F11" s="133"/>
      <c r="G11" s="102">
        <v>16</v>
      </c>
      <c r="H11" s="69">
        <v>0.24199999999999999</v>
      </c>
      <c r="I11" s="115" t="s">
        <v>220</v>
      </c>
      <c r="J11" s="69">
        <v>0.191</v>
      </c>
      <c r="K11" s="132" t="s">
        <v>221</v>
      </c>
      <c r="L11" s="135"/>
      <c r="M11" s="134"/>
      <c r="N11" s="72"/>
      <c r="O11" s="72"/>
      <c r="P11" s="74">
        <v>1</v>
      </c>
      <c r="Q11" s="135"/>
      <c r="R11" s="134">
        <v>0.02</v>
      </c>
      <c r="S11" s="72">
        <v>-0.218</v>
      </c>
      <c r="T11" s="72">
        <v>0.14699999999999999</v>
      </c>
      <c r="U11" s="74">
        <v>0.64500000000000002</v>
      </c>
      <c r="V11" s="35"/>
    </row>
    <row r="12" spans="1:22" x14ac:dyDescent="0.25">
      <c r="A12" s="75"/>
      <c r="B12" s="83"/>
      <c r="C12" s="104" t="s">
        <v>59</v>
      </c>
      <c r="D12" s="77" t="s">
        <v>138</v>
      </c>
      <c r="E12" s="105" t="s">
        <v>63</v>
      </c>
      <c r="F12" s="139"/>
      <c r="G12" s="104">
        <v>25</v>
      </c>
      <c r="H12" s="77">
        <v>0.66900000000000004</v>
      </c>
      <c r="I12" s="116" t="s">
        <v>218</v>
      </c>
      <c r="J12" s="77">
        <v>0.58899999999999997</v>
      </c>
      <c r="K12" s="138" t="s">
        <v>219</v>
      </c>
      <c r="L12" s="141"/>
      <c r="M12" s="140">
        <v>0.39100000000000001</v>
      </c>
      <c r="N12" s="80">
        <v>0.254</v>
      </c>
      <c r="O12" s="80">
        <v>0.54100000000000004</v>
      </c>
      <c r="P12" s="82" t="s">
        <v>10</v>
      </c>
      <c r="Q12" s="141"/>
      <c r="R12" s="140">
        <v>0.41099999999999998</v>
      </c>
      <c r="S12" s="80">
        <v>0.19600000000000001</v>
      </c>
      <c r="T12" s="80">
        <v>0.56499999999999995</v>
      </c>
      <c r="U12" s="82" t="s">
        <v>10</v>
      </c>
      <c r="V12" s="35"/>
    </row>
    <row r="13" spans="1:22" ht="30" x14ac:dyDescent="0.25">
      <c r="A13" s="75" t="s">
        <v>183</v>
      </c>
      <c r="B13" s="83" t="s">
        <v>175</v>
      </c>
      <c r="C13" s="104" t="s">
        <v>60</v>
      </c>
      <c r="D13" s="77" t="s">
        <v>137</v>
      </c>
      <c r="E13" s="105" t="s">
        <v>63</v>
      </c>
      <c r="F13" s="139"/>
      <c r="G13" s="104">
        <v>17</v>
      </c>
      <c r="H13" s="77">
        <v>0.35499999999999998</v>
      </c>
      <c r="I13" s="116" t="s">
        <v>224</v>
      </c>
      <c r="J13" s="77">
        <v>0.155</v>
      </c>
      <c r="K13" s="138" t="s">
        <v>225</v>
      </c>
      <c r="L13" s="141"/>
      <c r="M13" s="140">
        <v>-0.02</v>
      </c>
      <c r="N13" s="80">
        <v>-0.14699999999999999</v>
      </c>
      <c r="O13" s="80">
        <v>0.218</v>
      </c>
      <c r="P13" s="82">
        <v>0.64800000000000002</v>
      </c>
      <c r="Q13" s="141"/>
      <c r="R13" s="140"/>
      <c r="S13" s="80"/>
      <c r="T13" s="80"/>
      <c r="U13" s="82">
        <v>1</v>
      </c>
      <c r="V13" s="35"/>
    </row>
    <row r="14" spans="1:22" ht="15.75" thickBot="1" x14ac:dyDescent="0.3">
      <c r="A14" s="93"/>
      <c r="B14" s="94"/>
      <c r="C14" s="106" t="s">
        <v>60</v>
      </c>
      <c r="D14" s="96" t="s">
        <v>138</v>
      </c>
      <c r="E14" s="107" t="s">
        <v>63</v>
      </c>
      <c r="F14" s="145"/>
      <c r="G14" s="106">
        <v>26</v>
      </c>
      <c r="H14" s="96">
        <v>1.101</v>
      </c>
      <c r="I14" s="117" t="s">
        <v>222</v>
      </c>
      <c r="J14" s="96">
        <v>1.228</v>
      </c>
      <c r="K14" s="144" t="s">
        <v>223</v>
      </c>
      <c r="L14" s="147"/>
      <c r="M14" s="146">
        <v>1.0529999999999999</v>
      </c>
      <c r="N14" s="99">
        <v>0.74299999999999999</v>
      </c>
      <c r="O14" s="99">
        <v>1.2569999999999999</v>
      </c>
      <c r="P14" s="101" t="s">
        <v>10</v>
      </c>
      <c r="Q14" s="147"/>
      <c r="R14" s="146">
        <v>1.073</v>
      </c>
      <c r="S14" s="99">
        <v>0.749</v>
      </c>
      <c r="T14" s="99">
        <v>1.3049999999999999</v>
      </c>
      <c r="U14" s="101" t="s">
        <v>10</v>
      </c>
      <c r="V14" s="35"/>
    </row>
    <row r="15" spans="1:22" x14ac:dyDescent="0.25">
      <c r="A15" s="60"/>
      <c r="B15" s="19"/>
      <c r="C15" s="13"/>
      <c r="D15" s="4"/>
      <c r="E15" s="47"/>
      <c r="G15" s="48"/>
      <c r="H15" s="40"/>
      <c r="I15" s="118"/>
      <c r="J15" s="40"/>
      <c r="K15" s="178"/>
      <c r="L15" s="12"/>
      <c r="M15" s="48"/>
      <c r="N15" s="40"/>
      <c r="O15" s="40"/>
      <c r="P15" s="41"/>
      <c r="Q15" s="12"/>
      <c r="R15" s="48"/>
      <c r="S15" s="40"/>
      <c r="T15" s="40"/>
      <c r="U15" s="41"/>
    </row>
    <row r="16" spans="1:22" ht="30.75" customHeight="1" thickBot="1" x14ac:dyDescent="0.3">
      <c r="B16" s="19"/>
      <c r="C16" s="13"/>
      <c r="D16" s="4"/>
      <c r="E16" s="47"/>
      <c r="G16" s="48"/>
      <c r="H16" s="40"/>
      <c r="I16" s="118"/>
      <c r="J16" s="40"/>
      <c r="K16" s="178"/>
      <c r="L16" s="12"/>
      <c r="M16" s="235" t="s">
        <v>240</v>
      </c>
      <c r="N16" s="236"/>
      <c r="O16" s="236"/>
      <c r="P16" s="237"/>
      <c r="Q16" s="12"/>
      <c r="R16" s="48"/>
      <c r="S16" s="40"/>
      <c r="T16" s="40"/>
      <c r="U16" s="41"/>
      <c r="V16" s="35"/>
    </row>
    <row r="17" spans="1:41" x14ac:dyDescent="0.25">
      <c r="A17" s="65" t="s">
        <v>177</v>
      </c>
      <c r="B17" s="66" t="s">
        <v>71</v>
      </c>
      <c r="C17" s="102" t="s">
        <v>59</v>
      </c>
      <c r="D17" s="69" t="s">
        <v>55</v>
      </c>
      <c r="E17" s="103" t="s">
        <v>66</v>
      </c>
      <c r="F17" s="133"/>
      <c r="G17" s="102">
        <v>24</v>
      </c>
      <c r="H17" s="69">
        <v>1.004</v>
      </c>
      <c r="I17" s="115" t="s">
        <v>256</v>
      </c>
      <c r="J17" s="69">
        <v>1</v>
      </c>
      <c r="K17" s="132" t="s">
        <v>244</v>
      </c>
      <c r="L17" s="135"/>
      <c r="M17" s="134"/>
      <c r="N17" s="72"/>
      <c r="O17" s="72"/>
      <c r="P17" s="74">
        <v>1</v>
      </c>
      <c r="Q17" s="135"/>
      <c r="R17" s="134"/>
      <c r="S17" s="72"/>
      <c r="T17" s="72"/>
      <c r="U17" s="74"/>
    </row>
    <row r="18" spans="1:41" x14ac:dyDescent="0.25">
      <c r="A18" s="75"/>
      <c r="B18" s="83"/>
      <c r="C18" s="104" t="s">
        <v>59</v>
      </c>
      <c r="D18" s="77" t="s">
        <v>55</v>
      </c>
      <c r="E18" s="105" t="s">
        <v>65</v>
      </c>
      <c r="F18" s="139"/>
      <c r="G18" s="104">
        <v>27</v>
      </c>
      <c r="H18" s="77">
        <v>1.2949999999999999</v>
      </c>
      <c r="I18" s="116" t="s">
        <v>255</v>
      </c>
      <c r="J18" s="77">
        <v>1.3420000000000001</v>
      </c>
      <c r="K18" s="138" t="s">
        <v>243</v>
      </c>
      <c r="L18" s="141"/>
      <c r="M18" s="140">
        <v>0.32600000000000001</v>
      </c>
      <c r="N18" s="80">
        <v>8.5000000000000006E-2</v>
      </c>
      <c r="O18" s="80">
        <v>0.51800000000000002</v>
      </c>
      <c r="P18" s="82" t="s">
        <v>10</v>
      </c>
      <c r="Q18" s="141"/>
      <c r="R18" s="140"/>
      <c r="S18" s="80"/>
      <c r="T18" s="80"/>
      <c r="U18" s="82"/>
      <c r="V18" s="35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5">
      <c r="A19" s="75"/>
      <c r="B19" s="83"/>
      <c r="C19" s="104" t="s">
        <v>59</v>
      </c>
      <c r="D19" s="77" t="s">
        <v>55</v>
      </c>
      <c r="E19" s="105" t="s">
        <v>107</v>
      </c>
      <c r="F19" s="139"/>
      <c r="G19" s="104">
        <v>7</v>
      </c>
      <c r="H19" s="77">
        <v>1.895</v>
      </c>
      <c r="I19" s="116" t="s">
        <v>257</v>
      </c>
      <c r="J19" s="77">
        <v>1.8480000000000001</v>
      </c>
      <c r="K19" s="138" t="s">
        <v>245</v>
      </c>
      <c r="L19" s="141"/>
      <c r="M19" s="140" t="s">
        <v>55</v>
      </c>
      <c r="N19" s="80" t="s">
        <v>55</v>
      </c>
      <c r="O19" s="80" t="s">
        <v>55</v>
      </c>
      <c r="P19" s="82" t="s">
        <v>55</v>
      </c>
      <c r="Q19" s="141"/>
      <c r="R19" s="140"/>
      <c r="S19" s="80"/>
      <c r="T19" s="80"/>
      <c r="U19" s="82"/>
      <c r="V19" s="35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ht="30" customHeight="1" x14ac:dyDescent="0.25">
      <c r="A20" s="75"/>
      <c r="B20" s="83"/>
      <c r="C20" s="104"/>
      <c r="D20" s="77"/>
      <c r="E20" s="105"/>
      <c r="F20" s="139"/>
      <c r="G20" s="104"/>
      <c r="H20" s="77"/>
      <c r="I20" s="116"/>
      <c r="J20" s="77"/>
      <c r="K20" s="138"/>
      <c r="L20" s="141"/>
      <c r="M20" s="235" t="s">
        <v>241</v>
      </c>
      <c r="N20" s="236"/>
      <c r="O20" s="236"/>
      <c r="P20" s="237"/>
      <c r="Q20" s="141"/>
      <c r="R20" s="140"/>
      <c r="S20" s="80"/>
      <c r="T20" s="80"/>
      <c r="U20" s="82"/>
      <c r="V20" s="35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x14ac:dyDescent="0.25">
      <c r="A21" s="75"/>
      <c r="B21" s="83"/>
      <c r="C21" s="104" t="s">
        <v>59</v>
      </c>
      <c r="D21" s="77" t="s">
        <v>55</v>
      </c>
      <c r="E21" s="105" t="s">
        <v>67</v>
      </c>
      <c r="F21" s="139"/>
      <c r="G21" s="104">
        <v>21</v>
      </c>
      <c r="H21" s="77">
        <v>0.75700000000000001</v>
      </c>
      <c r="I21" s="116" t="s">
        <v>259</v>
      </c>
      <c r="J21" s="77">
        <v>0.86599999999999999</v>
      </c>
      <c r="K21" s="138" t="s">
        <v>247</v>
      </c>
      <c r="L21" s="141"/>
      <c r="M21" s="140"/>
      <c r="N21" s="80"/>
      <c r="O21" s="80"/>
      <c r="P21" s="82">
        <v>1</v>
      </c>
      <c r="Q21" s="141"/>
      <c r="R21" s="140"/>
      <c r="S21" s="80"/>
      <c r="T21" s="80"/>
      <c r="U21" s="82"/>
      <c r="V21" s="35"/>
    </row>
    <row r="22" spans="1:41" x14ac:dyDescent="0.25">
      <c r="A22" s="75"/>
      <c r="B22" s="83"/>
      <c r="C22" s="104" t="s">
        <v>59</v>
      </c>
      <c r="D22" s="77" t="s">
        <v>137</v>
      </c>
      <c r="E22" s="105" t="s">
        <v>63</v>
      </c>
      <c r="F22" s="139"/>
      <c r="G22" s="104">
        <v>39</v>
      </c>
      <c r="H22" s="77">
        <v>0.90700000000000003</v>
      </c>
      <c r="I22" s="116" t="s">
        <v>254</v>
      </c>
      <c r="J22" s="77">
        <v>0.88600000000000001</v>
      </c>
      <c r="K22" s="138" t="s">
        <v>242</v>
      </c>
      <c r="L22" s="141"/>
      <c r="M22" s="140">
        <v>4.7E-2</v>
      </c>
      <c r="N22" s="80">
        <v>-0.14599999999999999</v>
      </c>
      <c r="O22" s="80">
        <v>0.33</v>
      </c>
      <c r="P22" s="82">
        <v>0.84499999999999997</v>
      </c>
      <c r="Q22" s="141"/>
      <c r="R22" s="140"/>
      <c r="S22" s="80"/>
      <c r="T22" s="80"/>
      <c r="U22" s="82"/>
      <c r="V22" s="35"/>
    </row>
    <row r="23" spans="1:41" x14ac:dyDescent="0.25">
      <c r="A23" s="75"/>
      <c r="B23" s="83"/>
      <c r="C23" s="104" t="s">
        <v>59</v>
      </c>
      <c r="D23" s="77" t="s">
        <v>138</v>
      </c>
      <c r="E23" s="105" t="s">
        <v>63</v>
      </c>
      <c r="F23" s="139"/>
      <c r="G23" s="104">
        <v>95</v>
      </c>
      <c r="H23" s="77">
        <v>1.29</v>
      </c>
      <c r="I23" s="116" t="s">
        <v>258</v>
      </c>
      <c r="J23" s="77">
        <v>1.304</v>
      </c>
      <c r="K23" s="138" t="s">
        <v>246</v>
      </c>
      <c r="L23" s="141"/>
      <c r="M23" s="140">
        <v>0.45500000000000002</v>
      </c>
      <c r="N23" s="80">
        <v>0.26600000000000001</v>
      </c>
      <c r="O23" s="80">
        <v>0.73099999999999998</v>
      </c>
      <c r="P23" s="82">
        <v>2E-3</v>
      </c>
      <c r="Q23" s="141"/>
      <c r="R23" s="140"/>
      <c r="S23" s="80"/>
      <c r="T23" s="80"/>
      <c r="U23" s="82"/>
    </row>
    <row r="24" spans="1:41" ht="29.25" customHeight="1" x14ac:dyDescent="0.25">
      <c r="A24" s="75"/>
      <c r="B24" s="83"/>
      <c r="C24" s="104"/>
      <c r="D24" s="77"/>
      <c r="E24" s="105"/>
      <c r="F24" s="139"/>
      <c r="G24" s="104"/>
      <c r="H24" s="77"/>
      <c r="I24" s="116"/>
      <c r="J24" s="77"/>
      <c r="K24" s="138"/>
      <c r="L24" s="141"/>
      <c r="M24" s="104"/>
      <c r="N24" s="77"/>
      <c r="O24" s="77"/>
      <c r="P24" s="105"/>
      <c r="Q24" s="141"/>
      <c r="R24" s="235" t="s">
        <v>238</v>
      </c>
      <c r="S24" s="236"/>
      <c r="T24" s="236"/>
      <c r="U24" s="237"/>
      <c r="V24" s="35"/>
    </row>
    <row r="25" spans="1:41" ht="30" x14ac:dyDescent="0.25">
      <c r="A25" s="75" t="s">
        <v>184</v>
      </c>
      <c r="B25" s="83" t="s">
        <v>71</v>
      </c>
      <c r="C25" s="104" t="s">
        <v>60</v>
      </c>
      <c r="D25" s="77" t="s">
        <v>55</v>
      </c>
      <c r="E25" s="105" t="s">
        <v>66</v>
      </c>
      <c r="F25" s="139"/>
      <c r="G25" s="104">
        <v>24</v>
      </c>
      <c r="H25" s="77">
        <v>1.0249999999999999</v>
      </c>
      <c r="I25" s="116" t="s">
        <v>262</v>
      </c>
      <c r="J25" s="77">
        <v>1</v>
      </c>
      <c r="K25" s="138" t="s">
        <v>250</v>
      </c>
      <c r="L25" s="141"/>
      <c r="M25" s="140"/>
      <c r="N25" s="80"/>
      <c r="O25" s="80"/>
      <c r="P25" s="82"/>
      <c r="Q25" s="141"/>
      <c r="R25" s="140"/>
      <c r="S25" s="80"/>
      <c r="T25" s="80"/>
      <c r="U25" s="82">
        <v>1</v>
      </c>
      <c r="V25" s="35"/>
    </row>
    <row r="26" spans="1:41" x14ac:dyDescent="0.25">
      <c r="A26" s="75"/>
      <c r="B26" s="83"/>
      <c r="C26" s="104" t="s">
        <v>60</v>
      </c>
      <c r="D26" s="77" t="s">
        <v>55</v>
      </c>
      <c r="E26" s="105" t="s">
        <v>65</v>
      </c>
      <c r="F26" s="139"/>
      <c r="G26" s="104">
        <v>27</v>
      </c>
      <c r="H26" s="77">
        <v>1.4690000000000001</v>
      </c>
      <c r="I26" s="116" t="s">
        <v>261</v>
      </c>
      <c r="J26" s="77">
        <v>1.464</v>
      </c>
      <c r="K26" s="138" t="s">
        <v>249</v>
      </c>
      <c r="L26" s="141"/>
      <c r="M26" s="140"/>
      <c r="N26" s="80"/>
      <c r="O26" s="80"/>
      <c r="P26" s="82"/>
      <c r="Q26" s="141"/>
      <c r="R26" s="140">
        <v>0.44600000000000001</v>
      </c>
      <c r="S26" s="80">
        <v>0.30399999999999999</v>
      </c>
      <c r="T26" s="80">
        <v>0.60899999999999999</v>
      </c>
      <c r="U26" s="82" t="s">
        <v>10</v>
      </c>
      <c r="V26" s="35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spans="1:41" x14ac:dyDescent="0.25">
      <c r="A27" s="75"/>
      <c r="B27" s="83"/>
      <c r="C27" s="104" t="s">
        <v>60</v>
      </c>
      <c r="D27" s="77" t="s">
        <v>55</v>
      </c>
      <c r="E27" s="105" t="s">
        <v>107</v>
      </c>
      <c r="F27" s="139"/>
      <c r="G27" s="104">
        <v>7</v>
      </c>
      <c r="H27" s="77">
        <v>2.0310000000000001</v>
      </c>
      <c r="I27" s="116" t="s">
        <v>263</v>
      </c>
      <c r="J27" s="77">
        <v>2.1160000000000001</v>
      </c>
      <c r="K27" s="138" t="s">
        <v>251</v>
      </c>
      <c r="L27" s="141"/>
      <c r="M27" s="140"/>
      <c r="N27" s="80"/>
      <c r="O27" s="80"/>
      <c r="P27" s="82"/>
      <c r="Q27" s="141"/>
      <c r="R27" s="140" t="s">
        <v>55</v>
      </c>
      <c r="S27" s="80" t="s">
        <v>55</v>
      </c>
      <c r="T27" s="80" t="s">
        <v>55</v>
      </c>
      <c r="U27" s="82" t="s">
        <v>55</v>
      </c>
      <c r="V27" s="35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1" ht="27.75" customHeight="1" x14ac:dyDescent="0.25">
      <c r="A28" s="75"/>
      <c r="B28" s="83"/>
      <c r="C28" s="104"/>
      <c r="D28" s="77"/>
      <c r="E28" s="105"/>
      <c r="F28" s="139"/>
      <c r="G28" s="104"/>
      <c r="H28" s="77"/>
      <c r="I28" s="116"/>
      <c r="J28" s="77"/>
      <c r="K28" s="138"/>
      <c r="L28" s="141"/>
      <c r="M28" s="104"/>
      <c r="N28" s="77"/>
      <c r="O28" s="77"/>
      <c r="P28" s="105"/>
      <c r="Q28" s="141"/>
      <c r="R28" s="235" t="s">
        <v>239</v>
      </c>
      <c r="S28" s="236"/>
      <c r="T28" s="236"/>
      <c r="U28" s="237"/>
      <c r="V28" s="35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spans="1:41" x14ac:dyDescent="0.25">
      <c r="A29" s="75"/>
      <c r="B29" s="83"/>
      <c r="C29" s="104" t="s">
        <v>60</v>
      </c>
      <c r="D29" s="77" t="s">
        <v>55</v>
      </c>
      <c r="E29" s="105" t="s">
        <v>67</v>
      </c>
      <c r="F29" s="139"/>
      <c r="G29" s="104">
        <v>21</v>
      </c>
      <c r="H29" s="77">
        <v>0.72399999999999998</v>
      </c>
      <c r="I29" s="116" t="s">
        <v>265</v>
      </c>
      <c r="J29" s="77">
        <v>0.78300000000000003</v>
      </c>
      <c r="K29" s="138" t="s">
        <v>253</v>
      </c>
      <c r="L29" s="141"/>
      <c r="M29" s="140"/>
      <c r="N29" s="80"/>
      <c r="O29" s="80"/>
      <c r="P29" s="82"/>
      <c r="Q29" s="141"/>
      <c r="R29" s="140"/>
      <c r="S29" s="80"/>
      <c r="T29" s="80"/>
      <c r="U29" s="82">
        <v>1</v>
      </c>
      <c r="V29" s="35"/>
    </row>
    <row r="30" spans="1:41" x14ac:dyDescent="0.25">
      <c r="A30" s="75"/>
      <c r="B30" s="83"/>
      <c r="C30" s="104" t="s">
        <v>60</v>
      </c>
      <c r="D30" s="77" t="s">
        <v>137</v>
      </c>
      <c r="E30" s="105" t="s">
        <v>63</v>
      </c>
      <c r="F30" s="139"/>
      <c r="G30" s="104">
        <v>39</v>
      </c>
      <c r="H30" s="77">
        <v>0.66300000000000003</v>
      </c>
      <c r="I30" s="116" t="s">
        <v>260</v>
      </c>
      <c r="J30" s="77">
        <v>0.68100000000000005</v>
      </c>
      <c r="K30" s="138" t="s">
        <v>248</v>
      </c>
      <c r="L30" s="141"/>
      <c r="M30" s="140"/>
      <c r="N30" s="80"/>
      <c r="O30" s="80"/>
      <c r="P30" s="82"/>
      <c r="Q30" s="141"/>
      <c r="R30" s="140">
        <v>-0.122</v>
      </c>
      <c r="S30" s="80">
        <v>-0.246</v>
      </c>
      <c r="T30" s="80">
        <v>1.4E-2</v>
      </c>
      <c r="U30" s="82">
        <v>0.128</v>
      </c>
      <c r="V30" s="35"/>
    </row>
    <row r="31" spans="1:41" ht="15.75" thickBot="1" x14ac:dyDescent="0.3">
      <c r="A31" s="93"/>
      <c r="B31" s="94"/>
      <c r="C31" s="106" t="s">
        <v>60</v>
      </c>
      <c r="D31" s="96" t="s">
        <v>138</v>
      </c>
      <c r="E31" s="107" t="s">
        <v>63</v>
      </c>
      <c r="F31" s="145"/>
      <c r="G31" s="106">
        <v>95</v>
      </c>
      <c r="H31" s="96">
        <v>0.72799999999999998</v>
      </c>
      <c r="I31" s="117" t="s">
        <v>264</v>
      </c>
      <c r="J31" s="96">
        <v>0.69599999999999995</v>
      </c>
      <c r="K31" s="144" t="s">
        <v>252</v>
      </c>
      <c r="L31" s="147"/>
      <c r="M31" s="146"/>
      <c r="N31" s="99"/>
      <c r="O31" s="99"/>
      <c r="P31" s="101"/>
      <c r="Q31" s="147"/>
      <c r="R31" s="146">
        <v>-7.5999999999999998E-2</v>
      </c>
      <c r="S31" s="99">
        <v>-0.159</v>
      </c>
      <c r="T31" s="99">
        <v>4.2999999999999997E-2</v>
      </c>
      <c r="U31" s="101">
        <v>0.30599999999999999</v>
      </c>
      <c r="V31" s="35"/>
    </row>
    <row r="32" spans="1:41" ht="15.75" thickBot="1" x14ac:dyDescent="0.3">
      <c r="A32" s="60"/>
      <c r="B32" s="19"/>
      <c r="C32" s="13"/>
      <c r="D32" s="4"/>
      <c r="E32" s="47"/>
      <c r="G32" s="48"/>
      <c r="H32" s="40"/>
      <c r="I32" s="118"/>
      <c r="J32" s="40"/>
      <c r="K32" s="178"/>
      <c r="L32" s="12"/>
      <c r="M32" s="48"/>
      <c r="N32" s="40"/>
      <c r="O32" s="40"/>
      <c r="P32" s="41"/>
      <c r="Q32" s="12"/>
      <c r="R32" s="48"/>
      <c r="S32" s="40"/>
      <c r="T32" s="40"/>
      <c r="U32" s="41"/>
      <c r="V32" s="35"/>
    </row>
    <row r="33" spans="1:22" x14ac:dyDescent="0.25">
      <c r="A33" s="65" t="s">
        <v>178</v>
      </c>
      <c r="B33" s="66" t="s">
        <v>147</v>
      </c>
      <c r="C33" s="102" t="s">
        <v>59</v>
      </c>
      <c r="D33" s="69" t="s">
        <v>137</v>
      </c>
      <c r="E33" s="103" t="s">
        <v>63</v>
      </c>
      <c r="F33" s="133"/>
      <c r="G33" s="102">
        <v>16</v>
      </c>
      <c r="H33" s="69">
        <v>79.7</v>
      </c>
      <c r="I33" s="115" t="s">
        <v>228</v>
      </c>
      <c r="J33" s="69">
        <v>67</v>
      </c>
      <c r="K33" s="132" t="s">
        <v>229</v>
      </c>
      <c r="L33" s="135"/>
      <c r="M33" s="134"/>
      <c r="N33" s="72"/>
      <c r="O33" s="72"/>
      <c r="P33" s="74">
        <v>1</v>
      </c>
      <c r="Q33" s="135"/>
      <c r="R33" s="202">
        <v>38.506</v>
      </c>
      <c r="S33" s="203">
        <v>23.686</v>
      </c>
      <c r="T33" s="203">
        <v>66.927999999999997</v>
      </c>
      <c r="U33" s="103" t="s">
        <v>10</v>
      </c>
      <c r="V33" s="35"/>
    </row>
    <row r="34" spans="1:22" x14ac:dyDescent="0.25">
      <c r="A34" s="75"/>
      <c r="B34" s="83"/>
      <c r="C34" s="104" t="s">
        <v>59</v>
      </c>
      <c r="D34" s="77" t="s">
        <v>138</v>
      </c>
      <c r="E34" s="105" t="s">
        <v>63</v>
      </c>
      <c r="F34" s="139"/>
      <c r="G34" s="104">
        <v>25</v>
      </c>
      <c r="H34" s="77">
        <v>354.5</v>
      </c>
      <c r="I34" s="116" t="s">
        <v>226</v>
      </c>
      <c r="J34" s="77">
        <v>351.4</v>
      </c>
      <c r="K34" s="138" t="s">
        <v>227</v>
      </c>
      <c r="L34" s="141"/>
      <c r="M34" s="198">
        <v>274.04700000000003</v>
      </c>
      <c r="N34" s="199">
        <v>202.89699999999999</v>
      </c>
      <c r="O34" s="199">
        <v>347.81599999999997</v>
      </c>
      <c r="P34" s="82" t="s">
        <v>10</v>
      </c>
      <c r="Q34" s="141"/>
      <c r="R34" s="198">
        <v>312.553</v>
      </c>
      <c r="S34" s="199">
        <v>245.46100000000001</v>
      </c>
      <c r="T34" s="199">
        <v>382.76400000000001</v>
      </c>
      <c r="U34" s="105" t="s">
        <v>10</v>
      </c>
      <c r="V34" s="35"/>
    </row>
    <row r="35" spans="1:22" x14ac:dyDescent="0.25">
      <c r="A35" s="75"/>
      <c r="B35" s="83"/>
      <c r="C35" s="104" t="s">
        <v>60</v>
      </c>
      <c r="D35" s="77" t="s">
        <v>137</v>
      </c>
      <c r="E35" s="105" t="s">
        <v>63</v>
      </c>
      <c r="F35" s="139"/>
      <c r="G35" s="104">
        <v>17</v>
      </c>
      <c r="H35" s="77">
        <v>33</v>
      </c>
      <c r="I35" s="116" t="s">
        <v>232</v>
      </c>
      <c r="J35" s="77">
        <v>30.8</v>
      </c>
      <c r="K35" s="138" t="s">
        <v>233</v>
      </c>
      <c r="L35" s="141"/>
      <c r="M35" s="198">
        <v>-38.506</v>
      </c>
      <c r="N35" s="199">
        <v>-66.927999999999997</v>
      </c>
      <c r="O35" s="199">
        <v>-23.686</v>
      </c>
      <c r="P35" s="82" t="s">
        <v>10</v>
      </c>
      <c r="Q35" s="141"/>
      <c r="R35" s="198"/>
      <c r="S35" s="199"/>
      <c r="T35" s="199"/>
      <c r="U35" s="105">
        <v>1</v>
      </c>
    </row>
    <row r="36" spans="1:22" ht="15.75" thickBot="1" x14ac:dyDescent="0.3">
      <c r="A36" s="93"/>
      <c r="B36" s="94"/>
      <c r="C36" s="106" t="s">
        <v>60</v>
      </c>
      <c r="D36" s="96" t="s">
        <v>138</v>
      </c>
      <c r="E36" s="107" t="s">
        <v>63</v>
      </c>
      <c r="F36" s="145"/>
      <c r="G36" s="106">
        <v>26</v>
      </c>
      <c r="H36" s="96">
        <v>437.5</v>
      </c>
      <c r="I36" s="117" t="s">
        <v>230</v>
      </c>
      <c r="J36" s="96">
        <v>429.4</v>
      </c>
      <c r="K36" s="144" t="s">
        <v>231</v>
      </c>
      <c r="L36" s="147"/>
      <c r="M36" s="200">
        <v>361.899</v>
      </c>
      <c r="N36" s="201">
        <v>309.28100000000001</v>
      </c>
      <c r="O36" s="201">
        <v>412.01799999999997</v>
      </c>
      <c r="P36" s="101" t="s">
        <v>10</v>
      </c>
      <c r="Q36" s="147"/>
      <c r="R36" s="200">
        <v>400.40499999999997</v>
      </c>
      <c r="S36" s="201">
        <v>353.94299999999998</v>
      </c>
      <c r="T36" s="201">
        <v>448.077</v>
      </c>
      <c r="U36" s="107">
        <v>1E-3</v>
      </c>
      <c r="V36" s="35"/>
    </row>
    <row r="37" spans="1:22" ht="15.75" thickBot="1" x14ac:dyDescent="0.3">
      <c r="A37" s="60"/>
      <c r="B37" s="19"/>
      <c r="C37" s="13"/>
      <c r="D37" s="4"/>
      <c r="E37" s="47"/>
      <c r="G37" s="13"/>
      <c r="H37" s="4"/>
      <c r="I37" s="118"/>
      <c r="J37" s="4"/>
      <c r="K37" s="178"/>
      <c r="M37" s="226" t="s">
        <v>209</v>
      </c>
      <c r="N37" s="227"/>
      <c r="O37" s="227"/>
      <c r="P37" s="228"/>
      <c r="R37" s="13"/>
      <c r="S37" s="4"/>
      <c r="T37" s="4"/>
      <c r="U37" s="47"/>
      <c r="V37" s="35"/>
    </row>
    <row r="38" spans="1:22" x14ac:dyDescent="0.25">
      <c r="A38" s="65" t="s">
        <v>186</v>
      </c>
      <c r="B38" s="66" t="s">
        <v>187</v>
      </c>
      <c r="C38" s="102" t="s">
        <v>55</v>
      </c>
      <c r="D38" s="69" t="s">
        <v>137</v>
      </c>
      <c r="E38" s="103" t="s">
        <v>63</v>
      </c>
      <c r="F38" s="133"/>
      <c r="G38" s="102">
        <v>16</v>
      </c>
      <c r="H38" s="69">
        <v>0.47199999999999998</v>
      </c>
      <c r="I38" s="115" t="s">
        <v>236</v>
      </c>
      <c r="J38" s="69">
        <v>0.41099999999999998</v>
      </c>
      <c r="K38" s="132" t="s">
        <v>237</v>
      </c>
      <c r="L38" s="133"/>
      <c r="M38" s="102"/>
      <c r="N38" s="69"/>
      <c r="O38" s="69"/>
      <c r="P38" s="103">
        <v>1</v>
      </c>
      <c r="Q38" s="133"/>
      <c r="R38" s="102"/>
      <c r="S38" s="69"/>
      <c r="T38" s="69"/>
      <c r="U38" s="103"/>
      <c r="V38" s="35"/>
    </row>
    <row r="39" spans="1:22" ht="15.75" thickBot="1" x14ac:dyDescent="0.3">
      <c r="A39" s="93"/>
      <c r="B39" s="94"/>
      <c r="C39" s="106" t="s">
        <v>55</v>
      </c>
      <c r="D39" s="96" t="s">
        <v>138</v>
      </c>
      <c r="E39" s="107" t="s">
        <v>63</v>
      </c>
      <c r="F39" s="145"/>
      <c r="G39" s="106">
        <v>25</v>
      </c>
      <c r="H39" s="96">
        <v>1.33</v>
      </c>
      <c r="I39" s="117" t="s">
        <v>234</v>
      </c>
      <c r="J39" s="96">
        <v>1.2989999999999999</v>
      </c>
      <c r="K39" s="144" t="s">
        <v>235</v>
      </c>
      <c r="L39" s="145"/>
      <c r="M39" s="106">
        <v>0.84299999999999997</v>
      </c>
      <c r="N39" s="96">
        <v>0.59299999999999997</v>
      </c>
      <c r="O39" s="96">
        <v>1.0089999999999999</v>
      </c>
      <c r="P39" s="107" t="s">
        <v>10</v>
      </c>
      <c r="Q39" s="145"/>
      <c r="R39" s="106"/>
      <c r="S39" s="96"/>
      <c r="T39" s="96"/>
      <c r="U39" s="107"/>
      <c r="V39" s="35"/>
    </row>
    <row r="40" spans="1:22" ht="28.5" customHeight="1" thickBot="1" x14ac:dyDescent="0.3">
      <c r="A40" s="60"/>
      <c r="B40" s="19"/>
      <c r="C40" s="13"/>
      <c r="D40" s="4"/>
      <c r="E40" s="47"/>
      <c r="G40" s="13"/>
      <c r="H40" s="4"/>
      <c r="I40" s="118"/>
      <c r="J40" s="4"/>
      <c r="K40" s="178"/>
      <c r="M40" s="232" t="s">
        <v>74</v>
      </c>
      <c r="N40" s="233"/>
      <c r="O40" s="233"/>
      <c r="P40" s="234"/>
      <c r="R40" s="232" t="s">
        <v>73</v>
      </c>
      <c r="S40" s="233"/>
      <c r="T40" s="233"/>
      <c r="U40" s="234"/>
      <c r="V40" s="35"/>
    </row>
    <row r="41" spans="1:22" ht="30" x14ac:dyDescent="0.25">
      <c r="A41" s="65" t="s">
        <v>185</v>
      </c>
      <c r="B41" s="112" t="s">
        <v>72</v>
      </c>
      <c r="C41" s="102" t="s">
        <v>59</v>
      </c>
      <c r="D41" s="69" t="s">
        <v>137</v>
      </c>
      <c r="E41" s="103" t="s">
        <v>63</v>
      </c>
      <c r="F41" s="133"/>
      <c r="G41" s="219">
        <v>39</v>
      </c>
      <c r="H41" s="192">
        <v>57.5</v>
      </c>
      <c r="I41" s="193" t="s">
        <v>266</v>
      </c>
      <c r="J41" s="192">
        <v>58.8</v>
      </c>
      <c r="K41" s="220" t="s">
        <v>267</v>
      </c>
      <c r="L41" s="133"/>
      <c r="M41" s="102"/>
      <c r="N41" s="69"/>
      <c r="O41" s="69"/>
      <c r="P41" s="74">
        <v>1</v>
      </c>
      <c r="Q41" s="133"/>
      <c r="R41" s="206">
        <v>23.164000000000001</v>
      </c>
      <c r="S41" s="189">
        <v>12.808</v>
      </c>
      <c r="T41" s="189">
        <v>28.943000000000001</v>
      </c>
      <c r="U41" s="74" t="s">
        <v>10</v>
      </c>
      <c r="V41" s="35"/>
    </row>
    <row r="42" spans="1:22" x14ac:dyDescent="0.25">
      <c r="A42" s="75"/>
      <c r="B42" s="83"/>
      <c r="C42" s="104" t="s">
        <v>59</v>
      </c>
      <c r="D42" s="77" t="s">
        <v>138</v>
      </c>
      <c r="E42" s="105" t="s">
        <v>63</v>
      </c>
      <c r="F42" s="139"/>
      <c r="G42" s="221">
        <v>95</v>
      </c>
      <c r="H42" s="194">
        <v>173.5</v>
      </c>
      <c r="I42" s="195" t="s">
        <v>268</v>
      </c>
      <c r="J42" s="194">
        <v>170</v>
      </c>
      <c r="K42" s="222" t="s">
        <v>269</v>
      </c>
      <c r="L42" s="139"/>
      <c r="M42" s="204">
        <v>114.352</v>
      </c>
      <c r="N42" s="190">
        <v>98.543000000000006</v>
      </c>
      <c r="O42" s="190">
        <v>133.69300000000001</v>
      </c>
      <c r="P42" s="82" t="s">
        <v>10</v>
      </c>
      <c r="Q42" s="139"/>
      <c r="R42" s="204">
        <v>137.51599999999999</v>
      </c>
      <c r="S42" s="190">
        <v>123.279</v>
      </c>
      <c r="T42" s="190">
        <v>156.87100000000001</v>
      </c>
      <c r="U42" s="82" t="s">
        <v>10</v>
      </c>
      <c r="V42" s="35"/>
    </row>
    <row r="43" spans="1:22" x14ac:dyDescent="0.25">
      <c r="A43" s="75"/>
      <c r="B43" s="83"/>
      <c r="C43" s="104" t="s">
        <v>60</v>
      </c>
      <c r="D43" s="77" t="s">
        <v>137</v>
      </c>
      <c r="E43" s="105" t="s">
        <v>63</v>
      </c>
      <c r="F43" s="139"/>
      <c r="G43" s="221">
        <v>39</v>
      </c>
      <c r="H43" s="194">
        <v>35.1</v>
      </c>
      <c r="I43" s="195" t="s">
        <v>270</v>
      </c>
      <c r="J43" s="194">
        <v>35.200000000000003</v>
      </c>
      <c r="K43" s="222" t="s">
        <v>271</v>
      </c>
      <c r="L43" s="139"/>
      <c r="M43" s="204">
        <v>-23.164000000000001</v>
      </c>
      <c r="N43" s="190">
        <v>-28.943000000000001</v>
      </c>
      <c r="O43" s="190">
        <v>-12.808</v>
      </c>
      <c r="P43" s="82" t="s">
        <v>10</v>
      </c>
      <c r="Q43" s="139"/>
      <c r="R43" s="204"/>
      <c r="S43" s="190"/>
      <c r="T43" s="190"/>
      <c r="U43" s="82">
        <v>1</v>
      </c>
      <c r="V43" s="35"/>
    </row>
    <row r="44" spans="1:22" ht="15.75" thickBot="1" x14ac:dyDescent="0.3">
      <c r="A44" s="93"/>
      <c r="B44" s="94"/>
      <c r="C44" s="106" t="s">
        <v>60</v>
      </c>
      <c r="D44" s="96" t="s">
        <v>138</v>
      </c>
      <c r="E44" s="107" t="s">
        <v>63</v>
      </c>
      <c r="F44" s="145"/>
      <c r="G44" s="223">
        <v>21</v>
      </c>
      <c r="H44" s="196">
        <v>116.2</v>
      </c>
      <c r="I44" s="197" t="s">
        <v>272</v>
      </c>
      <c r="J44" s="196">
        <v>86.8</v>
      </c>
      <c r="K44" s="224" t="s">
        <v>273</v>
      </c>
      <c r="L44" s="145"/>
      <c r="M44" s="205">
        <v>142.02600000000001</v>
      </c>
      <c r="N44" s="191">
        <v>122.76</v>
      </c>
      <c r="O44" s="191">
        <v>162.84800000000001</v>
      </c>
      <c r="P44" s="101" t="s">
        <v>10</v>
      </c>
      <c r="Q44" s="145"/>
      <c r="R44" s="205">
        <v>165.19</v>
      </c>
      <c r="S44" s="191">
        <v>147.16200000000001</v>
      </c>
      <c r="T44" s="191">
        <v>186.44399999999999</v>
      </c>
      <c r="U44" s="101" t="s">
        <v>10</v>
      </c>
      <c r="V44" s="35"/>
    </row>
    <row r="45" spans="1:22" x14ac:dyDescent="0.25">
      <c r="A45" s="215"/>
      <c r="B45" s="213"/>
      <c r="C45" s="213"/>
      <c r="E45" s="213"/>
      <c r="F45" s="213"/>
      <c r="H45" s="213"/>
      <c r="I45" s="214"/>
      <c r="J45" s="213"/>
      <c r="K45" s="214"/>
      <c r="L45" s="213"/>
      <c r="M45" s="213"/>
      <c r="N45" s="213"/>
      <c r="O45" s="213"/>
      <c r="P45" s="12"/>
      <c r="Q45" s="213"/>
      <c r="R45" s="213"/>
      <c r="S45" s="213"/>
      <c r="T45" s="213"/>
      <c r="U45" s="213"/>
    </row>
  </sheetData>
  <sortState xmlns:xlrd2="http://schemas.microsoft.com/office/spreadsheetml/2017/richdata2" ref="A8:G9">
    <sortCondition descending="1" ref="B8"/>
  </sortState>
  <mergeCells count="12">
    <mergeCell ref="M16:P16"/>
    <mergeCell ref="R40:U40"/>
    <mergeCell ref="M37:P37"/>
    <mergeCell ref="M40:P40"/>
    <mergeCell ref="R28:U28"/>
    <mergeCell ref="R24:U24"/>
    <mergeCell ref="M20:P20"/>
    <mergeCell ref="M4:P4"/>
    <mergeCell ref="R4:U4"/>
    <mergeCell ref="A3:U3"/>
    <mergeCell ref="A2:U2"/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B91C-FCFE-4EE8-A563-3822C768EC77}">
  <dimension ref="A1:V55"/>
  <sheetViews>
    <sheetView tabSelected="1" topLeftCell="F4" workbookViewId="0">
      <selection activeCell="V15" sqref="V15"/>
    </sheetView>
  </sheetViews>
  <sheetFormatPr defaultRowHeight="15" x14ac:dyDescent="0.25"/>
  <cols>
    <col min="1" max="1" width="15.42578125" customWidth="1"/>
    <col min="2" max="2" width="52.140625" bestFit="1" customWidth="1"/>
    <col min="3" max="3" width="11.42578125" bestFit="1" customWidth="1"/>
    <col min="4" max="4" width="14.5703125" bestFit="1" customWidth="1"/>
    <col min="5" max="5" width="19.7109375" bestFit="1" customWidth="1"/>
    <col min="6" max="6" width="6.7109375" customWidth="1"/>
    <col min="9" max="9" width="15.85546875" style="24" bestFit="1" customWidth="1"/>
    <col min="11" max="11" width="15.85546875" style="24" bestFit="1" customWidth="1"/>
    <col min="12" max="12" width="6.7109375" customWidth="1"/>
    <col min="13" max="13" width="10.28515625" bestFit="1" customWidth="1"/>
    <col min="14" max="14" width="8" bestFit="1" customWidth="1"/>
    <col min="15" max="15" width="9" bestFit="1" customWidth="1"/>
    <col min="16" max="16" width="9.85546875" style="21" bestFit="1" customWidth="1"/>
    <col min="17" max="17" width="5.42578125" customWidth="1"/>
    <col min="18" max="18" width="10.28515625" bestFit="1" customWidth="1"/>
    <col min="19" max="19" width="8" bestFit="1" customWidth="1"/>
    <col min="20" max="20" width="9" bestFit="1" customWidth="1"/>
    <col min="21" max="21" width="9.85546875" style="21" bestFit="1" customWidth="1"/>
    <col min="23" max="16384" width="9.140625" style="7"/>
  </cols>
  <sheetData>
    <row r="1" spans="1:22" x14ac:dyDescent="0.25">
      <c r="A1" s="244" t="s">
        <v>75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7"/>
    </row>
    <row r="2" spans="1:22" x14ac:dyDescent="0.25">
      <c r="A2" s="244" t="s">
        <v>198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7"/>
    </row>
    <row r="3" spans="1:22" x14ac:dyDescent="0.25">
      <c r="A3" s="244" t="s">
        <v>199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7"/>
    </row>
    <row r="4" spans="1:22" ht="15.75" thickBot="1" x14ac:dyDescent="0.3">
      <c r="A4" s="7"/>
      <c r="B4" s="7"/>
      <c r="C4" s="7"/>
      <c r="D4" s="7"/>
      <c r="E4" s="7"/>
      <c r="F4" s="7"/>
      <c r="G4" s="7"/>
      <c r="H4" s="7"/>
      <c r="I4" s="22"/>
      <c r="J4" s="7"/>
      <c r="K4" s="22"/>
      <c r="L4" s="7"/>
      <c r="M4" s="7"/>
      <c r="N4" s="7"/>
      <c r="O4" s="7"/>
      <c r="P4" s="20"/>
      <c r="Q4" s="7"/>
      <c r="R4" s="7"/>
      <c r="S4" s="7"/>
      <c r="T4" s="7"/>
      <c r="U4" s="20"/>
      <c r="V4" s="7"/>
    </row>
    <row r="5" spans="1:22" ht="30" customHeight="1" thickBot="1" x14ac:dyDescent="0.3">
      <c r="A5" s="6"/>
      <c r="B5" s="7"/>
      <c r="C5" s="7"/>
      <c r="D5" s="7"/>
      <c r="E5" s="7"/>
      <c r="F5" s="7"/>
      <c r="G5" s="7"/>
      <c r="H5" s="7"/>
      <c r="I5" s="22"/>
      <c r="J5" s="7"/>
      <c r="K5" s="22"/>
      <c r="L5" s="26"/>
      <c r="M5" s="241" t="s">
        <v>74</v>
      </c>
      <c r="N5" s="242"/>
      <c r="O5" s="242"/>
      <c r="P5" s="243"/>
      <c r="Q5" s="27"/>
      <c r="R5" s="241" t="s">
        <v>73</v>
      </c>
      <c r="S5" s="242"/>
      <c r="T5" s="242"/>
      <c r="U5" s="243"/>
      <c r="V5" s="6"/>
    </row>
    <row r="6" spans="1:22" ht="15.75" thickBot="1" x14ac:dyDescent="0.3">
      <c r="A6" s="28" t="s">
        <v>54</v>
      </c>
      <c r="B6" s="28" t="s">
        <v>56</v>
      </c>
      <c r="C6" s="14" t="s">
        <v>57</v>
      </c>
      <c r="D6" s="15" t="s">
        <v>58</v>
      </c>
      <c r="E6" s="16" t="s">
        <v>64</v>
      </c>
      <c r="F6" s="123"/>
      <c r="G6" s="121" t="s">
        <v>0</v>
      </c>
      <c r="H6" s="15" t="s">
        <v>1</v>
      </c>
      <c r="I6" s="25" t="s">
        <v>2</v>
      </c>
      <c r="J6" s="15" t="s">
        <v>3</v>
      </c>
      <c r="K6" s="23" t="s">
        <v>4</v>
      </c>
      <c r="L6" s="18"/>
      <c r="M6" s="14" t="s">
        <v>5</v>
      </c>
      <c r="N6" s="15" t="s">
        <v>6</v>
      </c>
      <c r="O6" s="15" t="s">
        <v>7</v>
      </c>
      <c r="P6" s="10" t="s">
        <v>8</v>
      </c>
      <c r="Q6" s="18"/>
      <c r="R6" s="14" t="s">
        <v>5</v>
      </c>
      <c r="S6" s="15" t="s">
        <v>6</v>
      </c>
      <c r="T6" s="15" t="s">
        <v>7</v>
      </c>
      <c r="U6" s="10" t="s">
        <v>8</v>
      </c>
      <c r="V6" s="7"/>
    </row>
    <row r="7" spans="1:22" x14ac:dyDescent="0.25">
      <c r="A7" s="130" t="s">
        <v>194</v>
      </c>
      <c r="B7" s="130" t="s">
        <v>53</v>
      </c>
      <c r="C7" s="102" t="s">
        <v>104</v>
      </c>
      <c r="D7" s="69" t="s">
        <v>106</v>
      </c>
      <c r="E7" s="103" t="s">
        <v>63</v>
      </c>
      <c r="F7" s="131"/>
      <c r="G7" s="67">
        <v>22</v>
      </c>
      <c r="H7" s="69">
        <v>0.26</v>
      </c>
      <c r="I7" s="115" t="s">
        <v>97</v>
      </c>
      <c r="J7" s="69">
        <v>0.26</v>
      </c>
      <c r="K7" s="132" t="s">
        <v>98</v>
      </c>
      <c r="L7" s="133"/>
      <c r="M7" s="134"/>
      <c r="N7" s="72"/>
      <c r="O7" s="72"/>
      <c r="P7" s="74">
        <v>1</v>
      </c>
      <c r="Q7" s="135"/>
      <c r="R7" s="134">
        <v>0.13500000000000001</v>
      </c>
      <c r="S7" s="72">
        <v>6.6000000000000003E-2</v>
      </c>
      <c r="T7" s="72">
        <v>0.216</v>
      </c>
      <c r="U7" s="74" t="s">
        <v>10</v>
      </c>
      <c r="V7" s="6"/>
    </row>
    <row r="8" spans="1:22" x14ac:dyDescent="0.25">
      <c r="A8" s="136"/>
      <c r="B8" s="136"/>
      <c r="C8" s="104" t="s">
        <v>104</v>
      </c>
      <c r="D8" s="77" t="s">
        <v>200</v>
      </c>
      <c r="E8" s="105" t="s">
        <v>63</v>
      </c>
      <c r="F8" s="137"/>
      <c r="G8" s="76">
        <v>21</v>
      </c>
      <c r="H8" s="77">
        <v>0.4</v>
      </c>
      <c r="I8" s="116" t="s">
        <v>93</v>
      </c>
      <c r="J8" s="77">
        <v>0.39</v>
      </c>
      <c r="K8" s="138" t="s">
        <v>94</v>
      </c>
      <c r="L8" s="139"/>
      <c r="M8" s="140">
        <v>0.13700000000000001</v>
      </c>
      <c r="N8" s="80">
        <v>0.08</v>
      </c>
      <c r="O8" s="80">
        <v>0.21299999999999999</v>
      </c>
      <c r="P8" s="82" t="s">
        <v>10</v>
      </c>
      <c r="Q8" s="141"/>
      <c r="R8" s="140">
        <v>0.27200000000000002</v>
      </c>
      <c r="S8" s="80">
        <v>0.20499999999999999</v>
      </c>
      <c r="T8" s="80">
        <v>0.34699999999999998</v>
      </c>
      <c r="U8" s="82" t="s">
        <v>10</v>
      </c>
    </row>
    <row r="9" spans="1:22" x14ac:dyDescent="0.25">
      <c r="A9" s="136"/>
      <c r="B9" s="148"/>
      <c r="C9" s="104" t="s">
        <v>104</v>
      </c>
      <c r="D9" s="77" t="s">
        <v>201</v>
      </c>
      <c r="E9" s="105" t="s">
        <v>63</v>
      </c>
      <c r="F9" s="137"/>
      <c r="G9" s="76">
        <v>9</v>
      </c>
      <c r="H9" s="77">
        <v>0.37</v>
      </c>
      <c r="I9" s="116" t="s">
        <v>95</v>
      </c>
      <c r="J9" s="77">
        <v>0.39</v>
      </c>
      <c r="K9" s="138" t="s">
        <v>96</v>
      </c>
      <c r="L9" s="139"/>
      <c r="M9" s="140" t="s">
        <v>55</v>
      </c>
      <c r="N9" s="80" t="s">
        <v>55</v>
      </c>
      <c r="O9" s="80" t="s">
        <v>55</v>
      </c>
      <c r="P9" s="82" t="s">
        <v>55</v>
      </c>
      <c r="Q9" s="141"/>
      <c r="R9" s="140" t="s">
        <v>55</v>
      </c>
      <c r="S9" s="80" t="s">
        <v>55</v>
      </c>
      <c r="T9" s="80" t="s">
        <v>55</v>
      </c>
      <c r="U9" s="82" t="s">
        <v>55</v>
      </c>
    </row>
    <row r="10" spans="1:22" x14ac:dyDescent="0.25">
      <c r="A10" s="136" t="s">
        <v>195</v>
      </c>
      <c r="B10" s="83" t="s">
        <v>53</v>
      </c>
      <c r="C10" s="104" t="s">
        <v>105</v>
      </c>
      <c r="D10" s="77" t="s">
        <v>106</v>
      </c>
      <c r="E10" s="105" t="s">
        <v>63</v>
      </c>
      <c r="F10" s="137"/>
      <c r="G10" s="76">
        <v>23</v>
      </c>
      <c r="H10" s="77">
        <v>0.14000000000000001</v>
      </c>
      <c r="I10" s="116" t="s">
        <v>102</v>
      </c>
      <c r="J10" s="77">
        <v>0.12</v>
      </c>
      <c r="K10" s="138" t="s">
        <v>103</v>
      </c>
      <c r="L10" s="139"/>
      <c r="M10" s="140">
        <v>-0.13500000000000001</v>
      </c>
      <c r="N10" s="80">
        <v>-0.216</v>
      </c>
      <c r="O10" s="80">
        <v>-6.6000000000000003E-2</v>
      </c>
      <c r="P10" s="82" t="s">
        <v>10</v>
      </c>
      <c r="Q10" s="141"/>
      <c r="R10" s="140"/>
      <c r="S10" s="80"/>
      <c r="T10" s="80"/>
      <c r="U10" s="82">
        <v>1</v>
      </c>
    </row>
    <row r="11" spans="1:22" x14ac:dyDescent="0.25">
      <c r="A11" s="136"/>
      <c r="B11" s="136"/>
      <c r="C11" s="104" t="s">
        <v>105</v>
      </c>
      <c r="D11" s="77" t="s">
        <v>200</v>
      </c>
      <c r="E11" s="105" t="s">
        <v>63</v>
      </c>
      <c r="F11" s="137"/>
      <c r="G11" s="76">
        <v>24</v>
      </c>
      <c r="H11" s="77">
        <v>0.44</v>
      </c>
      <c r="I11" s="116" t="s">
        <v>99</v>
      </c>
      <c r="J11" s="77">
        <v>0.44</v>
      </c>
      <c r="K11" s="138" t="s">
        <v>100</v>
      </c>
      <c r="L11" s="139"/>
      <c r="M11" s="140">
        <v>0.17100000000000001</v>
      </c>
      <c r="N11" s="80">
        <v>0.109</v>
      </c>
      <c r="O11" s="80">
        <v>0.23200000000000001</v>
      </c>
      <c r="P11" s="82" t="s">
        <v>10</v>
      </c>
      <c r="Q11" s="141"/>
      <c r="R11" s="140">
        <v>0.30599999999999999</v>
      </c>
      <c r="S11" s="80">
        <v>0.24099999999999999</v>
      </c>
      <c r="T11" s="80">
        <v>0.37</v>
      </c>
      <c r="U11" s="82" t="s">
        <v>10</v>
      </c>
    </row>
    <row r="12" spans="1:22" ht="15.75" thickBot="1" x14ac:dyDescent="0.3">
      <c r="A12" s="142"/>
      <c r="B12" s="142"/>
      <c r="C12" s="106" t="s">
        <v>105</v>
      </c>
      <c r="D12" s="96" t="s">
        <v>201</v>
      </c>
      <c r="E12" s="107" t="s">
        <v>63</v>
      </c>
      <c r="F12" s="143"/>
      <c r="G12" s="95">
        <v>9</v>
      </c>
      <c r="H12" s="96">
        <v>0.39</v>
      </c>
      <c r="I12" s="117" t="s">
        <v>101</v>
      </c>
      <c r="J12" s="96">
        <v>0.38</v>
      </c>
      <c r="K12" s="144" t="s">
        <v>83</v>
      </c>
      <c r="L12" s="145"/>
      <c r="M12" s="146" t="s">
        <v>55</v>
      </c>
      <c r="N12" s="99" t="s">
        <v>55</v>
      </c>
      <c r="O12" s="99" t="s">
        <v>55</v>
      </c>
      <c r="P12" s="101" t="s">
        <v>55</v>
      </c>
      <c r="Q12" s="147"/>
      <c r="R12" s="146" t="s">
        <v>55</v>
      </c>
      <c r="S12" s="99" t="s">
        <v>55</v>
      </c>
      <c r="T12" s="99" t="s">
        <v>55</v>
      </c>
      <c r="U12" s="101" t="s">
        <v>55</v>
      </c>
    </row>
    <row r="13" spans="1:22" ht="15.75" thickBot="1" x14ac:dyDescent="0.3">
      <c r="A13" s="6"/>
      <c r="B13" s="6"/>
      <c r="C13" s="5"/>
      <c r="D13" s="3"/>
      <c r="E13" s="31"/>
      <c r="F13" s="26"/>
      <c r="G13" s="122"/>
      <c r="H13" s="3"/>
      <c r="I13" s="30"/>
      <c r="J13" s="3"/>
      <c r="K13" s="32"/>
      <c r="L13" s="7"/>
      <c r="M13" s="5"/>
      <c r="N13" s="3"/>
      <c r="O13" s="3"/>
      <c r="P13" s="9"/>
      <c r="Q13" s="7"/>
      <c r="R13" s="5"/>
      <c r="S13" s="3"/>
      <c r="T13" s="3"/>
      <c r="U13" s="9"/>
    </row>
    <row r="14" spans="1:22" ht="17.25" x14ac:dyDescent="0.25">
      <c r="A14" s="130" t="s">
        <v>193</v>
      </c>
      <c r="B14" s="130" t="s">
        <v>68</v>
      </c>
      <c r="C14" s="102" t="s">
        <v>104</v>
      </c>
      <c r="D14" s="69" t="s">
        <v>106</v>
      </c>
      <c r="E14" s="103" t="s">
        <v>63</v>
      </c>
      <c r="F14" s="131"/>
      <c r="G14" s="102">
        <v>22</v>
      </c>
      <c r="H14" s="69">
        <v>0.25</v>
      </c>
      <c r="I14" s="115" t="s">
        <v>322</v>
      </c>
      <c r="J14" s="69">
        <v>0.15</v>
      </c>
      <c r="K14" s="132" t="s">
        <v>328</v>
      </c>
      <c r="L14" s="133"/>
      <c r="M14" s="102"/>
      <c r="N14" s="69"/>
      <c r="O14" s="69"/>
      <c r="P14" s="74">
        <v>1</v>
      </c>
      <c r="Q14" s="133"/>
      <c r="R14" s="102">
        <v>-4.4999999999999998E-2</v>
      </c>
      <c r="S14" s="69">
        <v>-0.218</v>
      </c>
      <c r="T14" s="69">
        <v>6.8000000000000005E-2</v>
      </c>
      <c r="U14" s="74">
        <v>0.42499999999999999</v>
      </c>
    </row>
    <row r="15" spans="1:22" x14ac:dyDescent="0.25">
      <c r="A15" s="136"/>
      <c r="B15" s="136"/>
      <c r="C15" s="104" t="s">
        <v>104</v>
      </c>
      <c r="D15" s="77" t="s">
        <v>200</v>
      </c>
      <c r="E15" s="105" t="s">
        <v>63</v>
      </c>
      <c r="F15" s="137"/>
      <c r="G15" s="104">
        <v>21</v>
      </c>
      <c r="H15" s="77">
        <v>0.44</v>
      </c>
      <c r="I15" s="116" t="s">
        <v>320</v>
      </c>
      <c r="J15" s="77">
        <v>0.43</v>
      </c>
      <c r="K15" s="138" t="s">
        <v>326</v>
      </c>
      <c r="L15" s="139"/>
      <c r="M15" s="104">
        <v>0.27900000000000003</v>
      </c>
      <c r="N15" s="77">
        <v>0.15</v>
      </c>
      <c r="O15" s="77">
        <v>0.39500000000000002</v>
      </c>
      <c r="P15" s="82">
        <v>1E-3</v>
      </c>
      <c r="Q15" s="139"/>
      <c r="R15" s="104">
        <v>0.23400000000000001</v>
      </c>
      <c r="S15" s="77">
        <v>-1.2999999999999999E-2</v>
      </c>
      <c r="T15" s="77">
        <v>0.38700000000000001</v>
      </c>
      <c r="U15" s="82">
        <v>2.4E-2</v>
      </c>
    </row>
    <row r="16" spans="1:22" x14ac:dyDescent="0.25">
      <c r="A16" s="136"/>
      <c r="B16" s="136"/>
      <c r="C16" s="104" t="s">
        <v>104</v>
      </c>
      <c r="D16" s="77" t="s">
        <v>201</v>
      </c>
      <c r="E16" s="105" t="s">
        <v>63</v>
      </c>
      <c r="F16" s="137"/>
      <c r="G16" s="104">
        <v>9</v>
      </c>
      <c r="H16" s="77">
        <v>0.37</v>
      </c>
      <c r="I16" s="116" t="s">
        <v>321</v>
      </c>
      <c r="J16" s="77">
        <v>0.35</v>
      </c>
      <c r="K16" s="138" t="s">
        <v>327</v>
      </c>
      <c r="L16" s="139"/>
      <c r="M16" s="140" t="s">
        <v>55</v>
      </c>
      <c r="N16" s="80" t="s">
        <v>55</v>
      </c>
      <c r="O16" s="80" t="s">
        <v>55</v>
      </c>
      <c r="P16" s="82" t="s">
        <v>55</v>
      </c>
      <c r="Q16" s="139"/>
      <c r="R16" s="140" t="s">
        <v>55</v>
      </c>
      <c r="S16" s="80" t="s">
        <v>55</v>
      </c>
      <c r="T16" s="80" t="s">
        <v>55</v>
      </c>
      <c r="U16" s="82" t="s">
        <v>55</v>
      </c>
    </row>
    <row r="17" spans="1:21" ht="30" x14ac:dyDescent="0.25">
      <c r="A17" s="75" t="s">
        <v>191</v>
      </c>
      <c r="B17" s="136"/>
      <c r="C17" s="104" t="s">
        <v>105</v>
      </c>
      <c r="D17" s="77" t="s">
        <v>106</v>
      </c>
      <c r="E17" s="105" t="s">
        <v>63</v>
      </c>
      <c r="F17" s="137"/>
      <c r="G17" s="104">
        <v>23</v>
      </c>
      <c r="H17" s="77">
        <v>0.45</v>
      </c>
      <c r="I17" s="116" t="s">
        <v>325</v>
      </c>
      <c r="J17" s="77">
        <v>0.17</v>
      </c>
      <c r="K17" s="138" t="s">
        <v>331</v>
      </c>
      <c r="L17" s="139"/>
      <c r="M17" s="104">
        <v>4.4999999999999998E-2</v>
      </c>
      <c r="N17" s="77">
        <v>-6.8000000000000005E-2</v>
      </c>
      <c r="O17" s="77">
        <v>0.218</v>
      </c>
      <c r="P17" s="82">
        <v>0.45400000000000001</v>
      </c>
      <c r="Q17" s="139"/>
      <c r="R17" s="104"/>
      <c r="S17" s="77"/>
      <c r="T17" s="77"/>
      <c r="U17" s="82">
        <v>1</v>
      </c>
    </row>
    <row r="18" spans="1:21" x14ac:dyDescent="0.25">
      <c r="A18" s="136"/>
      <c r="B18" s="136"/>
      <c r="C18" s="104" t="s">
        <v>105</v>
      </c>
      <c r="D18" s="77" t="s">
        <v>200</v>
      </c>
      <c r="E18" s="105" t="s">
        <v>63</v>
      </c>
      <c r="F18" s="137"/>
      <c r="G18" s="104">
        <v>24</v>
      </c>
      <c r="H18" s="77">
        <v>0.52</v>
      </c>
      <c r="I18" s="116" t="s">
        <v>323</v>
      </c>
      <c r="J18" s="77">
        <v>0.43</v>
      </c>
      <c r="K18" s="138" t="s">
        <v>329</v>
      </c>
      <c r="L18" s="139"/>
      <c r="M18" s="104">
        <v>0.30199999999999999</v>
      </c>
      <c r="N18" s="77">
        <v>0.112</v>
      </c>
      <c r="O18" s="77">
        <v>0.58799999999999997</v>
      </c>
      <c r="P18" s="82">
        <v>7.0000000000000001E-3</v>
      </c>
      <c r="Q18" s="139"/>
      <c r="R18" s="104">
        <v>0.25700000000000001</v>
      </c>
      <c r="S18" s="77">
        <v>-4.2000000000000003E-2</v>
      </c>
      <c r="T18" s="77">
        <v>0.57799999999999996</v>
      </c>
      <c r="U18" s="82">
        <v>0.109</v>
      </c>
    </row>
    <row r="19" spans="1:21" ht="15.75" thickBot="1" x14ac:dyDescent="0.3">
      <c r="A19" s="142"/>
      <c r="B19" s="142"/>
      <c r="C19" s="106" t="s">
        <v>105</v>
      </c>
      <c r="D19" s="96" t="s">
        <v>201</v>
      </c>
      <c r="E19" s="107" t="s">
        <v>63</v>
      </c>
      <c r="F19" s="143"/>
      <c r="G19" s="106">
        <v>9</v>
      </c>
      <c r="H19" s="96">
        <v>0.56000000000000005</v>
      </c>
      <c r="I19" s="117" t="s">
        <v>324</v>
      </c>
      <c r="J19" s="96">
        <v>0.53</v>
      </c>
      <c r="K19" s="144" t="s">
        <v>330</v>
      </c>
      <c r="L19" s="145"/>
      <c r="M19" s="146" t="s">
        <v>55</v>
      </c>
      <c r="N19" s="99" t="s">
        <v>55</v>
      </c>
      <c r="O19" s="99" t="s">
        <v>55</v>
      </c>
      <c r="P19" s="101" t="s">
        <v>55</v>
      </c>
      <c r="Q19" s="145"/>
      <c r="R19" s="146" t="s">
        <v>55</v>
      </c>
      <c r="S19" s="99" t="s">
        <v>55</v>
      </c>
      <c r="T19" s="99" t="s">
        <v>55</v>
      </c>
      <c r="U19" s="101" t="s">
        <v>55</v>
      </c>
    </row>
    <row r="20" spans="1:21" ht="31.5" customHeight="1" thickBot="1" x14ac:dyDescent="0.3">
      <c r="A20" s="207"/>
      <c r="B20" s="6"/>
      <c r="C20" s="208"/>
      <c r="D20" s="209"/>
      <c r="E20" s="210"/>
      <c r="F20" s="207"/>
      <c r="G20" s="245"/>
      <c r="H20" s="246"/>
      <c r="I20" s="30"/>
      <c r="J20" s="246"/>
      <c r="K20" s="247"/>
      <c r="L20" s="207"/>
      <c r="M20" s="238" t="s">
        <v>240</v>
      </c>
      <c r="N20" s="239"/>
      <c r="O20" s="239"/>
      <c r="P20" s="240"/>
      <c r="Q20" s="207"/>
      <c r="R20" s="5"/>
      <c r="S20" s="209"/>
      <c r="T20" s="3"/>
      <c r="U20" s="211"/>
    </row>
    <row r="21" spans="1:21" x14ac:dyDescent="0.25">
      <c r="A21" s="130" t="s">
        <v>189</v>
      </c>
      <c r="B21" s="130" t="s">
        <v>71</v>
      </c>
      <c r="C21" s="102" t="s">
        <v>104</v>
      </c>
      <c r="D21" s="69" t="s">
        <v>55</v>
      </c>
      <c r="E21" s="103" t="s">
        <v>66</v>
      </c>
      <c r="F21" s="131"/>
      <c r="G21" s="67">
        <v>21</v>
      </c>
      <c r="H21" s="69">
        <v>0.93600000000000005</v>
      </c>
      <c r="I21" s="115" t="s">
        <v>282</v>
      </c>
      <c r="J21" s="69">
        <v>1</v>
      </c>
      <c r="K21" s="132" t="s">
        <v>283</v>
      </c>
      <c r="L21" s="133"/>
      <c r="M21" s="102"/>
      <c r="N21" s="69"/>
      <c r="O21" s="69"/>
      <c r="P21" s="74">
        <v>1</v>
      </c>
      <c r="Q21" s="133"/>
      <c r="R21" s="102"/>
      <c r="S21" s="69"/>
      <c r="T21" s="69"/>
      <c r="U21" s="74"/>
    </row>
    <row r="22" spans="1:21" x14ac:dyDescent="0.25">
      <c r="A22" s="136"/>
      <c r="B22" s="136"/>
      <c r="C22" s="104" t="s">
        <v>104</v>
      </c>
      <c r="D22" s="77" t="s">
        <v>55</v>
      </c>
      <c r="E22" s="105" t="s">
        <v>65</v>
      </c>
      <c r="F22" s="137"/>
      <c r="G22" s="76">
        <v>21</v>
      </c>
      <c r="H22" s="77">
        <v>1.5189999999999999</v>
      </c>
      <c r="I22" s="116" t="s">
        <v>280</v>
      </c>
      <c r="J22" s="77">
        <v>1.407</v>
      </c>
      <c r="K22" s="138" t="s">
        <v>281</v>
      </c>
      <c r="L22" s="139"/>
      <c r="M22" s="104">
        <v>0.42599999999999999</v>
      </c>
      <c r="N22" s="77">
        <v>0.16300000000000001</v>
      </c>
      <c r="O22" s="77">
        <v>0.70899999999999996</v>
      </c>
      <c r="P22" s="82" t="s">
        <v>10</v>
      </c>
      <c r="Q22" s="139"/>
      <c r="R22" s="104"/>
      <c r="S22" s="77"/>
      <c r="T22" s="77"/>
      <c r="U22" s="82"/>
    </row>
    <row r="23" spans="1:21" x14ac:dyDescent="0.25">
      <c r="A23" s="136"/>
      <c r="B23" s="136"/>
      <c r="C23" s="104" t="s">
        <v>104</v>
      </c>
      <c r="D23" s="77" t="s">
        <v>55</v>
      </c>
      <c r="E23" s="105" t="s">
        <v>107</v>
      </c>
      <c r="F23" s="137"/>
      <c r="G23" s="76">
        <v>11</v>
      </c>
      <c r="H23" s="77">
        <v>1.581</v>
      </c>
      <c r="I23" s="116" t="s">
        <v>284</v>
      </c>
      <c r="J23" s="77">
        <v>1.593</v>
      </c>
      <c r="K23" s="138" t="s">
        <v>285</v>
      </c>
      <c r="L23" s="139"/>
      <c r="M23" s="104">
        <v>0.57599999999999996</v>
      </c>
      <c r="N23" s="77">
        <v>0.34899999999999998</v>
      </c>
      <c r="O23" s="77">
        <v>0.91800000000000004</v>
      </c>
      <c r="P23" s="82" t="s">
        <v>10</v>
      </c>
      <c r="Q23" s="139"/>
      <c r="R23" s="104"/>
      <c r="S23" s="77"/>
      <c r="T23" s="77"/>
      <c r="U23" s="82"/>
    </row>
    <row r="24" spans="1:21" ht="30" customHeight="1" x14ac:dyDescent="0.25">
      <c r="A24" s="136"/>
      <c r="B24" s="136"/>
      <c r="C24" s="104"/>
      <c r="D24" s="77"/>
      <c r="E24" s="105"/>
      <c r="F24" s="137"/>
      <c r="G24" s="76"/>
      <c r="H24" s="77"/>
      <c r="I24" s="116"/>
      <c r="J24" s="77"/>
      <c r="K24" s="138"/>
      <c r="L24" s="139"/>
      <c r="M24" s="235" t="s">
        <v>241</v>
      </c>
      <c r="N24" s="236"/>
      <c r="O24" s="236"/>
      <c r="P24" s="237"/>
      <c r="Q24" s="139"/>
      <c r="R24" s="104"/>
      <c r="S24" s="77"/>
      <c r="T24" s="77"/>
      <c r="U24" s="82"/>
    </row>
    <row r="25" spans="1:21" x14ac:dyDescent="0.25">
      <c r="A25" s="136"/>
      <c r="B25" s="136"/>
      <c r="C25" s="104" t="s">
        <v>104</v>
      </c>
      <c r="D25" s="77" t="s">
        <v>55</v>
      </c>
      <c r="E25" s="105" t="s">
        <v>67</v>
      </c>
      <c r="F25" s="137"/>
      <c r="G25" s="76">
        <v>18</v>
      </c>
      <c r="H25" s="77">
        <v>0.76800000000000002</v>
      </c>
      <c r="I25" s="116" t="s">
        <v>286</v>
      </c>
      <c r="J25" s="77">
        <v>0.73799999999999999</v>
      </c>
      <c r="K25" s="138" t="s">
        <v>287</v>
      </c>
      <c r="L25" s="139"/>
      <c r="M25" s="104"/>
      <c r="N25" s="77"/>
      <c r="O25" s="77"/>
      <c r="P25" s="82">
        <v>1</v>
      </c>
      <c r="Q25" s="139"/>
      <c r="R25" s="104"/>
      <c r="S25" s="77"/>
      <c r="T25" s="77"/>
      <c r="U25" s="82"/>
    </row>
    <row r="26" spans="1:21" x14ac:dyDescent="0.25">
      <c r="A26" s="136"/>
      <c r="B26" s="136"/>
      <c r="C26" s="104" t="s">
        <v>104</v>
      </c>
      <c r="D26" s="77" t="s">
        <v>106</v>
      </c>
      <c r="E26" s="105" t="s">
        <v>63</v>
      </c>
      <c r="F26" s="137"/>
      <c r="G26" s="76">
        <v>56</v>
      </c>
      <c r="H26" s="77">
        <v>0.83399999999999996</v>
      </c>
      <c r="I26" s="116" t="s">
        <v>278</v>
      </c>
      <c r="J26" s="77">
        <v>0.82</v>
      </c>
      <c r="K26" s="138" t="s">
        <v>279</v>
      </c>
      <c r="L26" s="139"/>
      <c r="M26" s="104">
        <v>8.7999999999999995E-2</v>
      </c>
      <c r="N26" s="77">
        <v>-4.7E-2</v>
      </c>
      <c r="O26" s="77">
        <v>0.221</v>
      </c>
      <c r="P26" s="82">
        <v>0.32800000000000001</v>
      </c>
      <c r="Q26" s="139"/>
      <c r="R26" s="104"/>
      <c r="S26" s="77"/>
      <c r="T26" s="77"/>
      <c r="U26" s="82"/>
    </row>
    <row r="27" spans="1:21" x14ac:dyDescent="0.25">
      <c r="A27" s="136"/>
      <c r="B27" s="136"/>
      <c r="C27" s="104" t="s">
        <v>104</v>
      </c>
      <c r="D27" s="77" t="s">
        <v>200</v>
      </c>
      <c r="E27" s="105" t="s">
        <v>63</v>
      </c>
      <c r="F27" s="137"/>
      <c r="G27" s="76">
        <v>33</v>
      </c>
      <c r="H27" s="77">
        <v>0.81100000000000005</v>
      </c>
      <c r="I27" s="116" t="s">
        <v>274</v>
      </c>
      <c r="J27" s="77">
        <v>0.83699999999999997</v>
      </c>
      <c r="K27" s="138" t="s">
        <v>275</v>
      </c>
      <c r="L27" s="139"/>
      <c r="M27" s="104">
        <v>0.107</v>
      </c>
      <c r="N27" s="77">
        <v>-9.2999999999999999E-2</v>
      </c>
      <c r="O27" s="77">
        <v>0.27300000000000002</v>
      </c>
      <c r="P27" s="82">
        <v>0.40300000000000002</v>
      </c>
      <c r="Q27" s="139"/>
      <c r="R27" s="104"/>
      <c r="S27" s="77"/>
      <c r="T27" s="77"/>
      <c r="U27" s="82"/>
    </row>
    <row r="28" spans="1:21" x14ac:dyDescent="0.25">
      <c r="A28" s="136"/>
      <c r="B28" s="136"/>
      <c r="C28" s="104" t="s">
        <v>104</v>
      </c>
      <c r="D28" s="77" t="s">
        <v>201</v>
      </c>
      <c r="E28" s="105" t="s">
        <v>63</v>
      </c>
      <c r="F28" s="137"/>
      <c r="G28" s="76">
        <v>61</v>
      </c>
      <c r="H28" s="77">
        <v>0.95599999999999996</v>
      </c>
      <c r="I28" s="116" t="s">
        <v>276</v>
      </c>
      <c r="J28" s="77">
        <v>1</v>
      </c>
      <c r="K28" s="138" t="s">
        <v>277</v>
      </c>
      <c r="L28" s="139"/>
      <c r="M28" s="104">
        <v>0.24299999999999999</v>
      </c>
      <c r="N28" s="77">
        <v>0.08</v>
      </c>
      <c r="O28" s="77">
        <v>0.39100000000000001</v>
      </c>
      <c r="P28" s="82">
        <v>0.01</v>
      </c>
      <c r="Q28" s="139"/>
      <c r="R28" s="104"/>
      <c r="S28" s="77"/>
      <c r="T28" s="77"/>
      <c r="U28" s="82"/>
    </row>
    <row r="29" spans="1:21" ht="30.75" customHeight="1" x14ac:dyDescent="0.25">
      <c r="A29" s="136"/>
      <c r="B29" s="136"/>
      <c r="C29" s="104"/>
      <c r="D29" s="77"/>
      <c r="E29" s="105"/>
      <c r="F29" s="137"/>
      <c r="G29" s="76"/>
      <c r="H29" s="77"/>
      <c r="I29" s="116"/>
      <c r="J29" s="77"/>
      <c r="K29" s="138"/>
      <c r="L29" s="139"/>
      <c r="M29" s="104"/>
      <c r="N29" s="77"/>
      <c r="O29" s="77"/>
      <c r="P29" s="82"/>
      <c r="Q29" s="139"/>
      <c r="R29" s="235" t="s">
        <v>238</v>
      </c>
      <c r="S29" s="236"/>
      <c r="T29" s="236"/>
      <c r="U29" s="237"/>
    </row>
    <row r="30" spans="1:21" ht="30" x14ac:dyDescent="0.25">
      <c r="A30" s="75" t="s">
        <v>190</v>
      </c>
      <c r="B30" s="136"/>
      <c r="C30" s="104" t="s">
        <v>105</v>
      </c>
      <c r="D30" s="77" t="s">
        <v>55</v>
      </c>
      <c r="E30" s="105" t="s">
        <v>66</v>
      </c>
      <c r="F30" s="137"/>
      <c r="G30" s="76">
        <v>21</v>
      </c>
      <c r="H30" s="77">
        <v>1</v>
      </c>
      <c r="I30" s="116" t="s">
        <v>296</v>
      </c>
      <c r="J30" s="77">
        <v>1</v>
      </c>
      <c r="K30" s="138" t="s">
        <v>297</v>
      </c>
      <c r="L30" s="139"/>
      <c r="M30" s="104"/>
      <c r="N30" s="77"/>
      <c r="O30" s="77"/>
      <c r="P30" s="82"/>
      <c r="Q30" s="139"/>
      <c r="R30" s="104"/>
      <c r="S30" s="77"/>
      <c r="T30" s="77"/>
      <c r="U30" s="82">
        <v>1</v>
      </c>
    </row>
    <row r="31" spans="1:21" x14ac:dyDescent="0.25">
      <c r="A31" s="136"/>
      <c r="B31" s="136"/>
      <c r="C31" s="104" t="s">
        <v>105</v>
      </c>
      <c r="D31" s="77" t="s">
        <v>55</v>
      </c>
      <c r="E31" s="105" t="s">
        <v>65</v>
      </c>
      <c r="F31" s="137"/>
      <c r="G31" s="76">
        <v>21</v>
      </c>
      <c r="H31" s="77">
        <v>1.5820000000000001</v>
      </c>
      <c r="I31" s="116" t="s">
        <v>294</v>
      </c>
      <c r="J31" s="77">
        <v>1.627</v>
      </c>
      <c r="K31" s="138" t="s">
        <v>295</v>
      </c>
      <c r="L31" s="139"/>
      <c r="M31" s="104"/>
      <c r="N31" s="77"/>
      <c r="O31" s="77"/>
      <c r="P31" s="82"/>
      <c r="Q31" s="139"/>
      <c r="R31" s="104">
        <v>0.59099999999999997</v>
      </c>
      <c r="S31" s="77">
        <v>0.38400000000000001</v>
      </c>
      <c r="T31" s="77">
        <v>0.76100000000000001</v>
      </c>
      <c r="U31" s="82" t="s">
        <v>10</v>
      </c>
    </row>
    <row r="32" spans="1:21" x14ac:dyDescent="0.25">
      <c r="A32" s="136"/>
      <c r="B32" s="136"/>
      <c r="C32" s="104" t="s">
        <v>105</v>
      </c>
      <c r="D32" s="77" t="s">
        <v>55</v>
      </c>
      <c r="E32" s="105" t="s">
        <v>107</v>
      </c>
      <c r="F32" s="137"/>
      <c r="G32" s="76">
        <v>11</v>
      </c>
      <c r="H32" s="77">
        <v>1.76</v>
      </c>
      <c r="I32" s="116" t="s">
        <v>298</v>
      </c>
      <c r="J32" s="77">
        <v>1.7430000000000001</v>
      </c>
      <c r="K32" s="138" t="s">
        <v>299</v>
      </c>
      <c r="L32" s="139"/>
      <c r="M32" s="104"/>
      <c r="N32" s="77"/>
      <c r="O32" s="77"/>
      <c r="P32" s="82"/>
      <c r="Q32" s="139"/>
      <c r="R32" s="104">
        <v>0.746</v>
      </c>
      <c r="S32" s="77">
        <v>0.51400000000000001</v>
      </c>
      <c r="T32" s="77">
        <v>1.129</v>
      </c>
      <c r="U32" s="82">
        <v>1E-3</v>
      </c>
    </row>
    <row r="33" spans="1:22" ht="29.25" customHeight="1" x14ac:dyDescent="0.25">
      <c r="A33" s="136"/>
      <c r="B33" s="136"/>
      <c r="C33" s="104"/>
      <c r="D33" s="77"/>
      <c r="E33" s="105"/>
      <c r="F33" s="137"/>
      <c r="G33" s="76"/>
      <c r="H33" s="77"/>
      <c r="I33" s="116"/>
      <c r="J33" s="77"/>
      <c r="K33" s="138"/>
      <c r="L33" s="139"/>
      <c r="M33" s="104"/>
      <c r="N33" s="77"/>
      <c r="O33" s="77"/>
      <c r="P33" s="82"/>
      <c r="Q33" s="139"/>
      <c r="R33" s="235" t="s">
        <v>239</v>
      </c>
      <c r="S33" s="236"/>
      <c r="T33" s="236"/>
      <c r="U33" s="237"/>
    </row>
    <row r="34" spans="1:22" x14ac:dyDescent="0.25">
      <c r="A34" s="136"/>
      <c r="B34" s="136"/>
      <c r="C34" s="104" t="s">
        <v>105</v>
      </c>
      <c r="D34" s="77" t="s">
        <v>55</v>
      </c>
      <c r="E34" s="105" t="s">
        <v>67</v>
      </c>
      <c r="F34" s="137"/>
      <c r="G34" s="76">
        <v>18</v>
      </c>
      <c r="H34" s="77">
        <v>0.89600000000000002</v>
      </c>
      <c r="I34" s="116" t="s">
        <v>300</v>
      </c>
      <c r="J34" s="77">
        <v>0.89800000000000002</v>
      </c>
      <c r="K34" s="138" t="s">
        <v>301</v>
      </c>
      <c r="L34" s="139"/>
      <c r="M34" s="104"/>
      <c r="N34" s="77"/>
      <c r="O34" s="77"/>
      <c r="P34" s="82"/>
      <c r="Q34" s="139"/>
      <c r="R34" s="104"/>
      <c r="S34" s="77"/>
      <c r="T34" s="77"/>
      <c r="U34" s="82">
        <v>1</v>
      </c>
    </row>
    <row r="35" spans="1:22" x14ac:dyDescent="0.25">
      <c r="A35" s="136"/>
      <c r="B35" s="136"/>
      <c r="C35" s="104" t="s">
        <v>105</v>
      </c>
      <c r="D35" s="77" t="s">
        <v>106</v>
      </c>
      <c r="E35" s="105" t="s">
        <v>63</v>
      </c>
      <c r="F35" s="137"/>
      <c r="G35" s="76">
        <v>56</v>
      </c>
      <c r="H35" s="77">
        <v>0.66200000000000003</v>
      </c>
      <c r="I35" s="116" t="s">
        <v>292</v>
      </c>
      <c r="J35" s="77">
        <v>0.69299999999999995</v>
      </c>
      <c r="K35" s="138" t="s">
        <v>293</v>
      </c>
      <c r="L35" s="139"/>
      <c r="M35" s="104"/>
      <c r="N35" s="77"/>
      <c r="O35" s="77"/>
      <c r="P35" s="82"/>
      <c r="Q35" s="139"/>
      <c r="R35" s="104">
        <v>-0.21199999999999999</v>
      </c>
      <c r="S35" s="77">
        <v>-0.30499999999999999</v>
      </c>
      <c r="T35" s="77">
        <v>-0.153</v>
      </c>
      <c r="U35" s="82">
        <v>1E-3</v>
      </c>
    </row>
    <row r="36" spans="1:22" x14ac:dyDescent="0.25">
      <c r="A36" s="136"/>
      <c r="B36" s="136"/>
      <c r="C36" s="104" t="s">
        <v>105</v>
      </c>
      <c r="D36" s="77" t="s">
        <v>200</v>
      </c>
      <c r="E36" s="105" t="s">
        <v>63</v>
      </c>
      <c r="F36" s="137"/>
      <c r="G36" s="76">
        <v>33</v>
      </c>
      <c r="H36" s="77">
        <v>0.77100000000000002</v>
      </c>
      <c r="I36" s="116" t="s">
        <v>288</v>
      </c>
      <c r="J36" s="77">
        <v>0.77100000000000002</v>
      </c>
      <c r="K36" s="138" t="s">
        <v>289</v>
      </c>
      <c r="L36" s="139"/>
      <c r="M36" s="104"/>
      <c r="N36" s="77"/>
      <c r="O36" s="77"/>
      <c r="P36" s="82"/>
      <c r="Q36" s="139"/>
      <c r="R36" s="104">
        <v>-0.11899999999999999</v>
      </c>
      <c r="S36" s="77">
        <v>-0.214</v>
      </c>
      <c r="T36" s="77">
        <v>-1.4E-2</v>
      </c>
      <c r="U36" s="82">
        <v>4.2000000000000003E-2</v>
      </c>
    </row>
    <row r="37" spans="1:22" ht="15.75" thickBot="1" x14ac:dyDescent="0.3">
      <c r="A37" s="142"/>
      <c r="B37" s="142"/>
      <c r="C37" s="106" t="s">
        <v>105</v>
      </c>
      <c r="D37" s="96" t="s">
        <v>201</v>
      </c>
      <c r="E37" s="107" t="s">
        <v>63</v>
      </c>
      <c r="F37" s="143"/>
      <c r="G37" s="95">
        <v>61</v>
      </c>
      <c r="H37" s="96">
        <v>0.77100000000000002</v>
      </c>
      <c r="I37" s="117" t="s">
        <v>290</v>
      </c>
      <c r="J37" s="96">
        <v>0.76100000000000001</v>
      </c>
      <c r="K37" s="144" t="s">
        <v>291</v>
      </c>
      <c r="L37" s="145"/>
      <c r="M37" s="106"/>
      <c r="N37" s="96"/>
      <c r="O37" s="96"/>
      <c r="P37" s="101"/>
      <c r="Q37" s="145"/>
      <c r="R37" s="106">
        <v>-0.125</v>
      </c>
      <c r="S37" s="96">
        <v>-0.193</v>
      </c>
      <c r="T37" s="96">
        <v>-6.0999999999999999E-2</v>
      </c>
      <c r="U37" s="101">
        <v>1.9E-2</v>
      </c>
    </row>
    <row r="38" spans="1:22" ht="15.75" thickBot="1" x14ac:dyDescent="0.3">
      <c r="B38" s="6"/>
      <c r="C38" s="5"/>
      <c r="D38" s="3"/>
      <c r="E38" s="31"/>
      <c r="F38" s="8"/>
      <c r="G38" s="122"/>
      <c r="H38" s="3"/>
      <c r="I38" s="30"/>
      <c r="J38" s="3"/>
      <c r="K38" s="124"/>
      <c r="L38" s="120"/>
      <c r="M38" s="226" t="s">
        <v>209</v>
      </c>
      <c r="N38" s="227"/>
      <c r="O38" s="227"/>
      <c r="P38" s="228"/>
      <c r="Q38" s="120"/>
      <c r="R38" s="127"/>
      <c r="S38" s="128"/>
      <c r="T38" s="128"/>
      <c r="U38" s="129"/>
    </row>
    <row r="39" spans="1:22" x14ac:dyDescent="0.25">
      <c r="A39" s="66" t="s">
        <v>196</v>
      </c>
      <c r="B39" s="149" t="s">
        <v>197</v>
      </c>
      <c r="C39" s="149" t="s">
        <v>55</v>
      </c>
      <c r="D39" s="69" t="s">
        <v>106</v>
      </c>
      <c r="E39" s="103" t="s">
        <v>63</v>
      </c>
      <c r="F39" s="66"/>
      <c r="G39" s="67">
        <v>20</v>
      </c>
      <c r="H39" s="69">
        <v>0.98599999999999999</v>
      </c>
      <c r="I39" s="115" t="s">
        <v>319</v>
      </c>
      <c r="J39" s="69">
        <v>0.72799999999999998</v>
      </c>
      <c r="K39" s="150" t="s">
        <v>316</v>
      </c>
      <c r="L39" s="66"/>
      <c r="M39" s="67"/>
      <c r="N39" s="69"/>
      <c r="O39" s="69"/>
      <c r="P39" s="73">
        <v>1</v>
      </c>
      <c r="Q39" s="66"/>
      <c r="R39" s="102"/>
      <c r="S39" s="69"/>
      <c r="T39" s="69"/>
      <c r="U39" s="74"/>
      <c r="V39" s="6"/>
    </row>
    <row r="40" spans="1:22" x14ac:dyDescent="0.25">
      <c r="A40" s="92"/>
      <c r="B40" s="83"/>
      <c r="C40" s="104" t="s">
        <v>55</v>
      </c>
      <c r="D40" s="77" t="s">
        <v>200</v>
      </c>
      <c r="E40" s="105" t="s">
        <v>63</v>
      </c>
      <c r="F40" s="83"/>
      <c r="G40" s="76">
        <v>21</v>
      </c>
      <c r="H40" s="77">
        <v>1.175</v>
      </c>
      <c r="I40" s="116" t="s">
        <v>317</v>
      </c>
      <c r="J40" s="77">
        <v>1.167</v>
      </c>
      <c r="K40" s="151" t="s">
        <v>314</v>
      </c>
      <c r="L40" s="83"/>
      <c r="M40" s="76">
        <v>0.43</v>
      </c>
      <c r="N40" s="77">
        <v>0.107</v>
      </c>
      <c r="O40" s="77">
        <v>0.74199999999999999</v>
      </c>
      <c r="P40" s="81">
        <v>0.01</v>
      </c>
      <c r="Q40" s="83"/>
      <c r="R40" s="104"/>
      <c r="S40" s="77"/>
      <c r="T40" s="77"/>
      <c r="U40" s="82"/>
      <c r="V40" s="7"/>
    </row>
    <row r="41" spans="1:22" ht="15.75" thickBot="1" x14ac:dyDescent="0.3">
      <c r="A41" s="94"/>
      <c r="B41" s="152"/>
      <c r="C41" s="152" t="s">
        <v>55</v>
      </c>
      <c r="D41" s="96" t="s">
        <v>201</v>
      </c>
      <c r="E41" s="107" t="s">
        <v>63</v>
      </c>
      <c r="F41" s="94"/>
      <c r="G41" s="95">
        <v>9</v>
      </c>
      <c r="H41" s="96">
        <v>1.1100000000000001</v>
      </c>
      <c r="I41" s="117" t="s">
        <v>318</v>
      </c>
      <c r="J41" s="96">
        <v>1.147</v>
      </c>
      <c r="K41" s="153" t="s">
        <v>315</v>
      </c>
      <c r="L41" s="94"/>
      <c r="M41" s="98" t="s">
        <v>55</v>
      </c>
      <c r="N41" s="99" t="s">
        <v>55</v>
      </c>
      <c r="O41" s="99" t="s">
        <v>55</v>
      </c>
      <c r="P41" s="100" t="s">
        <v>55</v>
      </c>
      <c r="Q41" s="94"/>
      <c r="R41" s="106"/>
      <c r="S41" s="96"/>
      <c r="T41" s="96"/>
      <c r="U41" s="101"/>
      <c r="V41" s="7"/>
    </row>
    <row r="42" spans="1:22" ht="32.25" customHeight="1" thickBot="1" x14ac:dyDescent="0.3">
      <c r="B42" s="6"/>
      <c r="C42" s="5"/>
      <c r="D42" s="3"/>
      <c r="E42" s="31"/>
      <c r="F42" s="120"/>
      <c r="G42" s="122"/>
      <c r="H42" s="3"/>
      <c r="I42" s="30"/>
      <c r="J42" s="3"/>
      <c r="K42" s="124"/>
      <c r="L42" s="8"/>
      <c r="M42" s="232" t="s">
        <v>74</v>
      </c>
      <c r="N42" s="233"/>
      <c r="O42" s="233"/>
      <c r="P42" s="234"/>
      <c r="Q42" s="11"/>
      <c r="R42" s="232" t="s">
        <v>73</v>
      </c>
      <c r="S42" s="233"/>
      <c r="T42" s="233"/>
      <c r="U42" s="234"/>
      <c r="V42" s="6"/>
    </row>
    <row r="43" spans="1:22" ht="30" x14ac:dyDescent="0.25">
      <c r="A43" s="65" t="s">
        <v>192</v>
      </c>
      <c r="B43" s="119" t="s">
        <v>72</v>
      </c>
      <c r="C43" s="102" t="s">
        <v>104</v>
      </c>
      <c r="D43" s="69" t="s">
        <v>106</v>
      </c>
      <c r="E43" s="103" t="s">
        <v>63</v>
      </c>
      <c r="F43" s="66"/>
      <c r="G43" s="67">
        <v>56</v>
      </c>
      <c r="H43" s="69">
        <v>57.2</v>
      </c>
      <c r="I43" s="69" t="s">
        <v>306</v>
      </c>
      <c r="J43" s="69">
        <v>51.7</v>
      </c>
      <c r="K43" s="154" t="s">
        <v>307</v>
      </c>
      <c r="L43" s="66"/>
      <c r="M43" s="67"/>
      <c r="N43" s="69"/>
      <c r="O43" s="69"/>
      <c r="P43" s="73">
        <v>1</v>
      </c>
      <c r="Q43" s="66"/>
      <c r="R43" s="102">
        <v>13.206</v>
      </c>
      <c r="S43" s="69">
        <v>4.3099999999999996</v>
      </c>
      <c r="T43" s="69">
        <v>21.981999999999999</v>
      </c>
      <c r="U43" s="74" t="s">
        <v>10</v>
      </c>
    </row>
    <row r="44" spans="1:22" x14ac:dyDescent="0.25">
      <c r="A44" s="136"/>
      <c r="B44" s="136"/>
      <c r="C44" s="104" t="s">
        <v>104</v>
      </c>
      <c r="D44" s="77" t="s">
        <v>200</v>
      </c>
      <c r="E44" s="105" t="s">
        <v>63</v>
      </c>
      <c r="F44" s="83"/>
      <c r="G44" s="76">
        <v>33</v>
      </c>
      <c r="H44" s="77">
        <v>83.8</v>
      </c>
      <c r="I44" s="77" t="s">
        <v>302</v>
      </c>
      <c r="J44" s="77">
        <v>81.5</v>
      </c>
      <c r="K44" s="155" t="s">
        <v>303</v>
      </c>
      <c r="L44" s="83"/>
      <c r="M44" s="76">
        <v>31.414000000000001</v>
      </c>
      <c r="N44" s="77">
        <v>22.675999999999998</v>
      </c>
      <c r="O44" s="77">
        <v>41.253</v>
      </c>
      <c r="P44" s="81" t="s">
        <v>10</v>
      </c>
      <c r="Q44" s="83"/>
      <c r="R44" s="104">
        <v>44.621000000000002</v>
      </c>
      <c r="S44" s="77">
        <v>36.845999999999997</v>
      </c>
      <c r="T44" s="77">
        <v>53.597000000000001</v>
      </c>
      <c r="U44" s="82" t="s">
        <v>10</v>
      </c>
    </row>
    <row r="45" spans="1:22" x14ac:dyDescent="0.25">
      <c r="A45" s="136"/>
      <c r="B45" s="136"/>
      <c r="C45" s="104" t="s">
        <v>104</v>
      </c>
      <c r="D45" s="77" t="s">
        <v>201</v>
      </c>
      <c r="E45" s="105" t="s">
        <v>63</v>
      </c>
      <c r="F45" s="83"/>
      <c r="G45" s="76">
        <v>61</v>
      </c>
      <c r="H45" s="77">
        <v>138.80000000000001</v>
      </c>
      <c r="I45" s="77" t="s">
        <v>304</v>
      </c>
      <c r="J45" s="77">
        <v>126.6</v>
      </c>
      <c r="K45" s="155" t="s">
        <v>305</v>
      </c>
      <c r="L45" s="83"/>
      <c r="M45" s="76">
        <v>76.61</v>
      </c>
      <c r="N45" s="77">
        <v>65.988</v>
      </c>
      <c r="O45" s="77">
        <v>91.012</v>
      </c>
      <c r="P45" s="81" t="s">
        <v>10</v>
      </c>
      <c r="Q45" s="83"/>
      <c r="R45" s="104">
        <v>89.816000000000003</v>
      </c>
      <c r="S45" s="77">
        <v>79.983999999999995</v>
      </c>
      <c r="T45" s="77">
        <v>102.955</v>
      </c>
      <c r="U45" s="82" t="s">
        <v>10</v>
      </c>
    </row>
    <row r="46" spans="1:22" x14ac:dyDescent="0.25">
      <c r="A46" s="136"/>
      <c r="B46" s="136"/>
      <c r="C46" s="104" t="s">
        <v>105</v>
      </c>
      <c r="D46" s="77" t="s">
        <v>106</v>
      </c>
      <c r="E46" s="105" t="s">
        <v>63</v>
      </c>
      <c r="F46" s="83"/>
      <c r="G46" s="76">
        <v>56</v>
      </c>
      <c r="H46" s="77">
        <v>47.2</v>
      </c>
      <c r="I46" s="77" t="s">
        <v>312</v>
      </c>
      <c r="J46" s="77">
        <v>38.200000000000003</v>
      </c>
      <c r="K46" s="155" t="s">
        <v>313</v>
      </c>
      <c r="L46" s="83"/>
      <c r="M46" s="76">
        <v>-13.206</v>
      </c>
      <c r="N46" s="77">
        <v>-21.981999999999999</v>
      </c>
      <c r="O46" s="77">
        <v>-4.3099999999999996</v>
      </c>
      <c r="P46" s="81" t="s">
        <v>10</v>
      </c>
      <c r="Q46" s="83"/>
      <c r="R46" s="104"/>
      <c r="S46" s="77"/>
      <c r="T46" s="77"/>
      <c r="U46" s="82">
        <v>1</v>
      </c>
    </row>
    <row r="47" spans="1:22" x14ac:dyDescent="0.25">
      <c r="A47" s="136"/>
      <c r="B47" s="136"/>
      <c r="C47" s="104" t="s">
        <v>105</v>
      </c>
      <c r="D47" s="77" t="s">
        <v>200</v>
      </c>
      <c r="E47" s="105" t="s">
        <v>63</v>
      </c>
      <c r="F47" s="83"/>
      <c r="G47" s="76">
        <v>33</v>
      </c>
      <c r="H47" s="77">
        <v>75.5</v>
      </c>
      <c r="I47" s="77" t="s">
        <v>308</v>
      </c>
      <c r="J47" s="77">
        <v>71.400000000000006</v>
      </c>
      <c r="K47" s="155" t="s">
        <v>309</v>
      </c>
      <c r="L47" s="83"/>
      <c r="M47" s="76">
        <v>20.994</v>
      </c>
      <c r="N47" s="77">
        <v>12.904</v>
      </c>
      <c r="O47" s="77">
        <v>33.603000000000002</v>
      </c>
      <c r="P47" s="81" t="s">
        <v>10</v>
      </c>
      <c r="Q47" s="83"/>
      <c r="R47" s="104">
        <v>34.200000000000003</v>
      </c>
      <c r="S47" s="77">
        <v>26.588999999999999</v>
      </c>
      <c r="T47" s="77">
        <v>45.212000000000003</v>
      </c>
      <c r="U47" s="82">
        <v>1E-3</v>
      </c>
    </row>
    <row r="48" spans="1:22" ht="15.75" thickBot="1" x14ac:dyDescent="0.3">
      <c r="A48" s="142"/>
      <c r="B48" s="142"/>
      <c r="C48" s="106" t="s">
        <v>105</v>
      </c>
      <c r="D48" s="96" t="s">
        <v>201</v>
      </c>
      <c r="E48" s="107" t="s">
        <v>63</v>
      </c>
      <c r="F48" s="156"/>
      <c r="G48" s="95">
        <v>61</v>
      </c>
      <c r="H48" s="96">
        <v>148.80000000000001</v>
      </c>
      <c r="I48" s="96" t="s">
        <v>310</v>
      </c>
      <c r="J48" s="96">
        <v>142.4</v>
      </c>
      <c r="K48" s="157" t="s">
        <v>311</v>
      </c>
      <c r="L48" s="94"/>
      <c r="M48" s="95">
        <v>89.963999999999999</v>
      </c>
      <c r="N48" s="96">
        <v>77.570999999999998</v>
      </c>
      <c r="O48" s="96">
        <v>104.902</v>
      </c>
      <c r="P48" s="100" t="s">
        <v>10</v>
      </c>
      <c r="Q48" s="94"/>
      <c r="R48" s="106">
        <v>103.17100000000001</v>
      </c>
      <c r="S48" s="96">
        <v>90.856999999999999</v>
      </c>
      <c r="T48" s="96">
        <v>117.70099999999999</v>
      </c>
      <c r="U48" s="101" t="s">
        <v>10</v>
      </c>
    </row>
    <row r="49" spans="1:22" ht="15.75" thickBot="1" x14ac:dyDescent="0.3">
      <c r="B49" s="6"/>
      <c r="C49" s="14"/>
      <c r="D49" s="15"/>
      <c r="E49" s="16"/>
      <c r="F49" s="17"/>
      <c r="G49" s="121"/>
      <c r="H49" s="15"/>
      <c r="I49" s="25"/>
      <c r="J49" s="15"/>
      <c r="K49" s="125"/>
      <c r="L49" s="17"/>
      <c r="M49" s="121"/>
      <c r="N49" s="15"/>
      <c r="O49" s="15"/>
      <c r="P49" s="126"/>
      <c r="Q49" s="17"/>
      <c r="R49" s="14"/>
      <c r="S49" s="15"/>
      <c r="T49" s="15"/>
      <c r="U49" s="10"/>
      <c r="V49" s="6"/>
    </row>
    <row r="50" spans="1:22" ht="30" x14ac:dyDescent="0.25">
      <c r="A50" s="65" t="s">
        <v>188</v>
      </c>
      <c r="B50" s="130" t="s">
        <v>92</v>
      </c>
      <c r="C50" s="158" t="s">
        <v>104</v>
      </c>
      <c r="D50" s="68" t="s">
        <v>106</v>
      </c>
      <c r="E50" s="159" t="s">
        <v>63</v>
      </c>
      <c r="F50" s="160"/>
      <c r="G50" s="90">
        <v>22</v>
      </c>
      <c r="H50" s="68">
        <v>204.76</v>
      </c>
      <c r="I50" s="161" t="s">
        <v>112</v>
      </c>
      <c r="J50" s="68">
        <v>150.9</v>
      </c>
      <c r="K50" s="162" t="s">
        <v>113</v>
      </c>
      <c r="L50" s="163"/>
      <c r="M50" s="158"/>
      <c r="N50" s="68"/>
      <c r="O50" s="68"/>
      <c r="P50" s="91">
        <v>1</v>
      </c>
      <c r="Q50" s="163"/>
      <c r="R50" s="158">
        <v>49.122</v>
      </c>
      <c r="S50" s="68">
        <v>6.7649999999999997</v>
      </c>
      <c r="T50" s="68">
        <v>90.718999999999994</v>
      </c>
      <c r="U50" s="91">
        <v>2.4E-2</v>
      </c>
      <c r="V50" s="6"/>
    </row>
    <row r="51" spans="1:22" x14ac:dyDescent="0.25">
      <c r="A51" s="136"/>
      <c r="B51" s="136"/>
      <c r="C51" s="104" t="s">
        <v>104</v>
      </c>
      <c r="D51" s="77" t="s">
        <v>200</v>
      </c>
      <c r="E51" s="105" t="s">
        <v>63</v>
      </c>
      <c r="F51" s="137"/>
      <c r="G51" s="76">
        <v>21</v>
      </c>
      <c r="H51" s="77">
        <v>723.15</v>
      </c>
      <c r="I51" s="116" t="s">
        <v>108</v>
      </c>
      <c r="J51" s="77">
        <v>628.33000000000004</v>
      </c>
      <c r="K51" s="138" t="s">
        <v>109</v>
      </c>
      <c r="L51" s="139"/>
      <c r="M51" s="104">
        <v>471.91699999999997</v>
      </c>
      <c r="N51" s="77">
        <v>313.01</v>
      </c>
      <c r="O51" s="77">
        <v>696.38099999999997</v>
      </c>
      <c r="P51" s="82" t="s">
        <v>10</v>
      </c>
      <c r="Q51" s="139"/>
      <c r="R51" s="104">
        <v>521.04</v>
      </c>
      <c r="S51" s="77">
        <v>357.52100000000002</v>
      </c>
      <c r="T51" s="77">
        <v>738.33500000000004</v>
      </c>
      <c r="U51" s="82" t="s">
        <v>10</v>
      </c>
    </row>
    <row r="52" spans="1:22" x14ac:dyDescent="0.25">
      <c r="A52" s="136"/>
      <c r="B52" s="136"/>
      <c r="C52" s="104" t="s">
        <v>104</v>
      </c>
      <c r="D52" s="77" t="s">
        <v>201</v>
      </c>
      <c r="E52" s="105" t="s">
        <v>63</v>
      </c>
      <c r="F52" s="137"/>
      <c r="G52" s="76">
        <v>9</v>
      </c>
      <c r="H52" s="77">
        <v>1147.45</v>
      </c>
      <c r="I52" s="116" t="s">
        <v>110</v>
      </c>
      <c r="J52" s="77">
        <v>1111.0899999999999</v>
      </c>
      <c r="K52" s="138" t="s">
        <v>111</v>
      </c>
      <c r="L52" s="139"/>
      <c r="M52" s="104">
        <v>986.69500000000005</v>
      </c>
      <c r="N52" s="77">
        <v>808.04300000000001</v>
      </c>
      <c r="O52" s="77">
        <v>1120.56</v>
      </c>
      <c r="P52" s="82" t="s">
        <v>10</v>
      </c>
      <c r="Q52" s="139"/>
      <c r="R52" s="104">
        <v>1035.818</v>
      </c>
      <c r="S52" s="77">
        <v>856.68700000000001</v>
      </c>
      <c r="T52" s="77">
        <v>1152.655</v>
      </c>
      <c r="U52" s="82" t="s">
        <v>10</v>
      </c>
    </row>
    <row r="53" spans="1:22" x14ac:dyDescent="0.25">
      <c r="A53" s="136"/>
      <c r="B53" s="136"/>
      <c r="C53" s="104" t="s">
        <v>105</v>
      </c>
      <c r="D53" s="77" t="s">
        <v>106</v>
      </c>
      <c r="E53" s="105" t="s">
        <v>63</v>
      </c>
      <c r="F53" s="137"/>
      <c r="G53" s="76">
        <v>23</v>
      </c>
      <c r="H53" s="77">
        <v>147.26</v>
      </c>
      <c r="I53" s="116" t="s">
        <v>118</v>
      </c>
      <c r="J53" s="77">
        <v>97.06</v>
      </c>
      <c r="K53" s="138" t="s">
        <v>119</v>
      </c>
      <c r="L53" s="139"/>
      <c r="M53" s="104">
        <v>-49.122</v>
      </c>
      <c r="N53" s="77">
        <v>-90.718999999999994</v>
      </c>
      <c r="O53" s="77">
        <v>-6.7649999999999997</v>
      </c>
      <c r="P53" s="82">
        <v>2.8000000000000001E-2</v>
      </c>
      <c r="Q53" s="139"/>
      <c r="R53" s="104"/>
      <c r="S53" s="77"/>
      <c r="T53" s="77"/>
      <c r="U53" s="82">
        <v>1</v>
      </c>
    </row>
    <row r="54" spans="1:22" x14ac:dyDescent="0.25">
      <c r="A54" s="136"/>
      <c r="B54" s="136"/>
      <c r="C54" s="104" t="s">
        <v>105</v>
      </c>
      <c r="D54" s="77" t="s">
        <v>200</v>
      </c>
      <c r="E54" s="105" t="s">
        <v>63</v>
      </c>
      <c r="F54" s="137"/>
      <c r="G54" s="76">
        <v>24</v>
      </c>
      <c r="H54" s="77">
        <v>749.5</v>
      </c>
      <c r="I54" s="116" t="s">
        <v>114</v>
      </c>
      <c r="J54" s="77">
        <v>651.29999999999995</v>
      </c>
      <c r="K54" s="138" t="s">
        <v>115</v>
      </c>
      <c r="L54" s="139"/>
      <c r="M54" s="104">
        <v>538.12099999999998</v>
      </c>
      <c r="N54" s="77">
        <v>426.36200000000002</v>
      </c>
      <c r="O54" s="77">
        <v>718.88099999999997</v>
      </c>
      <c r="P54" s="82" t="s">
        <v>10</v>
      </c>
      <c r="Q54" s="139"/>
      <c r="R54" s="104">
        <v>587.24300000000005</v>
      </c>
      <c r="S54" s="77">
        <v>469.73899999999998</v>
      </c>
      <c r="T54" s="77">
        <v>767.47199999999998</v>
      </c>
      <c r="U54" s="82" t="s">
        <v>10</v>
      </c>
    </row>
    <row r="55" spans="1:22" ht="15.75" thickBot="1" x14ac:dyDescent="0.3">
      <c r="A55" s="142"/>
      <c r="B55" s="142"/>
      <c r="C55" s="106" t="s">
        <v>105</v>
      </c>
      <c r="D55" s="96" t="s">
        <v>201</v>
      </c>
      <c r="E55" s="107" t="s">
        <v>63</v>
      </c>
      <c r="F55" s="143"/>
      <c r="G55" s="95">
        <v>9</v>
      </c>
      <c r="H55" s="96">
        <v>1250.0899999999999</v>
      </c>
      <c r="I55" s="117" t="s">
        <v>116</v>
      </c>
      <c r="J55" s="96">
        <v>1193.32</v>
      </c>
      <c r="K55" s="144" t="s">
        <v>117</v>
      </c>
      <c r="L55" s="145"/>
      <c r="M55" s="106">
        <v>1056.557</v>
      </c>
      <c r="N55" s="96">
        <v>931.29300000000001</v>
      </c>
      <c r="O55" s="96">
        <v>1292.008</v>
      </c>
      <c r="P55" s="101" t="s">
        <v>10</v>
      </c>
      <c r="Q55" s="145"/>
      <c r="R55" s="106">
        <v>1105.6790000000001</v>
      </c>
      <c r="S55" s="96">
        <v>986.96699999999998</v>
      </c>
      <c r="T55" s="96">
        <v>1336.6489999999999</v>
      </c>
      <c r="U55" s="101" t="s">
        <v>10</v>
      </c>
    </row>
  </sheetData>
  <mergeCells count="12">
    <mergeCell ref="M5:P5"/>
    <mergeCell ref="R5:U5"/>
    <mergeCell ref="A1:U1"/>
    <mergeCell ref="A2:U2"/>
    <mergeCell ref="A3:U3"/>
    <mergeCell ref="M42:P42"/>
    <mergeCell ref="R42:U42"/>
    <mergeCell ref="M20:P20"/>
    <mergeCell ref="M24:P24"/>
    <mergeCell ref="R29:U29"/>
    <mergeCell ref="R33:U33"/>
    <mergeCell ref="M38:P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340D-5447-4D3B-8B6B-8B28ADF06AC9}">
  <dimension ref="A1:D12"/>
  <sheetViews>
    <sheetView workbookViewId="0">
      <selection activeCell="B12" sqref="B12"/>
    </sheetView>
  </sheetViews>
  <sheetFormatPr defaultRowHeight="15" x14ac:dyDescent="0.25"/>
  <cols>
    <col min="1" max="1" width="17.140625" customWidth="1"/>
    <col min="2" max="2" width="27.42578125" customWidth="1"/>
    <col min="3" max="3" width="25.85546875" customWidth="1"/>
    <col min="4" max="4" width="40.5703125" customWidth="1"/>
  </cols>
  <sheetData>
    <row r="1" spans="1:4" x14ac:dyDescent="0.25">
      <c r="A1" t="s">
        <v>162</v>
      </c>
    </row>
    <row r="2" spans="1:4" x14ac:dyDescent="0.25">
      <c r="A2" t="s">
        <v>152</v>
      </c>
    </row>
    <row r="3" spans="1:4" ht="15.75" thickBot="1" x14ac:dyDescent="0.3"/>
    <row r="4" spans="1:4" s="50" customFormat="1" ht="60" x14ac:dyDescent="0.25">
      <c r="A4" s="51" t="s">
        <v>150</v>
      </c>
      <c r="B4" s="52" t="s">
        <v>151</v>
      </c>
      <c r="C4" s="52" t="s">
        <v>153</v>
      </c>
      <c r="D4" s="53" t="s">
        <v>154</v>
      </c>
    </row>
    <row r="5" spans="1:4" x14ac:dyDescent="0.25">
      <c r="A5" s="2" t="s">
        <v>155</v>
      </c>
      <c r="B5" s="1">
        <v>20</v>
      </c>
      <c r="C5" s="1">
        <v>0</v>
      </c>
      <c r="D5" s="29">
        <v>1</v>
      </c>
    </row>
    <row r="6" spans="1:4" x14ac:dyDescent="0.25">
      <c r="A6" s="2" t="s">
        <v>156</v>
      </c>
      <c r="B6" s="1">
        <v>40</v>
      </c>
      <c r="C6" s="1">
        <v>1</v>
      </c>
      <c r="D6" s="29">
        <v>0</v>
      </c>
    </row>
    <row r="7" spans="1:4" x14ac:dyDescent="0.25">
      <c r="A7" s="2" t="s">
        <v>157</v>
      </c>
      <c r="B7" s="1">
        <v>25</v>
      </c>
      <c r="C7" s="1">
        <v>0</v>
      </c>
      <c r="D7" s="29">
        <v>0</v>
      </c>
    </row>
    <row r="8" spans="1:4" x14ac:dyDescent="0.25">
      <c r="A8" s="2" t="s">
        <v>158</v>
      </c>
      <c r="B8" s="1">
        <v>70</v>
      </c>
      <c r="C8" s="1">
        <v>2</v>
      </c>
      <c r="D8" s="29">
        <v>2</v>
      </c>
    </row>
    <row r="9" spans="1:4" x14ac:dyDescent="0.25">
      <c r="A9" s="2" t="s">
        <v>159</v>
      </c>
      <c r="B9" s="1">
        <v>44</v>
      </c>
      <c r="C9" s="1">
        <v>3</v>
      </c>
      <c r="D9" s="29">
        <v>0</v>
      </c>
    </row>
    <row r="10" spans="1:4" x14ac:dyDescent="0.25">
      <c r="A10" s="2" t="s">
        <v>160</v>
      </c>
      <c r="B10" s="1">
        <v>28</v>
      </c>
      <c r="C10" s="1">
        <v>0</v>
      </c>
      <c r="D10" s="29">
        <v>2</v>
      </c>
    </row>
    <row r="11" spans="1:4" x14ac:dyDescent="0.25">
      <c r="A11" s="2" t="s">
        <v>161</v>
      </c>
      <c r="B11" s="1">
        <v>58</v>
      </c>
      <c r="C11" s="1">
        <v>0</v>
      </c>
      <c r="D11" s="29">
        <v>1</v>
      </c>
    </row>
    <row r="12" spans="1:4" ht="15.75" thickBot="1" x14ac:dyDescent="0.3">
      <c r="A12" s="54" t="s">
        <v>163</v>
      </c>
      <c r="B12" s="55">
        <f>SUM(B5:B11)</f>
        <v>285</v>
      </c>
      <c r="C12" s="55">
        <f t="shared" ref="C12:D12" si="0">SUM(C5:C11)</f>
        <v>6</v>
      </c>
      <c r="D12" s="56">
        <f t="shared" si="0"/>
        <v>6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 statistics Fig5 (WNT)</vt:lpstr>
      <vt:lpstr>Summ statistics Fig7&amp;8 (S45F)</vt:lpstr>
      <vt:lpstr>Summ statistics Fig7&amp;8 (CHIR)</vt:lpstr>
      <vt:lpstr>FCS measurements and fitting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de Man</dc:creator>
  <cp:lastModifiedBy>Saskia</cp:lastModifiedBy>
  <dcterms:created xsi:type="dcterms:W3CDTF">2015-06-05T18:17:20Z</dcterms:created>
  <dcterms:modified xsi:type="dcterms:W3CDTF">2021-04-28T02:02:10Z</dcterms:modified>
</cp:coreProperties>
</file>