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075" activeTab="1"/>
  </bookViews>
  <sheets>
    <sheet name="Fig1G" sheetId="1" r:id="rId1"/>
    <sheet name="Fig1H-I" sheetId="2" r:id="rId2"/>
  </sheets>
  <calcPr calcId="125725"/>
</workbook>
</file>

<file path=xl/calcChain.xml><?xml version="1.0" encoding="utf-8"?>
<calcChain xmlns="http://schemas.openxmlformats.org/spreadsheetml/2006/main">
  <c r="K3" i="1"/>
  <c r="K4"/>
  <c r="J4"/>
  <c r="J3"/>
</calcChain>
</file>

<file path=xl/sharedStrings.xml><?xml version="1.0" encoding="utf-8"?>
<sst xmlns="http://schemas.openxmlformats.org/spreadsheetml/2006/main" count="32" uniqueCount="24">
  <si>
    <t>Marginal</t>
  </si>
  <si>
    <t>Sub-marginal</t>
  </si>
  <si>
    <t>Embryo 1</t>
  </si>
  <si>
    <t xml:space="preserve">Dorsal EVL position </t>
  </si>
  <si>
    <t>Embryo 2</t>
  </si>
  <si>
    <t>Embryo 3</t>
  </si>
  <si>
    <t>Mean</t>
  </si>
  <si>
    <t>DF</t>
  </si>
  <si>
    <t>p-value</t>
  </si>
  <si>
    <t>Paired t-test</t>
  </si>
  <si>
    <t>t Statistic</t>
  </si>
  <si>
    <t>Prob&gt;|t|</t>
  </si>
  <si>
    <t>Time (min)</t>
  </si>
  <si>
    <t>DFCs</t>
  </si>
  <si>
    <t>Dorsal EVL cells</t>
  </si>
  <si>
    <t>Cell ID</t>
  </si>
  <si>
    <r>
      <t>Apical Area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</si>
  <si>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Normality Test (Shapiro Wilk)</t>
  </si>
  <si>
    <t>Decision at level(5%)</t>
  </si>
  <si>
    <t>Can't reject normality</t>
  </si>
  <si>
    <t>N Analysis</t>
  </si>
  <si>
    <t>N Missing</t>
  </si>
  <si>
    <t>Standard Deviation</t>
  </si>
  <si>
    <t>Descriptive Statistics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</si>
</sst>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4" xfId="0" applyNumberFormat="1" applyBorder="1"/>
    <xf numFmtId="0" fontId="0" fillId="0" borderId="11" xfId="0" applyBorder="1"/>
    <xf numFmtId="0" fontId="1" fillId="2" borderId="1" xfId="0" applyFont="1" applyFill="1" applyBorder="1"/>
    <xf numFmtId="0" fontId="1" fillId="2" borderId="10" xfId="0" applyFont="1" applyFill="1" applyBorder="1"/>
    <xf numFmtId="0" fontId="1" fillId="2" borderId="2" xfId="0" applyFont="1" applyFill="1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2" fontId="0" fillId="0" borderId="11" xfId="0" applyNumberFormat="1" applyBorder="1"/>
    <xf numFmtId="0" fontId="1" fillId="0" borderId="11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12" xfId="0" applyFont="1" applyBorder="1"/>
    <xf numFmtId="0" fontId="0" fillId="0" borderId="15" xfId="0" applyBorder="1"/>
    <xf numFmtId="2" fontId="0" fillId="0" borderId="9" xfId="0" applyNumberFormat="1" applyBorder="1"/>
    <xf numFmtId="2" fontId="0" fillId="0" borderId="13" xfId="0" applyNumberFormat="1" applyBorder="1"/>
    <xf numFmtId="0" fontId="1" fillId="2" borderId="5" xfId="0" applyFont="1" applyFill="1" applyBorder="1"/>
    <xf numFmtId="0" fontId="1" fillId="0" borderId="13" xfId="0" applyFont="1" applyBorder="1"/>
    <xf numFmtId="0" fontId="1" fillId="3" borderId="0" xfId="0" applyFont="1" applyFill="1"/>
    <xf numFmtId="0" fontId="1" fillId="4" borderId="0" xfId="0" applyFont="1" applyFill="1"/>
    <xf numFmtId="0" fontId="1" fillId="3" borderId="12" xfId="0" applyFont="1" applyFill="1" applyBorder="1"/>
    <xf numFmtId="0" fontId="1" fillId="3" borderId="9" xfId="0" applyFont="1" applyFill="1" applyBorder="1"/>
    <xf numFmtId="0" fontId="1" fillId="3" borderId="13" xfId="0" applyFont="1" applyFill="1" applyBorder="1"/>
    <xf numFmtId="0" fontId="1" fillId="4" borderId="12" xfId="0" applyFont="1" applyFill="1" applyBorder="1"/>
    <xf numFmtId="0" fontId="1" fillId="4" borderId="9" xfId="0" applyFont="1" applyFill="1" applyBorder="1"/>
    <xf numFmtId="0" fontId="1" fillId="4" borderId="1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H20" sqref="H20"/>
    </sheetView>
  </sheetViews>
  <sheetFormatPr baseColWidth="10" defaultRowHeight="15"/>
  <cols>
    <col min="1" max="1" width="19.5703125" customWidth="1"/>
    <col min="5" max="5" width="17" customWidth="1"/>
    <col min="6" max="6" width="35" customWidth="1"/>
    <col min="7" max="7" width="16.42578125" customWidth="1"/>
    <col min="8" max="8" width="18.28515625" customWidth="1"/>
    <col min="9" max="9" width="21.28515625" customWidth="1"/>
    <col min="10" max="10" width="20.140625" customWidth="1"/>
    <col min="11" max="11" width="20.42578125" customWidth="1"/>
  </cols>
  <sheetData>
    <row r="1" spans="1:11" ht="15.75" thickBot="1"/>
    <row r="2" spans="1:11" ht="15.75" thickBot="1">
      <c r="A2" s="10" t="s">
        <v>3</v>
      </c>
      <c r="B2" s="11" t="s">
        <v>2</v>
      </c>
      <c r="C2" s="11" t="s">
        <v>4</v>
      </c>
      <c r="D2" s="12" t="s">
        <v>5</v>
      </c>
      <c r="F2" s="1" t="s">
        <v>23</v>
      </c>
      <c r="G2" s="4"/>
      <c r="H2" s="11" t="s">
        <v>20</v>
      </c>
      <c r="I2" s="25" t="s">
        <v>21</v>
      </c>
      <c r="J2" s="11" t="s">
        <v>6</v>
      </c>
      <c r="K2" s="12" t="s">
        <v>22</v>
      </c>
    </row>
    <row r="3" spans="1:11" ht="15.75" thickBot="1">
      <c r="A3" s="13" t="s">
        <v>0</v>
      </c>
      <c r="B3" s="14">
        <v>18</v>
      </c>
      <c r="C3" s="14">
        <v>16</v>
      </c>
      <c r="D3" s="15">
        <v>15</v>
      </c>
      <c r="F3" s="5"/>
      <c r="G3" s="21" t="s">
        <v>0</v>
      </c>
      <c r="H3" s="14">
        <v>3</v>
      </c>
      <c r="I3" s="22">
        <v>0</v>
      </c>
      <c r="J3" s="23">
        <f>AVERAGE(B3:D3)</f>
        <v>16.333333333333332</v>
      </c>
      <c r="K3" s="24">
        <f>STDEVA(B3:D3)</f>
        <v>1.5275252316519405</v>
      </c>
    </row>
    <row r="4" spans="1:11" ht="15.75" thickBot="1">
      <c r="A4" s="6" t="s">
        <v>1</v>
      </c>
      <c r="B4" s="9">
        <v>14</v>
      </c>
      <c r="C4" s="9">
        <v>9</v>
      </c>
      <c r="D4" s="3">
        <v>10</v>
      </c>
      <c r="F4" s="6"/>
      <c r="G4" s="20" t="s">
        <v>1</v>
      </c>
      <c r="H4" s="9">
        <v>3</v>
      </c>
      <c r="I4" s="7">
        <v>0</v>
      </c>
      <c r="J4" s="17">
        <f>AVERAGE(B4:D4)</f>
        <v>11</v>
      </c>
      <c r="K4" s="8">
        <f>STDEV(B4:D4)</f>
        <v>2.6457513110645907</v>
      </c>
    </row>
    <row r="6" spans="1:11" ht="15.75" thickBot="1"/>
    <row r="7" spans="1:11" ht="15.75" thickBot="1">
      <c r="F7" s="1" t="s">
        <v>17</v>
      </c>
      <c r="G7" s="4"/>
      <c r="H7" s="19" t="s">
        <v>8</v>
      </c>
      <c r="I7" s="26" t="s">
        <v>18</v>
      </c>
    </row>
    <row r="8" spans="1:11" ht="15.75" thickBot="1">
      <c r="F8" s="5"/>
      <c r="G8" s="19" t="s">
        <v>0</v>
      </c>
      <c r="H8" s="14">
        <v>0.63688999999999996</v>
      </c>
      <c r="I8" s="15" t="s">
        <v>19</v>
      </c>
    </row>
    <row r="9" spans="1:11" ht="15.75" thickBot="1">
      <c r="F9" s="6"/>
      <c r="G9" s="18" t="s">
        <v>1</v>
      </c>
      <c r="H9" s="9">
        <v>0.36310999999999999</v>
      </c>
      <c r="I9" s="3" t="s">
        <v>19</v>
      </c>
    </row>
    <row r="11" spans="1:11" ht="15.75" thickBot="1"/>
    <row r="12" spans="1:11">
      <c r="F12" s="1" t="s">
        <v>9</v>
      </c>
      <c r="G12" s="10" t="s">
        <v>10</v>
      </c>
      <c r="H12" s="11" t="s">
        <v>7</v>
      </c>
      <c r="I12" s="12" t="s">
        <v>11</v>
      </c>
    </row>
    <row r="13" spans="1:11" ht="15.75" thickBot="1">
      <c r="F13" s="6"/>
      <c r="G13" s="6">
        <v>6.0474300000000003</v>
      </c>
      <c r="H13" s="9">
        <v>2</v>
      </c>
      <c r="I13" s="3">
        <v>2.6270000000000002E-2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4"/>
  <sheetViews>
    <sheetView tabSelected="1" workbookViewId="0">
      <selection activeCell="D7" sqref="D7"/>
    </sheetView>
  </sheetViews>
  <sheetFormatPr baseColWidth="10" defaultRowHeight="15"/>
  <cols>
    <col min="3" max="3" width="23" customWidth="1"/>
    <col min="4" max="4" width="22.7109375" customWidth="1"/>
    <col min="7" max="7" width="22.85546875" customWidth="1"/>
  </cols>
  <sheetData>
    <row r="1" spans="1:7" ht="15.75" thickBot="1">
      <c r="A1" s="27" t="s">
        <v>13</v>
      </c>
      <c r="B1" s="27"/>
      <c r="C1" s="27"/>
      <c r="E1" s="28" t="s">
        <v>14</v>
      </c>
      <c r="F1" s="28"/>
      <c r="G1" s="28"/>
    </row>
    <row r="2" spans="1:7" ht="18" thickBot="1">
      <c r="A2" s="29" t="s">
        <v>15</v>
      </c>
      <c r="B2" s="30" t="s">
        <v>12</v>
      </c>
      <c r="C2" s="31" t="s">
        <v>16</v>
      </c>
      <c r="E2" s="32" t="s">
        <v>15</v>
      </c>
      <c r="F2" s="33" t="s">
        <v>12</v>
      </c>
      <c r="G2" s="34" t="s">
        <v>16</v>
      </c>
    </row>
    <row r="3" spans="1:7">
      <c r="A3" s="5">
        <v>1</v>
      </c>
      <c r="B3" s="16">
        <v>0</v>
      </c>
      <c r="C3" s="2">
        <v>683.31200000000001</v>
      </c>
      <c r="E3" s="5">
        <v>1</v>
      </c>
      <c r="F3" s="16">
        <v>0</v>
      </c>
      <c r="G3" s="2">
        <v>887.11500000000001</v>
      </c>
    </row>
    <row r="4" spans="1:7">
      <c r="A4" s="5">
        <v>1</v>
      </c>
      <c r="B4" s="16">
        <v>34</v>
      </c>
      <c r="C4" s="2">
        <v>326.80099999999999</v>
      </c>
      <c r="E4" s="5">
        <v>1</v>
      </c>
      <c r="F4" s="16">
        <v>34</v>
      </c>
      <c r="G4" s="2">
        <v>897.05600000000004</v>
      </c>
    </row>
    <row r="5" spans="1:7">
      <c r="A5" s="5">
        <v>1</v>
      </c>
      <c r="B5" s="16">
        <v>68</v>
      </c>
      <c r="C5" s="2">
        <v>98.721999999999994</v>
      </c>
      <c r="E5" s="5">
        <v>1</v>
      </c>
      <c r="F5" s="16">
        <v>68</v>
      </c>
      <c r="G5" s="2">
        <v>919.13599999999997</v>
      </c>
    </row>
    <row r="6" spans="1:7">
      <c r="A6" s="5">
        <v>1</v>
      </c>
      <c r="B6" s="16">
        <v>103.7</v>
      </c>
      <c r="C6" s="2">
        <v>48.667999999999999</v>
      </c>
      <c r="E6" s="5">
        <v>1</v>
      </c>
      <c r="F6" s="16">
        <v>103.7</v>
      </c>
      <c r="G6" s="2">
        <v>1097.6220000000001</v>
      </c>
    </row>
    <row r="7" spans="1:7">
      <c r="A7" s="5">
        <v>1</v>
      </c>
      <c r="B7" s="16">
        <v>137.69999999999999</v>
      </c>
      <c r="C7" s="2">
        <v>21.155000000000001</v>
      </c>
      <c r="E7" s="5">
        <v>1</v>
      </c>
      <c r="F7" s="16">
        <v>137.69999999999999</v>
      </c>
      <c r="G7" s="2">
        <v>1175.999</v>
      </c>
    </row>
    <row r="8" spans="1:7">
      <c r="A8" s="5">
        <v>1</v>
      </c>
      <c r="B8" s="16">
        <v>170</v>
      </c>
      <c r="C8" s="2">
        <v>1.9650000000000001</v>
      </c>
      <c r="E8" s="5">
        <v>1</v>
      </c>
      <c r="F8" s="16">
        <v>170</v>
      </c>
      <c r="G8" s="2">
        <v>1308.9390000000001</v>
      </c>
    </row>
    <row r="9" spans="1:7">
      <c r="A9" s="5">
        <v>2</v>
      </c>
      <c r="B9" s="16">
        <v>0</v>
      </c>
      <c r="C9" s="2">
        <v>103.578</v>
      </c>
      <c r="E9" s="5">
        <v>2</v>
      </c>
      <c r="F9" s="16">
        <v>0</v>
      </c>
      <c r="G9" s="2">
        <v>902.48900000000003</v>
      </c>
    </row>
    <row r="10" spans="1:7">
      <c r="A10" s="5">
        <v>2</v>
      </c>
      <c r="B10" s="16">
        <v>34</v>
      </c>
      <c r="C10" s="2">
        <v>4.1619999999999999</v>
      </c>
      <c r="E10" s="5">
        <v>2</v>
      </c>
      <c r="F10" s="16">
        <v>34</v>
      </c>
      <c r="G10" s="2">
        <v>884.68700000000001</v>
      </c>
    </row>
    <row r="11" spans="1:7">
      <c r="A11" s="5">
        <v>2</v>
      </c>
      <c r="B11" s="16">
        <v>68</v>
      </c>
      <c r="C11" s="2">
        <v>3.2370000000000001</v>
      </c>
      <c r="E11" s="5">
        <v>2</v>
      </c>
      <c r="F11" s="16">
        <v>68</v>
      </c>
      <c r="G11" s="2">
        <v>985.25900000000001</v>
      </c>
    </row>
    <row r="12" spans="1:7">
      <c r="A12" s="5">
        <v>2</v>
      </c>
      <c r="B12" s="16">
        <v>103.7</v>
      </c>
      <c r="C12" s="2">
        <v>0.92500000000000004</v>
      </c>
      <c r="E12" s="5">
        <v>2</v>
      </c>
      <c r="F12" s="16">
        <v>103.7</v>
      </c>
      <c r="G12" s="2">
        <v>1073.924</v>
      </c>
    </row>
    <row r="13" spans="1:7">
      <c r="A13" s="5">
        <v>2</v>
      </c>
      <c r="B13" s="16">
        <v>137.69999999999999</v>
      </c>
      <c r="C13" s="2">
        <v>1.5029999999999999</v>
      </c>
      <c r="E13" s="5">
        <v>2</v>
      </c>
      <c r="F13" s="16">
        <v>137.69999999999999</v>
      </c>
      <c r="G13" s="2">
        <v>1318.5340000000001</v>
      </c>
    </row>
    <row r="14" spans="1:7">
      <c r="A14" s="5">
        <v>2</v>
      </c>
      <c r="B14" s="16">
        <v>170</v>
      </c>
      <c r="C14" s="2">
        <v>1.5029999999999999</v>
      </c>
      <c r="E14" s="5">
        <v>2</v>
      </c>
      <c r="F14" s="16">
        <v>170</v>
      </c>
      <c r="G14" s="2">
        <v>1448.1220000000001</v>
      </c>
    </row>
    <row r="15" spans="1:7">
      <c r="A15" s="5">
        <v>3</v>
      </c>
      <c r="B15" s="16">
        <v>0</v>
      </c>
      <c r="C15" s="2">
        <v>421.47800000000001</v>
      </c>
      <c r="E15" s="5">
        <v>3</v>
      </c>
      <c r="F15" s="16">
        <v>0</v>
      </c>
      <c r="G15" s="2">
        <v>746.89200000000005</v>
      </c>
    </row>
    <row r="16" spans="1:7">
      <c r="A16" s="5">
        <v>3</v>
      </c>
      <c r="B16" s="16">
        <v>34</v>
      </c>
      <c r="C16" s="2">
        <v>398.589</v>
      </c>
      <c r="E16" s="5">
        <v>3</v>
      </c>
      <c r="F16" s="16">
        <v>34</v>
      </c>
      <c r="G16" s="2">
        <v>731.86400000000003</v>
      </c>
    </row>
    <row r="17" spans="1:7">
      <c r="A17" s="5">
        <v>3</v>
      </c>
      <c r="B17" s="16">
        <v>68</v>
      </c>
      <c r="C17" s="2">
        <v>298.59500000000003</v>
      </c>
      <c r="E17" s="5">
        <v>3</v>
      </c>
      <c r="F17" s="16">
        <v>68</v>
      </c>
      <c r="G17" s="2">
        <v>804.34500000000003</v>
      </c>
    </row>
    <row r="18" spans="1:7">
      <c r="A18" s="5">
        <v>3</v>
      </c>
      <c r="B18" s="16">
        <v>103.7</v>
      </c>
      <c r="C18" s="2">
        <v>87.278000000000006</v>
      </c>
      <c r="E18" s="5">
        <v>3</v>
      </c>
      <c r="F18" s="16">
        <v>103.7</v>
      </c>
      <c r="G18" s="2">
        <v>906.53499999999997</v>
      </c>
    </row>
    <row r="19" spans="1:7">
      <c r="A19" s="5">
        <v>3</v>
      </c>
      <c r="B19" s="16">
        <v>137.69999999999999</v>
      </c>
      <c r="C19" s="2">
        <v>1.5029999999999999</v>
      </c>
      <c r="E19" s="5">
        <v>3</v>
      </c>
      <c r="F19" s="16">
        <v>137.69999999999999</v>
      </c>
      <c r="G19" s="2">
        <v>1035.0830000000001</v>
      </c>
    </row>
    <row r="20" spans="1:7">
      <c r="A20" s="5">
        <v>3</v>
      </c>
      <c r="B20" s="16">
        <v>170</v>
      </c>
      <c r="C20" s="2">
        <v>0.80900000000000005</v>
      </c>
      <c r="E20" s="5">
        <v>3</v>
      </c>
      <c r="F20" s="16">
        <v>170</v>
      </c>
      <c r="G20" s="2">
        <v>1156.347</v>
      </c>
    </row>
    <row r="21" spans="1:7">
      <c r="A21" s="5">
        <v>4</v>
      </c>
      <c r="B21" s="16">
        <v>0</v>
      </c>
      <c r="C21" s="2">
        <v>305.18400000000003</v>
      </c>
      <c r="E21" s="5">
        <v>4</v>
      </c>
      <c r="F21" s="16">
        <v>0</v>
      </c>
      <c r="G21" s="2">
        <v>176.52099999999999</v>
      </c>
    </row>
    <row r="22" spans="1:7">
      <c r="A22" s="5">
        <v>4</v>
      </c>
      <c r="B22" s="16">
        <v>34</v>
      </c>
      <c r="C22" s="2">
        <v>121.38</v>
      </c>
      <c r="E22" s="5">
        <v>4</v>
      </c>
      <c r="F22" s="16">
        <v>34</v>
      </c>
      <c r="G22" s="2">
        <v>163.458</v>
      </c>
    </row>
    <row r="23" spans="1:7">
      <c r="A23" s="5">
        <v>4</v>
      </c>
      <c r="B23" s="16">
        <v>68</v>
      </c>
      <c r="C23" s="2">
        <v>51.094999999999999</v>
      </c>
      <c r="E23" s="5">
        <v>4</v>
      </c>
      <c r="F23" s="16">
        <v>68</v>
      </c>
      <c r="G23" s="2">
        <v>197.67599999999999</v>
      </c>
    </row>
    <row r="24" spans="1:7">
      <c r="A24" s="5">
        <v>4</v>
      </c>
      <c r="B24" s="16">
        <v>103.7</v>
      </c>
      <c r="C24" s="2">
        <v>14.797000000000001</v>
      </c>
      <c r="E24" s="5">
        <v>4</v>
      </c>
      <c r="F24" s="16">
        <v>103.7</v>
      </c>
      <c r="G24" s="2">
        <v>224.495</v>
      </c>
    </row>
    <row r="25" spans="1:7">
      <c r="A25" s="5">
        <v>4</v>
      </c>
      <c r="B25" s="16">
        <v>137.69999999999999</v>
      </c>
      <c r="C25" s="2">
        <v>2.081</v>
      </c>
      <c r="E25" s="5">
        <v>4</v>
      </c>
      <c r="F25" s="16">
        <v>137.69999999999999</v>
      </c>
      <c r="G25" s="2">
        <v>262.87400000000002</v>
      </c>
    </row>
    <row r="26" spans="1:7">
      <c r="A26" s="5">
        <v>4</v>
      </c>
      <c r="B26" s="16">
        <v>170</v>
      </c>
      <c r="C26" s="2">
        <v>1.6180000000000001</v>
      </c>
      <c r="E26" s="5">
        <v>4</v>
      </c>
      <c r="F26" s="16">
        <v>170</v>
      </c>
      <c r="G26" s="2">
        <v>336.39600000000002</v>
      </c>
    </row>
    <row r="27" spans="1:7">
      <c r="A27" s="5">
        <v>5</v>
      </c>
      <c r="B27" s="16">
        <v>0</v>
      </c>
      <c r="C27" s="2">
        <v>393.15600000000001</v>
      </c>
      <c r="E27" s="5">
        <v>5</v>
      </c>
      <c r="F27" s="16">
        <v>0</v>
      </c>
      <c r="G27" s="2">
        <v>639.38400000000001</v>
      </c>
    </row>
    <row r="28" spans="1:7">
      <c r="A28" s="5">
        <v>5</v>
      </c>
      <c r="B28" s="16">
        <v>34</v>
      </c>
      <c r="C28" s="2">
        <v>375.238</v>
      </c>
      <c r="E28" s="5">
        <v>5</v>
      </c>
      <c r="F28" s="16">
        <v>34</v>
      </c>
      <c r="G28" s="2">
        <v>695.21900000000005</v>
      </c>
    </row>
    <row r="29" spans="1:7">
      <c r="A29" s="5">
        <v>5</v>
      </c>
      <c r="B29" s="16">
        <v>68</v>
      </c>
      <c r="C29" s="2">
        <v>239.40799999999999</v>
      </c>
      <c r="E29" s="5">
        <v>5</v>
      </c>
      <c r="F29" s="16">
        <v>68</v>
      </c>
      <c r="G29" s="2">
        <v>746.77599999999995</v>
      </c>
    </row>
    <row r="30" spans="1:7">
      <c r="A30" s="5">
        <v>5</v>
      </c>
      <c r="B30" s="16">
        <v>103.7</v>
      </c>
      <c r="C30" s="2">
        <v>39.188000000000002</v>
      </c>
      <c r="E30" s="5">
        <v>5</v>
      </c>
      <c r="F30" s="16">
        <v>103.7</v>
      </c>
      <c r="G30" s="2">
        <v>828.73699999999997</v>
      </c>
    </row>
    <row r="31" spans="1:7">
      <c r="A31" s="5">
        <v>5</v>
      </c>
      <c r="B31" s="16">
        <v>137.69999999999999</v>
      </c>
      <c r="C31" s="2">
        <v>10.173</v>
      </c>
      <c r="E31" s="5">
        <v>5</v>
      </c>
      <c r="F31" s="16">
        <v>137.69999999999999</v>
      </c>
      <c r="G31" s="2">
        <v>941.90899999999999</v>
      </c>
    </row>
    <row r="32" spans="1:7">
      <c r="A32" s="5">
        <v>5</v>
      </c>
      <c r="B32" s="16">
        <v>170</v>
      </c>
      <c r="C32" s="2">
        <v>2.3119999999999998</v>
      </c>
      <c r="E32" s="5">
        <v>5</v>
      </c>
      <c r="F32" s="16">
        <v>170</v>
      </c>
      <c r="G32" s="2">
        <v>1095.8879999999999</v>
      </c>
    </row>
    <row r="33" spans="1:7">
      <c r="A33" s="5">
        <v>6</v>
      </c>
      <c r="B33" s="16">
        <v>0</v>
      </c>
      <c r="C33" s="2">
        <v>497.19600000000003</v>
      </c>
      <c r="E33" s="5">
        <v>6</v>
      </c>
      <c r="F33" s="16">
        <v>0</v>
      </c>
      <c r="G33" s="2">
        <v>985.72199999999998</v>
      </c>
    </row>
    <row r="34" spans="1:7">
      <c r="A34" s="5">
        <v>6</v>
      </c>
      <c r="B34" s="16">
        <v>34</v>
      </c>
      <c r="C34" s="2">
        <v>409.80200000000002</v>
      </c>
      <c r="E34" s="5">
        <v>6</v>
      </c>
      <c r="F34" s="16">
        <v>34</v>
      </c>
      <c r="G34" s="2">
        <v>1066.4100000000001</v>
      </c>
    </row>
    <row r="35" spans="1:7">
      <c r="A35" s="5">
        <v>6</v>
      </c>
      <c r="B35" s="16">
        <v>68</v>
      </c>
      <c r="C35" s="2">
        <v>341.59800000000001</v>
      </c>
      <c r="E35" s="5">
        <v>6</v>
      </c>
      <c r="F35" s="16">
        <v>68</v>
      </c>
      <c r="G35" s="2">
        <v>1163.8610000000001</v>
      </c>
    </row>
    <row r="36" spans="1:7">
      <c r="A36" s="5">
        <v>6</v>
      </c>
      <c r="B36" s="16">
        <v>103.7</v>
      </c>
      <c r="C36" s="2">
        <v>296.745</v>
      </c>
      <c r="E36" s="5">
        <v>6</v>
      </c>
      <c r="F36" s="16">
        <v>103.7</v>
      </c>
      <c r="G36" s="2">
        <v>1318.9960000000001</v>
      </c>
    </row>
    <row r="37" spans="1:7">
      <c r="A37" s="5">
        <v>6</v>
      </c>
      <c r="B37" s="16">
        <v>137.69999999999999</v>
      </c>
      <c r="C37" s="2">
        <v>167.38900000000001</v>
      </c>
      <c r="E37" s="5">
        <v>6</v>
      </c>
      <c r="F37" s="16">
        <v>137.69999999999999</v>
      </c>
      <c r="G37" s="2">
        <v>1364.7739999999999</v>
      </c>
    </row>
    <row r="38" spans="1:7">
      <c r="A38" s="5">
        <v>6</v>
      </c>
      <c r="B38" s="16">
        <v>170</v>
      </c>
      <c r="C38" s="2">
        <v>71.093999999999994</v>
      </c>
      <c r="E38" s="5">
        <v>6</v>
      </c>
      <c r="F38" s="16">
        <v>170</v>
      </c>
      <c r="G38" s="2">
        <v>1476.328</v>
      </c>
    </row>
    <row r="39" spans="1:7">
      <c r="A39" s="5">
        <v>7</v>
      </c>
      <c r="B39" s="16">
        <v>0</v>
      </c>
      <c r="C39" s="2">
        <v>267.15199999999999</v>
      </c>
      <c r="E39" s="5">
        <v>7</v>
      </c>
      <c r="F39" s="16">
        <v>0</v>
      </c>
      <c r="G39" s="2">
        <v>733.36699999999996</v>
      </c>
    </row>
    <row r="40" spans="1:7">
      <c r="A40" s="5">
        <v>7</v>
      </c>
      <c r="B40" s="16">
        <v>34</v>
      </c>
      <c r="C40" s="2">
        <v>51.094999999999999</v>
      </c>
      <c r="E40" s="5">
        <v>7</v>
      </c>
      <c r="F40" s="16">
        <v>34</v>
      </c>
      <c r="G40" s="2">
        <v>804.69200000000001</v>
      </c>
    </row>
    <row r="41" spans="1:7">
      <c r="A41" s="5">
        <v>7</v>
      </c>
      <c r="B41" s="16">
        <v>68</v>
      </c>
      <c r="C41" s="2">
        <v>6.7050000000000001</v>
      </c>
      <c r="E41" s="5">
        <v>7</v>
      </c>
      <c r="F41" s="16">
        <v>68</v>
      </c>
      <c r="G41" s="2">
        <v>964.56700000000001</v>
      </c>
    </row>
    <row r="42" spans="1:7">
      <c r="A42" s="5">
        <v>7</v>
      </c>
      <c r="B42" s="16">
        <v>103.7</v>
      </c>
      <c r="C42" s="2">
        <v>1.04</v>
      </c>
      <c r="E42" s="5">
        <v>7</v>
      </c>
      <c r="F42" s="16">
        <v>103.7</v>
      </c>
      <c r="G42" s="2">
        <v>1121.7829999999999</v>
      </c>
    </row>
    <row r="43" spans="1:7">
      <c r="A43" s="5">
        <v>7</v>
      </c>
      <c r="B43" s="16">
        <v>137.69999999999999</v>
      </c>
      <c r="C43" s="2">
        <v>1.387</v>
      </c>
      <c r="E43" s="5">
        <v>7</v>
      </c>
      <c r="F43" s="16">
        <v>137.69999999999999</v>
      </c>
      <c r="G43" s="2">
        <v>1251.8330000000001</v>
      </c>
    </row>
    <row r="44" spans="1:7">
      <c r="A44" s="5">
        <v>7</v>
      </c>
      <c r="B44" s="16">
        <v>170</v>
      </c>
      <c r="C44" s="2">
        <v>0.69399999999999995</v>
      </c>
      <c r="E44" s="5">
        <v>7</v>
      </c>
      <c r="F44" s="16">
        <v>170</v>
      </c>
      <c r="G44" s="2">
        <v>1429.048</v>
      </c>
    </row>
    <row r="45" spans="1:7">
      <c r="A45" s="5">
        <v>8</v>
      </c>
      <c r="B45" s="16">
        <v>0</v>
      </c>
      <c r="C45" s="2">
        <v>172.70599999999999</v>
      </c>
      <c r="E45" s="5">
        <v>8</v>
      </c>
      <c r="F45" s="16">
        <v>0</v>
      </c>
      <c r="G45" s="2">
        <v>766.08100000000002</v>
      </c>
    </row>
    <row r="46" spans="1:7">
      <c r="A46" s="5">
        <v>8</v>
      </c>
      <c r="B46" s="16">
        <v>34</v>
      </c>
      <c r="C46" s="2">
        <v>36.761000000000003</v>
      </c>
      <c r="E46" s="5">
        <v>8</v>
      </c>
      <c r="F46" s="16">
        <v>34</v>
      </c>
      <c r="G46" s="2">
        <v>871.39300000000003</v>
      </c>
    </row>
    <row r="47" spans="1:7">
      <c r="A47" s="5">
        <v>8</v>
      </c>
      <c r="B47" s="16">
        <v>68</v>
      </c>
      <c r="C47" s="2">
        <v>3.121</v>
      </c>
      <c r="E47" s="5">
        <v>8</v>
      </c>
      <c r="F47" s="16">
        <v>68</v>
      </c>
      <c r="G47" s="2">
        <v>948.84500000000003</v>
      </c>
    </row>
    <row r="48" spans="1:7">
      <c r="A48" s="5">
        <v>8</v>
      </c>
      <c r="B48" s="16">
        <v>103.7</v>
      </c>
      <c r="C48" s="2">
        <v>0.80900000000000005</v>
      </c>
      <c r="E48" s="5">
        <v>8</v>
      </c>
      <c r="F48" s="16">
        <v>103.7</v>
      </c>
      <c r="G48" s="2">
        <v>1039.9380000000001</v>
      </c>
    </row>
    <row r="49" spans="1:7">
      <c r="A49" s="5">
        <v>8</v>
      </c>
      <c r="B49" s="16">
        <v>137.69999999999999</v>
      </c>
      <c r="C49" s="2">
        <v>1.734</v>
      </c>
      <c r="E49" s="5">
        <v>8</v>
      </c>
      <c r="F49" s="16">
        <v>137.69999999999999</v>
      </c>
      <c r="G49" s="2">
        <v>1131.8399999999999</v>
      </c>
    </row>
    <row r="50" spans="1:7">
      <c r="A50" s="5">
        <v>8</v>
      </c>
      <c r="B50" s="16">
        <v>170</v>
      </c>
      <c r="C50" s="2">
        <v>0.92500000000000004</v>
      </c>
      <c r="E50" s="5">
        <v>8</v>
      </c>
      <c r="F50" s="16">
        <v>170</v>
      </c>
      <c r="G50" s="2">
        <v>1184.4380000000001</v>
      </c>
    </row>
    <row r="51" spans="1:7">
      <c r="A51" s="5">
        <v>9</v>
      </c>
      <c r="B51" s="16">
        <v>0</v>
      </c>
      <c r="C51" s="2">
        <v>498.12099999999998</v>
      </c>
      <c r="E51" s="5">
        <v>9</v>
      </c>
      <c r="F51" s="16">
        <v>0</v>
      </c>
      <c r="G51" s="2">
        <v>893.35699999999997</v>
      </c>
    </row>
    <row r="52" spans="1:7">
      <c r="A52" s="5">
        <v>9</v>
      </c>
      <c r="B52" s="16">
        <v>34</v>
      </c>
      <c r="C52" s="2">
        <v>399.05099999999999</v>
      </c>
      <c r="E52" s="5">
        <v>9</v>
      </c>
      <c r="F52" s="16">
        <v>34</v>
      </c>
      <c r="G52" s="2">
        <v>1057.74</v>
      </c>
    </row>
    <row r="53" spans="1:7">
      <c r="A53" s="5">
        <v>9</v>
      </c>
      <c r="B53" s="16">
        <v>68</v>
      </c>
      <c r="C53" s="2">
        <v>217.90600000000001</v>
      </c>
      <c r="E53" s="5">
        <v>9</v>
      </c>
      <c r="F53" s="16">
        <v>68</v>
      </c>
      <c r="G53" s="2">
        <v>1131.4929999999999</v>
      </c>
    </row>
    <row r="54" spans="1:7">
      <c r="A54" s="5">
        <v>9</v>
      </c>
      <c r="B54" s="16">
        <v>103.7</v>
      </c>
      <c r="C54" s="2">
        <v>152.476</v>
      </c>
      <c r="E54" s="5">
        <v>9</v>
      </c>
      <c r="F54" s="16">
        <v>103.7</v>
      </c>
      <c r="G54" s="2">
        <v>1264.78</v>
      </c>
    </row>
    <row r="55" spans="1:7">
      <c r="A55" s="5">
        <v>9</v>
      </c>
      <c r="B55" s="16">
        <v>137.69999999999999</v>
      </c>
      <c r="C55" s="2">
        <v>58.146999999999998</v>
      </c>
      <c r="E55" s="5">
        <v>9</v>
      </c>
      <c r="F55" s="16">
        <v>137.69999999999999</v>
      </c>
      <c r="G55" s="2">
        <v>1340.729</v>
      </c>
    </row>
    <row r="56" spans="1:7">
      <c r="A56" s="5">
        <v>9</v>
      </c>
      <c r="B56" s="16">
        <v>170</v>
      </c>
      <c r="C56" s="2">
        <v>4.2770000000000001</v>
      </c>
      <c r="E56" s="5">
        <v>9</v>
      </c>
      <c r="F56" s="16">
        <v>170</v>
      </c>
      <c r="G56" s="2">
        <v>1387.547</v>
      </c>
    </row>
    <row r="57" spans="1:7">
      <c r="A57" s="5">
        <v>10</v>
      </c>
      <c r="B57" s="16">
        <v>0</v>
      </c>
      <c r="C57" s="2">
        <v>643.89200000000005</v>
      </c>
      <c r="E57" s="5">
        <v>10</v>
      </c>
      <c r="F57" s="16">
        <v>0</v>
      </c>
      <c r="G57" s="2">
        <v>500.779</v>
      </c>
    </row>
    <row r="58" spans="1:7">
      <c r="A58" s="5">
        <v>10</v>
      </c>
      <c r="B58" s="16">
        <v>34</v>
      </c>
      <c r="C58" s="2">
        <v>505.86599999999999</v>
      </c>
      <c r="E58" s="5">
        <v>10</v>
      </c>
      <c r="F58" s="16">
        <v>34</v>
      </c>
      <c r="G58" s="2">
        <v>579.04100000000005</v>
      </c>
    </row>
    <row r="59" spans="1:7">
      <c r="A59" s="5">
        <v>10</v>
      </c>
      <c r="B59" s="16">
        <v>68</v>
      </c>
      <c r="C59" s="2">
        <v>301.36900000000003</v>
      </c>
      <c r="E59" s="5">
        <v>10</v>
      </c>
      <c r="F59" s="16">
        <v>68</v>
      </c>
      <c r="G59" s="2">
        <v>661.92600000000004</v>
      </c>
    </row>
    <row r="60" spans="1:7">
      <c r="A60" s="5">
        <v>10</v>
      </c>
      <c r="B60" s="16">
        <v>103.7</v>
      </c>
      <c r="C60" s="2">
        <v>56.527999999999999</v>
      </c>
      <c r="E60" s="5">
        <v>10</v>
      </c>
      <c r="F60" s="16">
        <v>103.7</v>
      </c>
      <c r="G60" s="2">
        <v>703.42600000000004</v>
      </c>
    </row>
    <row r="61" spans="1:7">
      <c r="A61" s="5">
        <v>10</v>
      </c>
      <c r="B61" s="16">
        <v>137.69999999999999</v>
      </c>
      <c r="C61" s="2">
        <v>7.63</v>
      </c>
      <c r="E61" s="5">
        <v>10</v>
      </c>
      <c r="F61" s="16">
        <v>137.69999999999999</v>
      </c>
      <c r="G61" s="2">
        <v>843.30200000000002</v>
      </c>
    </row>
    <row r="62" spans="1:7">
      <c r="A62" s="5">
        <v>10</v>
      </c>
      <c r="B62" s="16">
        <v>170</v>
      </c>
      <c r="C62" s="2">
        <v>1.1559999999999999</v>
      </c>
      <c r="E62" s="5">
        <v>10</v>
      </c>
      <c r="F62" s="16">
        <v>170</v>
      </c>
      <c r="G62" s="2">
        <v>897.98099999999999</v>
      </c>
    </row>
    <row r="63" spans="1:7">
      <c r="A63" s="5">
        <v>11</v>
      </c>
      <c r="B63" s="16">
        <v>0</v>
      </c>
      <c r="C63" s="2">
        <v>340.44200000000001</v>
      </c>
      <c r="E63" s="5">
        <v>11</v>
      </c>
      <c r="F63" s="16">
        <v>0</v>
      </c>
      <c r="G63" s="2">
        <v>588.86699999999996</v>
      </c>
    </row>
    <row r="64" spans="1:7">
      <c r="A64" s="5">
        <v>11</v>
      </c>
      <c r="B64" s="16">
        <v>34</v>
      </c>
      <c r="C64" s="2">
        <v>301.25400000000002</v>
      </c>
      <c r="E64" s="5">
        <v>11</v>
      </c>
      <c r="F64" s="16">
        <v>34</v>
      </c>
      <c r="G64" s="2">
        <v>671.86699999999996</v>
      </c>
    </row>
    <row r="65" spans="1:7">
      <c r="A65" s="5">
        <v>11</v>
      </c>
      <c r="B65" s="16">
        <v>68</v>
      </c>
      <c r="C65" s="2">
        <v>255.01400000000001</v>
      </c>
      <c r="E65" s="5">
        <v>11</v>
      </c>
      <c r="F65" s="16">
        <v>68</v>
      </c>
      <c r="G65" s="2">
        <v>783.76800000000003</v>
      </c>
    </row>
    <row r="66" spans="1:7">
      <c r="A66" s="5">
        <v>11</v>
      </c>
      <c r="B66" s="16">
        <v>103.7</v>
      </c>
      <c r="C66" s="2">
        <v>56.296999999999997</v>
      </c>
      <c r="E66" s="5">
        <v>11</v>
      </c>
      <c r="F66" s="16">
        <v>103.7</v>
      </c>
      <c r="G66" s="2">
        <v>870.12099999999998</v>
      </c>
    </row>
    <row r="67" spans="1:7">
      <c r="A67" s="5">
        <v>11</v>
      </c>
      <c r="B67" s="16">
        <v>137.69999999999999</v>
      </c>
      <c r="C67" s="2">
        <v>7.5140000000000002</v>
      </c>
      <c r="E67" s="5">
        <v>11</v>
      </c>
      <c r="F67" s="16">
        <v>137.69999999999999</v>
      </c>
      <c r="G67" s="2">
        <v>1022.02</v>
      </c>
    </row>
    <row r="68" spans="1:7" ht="15.75" thickBot="1">
      <c r="A68" s="5">
        <v>11</v>
      </c>
      <c r="B68" s="16">
        <v>170</v>
      </c>
      <c r="C68" s="2">
        <v>2.4279999999999999</v>
      </c>
      <c r="E68" s="6">
        <v>11</v>
      </c>
      <c r="F68" s="9">
        <v>170</v>
      </c>
      <c r="G68" s="3">
        <v>1077.277</v>
      </c>
    </row>
    <row r="69" spans="1:7">
      <c r="A69" s="5">
        <v>12</v>
      </c>
      <c r="B69" s="16">
        <v>0</v>
      </c>
      <c r="C69" s="2">
        <v>336.74299999999999</v>
      </c>
    </row>
    <row r="70" spans="1:7">
      <c r="A70" s="5">
        <v>12</v>
      </c>
      <c r="B70" s="16">
        <v>34</v>
      </c>
      <c r="C70" s="2">
        <v>238.483</v>
      </c>
    </row>
    <row r="71" spans="1:7">
      <c r="A71" s="5">
        <v>12</v>
      </c>
      <c r="B71" s="16">
        <v>68</v>
      </c>
      <c r="C71" s="2">
        <v>188.54400000000001</v>
      </c>
    </row>
    <row r="72" spans="1:7">
      <c r="A72" s="5">
        <v>12</v>
      </c>
      <c r="B72" s="16">
        <v>103.7</v>
      </c>
      <c r="C72" s="2">
        <v>79.302000000000007</v>
      </c>
    </row>
    <row r="73" spans="1:7">
      <c r="A73" s="5">
        <v>12</v>
      </c>
      <c r="B73" s="16">
        <v>137.69999999999999</v>
      </c>
      <c r="C73" s="2">
        <v>24.738</v>
      </c>
    </row>
    <row r="74" spans="1:7" ht="15.75" thickBot="1">
      <c r="A74" s="6">
        <v>12</v>
      </c>
      <c r="B74" s="9">
        <v>170</v>
      </c>
      <c r="C74" s="3">
        <v>4.8550000000000004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Fig1G</vt:lpstr>
      <vt:lpstr>Fig1H-I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Edu</cp:lastModifiedBy>
  <dcterms:created xsi:type="dcterms:W3CDTF">2021-03-05T14:29:28Z</dcterms:created>
  <dcterms:modified xsi:type="dcterms:W3CDTF">2021-07-07T18:45:13Z</dcterms:modified>
</cp:coreProperties>
</file>