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孙素红\New OHC by Ikzf2 and Atoh1 paper writing\Full submission for elife on 20210122-submitted\For virginia revision and minhui revision 20210712\combined file for edition\Supplemental files\"/>
    </mc:Choice>
  </mc:AlternateContent>
  <bookViews>
    <workbookView xWindow="0" yWindow="0" windowWidth="27645" windowHeight="11940"/>
  </bookViews>
  <sheets>
    <sheet name="P1 IHC and utricle HC genes" sheetId="1" r:id="rId1"/>
  </sheets>
  <calcPr calcId="152511"/>
</workbook>
</file>

<file path=xl/calcChain.xml><?xml version="1.0" encoding="utf-8"?>
<calcChain xmlns="http://schemas.openxmlformats.org/spreadsheetml/2006/main">
  <c r="O84" i="1" l="1"/>
  <c r="O85" i="1"/>
  <c r="O72" i="1"/>
  <c r="O73" i="1"/>
  <c r="O74" i="1"/>
  <c r="O75" i="1"/>
  <c r="O76" i="1"/>
  <c r="O77" i="1"/>
  <c r="O78" i="1"/>
  <c r="O79" i="1"/>
  <c r="O80" i="1"/>
  <c r="O81" i="1"/>
  <c r="O82" i="1"/>
  <c r="O83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2" i="1"/>
</calcChain>
</file>

<file path=xl/sharedStrings.xml><?xml version="1.0" encoding="utf-8"?>
<sst xmlns="http://schemas.openxmlformats.org/spreadsheetml/2006/main" count="102" uniqueCount="102">
  <si>
    <t>OHC_like_cells-1</t>
  </si>
  <si>
    <t>OHC_like_cells-2</t>
  </si>
  <si>
    <t>OHC_like_cells-3</t>
  </si>
  <si>
    <t>OHC_like_cells-4</t>
  </si>
  <si>
    <t>OHC_like_cells-5</t>
  </si>
  <si>
    <t>OHC_like_cells-6</t>
  </si>
  <si>
    <t>OHC_like_cells-7</t>
  </si>
  <si>
    <t>OHC_like_cells-8</t>
  </si>
  <si>
    <t>OHC_like_cells-9</t>
  </si>
  <si>
    <t>OHC_like_cells-10</t>
  </si>
  <si>
    <t>OHC_like_cells-11</t>
  </si>
  <si>
    <t>Atoh1</t>
  </si>
  <si>
    <t>Ikzf2</t>
  </si>
  <si>
    <t>Myo6</t>
  </si>
  <si>
    <t>Myo7a</t>
  </si>
  <si>
    <t>Ocm</t>
  </si>
  <si>
    <t>Slc26a5</t>
  </si>
  <si>
    <t>Insm1</t>
  </si>
  <si>
    <t>Insm2</t>
  </si>
  <si>
    <t>St8sia3</t>
  </si>
  <si>
    <t>Slc17a8</t>
  </si>
  <si>
    <t>Slc7a14</t>
  </si>
  <si>
    <t>Cys1</t>
  </si>
  <si>
    <t>Brip1</t>
  </si>
  <si>
    <t>Nefl</t>
  </si>
  <si>
    <t>Tekt2</t>
  </si>
  <si>
    <t>Tm6sf1</t>
  </si>
  <si>
    <t>Kctd1</t>
  </si>
  <si>
    <t>Paqr9</t>
  </si>
  <si>
    <t>Otof</t>
  </si>
  <si>
    <t>Ly6h</t>
  </si>
  <si>
    <t>Dgkg</t>
  </si>
  <si>
    <t>Pitpnm1</t>
  </si>
  <si>
    <t>Wdr95</t>
  </si>
  <si>
    <t>Fam149a</t>
  </si>
  <si>
    <t>Tln2</t>
  </si>
  <si>
    <t>Cacna2d2</t>
  </si>
  <si>
    <t>Kcnab2</t>
  </si>
  <si>
    <t>Kcnip3</t>
  </si>
  <si>
    <t>Pgam2</t>
  </si>
  <si>
    <t>Fgf8</t>
  </si>
  <si>
    <t>Tbx2</t>
  </si>
  <si>
    <t>Cnih2</t>
  </si>
  <si>
    <t>Dnm1</t>
  </si>
  <si>
    <t>Smad3</t>
  </si>
  <si>
    <t>Chst2</t>
  </si>
  <si>
    <t>Spock1</t>
  </si>
  <si>
    <t>Tspan17</t>
  </si>
  <si>
    <t>Atp2a3</t>
  </si>
  <si>
    <t>Gm14635</t>
  </si>
  <si>
    <t>Rprm</t>
  </si>
  <si>
    <t>Camk2b</t>
  </si>
  <si>
    <t>Kcnj13</t>
  </si>
  <si>
    <t>Trim45</t>
  </si>
  <si>
    <t>Mtus2</t>
  </si>
  <si>
    <t>Immp2l</t>
  </si>
  <si>
    <t>Col9a2</t>
  </si>
  <si>
    <t>Chrng</t>
  </si>
  <si>
    <t>Ppfia4</t>
  </si>
  <si>
    <t>Ccdc114</t>
  </si>
  <si>
    <t>Phgdh</t>
  </si>
  <si>
    <t>Sestd1</t>
  </si>
  <si>
    <t>Polg</t>
  </si>
  <si>
    <t>Cgn</t>
  </si>
  <si>
    <t>Camk2n1</t>
  </si>
  <si>
    <t>Necab2</t>
  </si>
  <si>
    <t>Espnl</t>
  </si>
  <si>
    <t>Kcp</t>
  </si>
  <si>
    <t>Mlf1</t>
  </si>
  <si>
    <t>Lrrc9</t>
  </si>
  <si>
    <t>Riiad1</t>
  </si>
  <si>
    <t>Iqca</t>
  </si>
  <si>
    <t>Rarb</t>
  </si>
  <si>
    <t>Kcnj2</t>
  </si>
  <si>
    <t>1700024G13Rik</t>
  </si>
  <si>
    <t>Fam171b</t>
  </si>
  <si>
    <t>Dnah9</t>
  </si>
  <si>
    <t>Dnah6</t>
  </si>
  <si>
    <t>Ccdc60</t>
  </si>
  <si>
    <t>Nek10</t>
  </si>
  <si>
    <t>Wdr66</t>
  </si>
  <si>
    <t>Cfap45</t>
  </si>
  <si>
    <t>Slc10a7</t>
  </si>
  <si>
    <t>Rsph10b</t>
  </si>
  <si>
    <t>Fsip1</t>
  </si>
  <si>
    <t>Mllt11</t>
  </si>
  <si>
    <t>Plch1</t>
  </si>
  <si>
    <t>Dlgap1</t>
  </si>
  <si>
    <t>Ptprm</t>
  </si>
  <si>
    <t>Mapk10</t>
  </si>
  <si>
    <t>Cep41</t>
  </si>
  <si>
    <t>F730043M19Rik</t>
  </si>
  <si>
    <t>Cfap161</t>
  </si>
  <si>
    <t>Nme9</t>
  </si>
  <si>
    <t>1700001L19Rik</t>
  </si>
  <si>
    <t>Gene numbers</t>
    <phoneticPr fontId="18" type="noConversion"/>
  </si>
  <si>
    <t>Gene category</t>
    <phoneticPr fontId="18" type="noConversion"/>
  </si>
  <si>
    <t>Cochlear IHC-enriched</t>
    <phoneticPr fontId="18" type="noConversion"/>
  </si>
  <si>
    <t xml:space="preserve">Utricle HC-enriched </t>
    <phoneticPr fontId="18" type="noConversion"/>
  </si>
  <si>
    <t>Averaged TPM</t>
    <phoneticPr fontId="18" type="noConversion"/>
  </si>
  <si>
    <t>Figure 6-figure supplement 6B</t>
    <phoneticPr fontId="18" type="noConversion"/>
  </si>
  <si>
    <t>Pan-HC or OHC-enriched (reference)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</si>
</sst>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36" borderId="0" xfId="0" applyFont="1" applyFill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20" fillId="0" borderId="0" xfId="0" applyFont="1">
      <alignment vertical="center"/>
    </xf>
    <xf numFmtId="0" fontId="0" fillId="33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zoomScale="80" zoomScaleNormal="80" workbookViewId="0">
      <pane ySplit="1" topLeftCell="A11" activePane="bottomLeft" state="frozen"/>
      <selection activeCell="B1" sqref="B1"/>
      <selection pane="bottomLeft" activeCell="E52" sqref="E52"/>
    </sheetView>
  </sheetViews>
  <sheetFormatPr defaultRowHeight="13.5" x14ac:dyDescent="0.15"/>
  <cols>
    <col min="1" max="1" width="36.125" customWidth="1"/>
    <col min="2" max="2" width="16.375" customWidth="1"/>
    <col min="3" max="3" width="19.5" style="3" customWidth="1"/>
    <col min="4" max="4" width="19.25" style="3" customWidth="1"/>
    <col min="5" max="5" width="20.25" style="3" customWidth="1"/>
    <col min="6" max="6" width="19.625" style="3" customWidth="1"/>
    <col min="7" max="7" width="19.375" style="3" customWidth="1"/>
    <col min="8" max="8" width="19.125" style="3" customWidth="1"/>
    <col min="9" max="9" width="19" style="3" customWidth="1"/>
    <col min="10" max="10" width="19.125" style="3" customWidth="1"/>
    <col min="11" max="11" width="19.75" style="3" customWidth="1"/>
    <col min="12" max="12" width="21.25" style="3" customWidth="1"/>
    <col min="13" max="13" width="22.25" style="3" customWidth="1"/>
    <col min="15" max="15" width="18.875" customWidth="1"/>
    <col min="16" max="16" width="40.125" customWidth="1"/>
  </cols>
  <sheetData>
    <row r="1" spans="1:16" s="1" customFormat="1" x14ac:dyDescent="0.15">
      <c r="A1" s="1" t="s">
        <v>96</v>
      </c>
      <c r="B1" s="1" t="s">
        <v>95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O1" s="4" t="s">
        <v>99</v>
      </c>
      <c r="P1" s="7" t="s">
        <v>100</v>
      </c>
    </row>
    <row r="2" spans="1:16" x14ac:dyDescent="0.15">
      <c r="A2" s="8" t="s">
        <v>101</v>
      </c>
      <c r="B2" t="s">
        <v>11</v>
      </c>
      <c r="C2" s="3">
        <v>642.19042999999999</v>
      </c>
      <c r="D2" s="3">
        <v>7690.6674800000001</v>
      </c>
      <c r="E2" s="3">
        <v>2440.5534670000002</v>
      </c>
      <c r="F2" s="3">
        <v>1769.5269780000001</v>
      </c>
      <c r="G2" s="3">
        <v>1353.4776609999999</v>
      </c>
      <c r="H2" s="3">
        <v>5304.1225590000004</v>
      </c>
      <c r="I2" s="3">
        <v>7578.2065430000002</v>
      </c>
      <c r="J2" s="3">
        <v>4300.7856449999999</v>
      </c>
      <c r="K2" s="3">
        <v>4874.232422</v>
      </c>
      <c r="L2" s="3">
        <v>1487.1923830000001</v>
      </c>
      <c r="M2" s="3">
        <v>3310.8520509999998</v>
      </c>
      <c r="O2" s="3">
        <f>AVERAGE(C2:M2)</f>
        <v>3704.7097835454547</v>
      </c>
    </row>
    <row r="3" spans="1:16" x14ac:dyDescent="0.15">
      <c r="A3" s="8"/>
      <c r="B3" t="s">
        <v>12</v>
      </c>
      <c r="C3" s="3">
        <v>141.155182</v>
      </c>
      <c r="D3" s="3">
        <v>93.548514999999995</v>
      </c>
      <c r="E3" s="3">
        <v>143.20019500000001</v>
      </c>
      <c r="F3" s="3">
        <v>71.254784000000001</v>
      </c>
      <c r="G3" s="3">
        <v>83.255927999999997</v>
      </c>
      <c r="H3" s="3">
        <v>167.81857299999999</v>
      </c>
      <c r="I3" s="3">
        <v>843.66870100000006</v>
      </c>
      <c r="J3" s="3">
        <v>174.71937600000001</v>
      </c>
      <c r="K3" s="3">
        <v>52.325271999999998</v>
      </c>
      <c r="L3" s="3">
        <v>53.092860999999999</v>
      </c>
      <c r="M3" s="3">
        <v>20.501010999999998</v>
      </c>
      <c r="O3" s="3">
        <f t="shared" ref="O3:O66" si="0">AVERAGE(C3:M3)</f>
        <v>167.68549072727276</v>
      </c>
    </row>
    <row r="4" spans="1:16" x14ac:dyDescent="0.15">
      <c r="A4" s="8"/>
      <c r="B4" t="s">
        <v>13</v>
      </c>
      <c r="C4" s="3">
        <v>118.846214</v>
      </c>
      <c r="D4" s="3">
        <v>55.793587000000002</v>
      </c>
      <c r="E4" s="3">
        <v>127.96526299999999</v>
      </c>
      <c r="F4" s="3">
        <v>27.166304</v>
      </c>
      <c r="G4" s="3">
        <v>141.02853400000001</v>
      </c>
      <c r="H4" s="3">
        <v>143.49023399999999</v>
      </c>
      <c r="I4" s="3">
        <v>182.84378100000001</v>
      </c>
      <c r="J4" s="3">
        <v>162.710419</v>
      </c>
      <c r="K4" s="3">
        <v>252.76365699999999</v>
      </c>
      <c r="L4" s="3">
        <v>333.95019500000001</v>
      </c>
      <c r="M4" s="3">
        <v>387.189392</v>
      </c>
      <c r="O4" s="3">
        <f t="shared" si="0"/>
        <v>175.79523454545455</v>
      </c>
    </row>
    <row r="5" spans="1:16" x14ac:dyDescent="0.15">
      <c r="A5" s="8"/>
      <c r="B5" t="s">
        <v>14</v>
      </c>
      <c r="C5" s="3">
        <v>8.6694440000000004</v>
      </c>
      <c r="D5" s="3">
        <v>199.626282</v>
      </c>
      <c r="E5" s="3">
        <v>125.810463</v>
      </c>
      <c r="F5" s="3">
        <v>697.13043200000004</v>
      </c>
      <c r="G5" s="3">
        <v>136.87912</v>
      </c>
      <c r="H5" s="3">
        <v>367.768372</v>
      </c>
      <c r="I5" s="3">
        <v>188.98985300000001</v>
      </c>
      <c r="J5" s="3">
        <v>80.260009999999994</v>
      </c>
      <c r="K5" s="3">
        <v>247.878784</v>
      </c>
      <c r="L5" s="3">
        <v>156.624527</v>
      </c>
      <c r="M5" s="3">
        <v>146.53770399999999</v>
      </c>
      <c r="O5" s="3">
        <f t="shared" si="0"/>
        <v>214.19772645454543</v>
      </c>
    </row>
    <row r="6" spans="1:16" x14ac:dyDescent="0.15">
      <c r="A6" s="8"/>
      <c r="B6" t="s">
        <v>15</v>
      </c>
      <c r="C6" s="3">
        <v>0</v>
      </c>
      <c r="D6" s="3">
        <v>1108.9952390000001</v>
      </c>
      <c r="E6" s="3">
        <v>2822.811768</v>
      </c>
      <c r="F6" s="3">
        <v>0</v>
      </c>
      <c r="G6" s="3">
        <v>12362.12012</v>
      </c>
      <c r="H6" s="3">
        <v>558.07617200000004</v>
      </c>
      <c r="I6" s="3">
        <v>2.0159189999999998</v>
      </c>
      <c r="J6" s="3">
        <v>889.89111300000002</v>
      </c>
      <c r="K6" s="3">
        <v>639.354919</v>
      </c>
      <c r="L6" s="3">
        <v>0</v>
      </c>
      <c r="M6" s="3">
        <v>10650.0332</v>
      </c>
      <c r="O6" s="3">
        <f t="shared" si="0"/>
        <v>2639.3907681818182</v>
      </c>
    </row>
    <row r="7" spans="1:16" x14ac:dyDescent="0.15">
      <c r="A7" s="8"/>
      <c r="B7" t="s">
        <v>16</v>
      </c>
      <c r="C7" s="3">
        <v>14.254797999999999</v>
      </c>
      <c r="D7" s="3">
        <v>29.427385000000001</v>
      </c>
      <c r="E7" s="3">
        <v>7.0274850000000004</v>
      </c>
      <c r="F7" s="3">
        <v>18.555402999999998</v>
      </c>
      <c r="G7" s="3">
        <v>22.658073000000002</v>
      </c>
      <c r="H7" s="3">
        <v>11.329195</v>
      </c>
      <c r="I7" s="3">
        <v>8.4383540000000004</v>
      </c>
      <c r="J7" s="3">
        <v>52.176037000000001</v>
      </c>
      <c r="K7" s="3">
        <v>22.482548000000001</v>
      </c>
      <c r="L7" s="3">
        <v>7.0623459999999998</v>
      </c>
      <c r="M7" s="3">
        <v>92.153084000000007</v>
      </c>
      <c r="O7" s="3">
        <f t="shared" si="0"/>
        <v>25.960428</v>
      </c>
    </row>
    <row r="8" spans="1:16" x14ac:dyDescent="0.15">
      <c r="A8" s="8"/>
      <c r="B8" t="s">
        <v>17</v>
      </c>
      <c r="C8" s="3">
        <v>19.709419</v>
      </c>
      <c r="D8" s="3">
        <v>145.88824500000001</v>
      </c>
      <c r="E8" s="3">
        <v>40.273060000000001</v>
      </c>
      <c r="F8" s="3">
        <v>3.7494E-2</v>
      </c>
      <c r="G8" s="3">
        <v>21.434441</v>
      </c>
      <c r="H8" s="3">
        <v>57.618831999999998</v>
      </c>
      <c r="I8" s="3">
        <v>64.790062000000006</v>
      </c>
      <c r="J8" s="3">
        <v>74.121810999999994</v>
      </c>
      <c r="K8" s="3">
        <v>83.023514000000006</v>
      </c>
      <c r="L8" s="3">
        <v>42.927543999999997</v>
      </c>
      <c r="M8" s="3">
        <v>17.738994999999999</v>
      </c>
      <c r="O8" s="3">
        <f t="shared" si="0"/>
        <v>51.596674272727277</v>
      </c>
    </row>
    <row r="9" spans="1:16" x14ac:dyDescent="0.15">
      <c r="A9" s="8"/>
      <c r="B9" t="s">
        <v>18</v>
      </c>
      <c r="C9" s="3">
        <v>0</v>
      </c>
      <c r="D9" s="3">
        <v>58.466369999999998</v>
      </c>
      <c r="E9" s="3">
        <v>38.511294999999997</v>
      </c>
      <c r="F9" s="3">
        <v>25.951861999999998</v>
      </c>
      <c r="G9" s="3">
        <v>42.354801000000002</v>
      </c>
      <c r="H9" s="3">
        <v>28.321982999999999</v>
      </c>
      <c r="I9" s="3">
        <v>52.159702000000003</v>
      </c>
      <c r="J9" s="3">
        <v>6.4109150000000001</v>
      </c>
      <c r="K9" s="3">
        <v>37.828204999999997</v>
      </c>
      <c r="L9" s="3">
        <v>0.355846</v>
      </c>
      <c r="M9" s="3">
        <v>30.081289000000002</v>
      </c>
      <c r="O9" s="3">
        <f t="shared" si="0"/>
        <v>29.131115272727275</v>
      </c>
    </row>
    <row r="10" spans="1:16" s="5" customFormat="1" ht="14.25" thickBot="1" x14ac:dyDescent="0.2">
      <c r="A10" s="8"/>
      <c r="B10" s="5" t="s">
        <v>19</v>
      </c>
      <c r="C10" s="6">
        <v>0</v>
      </c>
      <c r="D10" s="6">
        <v>18.018585000000002</v>
      </c>
      <c r="E10" s="6">
        <v>40.367119000000002</v>
      </c>
      <c r="F10" s="6">
        <v>0</v>
      </c>
      <c r="G10" s="6">
        <v>51.179687999999999</v>
      </c>
      <c r="H10" s="6">
        <v>33.674613999999998</v>
      </c>
      <c r="I10" s="6">
        <v>30.839314999999999</v>
      </c>
      <c r="J10" s="6">
        <v>67.613235000000003</v>
      </c>
      <c r="K10" s="6">
        <v>5.6848580000000002</v>
      </c>
      <c r="L10" s="6">
        <v>12.57015</v>
      </c>
      <c r="M10" s="6">
        <v>12.805596</v>
      </c>
      <c r="O10" s="6">
        <f t="shared" si="0"/>
        <v>24.795741818181817</v>
      </c>
    </row>
    <row r="11" spans="1:16" x14ac:dyDescent="0.15">
      <c r="A11" s="9" t="s">
        <v>97</v>
      </c>
      <c r="B11" t="s">
        <v>20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5.4917000000000001E-2</v>
      </c>
      <c r="J11" s="3">
        <v>0</v>
      </c>
      <c r="K11" s="3">
        <v>0</v>
      </c>
      <c r="L11" s="3">
        <v>0</v>
      </c>
      <c r="M11" s="3">
        <v>0</v>
      </c>
      <c r="O11" s="3">
        <f t="shared" si="0"/>
        <v>4.9924545454545456E-3</v>
      </c>
    </row>
    <row r="12" spans="1:16" x14ac:dyDescent="0.15">
      <c r="A12" s="9"/>
      <c r="B12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3.6713999999999997E-2</v>
      </c>
      <c r="J12" s="3">
        <v>0</v>
      </c>
      <c r="K12" s="3">
        <v>0</v>
      </c>
      <c r="L12" s="3">
        <v>0</v>
      </c>
      <c r="M12" s="3">
        <v>0</v>
      </c>
      <c r="O12" s="3">
        <f t="shared" si="0"/>
        <v>3.3376363636363634E-3</v>
      </c>
    </row>
    <row r="13" spans="1:16" x14ac:dyDescent="0.15">
      <c r="A13" s="9"/>
      <c r="B13" t="s">
        <v>22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 s="3">
        <f t="shared" si="0"/>
        <v>0</v>
      </c>
    </row>
    <row r="14" spans="1:16" x14ac:dyDescent="0.15">
      <c r="A14" s="9"/>
      <c r="B14" t="s">
        <v>23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 s="3">
        <f t="shared" si="0"/>
        <v>0</v>
      </c>
    </row>
    <row r="15" spans="1:16" x14ac:dyDescent="0.15">
      <c r="A15" s="9"/>
      <c r="B15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 s="3">
        <f t="shared" si="0"/>
        <v>0</v>
      </c>
    </row>
    <row r="16" spans="1:16" x14ac:dyDescent="0.15">
      <c r="A16" s="9"/>
      <c r="B16" t="s">
        <v>25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3">
        <f t="shared" si="0"/>
        <v>0</v>
      </c>
    </row>
    <row r="17" spans="1:15" x14ac:dyDescent="0.15">
      <c r="A17" s="9"/>
      <c r="B17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 s="3">
        <f t="shared" si="0"/>
        <v>0</v>
      </c>
    </row>
    <row r="18" spans="1:15" x14ac:dyDescent="0.15">
      <c r="A18" s="9"/>
      <c r="B18" t="s">
        <v>27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 s="3">
        <f t="shared" si="0"/>
        <v>0</v>
      </c>
    </row>
    <row r="19" spans="1:15" x14ac:dyDescent="0.15">
      <c r="A19" s="9"/>
      <c r="B19" t="s">
        <v>28</v>
      </c>
      <c r="C19" s="3">
        <v>0</v>
      </c>
      <c r="D19" s="3">
        <v>1.8057E-2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 s="3">
        <f t="shared" si="0"/>
        <v>1.6415454545454546E-3</v>
      </c>
    </row>
    <row r="20" spans="1:15" x14ac:dyDescent="0.15">
      <c r="A20" s="9"/>
      <c r="B20" t="s">
        <v>29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0.19178300000000001</v>
      </c>
      <c r="J20" s="3">
        <v>0</v>
      </c>
      <c r="K20" s="3">
        <v>0</v>
      </c>
      <c r="L20" s="3">
        <v>0</v>
      </c>
      <c r="M20" s="3">
        <v>0</v>
      </c>
      <c r="O20" s="3">
        <f t="shared" si="0"/>
        <v>1.7434818181818183E-2</v>
      </c>
    </row>
    <row r="21" spans="1:15" x14ac:dyDescent="0.15">
      <c r="A21" s="9"/>
      <c r="B21" t="s">
        <v>30</v>
      </c>
      <c r="C21" s="3">
        <v>0</v>
      </c>
      <c r="D21" s="3">
        <v>0.16724800000000001</v>
      </c>
      <c r="E21" s="3">
        <v>0</v>
      </c>
      <c r="F21" s="3">
        <v>0.27570099999999997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 s="3">
        <f t="shared" si="0"/>
        <v>4.0268090909090906E-2</v>
      </c>
    </row>
    <row r="22" spans="1:15" x14ac:dyDescent="0.15">
      <c r="A22" s="9"/>
      <c r="B22" t="s">
        <v>31</v>
      </c>
      <c r="C22" s="3">
        <v>0</v>
      </c>
      <c r="D22" s="3">
        <v>0.99853400000000003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 s="3">
        <f t="shared" si="0"/>
        <v>9.077581818181818E-2</v>
      </c>
    </row>
    <row r="23" spans="1:15" x14ac:dyDescent="0.15">
      <c r="A23" s="9"/>
      <c r="B23" t="s">
        <v>32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0.83181799999999995</v>
      </c>
      <c r="O23" s="3">
        <f t="shared" si="0"/>
        <v>7.5619818181818177E-2</v>
      </c>
    </row>
    <row r="24" spans="1:15" x14ac:dyDescent="0.15">
      <c r="A24" s="9"/>
      <c r="B24" t="s">
        <v>33</v>
      </c>
      <c r="C24" s="3">
        <v>0</v>
      </c>
      <c r="D24" s="3">
        <v>0.37572100000000003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3">
        <f t="shared" si="0"/>
        <v>3.4156454545454545E-2</v>
      </c>
    </row>
    <row r="25" spans="1:15" x14ac:dyDescent="0.15">
      <c r="A25" s="9"/>
      <c r="B25" t="s">
        <v>34</v>
      </c>
      <c r="C25" s="3">
        <v>0.48978300000000002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1.6761000000000002E-2</v>
      </c>
      <c r="K25" s="3">
        <v>0</v>
      </c>
      <c r="L25" s="3">
        <v>0</v>
      </c>
      <c r="M25" s="3">
        <v>0</v>
      </c>
      <c r="O25" s="3">
        <f t="shared" si="0"/>
        <v>4.6049454545454546E-2</v>
      </c>
    </row>
    <row r="26" spans="1:15" x14ac:dyDescent="0.15">
      <c r="A26" s="9"/>
      <c r="B26" t="s">
        <v>35</v>
      </c>
      <c r="C26" s="3">
        <v>7.3945999999999998E-2</v>
      </c>
      <c r="D26" s="3">
        <v>0.209568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3">
        <f t="shared" si="0"/>
        <v>2.5773999999999998E-2</v>
      </c>
    </row>
    <row r="27" spans="1:15" x14ac:dyDescent="0.15">
      <c r="A27" s="9"/>
      <c r="B27" t="s">
        <v>36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2.1182509999999999</v>
      </c>
      <c r="O27" s="3">
        <f t="shared" si="0"/>
        <v>0.19256827272727273</v>
      </c>
    </row>
    <row r="28" spans="1:15" x14ac:dyDescent="0.15">
      <c r="A28" s="9"/>
      <c r="B28" t="s">
        <v>37</v>
      </c>
      <c r="C28" s="3">
        <v>0</v>
      </c>
      <c r="D28" s="3">
        <v>2.5411320000000002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O28" s="3">
        <f t="shared" si="0"/>
        <v>0.23101200000000002</v>
      </c>
    </row>
    <row r="29" spans="1:15" x14ac:dyDescent="0.15">
      <c r="A29" s="9"/>
      <c r="B29" t="s">
        <v>38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6.3799130000000002</v>
      </c>
      <c r="J29" s="3">
        <v>0</v>
      </c>
      <c r="K29" s="3">
        <v>0</v>
      </c>
      <c r="L29" s="3">
        <v>0</v>
      </c>
      <c r="M29" s="3">
        <v>0</v>
      </c>
      <c r="O29" s="3">
        <f t="shared" si="0"/>
        <v>0.57999209090909087</v>
      </c>
    </row>
    <row r="30" spans="1:15" x14ac:dyDescent="0.15">
      <c r="A30" s="9"/>
      <c r="B30" t="s">
        <v>39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4.7795300000000003</v>
      </c>
      <c r="M30" s="3">
        <v>0</v>
      </c>
      <c r="O30" s="3">
        <f t="shared" si="0"/>
        <v>0.43450272727272732</v>
      </c>
    </row>
    <row r="31" spans="1:15" x14ac:dyDescent="0.15">
      <c r="A31" s="9"/>
      <c r="B31" t="s">
        <v>40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6.4286620000000001</v>
      </c>
      <c r="K31" s="3">
        <v>0</v>
      </c>
      <c r="L31" s="3">
        <v>0</v>
      </c>
      <c r="M31" s="3">
        <v>0</v>
      </c>
      <c r="O31" s="3">
        <f t="shared" si="0"/>
        <v>0.58442381818181821</v>
      </c>
    </row>
    <row r="32" spans="1:15" x14ac:dyDescent="0.15">
      <c r="A32" s="9"/>
      <c r="B32" t="s">
        <v>41</v>
      </c>
      <c r="C32" s="3">
        <v>0</v>
      </c>
      <c r="D32" s="3">
        <v>5.0734519999999996</v>
      </c>
      <c r="E32" s="3">
        <v>1.8800669999999999</v>
      </c>
      <c r="F32" s="3">
        <v>0.65892899999999999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4.2195000000000003E-2</v>
      </c>
      <c r="M32" s="3">
        <v>0</v>
      </c>
      <c r="O32" s="3">
        <f t="shared" si="0"/>
        <v>0.69587663636363639</v>
      </c>
    </row>
    <row r="33" spans="1:15" x14ac:dyDescent="0.15">
      <c r="A33" s="9"/>
      <c r="B33" t="s">
        <v>42</v>
      </c>
      <c r="C33" s="3">
        <v>0</v>
      </c>
      <c r="D33" s="3">
        <v>0</v>
      </c>
      <c r="E33" s="3">
        <v>8.8994540000000004</v>
      </c>
      <c r="F33" s="3">
        <v>0</v>
      </c>
      <c r="G33" s="3">
        <v>0</v>
      </c>
      <c r="H33" s="3">
        <v>6.5809939999999996</v>
      </c>
      <c r="I33" s="3">
        <v>0</v>
      </c>
      <c r="J33" s="3">
        <v>0</v>
      </c>
      <c r="K33" s="3">
        <v>5.6988969999999997</v>
      </c>
      <c r="L33" s="3">
        <v>0</v>
      </c>
      <c r="M33" s="3">
        <v>0</v>
      </c>
      <c r="O33" s="3">
        <f t="shared" si="0"/>
        <v>1.9253949999999997</v>
      </c>
    </row>
    <row r="34" spans="1:15" x14ac:dyDescent="0.15">
      <c r="A34" s="9"/>
      <c r="B34" t="s">
        <v>43</v>
      </c>
      <c r="C34" s="3">
        <v>0.12987499999999999</v>
      </c>
      <c r="D34" s="3">
        <v>0</v>
      </c>
      <c r="E34" s="3">
        <v>6.8475919999999997</v>
      </c>
      <c r="F34" s="3">
        <v>0</v>
      </c>
      <c r="G34" s="3">
        <v>0</v>
      </c>
      <c r="H34" s="3">
        <v>0</v>
      </c>
      <c r="I34" s="3">
        <v>0</v>
      </c>
      <c r="J34" s="3">
        <v>6.80762</v>
      </c>
      <c r="K34" s="3">
        <v>0</v>
      </c>
      <c r="L34" s="3">
        <v>3.7227869999999998</v>
      </c>
      <c r="M34" s="3">
        <v>0.63039100000000003</v>
      </c>
      <c r="O34" s="3">
        <f t="shared" si="0"/>
        <v>1.6489331818181818</v>
      </c>
    </row>
    <row r="35" spans="1:15" x14ac:dyDescent="0.15">
      <c r="A35" s="9"/>
      <c r="B35" t="s">
        <v>44</v>
      </c>
      <c r="C35" s="3">
        <v>10.0662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3">
        <f t="shared" si="0"/>
        <v>0.91510909090909098</v>
      </c>
    </row>
    <row r="36" spans="1:15" x14ac:dyDescent="0.15">
      <c r="A36" s="9"/>
      <c r="B36" t="s">
        <v>45</v>
      </c>
      <c r="C36" s="3">
        <v>0</v>
      </c>
      <c r="D36" s="3">
        <v>13.544556999999999</v>
      </c>
      <c r="E36" s="3">
        <v>0</v>
      </c>
      <c r="F36" s="3">
        <v>0</v>
      </c>
      <c r="G36" s="3">
        <v>0</v>
      </c>
      <c r="H36" s="3">
        <v>0</v>
      </c>
      <c r="I36" s="3">
        <v>7.7560000000000004E-2</v>
      </c>
      <c r="J36" s="3">
        <v>0</v>
      </c>
      <c r="K36" s="3">
        <v>0</v>
      </c>
      <c r="L36" s="3">
        <v>0</v>
      </c>
      <c r="M36" s="3">
        <v>0</v>
      </c>
      <c r="O36" s="3">
        <f t="shared" si="0"/>
        <v>1.2383742727272726</v>
      </c>
    </row>
    <row r="37" spans="1:15" x14ac:dyDescent="0.15">
      <c r="A37" s="9"/>
      <c r="B37" t="s">
        <v>46</v>
      </c>
      <c r="C37" s="3">
        <v>20.684018999999999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O37" s="3">
        <f t="shared" si="0"/>
        <v>1.8803653636363635</v>
      </c>
    </row>
    <row r="38" spans="1:15" x14ac:dyDescent="0.15">
      <c r="A38" s="9"/>
      <c r="B38" t="s">
        <v>47</v>
      </c>
      <c r="C38" s="3">
        <v>3.3008030000000002</v>
      </c>
      <c r="D38" s="3">
        <v>0</v>
      </c>
      <c r="E38" s="3">
        <v>0</v>
      </c>
      <c r="F38" s="3">
        <v>0</v>
      </c>
      <c r="G38" s="3">
        <v>0</v>
      </c>
      <c r="H38" s="3">
        <v>32.457332999999998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3">
        <f t="shared" si="0"/>
        <v>3.2507396363636363</v>
      </c>
    </row>
    <row r="39" spans="1:15" x14ac:dyDescent="0.15">
      <c r="A39" s="9"/>
      <c r="B39" t="s">
        <v>48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30.581503000000001</v>
      </c>
      <c r="J39" s="3">
        <v>1.9900999999999999E-2</v>
      </c>
      <c r="K39" s="3">
        <v>0</v>
      </c>
      <c r="L39" s="3">
        <v>0</v>
      </c>
      <c r="M39" s="3">
        <v>0</v>
      </c>
      <c r="O39" s="3">
        <f t="shared" si="0"/>
        <v>2.7819458181818182</v>
      </c>
    </row>
    <row r="40" spans="1:15" x14ac:dyDescent="0.15">
      <c r="A40" s="9"/>
      <c r="B40" t="s">
        <v>49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39.783603999999997</v>
      </c>
      <c r="O40" s="3">
        <f t="shared" si="0"/>
        <v>3.6166912727272726</v>
      </c>
    </row>
    <row r="41" spans="1:15" x14ac:dyDescent="0.15">
      <c r="A41" s="9"/>
      <c r="B41" t="s">
        <v>50</v>
      </c>
      <c r="C41" s="3">
        <v>0</v>
      </c>
      <c r="D41" s="3">
        <v>0</v>
      </c>
      <c r="E41" s="3">
        <v>4.7230000000000001E-2</v>
      </c>
      <c r="F41" s="3">
        <v>0</v>
      </c>
      <c r="G41" s="3">
        <v>0</v>
      </c>
      <c r="H41" s="3">
        <v>0</v>
      </c>
      <c r="I41" s="3">
        <v>2.7966000000000001E-2</v>
      </c>
      <c r="J41" s="3">
        <v>0</v>
      </c>
      <c r="K41" s="3">
        <v>0</v>
      </c>
      <c r="L41" s="3">
        <v>0</v>
      </c>
      <c r="M41" s="3">
        <v>48.247166</v>
      </c>
      <c r="O41" s="3">
        <f t="shared" si="0"/>
        <v>4.3929419999999997</v>
      </c>
    </row>
    <row r="42" spans="1:15" x14ac:dyDescent="0.15">
      <c r="A42" s="9"/>
      <c r="B42" t="s">
        <v>51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3.125731</v>
      </c>
      <c r="K42" s="3">
        <v>1.7266E-2</v>
      </c>
      <c r="L42" s="3">
        <v>0</v>
      </c>
      <c r="M42" s="3">
        <v>40.741066000000004</v>
      </c>
      <c r="O42" s="3">
        <f t="shared" si="0"/>
        <v>3.989460272727273</v>
      </c>
    </row>
    <row r="43" spans="1:15" x14ac:dyDescent="0.15">
      <c r="A43" s="9"/>
      <c r="B43" t="s">
        <v>52</v>
      </c>
      <c r="C43" s="3">
        <v>64.389030000000005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2.1694999999999999E-2</v>
      </c>
      <c r="L43" s="3">
        <v>0</v>
      </c>
      <c r="M43" s="3">
        <v>0</v>
      </c>
      <c r="O43" s="3">
        <f t="shared" si="0"/>
        <v>5.8555204545454549</v>
      </c>
    </row>
    <row r="44" spans="1:15" x14ac:dyDescent="0.15">
      <c r="A44" s="9"/>
      <c r="B44" t="s">
        <v>53</v>
      </c>
      <c r="C44" s="3">
        <v>2.0069059999999999</v>
      </c>
      <c r="D44" s="3">
        <v>0</v>
      </c>
      <c r="E44" s="3">
        <v>0.87943899999999997</v>
      </c>
      <c r="F44" s="3">
        <v>0</v>
      </c>
      <c r="G44" s="3">
        <v>10.515544999999999</v>
      </c>
      <c r="H44" s="3">
        <v>0</v>
      </c>
      <c r="I44" s="3">
        <v>5.1931430000000001</v>
      </c>
      <c r="J44" s="3">
        <v>0.53059299999999998</v>
      </c>
      <c r="K44" s="3">
        <v>0</v>
      </c>
      <c r="L44" s="3">
        <v>0</v>
      </c>
      <c r="M44" s="3">
        <v>0</v>
      </c>
      <c r="O44" s="3">
        <f t="shared" si="0"/>
        <v>1.7386932727272728</v>
      </c>
    </row>
    <row r="45" spans="1:15" x14ac:dyDescent="0.15">
      <c r="A45" s="9"/>
      <c r="B45" t="s">
        <v>54</v>
      </c>
      <c r="C45" s="3">
        <v>2.6429999999999999E-2</v>
      </c>
      <c r="D45" s="3">
        <v>7.2340000000000002E-2</v>
      </c>
      <c r="E45" s="3">
        <v>1.7221690000000001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7.7270969999999997</v>
      </c>
      <c r="L45" s="3">
        <v>0</v>
      </c>
      <c r="M45" s="3">
        <v>14.873328000000001</v>
      </c>
      <c r="O45" s="3">
        <f t="shared" si="0"/>
        <v>2.2201240000000002</v>
      </c>
    </row>
    <row r="46" spans="1:15" x14ac:dyDescent="0.15">
      <c r="A46" s="9"/>
      <c r="B46" t="s">
        <v>55</v>
      </c>
      <c r="C46" s="3">
        <v>0.989402</v>
      </c>
      <c r="D46" s="3">
        <v>2.3098000000000001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35.525269000000002</v>
      </c>
      <c r="O46" s="3">
        <f t="shared" si="0"/>
        <v>3.5294973636363638</v>
      </c>
    </row>
    <row r="47" spans="1:15" x14ac:dyDescent="0.15">
      <c r="A47" s="9"/>
      <c r="B47" t="s">
        <v>56</v>
      </c>
      <c r="C47" s="3">
        <v>40.237617</v>
      </c>
      <c r="D47" s="3">
        <v>0</v>
      </c>
      <c r="E47" s="3">
        <v>16.600045999999999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O47" s="3">
        <f t="shared" si="0"/>
        <v>5.167060272727273</v>
      </c>
    </row>
    <row r="48" spans="1:15" x14ac:dyDescent="0.15">
      <c r="A48" s="9"/>
      <c r="B48" t="s">
        <v>57</v>
      </c>
      <c r="C48" s="3">
        <v>0</v>
      </c>
      <c r="D48" s="3">
        <v>4.5181290000000001</v>
      </c>
      <c r="E48" s="3">
        <v>0</v>
      </c>
      <c r="F48" s="3">
        <v>4.4165000000000003E-2</v>
      </c>
      <c r="G48" s="3">
        <v>0</v>
      </c>
      <c r="H48" s="3">
        <v>32.937820000000002</v>
      </c>
      <c r="I48" s="3">
        <v>2.9374999999999998E-2</v>
      </c>
      <c r="J48" s="3">
        <v>9.2566999999999997E-2</v>
      </c>
      <c r="K48" s="3">
        <v>4.9971000000000002E-2</v>
      </c>
      <c r="L48" s="3">
        <v>15.902450999999999</v>
      </c>
      <c r="M48" s="3">
        <v>5.9313999999999999E-2</v>
      </c>
      <c r="O48" s="3">
        <f t="shared" si="0"/>
        <v>4.8757992727272734</v>
      </c>
    </row>
    <row r="49" spans="1:15" x14ac:dyDescent="0.15">
      <c r="A49" s="9"/>
      <c r="B49" t="s">
        <v>58</v>
      </c>
      <c r="C49" s="3">
        <v>0</v>
      </c>
      <c r="D49" s="3">
        <v>0.42974400000000001</v>
      </c>
      <c r="E49" s="3">
        <v>0</v>
      </c>
      <c r="F49" s="3">
        <v>0</v>
      </c>
      <c r="G49" s="3">
        <v>19.609158999999998</v>
      </c>
      <c r="H49" s="3">
        <v>0.46765200000000001</v>
      </c>
      <c r="I49" s="3">
        <v>0.56998300000000002</v>
      </c>
      <c r="J49" s="3">
        <v>1.713435</v>
      </c>
      <c r="K49" s="3">
        <v>0</v>
      </c>
      <c r="L49" s="3">
        <v>0</v>
      </c>
      <c r="M49" s="3">
        <v>16.343852999999999</v>
      </c>
      <c r="O49" s="3">
        <f t="shared" si="0"/>
        <v>3.5576205454545455</v>
      </c>
    </row>
    <row r="50" spans="1:15" x14ac:dyDescent="0.15">
      <c r="A50" s="9"/>
      <c r="B50" t="s">
        <v>59</v>
      </c>
      <c r="C50" s="3">
        <v>0</v>
      </c>
      <c r="D50" s="3">
        <v>5.3137999999999998E-2</v>
      </c>
      <c r="E50" s="3">
        <v>0</v>
      </c>
      <c r="F50" s="3">
        <v>0</v>
      </c>
      <c r="G50" s="3">
        <v>15.493546</v>
      </c>
      <c r="H50" s="3">
        <v>3.2878999999999999E-2</v>
      </c>
      <c r="I50" s="3">
        <v>0</v>
      </c>
      <c r="J50" s="3">
        <v>0</v>
      </c>
      <c r="K50" s="3">
        <v>14.928003</v>
      </c>
      <c r="L50" s="3">
        <v>0</v>
      </c>
      <c r="M50" s="3">
        <v>22.773562999999999</v>
      </c>
      <c r="O50" s="3">
        <f t="shared" si="0"/>
        <v>4.8437390000000002</v>
      </c>
    </row>
    <row r="51" spans="1:15" x14ac:dyDescent="0.15">
      <c r="A51" s="9"/>
      <c r="B51" t="s">
        <v>60</v>
      </c>
      <c r="C51" s="3">
        <v>62.709575999999998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36.028854000000003</v>
      </c>
      <c r="O51" s="3">
        <f t="shared" si="0"/>
        <v>8.9762209090909089</v>
      </c>
    </row>
    <row r="52" spans="1:15" x14ac:dyDescent="0.15">
      <c r="A52" s="9"/>
      <c r="B52" t="s">
        <v>61</v>
      </c>
      <c r="C52" s="3">
        <v>0.91402399999999995</v>
      </c>
      <c r="D52" s="3">
        <v>19.646609999999999</v>
      </c>
      <c r="E52" s="3">
        <v>3.7337000000000002E-2</v>
      </c>
      <c r="F52" s="3">
        <v>0</v>
      </c>
      <c r="G52" s="3">
        <v>5.126595</v>
      </c>
      <c r="H52" s="3">
        <v>5.9058580000000003</v>
      </c>
      <c r="I52" s="3">
        <v>0</v>
      </c>
      <c r="J52" s="3">
        <v>8.7340400000000002</v>
      </c>
      <c r="K52" s="3">
        <v>15.557897000000001</v>
      </c>
      <c r="L52" s="3">
        <v>8.7168200000000002</v>
      </c>
      <c r="M52" s="3">
        <v>0</v>
      </c>
      <c r="O52" s="3">
        <f t="shared" si="0"/>
        <v>5.8762891818181826</v>
      </c>
    </row>
    <row r="53" spans="1:15" x14ac:dyDescent="0.15">
      <c r="A53" s="9"/>
      <c r="B53" t="s">
        <v>62</v>
      </c>
      <c r="C53" s="3">
        <v>17.183712</v>
      </c>
      <c r="D53" s="3">
        <v>0.398955</v>
      </c>
      <c r="E53" s="3">
        <v>7.5025940000000002</v>
      </c>
      <c r="F53" s="3">
        <v>0</v>
      </c>
      <c r="G53" s="3">
        <v>8.7384000000000004</v>
      </c>
      <c r="H53" s="3">
        <v>0</v>
      </c>
      <c r="I53" s="3">
        <v>3.5233120000000002</v>
      </c>
      <c r="J53" s="3">
        <v>7.5268709999999999</v>
      </c>
      <c r="K53" s="3">
        <v>0.62658000000000003</v>
      </c>
      <c r="L53" s="3">
        <v>0</v>
      </c>
      <c r="M53" s="3">
        <v>3.6906949999999998</v>
      </c>
      <c r="O53" s="3">
        <f t="shared" si="0"/>
        <v>4.4719199090909081</v>
      </c>
    </row>
    <row r="54" spans="1:15" x14ac:dyDescent="0.15">
      <c r="A54" s="9"/>
      <c r="B54" t="s">
        <v>63</v>
      </c>
      <c r="C54" s="3">
        <v>11.457091999999999</v>
      </c>
      <c r="D54" s="3">
        <v>0</v>
      </c>
      <c r="E54" s="3">
        <v>0</v>
      </c>
      <c r="F54" s="3">
        <v>31.397197999999999</v>
      </c>
      <c r="G54" s="3">
        <v>11.032061000000001</v>
      </c>
      <c r="H54" s="3">
        <v>2.046532</v>
      </c>
      <c r="I54" s="3">
        <v>3.1223000000000001E-2</v>
      </c>
      <c r="J54" s="3">
        <v>6.9373709999999997</v>
      </c>
      <c r="K54" s="3">
        <v>2.4424619999999999</v>
      </c>
      <c r="L54" s="3">
        <v>6.9970140000000001</v>
      </c>
      <c r="M54" s="3">
        <v>50.232506000000001</v>
      </c>
      <c r="O54" s="3">
        <f t="shared" si="0"/>
        <v>11.143041727272726</v>
      </c>
    </row>
    <row r="55" spans="1:15" x14ac:dyDescent="0.15">
      <c r="A55" s="9"/>
      <c r="B55" t="s">
        <v>64</v>
      </c>
      <c r="C55" s="3">
        <v>26.489533999999999</v>
      </c>
      <c r="D55" s="3">
        <v>1.4331769999999999</v>
      </c>
      <c r="E55" s="3">
        <v>19.519221999999999</v>
      </c>
      <c r="F55" s="3">
        <v>2.5413139999999999</v>
      </c>
      <c r="G55" s="3">
        <v>12.134245</v>
      </c>
      <c r="H55" s="3">
        <v>3.822886</v>
      </c>
      <c r="I55" s="3">
        <v>27.096285000000002</v>
      </c>
      <c r="J55" s="3">
        <v>26.921579000000001</v>
      </c>
      <c r="K55" s="3">
        <v>19.060649999999999</v>
      </c>
      <c r="L55" s="3">
        <v>9.5436890000000005</v>
      </c>
      <c r="M55" s="3">
        <v>9.2745800000000003</v>
      </c>
      <c r="O55" s="3">
        <f t="shared" si="0"/>
        <v>14.348832818181821</v>
      </c>
    </row>
    <row r="56" spans="1:15" x14ac:dyDescent="0.15">
      <c r="A56" s="9"/>
      <c r="B56" t="s">
        <v>65</v>
      </c>
      <c r="C56" s="3">
        <v>0.20177899999999999</v>
      </c>
      <c r="D56" s="3">
        <v>3.5468E-2</v>
      </c>
      <c r="E56" s="3">
        <v>180.692612</v>
      </c>
      <c r="F56" s="3">
        <v>0</v>
      </c>
      <c r="G56" s="3">
        <v>6.9894999999999999E-2</v>
      </c>
      <c r="H56" s="3">
        <v>0</v>
      </c>
      <c r="I56" s="3">
        <v>8.2653000000000004E-2</v>
      </c>
      <c r="J56" s="3">
        <v>0</v>
      </c>
      <c r="K56" s="3">
        <v>0.116864</v>
      </c>
      <c r="L56" s="3">
        <v>27.827857999999999</v>
      </c>
      <c r="M56" s="3">
        <v>0</v>
      </c>
      <c r="O56" s="3">
        <f t="shared" si="0"/>
        <v>19.002466272727272</v>
      </c>
    </row>
    <row r="57" spans="1:15" x14ac:dyDescent="0.15">
      <c r="A57" s="9"/>
      <c r="B57" t="s">
        <v>66</v>
      </c>
      <c r="C57" s="3">
        <v>0</v>
      </c>
      <c r="D57" s="3">
        <v>0.19867799999999999</v>
      </c>
      <c r="E57" s="3">
        <v>0.38861699999999999</v>
      </c>
      <c r="F57" s="3">
        <v>6.4701820000000003</v>
      </c>
      <c r="G57" s="3">
        <v>3.924471</v>
      </c>
      <c r="H57" s="3">
        <v>0.29430299999999998</v>
      </c>
      <c r="I57" s="3">
        <v>1.4947999999999999E-2</v>
      </c>
      <c r="J57" s="3">
        <v>0.345111</v>
      </c>
      <c r="K57" s="3">
        <v>9.858689</v>
      </c>
      <c r="L57" s="3">
        <v>15.880729000000001</v>
      </c>
      <c r="M57" s="3">
        <v>144.722961</v>
      </c>
      <c r="O57" s="3">
        <f t="shared" si="0"/>
        <v>16.554426272727273</v>
      </c>
    </row>
    <row r="58" spans="1:15" x14ac:dyDescent="0.15">
      <c r="A58" s="9"/>
      <c r="B58" t="s">
        <v>67</v>
      </c>
      <c r="C58" s="3">
        <v>0</v>
      </c>
      <c r="D58" s="3">
        <v>1.167249</v>
      </c>
      <c r="E58" s="3">
        <v>0</v>
      </c>
      <c r="F58" s="3">
        <v>0</v>
      </c>
      <c r="G58" s="3">
        <v>0</v>
      </c>
      <c r="H58" s="3">
        <v>0</v>
      </c>
      <c r="I58" s="3">
        <v>0.17705699999999999</v>
      </c>
      <c r="J58" s="3">
        <v>1.8763999999999999E-2</v>
      </c>
      <c r="K58" s="3">
        <v>9.3201269999999994</v>
      </c>
      <c r="L58" s="3">
        <v>0.156083</v>
      </c>
      <c r="M58" s="3">
        <v>431.48495500000001</v>
      </c>
      <c r="O58" s="3">
        <f t="shared" si="0"/>
        <v>40.211294090909092</v>
      </c>
    </row>
    <row r="59" spans="1:15" s="5" customFormat="1" ht="14.25" thickBot="1" x14ac:dyDescent="0.2">
      <c r="A59" s="9"/>
      <c r="B59" s="5" t="s">
        <v>68</v>
      </c>
      <c r="C59" s="6">
        <v>139.73092700000001</v>
      </c>
      <c r="D59" s="6">
        <v>0</v>
      </c>
      <c r="E59" s="6">
        <v>0</v>
      </c>
      <c r="F59" s="6">
        <v>0</v>
      </c>
      <c r="G59" s="6">
        <v>36.728301999999999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404.05819700000001</v>
      </c>
      <c r="O59" s="6">
        <f t="shared" si="0"/>
        <v>52.774311454545455</v>
      </c>
    </row>
    <row r="60" spans="1:15" x14ac:dyDescent="0.15">
      <c r="A60" s="10" t="s">
        <v>98</v>
      </c>
      <c r="B60" t="s">
        <v>69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O60" s="3">
        <f t="shared" si="0"/>
        <v>0</v>
      </c>
    </row>
    <row r="61" spans="1:15" x14ac:dyDescent="0.15">
      <c r="A61" s="10"/>
      <c r="B61" t="s">
        <v>70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O61" s="3">
        <f t="shared" si="0"/>
        <v>0</v>
      </c>
    </row>
    <row r="62" spans="1:15" x14ac:dyDescent="0.15">
      <c r="A62" s="10"/>
      <c r="B62" t="s">
        <v>71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O62" s="3">
        <f t="shared" si="0"/>
        <v>0</v>
      </c>
    </row>
    <row r="63" spans="1:15" x14ac:dyDescent="0.15">
      <c r="A63" s="10"/>
      <c r="B63" t="s">
        <v>72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O63" s="3">
        <f t="shared" si="0"/>
        <v>0</v>
      </c>
    </row>
    <row r="64" spans="1:15" x14ac:dyDescent="0.15">
      <c r="A64" s="10"/>
      <c r="B64" t="s">
        <v>73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O64" s="3">
        <f t="shared" si="0"/>
        <v>0</v>
      </c>
    </row>
    <row r="65" spans="1:15" x14ac:dyDescent="0.15">
      <c r="A65" s="10"/>
      <c r="B65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O65" s="3">
        <f t="shared" si="0"/>
        <v>0</v>
      </c>
    </row>
    <row r="66" spans="1:15" x14ac:dyDescent="0.15">
      <c r="A66" s="10"/>
      <c r="B66" t="s">
        <v>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O66" s="3">
        <f t="shared" si="0"/>
        <v>0</v>
      </c>
    </row>
    <row r="67" spans="1:15" x14ac:dyDescent="0.15">
      <c r="A67" s="10"/>
      <c r="B67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O67" s="3">
        <f t="shared" ref="O67:O85" si="1">AVERAGE(C67:M67)</f>
        <v>0</v>
      </c>
    </row>
    <row r="68" spans="1:15" x14ac:dyDescent="0.15">
      <c r="A68" s="10"/>
      <c r="B68" t="s">
        <v>77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O68" s="3">
        <f t="shared" si="1"/>
        <v>0</v>
      </c>
    </row>
    <row r="69" spans="1:15" x14ac:dyDescent="0.15">
      <c r="A69" s="10"/>
      <c r="B69" t="s">
        <v>78</v>
      </c>
      <c r="C69" s="3">
        <v>5.6604000000000002E-2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O69" s="3">
        <f t="shared" si="1"/>
        <v>5.145818181818182E-3</v>
      </c>
    </row>
    <row r="70" spans="1:15" x14ac:dyDescent="0.15">
      <c r="A70" s="10"/>
      <c r="B70" t="s">
        <v>79</v>
      </c>
      <c r="C70" s="3">
        <v>0</v>
      </c>
      <c r="D70" s="3">
        <v>2.6279E-2</v>
      </c>
      <c r="E70" s="3">
        <v>0</v>
      </c>
      <c r="F70" s="3">
        <v>0</v>
      </c>
      <c r="G70" s="3">
        <v>0</v>
      </c>
      <c r="H70" s="3">
        <v>1.7857000000000001E-2</v>
      </c>
      <c r="I70" s="3">
        <v>0.185388</v>
      </c>
      <c r="J70" s="3">
        <v>0</v>
      </c>
      <c r="K70" s="3">
        <v>0</v>
      </c>
      <c r="L70" s="3">
        <v>1.1171150000000001</v>
      </c>
      <c r="M70" s="3">
        <v>9.8849669999999996</v>
      </c>
      <c r="O70" s="3">
        <f t="shared" si="1"/>
        <v>1.0210550909090907</v>
      </c>
    </row>
    <row r="71" spans="1:15" x14ac:dyDescent="0.15">
      <c r="A71" s="10"/>
      <c r="B71" t="s">
        <v>80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2.8837999999999999E-2</v>
      </c>
      <c r="I71" s="3">
        <v>48.956874999999997</v>
      </c>
      <c r="J71" s="3">
        <v>0</v>
      </c>
      <c r="K71" s="3">
        <v>0</v>
      </c>
      <c r="L71" s="3">
        <v>0</v>
      </c>
      <c r="M71" s="3">
        <v>0</v>
      </c>
      <c r="O71" s="3">
        <f t="shared" si="1"/>
        <v>4.4532466363636365</v>
      </c>
    </row>
    <row r="72" spans="1:15" x14ac:dyDescent="0.15">
      <c r="A72" s="10"/>
      <c r="B72" t="s">
        <v>81</v>
      </c>
      <c r="C72" s="3">
        <v>0</v>
      </c>
      <c r="D72" s="3">
        <v>0</v>
      </c>
      <c r="E72" s="3">
        <v>0</v>
      </c>
      <c r="F72" s="3">
        <v>0</v>
      </c>
      <c r="G72" s="3">
        <v>11.868551</v>
      </c>
      <c r="H72" s="3">
        <v>0</v>
      </c>
      <c r="I72" s="3">
        <v>0</v>
      </c>
      <c r="J72" s="3">
        <v>2.6755999999999999E-2</v>
      </c>
      <c r="K72" s="3">
        <v>6.1615989999999998</v>
      </c>
      <c r="L72" s="3">
        <v>0</v>
      </c>
      <c r="M72" s="3">
        <v>0</v>
      </c>
      <c r="O72" s="3">
        <f t="shared" si="1"/>
        <v>1.6415369090909093</v>
      </c>
    </row>
    <row r="73" spans="1:15" x14ac:dyDescent="0.15">
      <c r="A73" s="10"/>
      <c r="B73" t="s">
        <v>82</v>
      </c>
      <c r="C73" s="3">
        <v>0</v>
      </c>
      <c r="D73" s="3">
        <v>0</v>
      </c>
      <c r="E73" s="3">
        <v>0</v>
      </c>
      <c r="F73" s="3">
        <v>0</v>
      </c>
      <c r="G73" s="3">
        <v>1.6698980000000001</v>
      </c>
      <c r="H73" s="3">
        <v>0</v>
      </c>
      <c r="I73" s="3">
        <v>17.817879000000001</v>
      </c>
      <c r="J73" s="3">
        <v>0</v>
      </c>
      <c r="K73" s="3">
        <v>4.086322</v>
      </c>
      <c r="L73" s="3">
        <v>0</v>
      </c>
      <c r="M73" s="3">
        <v>0</v>
      </c>
      <c r="O73" s="3">
        <f t="shared" si="1"/>
        <v>2.1430999090909091</v>
      </c>
    </row>
    <row r="74" spans="1:15" x14ac:dyDescent="0.15">
      <c r="A74" s="10"/>
      <c r="B74" t="s">
        <v>83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41.414588999999999</v>
      </c>
      <c r="J74" s="3">
        <v>0</v>
      </c>
      <c r="K74" s="3">
        <v>5.8362629999999998</v>
      </c>
      <c r="L74" s="3">
        <v>0</v>
      </c>
      <c r="M74" s="3">
        <v>0</v>
      </c>
      <c r="O74" s="3">
        <f t="shared" si="1"/>
        <v>4.2955320000000006</v>
      </c>
    </row>
    <row r="75" spans="1:15" x14ac:dyDescent="0.15">
      <c r="A75" s="10"/>
      <c r="B75" t="s">
        <v>84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3.3951899999999999</v>
      </c>
      <c r="L75" s="3">
        <v>1.2819579999999999</v>
      </c>
      <c r="M75" s="3">
        <v>35.947665999999998</v>
      </c>
      <c r="O75" s="3">
        <f t="shared" si="1"/>
        <v>3.6931649090909091</v>
      </c>
    </row>
    <row r="76" spans="1:15" x14ac:dyDescent="0.15">
      <c r="A76" s="10"/>
      <c r="B76" t="s">
        <v>85</v>
      </c>
      <c r="C76" s="3">
        <v>7.1762269999999999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1.030359</v>
      </c>
      <c r="J76" s="3">
        <v>29.164845</v>
      </c>
      <c r="K76" s="3">
        <v>0</v>
      </c>
      <c r="L76" s="3">
        <v>0</v>
      </c>
      <c r="M76" s="3">
        <v>7.005045</v>
      </c>
      <c r="O76" s="3">
        <f t="shared" si="1"/>
        <v>4.0342250909090911</v>
      </c>
    </row>
    <row r="77" spans="1:15" x14ac:dyDescent="0.15">
      <c r="A77" s="10"/>
      <c r="B77" t="s">
        <v>86</v>
      </c>
      <c r="C77" s="3">
        <v>17.411014999999999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1.7665329999999999</v>
      </c>
      <c r="J77" s="3">
        <v>1.3972999999999999E-2</v>
      </c>
      <c r="K77" s="3">
        <v>22.959232</v>
      </c>
      <c r="L77" s="3">
        <v>0</v>
      </c>
      <c r="M77" s="3">
        <v>0</v>
      </c>
      <c r="O77" s="3">
        <f t="shared" si="1"/>
        <v>3.8318866363636359</v>
      </c>
    </row>
    <row r="78" spans="1:15" x14ac:dyDescent="0.15">
      <c r="A78" s="10"/>
      <c r="B78" t="s">
        <v>87</v>
      </c>
      <c r="C78" s="3">
        <v>0</v>
      </c>
      <c r="D78" s="3">
        <v>14.398474999999999</v>
      </c>
      <c r="E78" s="3">
        <v>0</v>
      </c>
      <c r="F78" s="3">
        <v>0</v>
      </c>
      <c r="G78" s="3">
        <v>0.430784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90.640891999999994</v>
      </c>
      <c r="O78" s="3">
        <f t="shared" si="1"/>
        <v>9.5881955454545444</v>
      </c>
    </row>
    <row r="79" spans="1:15" x14ac:dyDescent="0.15">
      <c r="A79" s="10"/>
      <c r="B79" t="s">
        <v>88</v>
      </c>
      <c r="C79" s="3">
        <v>0</v>
      </c>
      <c r="D79" s="3">
        <v>22.861172</v>
      </c>
      <c r="E79" s="3">
        <v>0.764486</v>
      </c>
      <c r="F79" s="3">
        <v>1.211058</v>
      </c>
      <c r="G79" s="3">
        <v>3.8186650000000002</v>
      </c>
      <c r="H79" s="3">
        <v>0</v>
      </c>
      <c r="I79" s="3">
        <v>0</v>
      </c>
      <c r="J79" s="3">
        <v>1.7675E-2</v>
      </c>
      <c r="K79" s="3">
        <v>11.83816</v>
      </c>
      <c r="L79" s="3">
        <v>6.195E-3</v>
      </c>
      <c r="M79" s="3">
        <v>52.391089999999998</v>
      </c>
      <c r="O79" s="3">
        <f t="shared" si="1"/>
        <v>8.4462273636363641</v>
      </c>
    </row>
    <row r="80" spans="1:15" x14ac:dyDescent="0.15">
      <c r="A80" s="10"/>
      <c r="B80" t="s">
        <v>89</v>
      </c>
      <c r="C80" s="3">
        <v>5.5301000000000003E-2</v>
      </c>
      <c r="D80" s="3">
        <v>3.518983</v>
      </c>
      <c r="E80" s="3">
        <v>39.504333000000003</v>
      </c>
      <c r="F80" s="3">
        <v>8.4603999999999999E-2</v>
      </c>
      <c r="G80" s="3">
        <v>0</v>
      </c>
      <c r="H80" s="3">
        <v>0</v>
      </c>
      <c r="I80" s="3">
        <v>2.1933999999999999E-2</v>
      </c>
      <c r="J80" s="3">
        <v>6.4672999999999994E-2</v>
      </c>
      <c r="K80" s="3">
        <v>34.162745999999999</v>
      </c>
      <c r="L80" s="3">
        <v>39.899994</v>
      </c>
      <c r="M80" s="3">
        <v>0</v>
      </c>
      <c r="O80" s="3">
        <f t="shared" si="1"/>
        <v>10.664778909090909</v>
      </c>
    </row>
    <row r="81" spans="1:15" x14ac:dyDescent="0.15">
      <c r="A81" s="10"/>
      <c r="B81" t="s">
        <v>90</v>
      </c>
      <c r="C81" s="3">
        <v>97.874741</v>
      </c>
      <c r="D81" s="3">
        <v>0</v>
      </c>
      <c r="E81" s="3">
        <v>0</v>
      </c>
      <c r="F81" s="3">
        <v>0</v>
      </c>
      <c r="G81" s="3">
        <v>0</v>
      </c>
      <c r="H81" s="3">
        <v>81.500373999999994</v>
      </c>
      <c r="I81" s="3">
        <v>0</v>
      </c>
      <c r="J81" s="3">
        <v>0.23672199999999999</v>
      </c>
      <c r="K81" s="3">
        <v>85.491202999999999</v>
      </c>
      <c r="L81" s="3">
        <v>18.85041</v>
      </c>
      <c r="M81" s="3">
        <v>0</v>
      </c>
      <c r="O81" s="3">
        <f t="shared" si="1"/>
        <v>25.813949999999998</v>
      </c>
    </row>
    <row r="82" spans="1:15" x14ac:dyDescent="0.15">
      <c r="A82" s="10"/>
      <c r="B82" t="s">
        <v>91</v>
      </c>
      <c r="C82" s="3">
        <v>2.049506</v>
      </c>
      <c r="D82" s="3">
        <v>43.347031000000001</v>
      </c>
      <c r="E82" s="3">
        <v>21.008703000000001</v>
      </c>
      <c r="F82" s="3">
        <v>0</v>
      </c>
      <c r="G82" s="3">
        <v>25.214746000000002</v>
      </c>
      <c r="H82" s="3">
        <v>18.749420000000001</v>
      </c>
      <c r="I82" s="3">
        <v>0</v>
      </c>
      <c r="J82" s="3">
        <v>14.325340000000001</v>
      </c>
      <c r="K82" s="3">
        <v>52.993907999999998</v>
      </c>
      <c r="L82" s="3">
        <v>56.367012000000003</v>
      </c>
      <c r="M82" s="3">
        <v>33.284874000000002</v>
      </c>
      <c r="O82" s="3">
        <f t="shared" si="1"/>
        <v>24.303685454545459</v>
      </c>
    </row>
    <row r="83" spans="1:15" x14ac:dyDescent="0.15">
      <c r="A83" s="10"/>
      <c r="B83" t="s">
        <v>92</v>
      </c>
      <c r="C83" s="3">
        <v>0</v>
      </c>
      <c r="D83" s="3">
        <v>2.0975000000000001E-2</v>
      </c>
      <c r="E83" s="3">
        <v>41.866985</v>
      </c>
      <c r="F83" s="3">
        <v>0</v>
      </c>
      <c r="G83" s="3">
        <v>228.41909799999999</v>
      </c>
      <c r="H83" s="3">
        <v>14.563950999999999</v>
      </c>
      <c r="I83" s="3">
        <v>114.804649</v>
      </c>
      <c r="J83" s="3">
        <v>33.999274999999997</v>
      </c>
      <c r="K83" s="3">
        <v>129.13983200000001</v>
      </c>
      <c r="L83" s="3">
        <v>116.211533</v>
      </c>
      <c r="M83" s="3">
        <v>0</v>
      </c>
      <c r="O83" s="3">
        <f t="shared" si="1"/>
        <v>61.729663454545452</v>
      </c>
    </row>
    <row r="84" spans="1:15" x14ac:dyDescent="0.15">
      <c r="A84" s="10"/>
      <c r="B84" t="s">
        <v>93</v>
      </c>
      <c r="C84" s="3">
        <v>0</v>
      </c>
      <c r="D84" s="3">
        <v>101.973358</v>
      </c>
      <c r="E84" s="3">
        <v>94.497971000000007</v>
      </c>
      <c r="F84" s="3">
        <v>0</v>
      </c>
      <c r="G84" s="3">
        <v>109.851105</v>
      </c>
      <c r="H84" s="3">
        <v>314.33392300000003</v>
      </c>
      <c r="I84" s="3">
        <v>13.231897999999999</v>
      </c>
      <c r="J84" s="3">
        <v>69.099250999999995</v>
      </c>
      <c r="K84" s="3">
        <v>172.308167</v>
      </c>
      <c r="L84" s="3">
        <v>267.57080100000002</v>
      </c>
      <c r="M84" s="3">
        <v>0</v>
      </c>
      <c r="O84" s="3">
        <f t="shared" si="1"/>
        <v>103.89695218181819</v>
      </c>
    </row>
    <row r="85" spans="1:15" x14ac:dyDescent="0.15">
      <c r="A85" s="10"/>
      <c r="B85" t="s">
        <v>94</v>
      </c>
      <c r="C85" s="3">
        <v>96.912689</v>
      </c>
      <c r="D85" s="3">
        <v>18.470364</v>
      </c>
      <c r="E85" s="3">
        <v>46.835278000000002</v>
      </c>
      <c r="F85" s="3">
        <v>28.356563999999999</v>
      </c>
      <c r="G85" s="3">
        <v>140.26460299999999</v>
      </c>
      <c r="H85" s="3">
        <v>18.031139</v>
      </c>
      <c r="I85" s="3">
        <v>221.07247899999999</v>
      </c>
      <c r="J85" s="3">
        <v>109.138245</v>
      </c>
      <c r="K85" s="3">
        <v>76.854675</v>
      </c>
      <c r="L85" s="3">
        <v>43.980423000000002</v>
      </c>
      <c r="M85" s="3">
        <v>275.12286399999999</v>
      </c>
      <c r="O85" s="3">
        <f t="shared" si="1"/>
        <v>97.730847545454537</v>
      </c>
    </row>
  </sheetData>
  <mergeCells count="3">
    <mergeCell ref="A2:A10"/>
    <mergeCell ref="A11:A59"/>
    <mergeCell ref="A60:A85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P1 IHC and utricle HC genes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pc</cp:lastModifiedBy>
  <dcterms:created xsi:type="dcterms:W3CDTF">2021-07-01T06:32:39Z</dcterms:created>
  <dcterms:modified xsi:type="dcterms:W3CDTF">2021-07-13T04:00:02Z</dcterms:modified>
</cp:coreProperties>
</file>